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Enrollment\June 2025\"/>
    </mc:Choice>
  </mc:AlternateContent>
  <xr:revisionPtr revIDLastSave="0" documentId="13_ncr:1_{11BDAEE4-3EF4-432E-985C-043503F7679F}" xr6:coauthVersionLast="47" xr6:coauthVersionMax="47" xr10:uidLastSave="{00000000-0000-0000-0000-000000000000}"/>
  <bookViews>
    <workbookView xWindow="-28920" yWindow="-120" windowWidth="29040" windowHeight="15720" tabRatio="804" activeTab="2" xr2:uid="{F0B3738A-508B-45B7-947C-B542E7F8551E}"/>
  </bookViews>
  <sheets>
    <sheet name="Medicaid Table" sheetId="20" r:id="rId1"/>
    <sheet name="Medicaid Sanity Check" sheetId="21" state="hidden" r:id="rId2"/>
    <sheet name="MA Table" sheetId="19" r:id="rId3"/>
    <sheet name="Medicare Data" sheetId="26" state="hidden" r:id="rId4"/>
    <sheet name="Change Table" sheetId="24" state="hidden" r:id="rId5"/>
    <sheet name="Medicaid Data" sheetId="17" state="hidden" r:id="rId6"/>
    <sheet name="Medicaid Graph" sheetId="27" state="hidden" r:id="rId7"/>
    <sheet name="Medicare Graph" sheetId="30" state="hidden" r:id="rId8"/>
    <sheet name="Resources" sheetId="5" r:id="rId9"/>
  </sheets>
  <definedNames>
    <definedName name="_xlnm._FilterDatabase" localSheetId="4" hidden="1">'Change Table'!$A$1:$D$84</definedName>
  </definedNames>
  <calcPr calcId="191029"/>
  <pivotCaches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9" i="19" l="1"/>
  <c r="A88" i="19" l="1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BO89" i="19"/>
  <c r="BJ101" i="19"/>
  <c r="BJ100" i="19"/>
  <c r="BJ98" i="19"/>
  <c r="BJ97" i="19"/>
  <c r="BJ96" i="19"/>
  <c r="BJ95" i="19"/>
  <c r="BJ94" i="19"/>
  <c r="BJ93" i="19"/>
  <c r="BJ92" i="19"/>
  <c r="A91" i="19" l="1"/>
  <c r="A92" i="19"/>
  <c r="A7" i="19" l="1"/>
  <c r="A8" i="19"/>
  <c r="A9" i="19"/>
  <c r="A10" i="19"/>
  <c r="A11" i="19"/>
  <c r="A12" i="19"/>
  <c r="A13" i="19"/>
  <c r="A14" i="19"/>
  <c r="A15" i="19"/>
  <c r="A16" i="19"/>
  <c r="A6" i="19"/>
  <c r="N5" i="21" l="1"/>
  <c r="F5" i="21"/>
  <c r="F10" i="21"/>
  <c r="F17" i="21"/>
  <c r="F22" i="21"/>
  <c r="F23" i="21"/>
  <c r="F28" i="21"/>
  <c r="F52" i="21"/>
  <c r="F53" i="21"/>
  <c r="F58" i="21"/>
  <c r="F64" i="21"/>
  <c r="F65" i="21"/>
  <c r="F76" i="21"/>
  <c r="F77" i="21"/>
  <c r="F82" i="21"/>
  <c r="F85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3" i="21"/>
  <c r="O5" i="21" s="1"/>
  <c r="P5" i="21" s="1"/>
  <c r="F83" i="21" l="1"/>
  <c r="F25" i="21"/>
  <c r="F49" i="21"/>
  <c r="F47" i="21"/>
  <c r="F73" i="21"/>
  <c r="F46" i="21"/>
  <c r="F16" i="21"/>
  <c r="F71" i="21"/>
  <c r="F41" i="21"/>
  <c r="F13" i="21"/>
  <c r="F70" i="21"/>
  <c r="F40" i="21"/>
  <c r="F11" i="21"/>
  <c r="F61" i="21"/>
  <c r="F34" i="21"/>
  <c r="F4" i="21"/>
  <c r="F37" i="21"/>
  <c r="F35" i="21"/>
  <c r="F59" i="21"/>
  <c r="F29" i="21"/>
  <c r="F84" i="21"/>
  <c r="F72" i="21"/>
  <c r="F60" i="21"/>
  <c r="F48" i="21"/>
  <c r="F36" i="21"/>
  <c r="F24" i="21"/>
  <c r="F12" i="21"/>
  <c r="F81" i="21"/>
  <c r="F69" i="21"/>
  <c r="F57" i="21"/>
  <c r="F45" i="21"/>
  <c r="F33" i="21"/>
  <c r="F21" i="21"/>
  <c r="F9" i="21"/>
  <c r="F80" i="21"/>
  <c r="F68" i="21"/>
  <c r="F56" i="21"/>
  <c r="F44" i="21"/>
  <c r="F32" i="21"/>
  <c r="F20" i="21"/>
  <c r="F8" i="21"/>
  <c r="F79" i="21"/>
  <c r="F67" i="21"/>
  <c r="F55" i="21"/>
  <c r="F43" i="21"/>
  <c r="F31" i="21"/>
  <c r="F19" i="21"/>
  <c r="F7" i="21"/>
  <c r="F78" i="21"/>
  <c r="F66" i="21"/>
  <c r="F54" i="21"/>
  <c r="F42" i="21"/>
  <c r="F30" i="21"/>
  <c r="F18" i="21"/>
  <c r="F6" i="21"/>
  <c r="F75" i="21"/>
  <c r="F63" i="21"/>
  <c r="F51" i="21"/>
  <c r="F39" i="21"/>
  <c r="F27" i="21"/>
  <c r="F15" i="21"/>
  <c r="F3" i="21"/>
  <c r="F74" i="21"/>
  <c r="F62" i="21"/>
  <c r="F50" i="21"/>
  <c r="F38" i="21"/>
  <c r="F26" i="21"/>
  <c r="F14" i="21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6" i="20"/>
</calcChain>
</file>

<file path=xl/sharedStrings.xml><?xml version="1.0" encoding="utf-8"?>
<sst xmlns="http://schemas.openxmlformats.org/spreadsheetml/2006/main" count="10249" uniqueCount="292">
  <si>
    <t>Month</t>
  </si>
  <si>
    <t>Year</t>
  </si>
  <si>
    <t>County</t>
  </si>
  <si>
    <t>February</t>
  </si>
  <si>
    <t>AETNA BETTER HEALTH OF MICHIGAN</t>
  </si>
  <si>
    <t>BERRIEN</t>
  </si>
  <si>
    <t>BRANCH</t>
  </si>
  <si>
    <t>CALHOUN</t>
  </si>
  <si>
    <t>CASS</t>
  </si>
  <si>
    <t>HILLSDALE</t>
  </si>
  <si>
    <t>JACKSON</t>
  </si>
  <si>
    <t>KALAMAZOO</t>
  </si>
  <si>
    <t>LENAWEE</t>
  </si>
  <si>
    <t>LIVINGSTON</t>
  </si>
  <si>
    <t>MACOMB</t>
  </si>
  <si>
    <t>MONROE</t>
  </si>
  <si>
    <t>OAKLAND</t>
  </si>
  <si>
    <t>SAINT JOSEPH</t>
  </si>
  <si>
    <t>VAN BUREN</t>
  </si>
  <si>
    <t>WASHTENAW</t>
  </si>
  <si>
    <t>WAYNE</t>
  </si>
  <si>
    <t>BLUE CROSS COMPLETE OF MICHIGAN, LLC</t>
  </si>
  <si>
    <t>ALLEGAN</t>
  </si>
  <si>
    <t>BARRY</t>
  </si>
  <si>
    <t>CLINTON</t>
  </si>
  <si>
    <t>EATON</t>
  </si>
  <si>
    <t>GENESEE</t>
  </si>
  <si>
    <t>HURON</t>
  </si>
  <si>
    <t>INGHAM</t>
  </si>
  <si>
    <t>IONIA</t>
  </si>
  <si>
    <t>KENT</t>
  </si>
  <si>
    <t>LAKE</t>
  </si>
  <si>
    <t>LAPEER</t>
  </si>
  <si>
    <t>MASON</t>
  </si>
  <si>
    <t>MECOSTA</t>
  </si>
  <si>
    <t>MONTCALM</t>
  </si>
  <si>
    <t>MUSKEGON</t>
  </si>
  <si>
    <t>NEWAYGO</t>
  </si>
  <si>
    <t>OCEANA</t>
  </si>
  <si>
    <t>OSCEOLA</t>
  </si>
  <si>
    <t>OTTAWA</t>
  </si>
  <si>
    <t>SAINT CLAIR</t>
  </si>
  <si>
    <t>SANILAC</t>
  </si>
  <si>
    <t>SHIAWASSEE</t>
  </si>
  <si>
    <t>TUSCOLA</t>
  </si>
  <si>
    <t>HAP EMPOWERED HEALTH PLAN, INC.</t>
  </si>
  <si>
    <t>MCLAREN HEALTH PLAN INC</t>
  </si>
  <si>
    <t>ALCONA</t>
  </si>
  <si>
    <t>ALPENA</t>
  </si>
  <si>
    <t>ANTRIM</t>
  </si>
  <si>
    <t>ARENAC</t>
  </si>
  <si>
    <t>BAY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</si>
  <si>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</si>
  <si>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</si>
  <si>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</si>
  <si>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</si>
  <si>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</si>
  <si>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</si>
  <si>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</si>
  <si>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</si>
  <si>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GRATIOT</t>
  </si>
  <si>
    <t>IOSCO</t>
  </si>
  <si>
    <t>ISABELLA</t>
  </si>
  <si>
    <t>KALKASKA</t>
  </si>
  <si>
    <t>LEELANAU</t>
  </si>
  <si>
    <t>MANISTEE</t>
  </si>
  <si>
    <t>MIDLAND</t>
  </si>
  <si>
    <t>MISSAUKEE</t>
  </si>
  <si>
    <t>MONTMORENCY</t>
  </si>
  <si>
    <t>OGEMAW</t>
  </si>
  <si>
    <t>OSCODA</t>
  </si>
  <si>
    <t>OTSEGO</t>
  </si>
  <si>
    <t>PRESQUE ISLE</t>
  </si>
  <si>
    <t>ROSCOMMON</t>
  </si>
  <si>
    <t>SAGINAW</t>
  </si>
  <si>
    <t>WEXFORD</t>
  </si>
  <si>
    <t>MERIDIAN HEALTH PLAN OF MICHIGAN</t>
  </si>
  <si>
    <t>MOLINA HEALTHCARE OF MICHIGAN INC</t>
  </si>
  <si>
    <t>PRIORITY HEALTH CHOICE, INC.</t>
  </si>
  <si>
    <t>UNITEDHEALTHCARE COMMUNITY PLAN, INC.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</si>
  <si>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</si>
  <si>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</si>
  <si>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</si>
  <si>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</si>
  <si>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</si>
  <si>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</si>
  <si>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</si>
  <si>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</si>
  <si>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</si>
  <si>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</si>
  <si>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</si>
  <si>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</si>
  <si>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</si>
  <si>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</si>
  <si>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</si>
  <si>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January</t>
  </si>
  <si>
    <t>March</t>
  </si>
  <si>
    <t>Row Labels</t>
  </si>
  <si>
    <t>Grand Total</t>
  </si>
  <si>
    <t>April</t>
  </si>
  <si>
    <t>Voluntary Enrollees</t>
  </si>
  <si>
    <t>Auto Assigned Enrollees</t>
  </si>
  <si>
    <t>Resources</t>
  </si>
  <si>
    <t>Medicare Total Beneficiaries</t>
  </si>
  <si>
    <t>https://data.cms.gov/summary-statistics-on-beneficiary-enrollment/medicare-and-medicaid-reports/medicare-monthly-enrollment/data</t>
  </si>
  <si>
    <t>Medicare Advantage Enrollment</t>
  </si>
  <si>
    <t>https://www.cms.gov/Research-Statistics-Data-and-Systems/Statistics-Trends-and-Reports/MCRAdvPartDEnrolData/Monthly-MA-Enrollment-by-State-County-Contract</t>
  </si>
  <si>
    <t>Medicaid Managed Care Enrollment</t>
  </si>
  <si>
    <t>Provided by MDHHS</t>
  </si>
  <si>
    <t>HMP Enrollees</t>
  </si>
  <si>
    <t>Enrollees</t>
  </si>
  <si>
    <t># of Plans</t>
  </si>
  <si>
    <t>County Population</t>
  </si>
  <si>
    <t>Population</t>
  </si>
  <si>
    <t>https://www.michigan.gov/mdhhs/inside-mdhhs/reports-stats/green-book</t>
  </si>
  <si>
    <t>Total Medicaid</t>
  </si>
  <si>
    <r>
      <t xml:space="preserve">Please contact the MHA at </t>
    </r>
    <r>
      <rPr>
        <b/>
        <u/>
        <sz val="14"/>
        <color theme="1"/>
        <rFont val="Calibri"/>
        <family val="2"/>
      </rPr>
      <t>HealthFinance@mha.org</t>
    </r>
    <r>
      <rPr>
        <sz val="14"/>
        <color theme="1"/>
        <rFont val="Calibri"/>
        <family val="2"/>
        <scheme val="minor"/>
      </rPr>
      <t xml:space="preserve"> if you have any questions. </t>
    </r>
  </si>
  <si>
    <t>May</t>
  </si>
  <si>
    <t>Total Medicaid Enrollment</t>
  </si>
  <si>
    <t>Total Population</t>
  </si>
  <si>
    <t>Based on 2022 US Census Bureau data</t>
  </si>
  <si>
    <t xml:space="preserve">Medicare Enrollment </t>
  </si>
  <si>
    <t xml:space="preserve">Total Medicare Enrollment </t>
  </si>
  <si>
    <t xml:space="preserve">MA Enrollment % </t>
  </si>
  <si>
    <t xml:space="preserve">FFS Enrollment % </t>
  </si>
  <si>
    <t xml:space="preserve">Medicare FFS Enrollment </t>
  </si>
  <si>
    <t xml:space="preserve">Medicare Enrollment % of Population </t>
  </si>
  <si>
    <t xml:space="preserve">AETNA BETTER HEALTH OF MICHIGAN </t>
  </si>
  <si>
    <t xml:space="preserve">BLUE CROSS COMPLETE OF MICHIGAN, LLC </t>
  </si>
  <si>
    <t xml:space="preserve">HAP EMPOWERED HEALTH PLAN, INC. </t>
  </si>
  <si>
    <t xml:space="preserve">MCLAREN HEALTH PLAN INC </t>
  </si>
  <si>
    <t xml:space="preserve">MERIDIAN HEALTH PLAN OF MICHIGAN </t>
  </si>
  <si>
    <t xml:space="preserve">MOLINA HEALTHCARE OF MICHIGAN INC </t>
  </si>
  <si>
    <t xml:space="preserve">PRIORITY HEALTH CHOICE, INC. </t>
  </si>
  <si>
    <t xml:space="preserve">UNITEDHEALTHCARE COMMUNITY PLAN, INC. </t>
  </si>
  <si>
    <t xml:space="preserve">MCO Enrollment </t>
  </si>
  <si>
    <t xml:space="preserve">Medicaid Enrollment % Population </t>
  </si>
  <si>
    <t xml:space="preserve">Total Population </t>
  </si>
  <si>
    <t xml:space="preserve">MCO Enrollment % </t>
  </si>
  <si>
    <t xml:space="preserve">FFS Enrollment </t>
  </si>
  <si>
    <t>MHP Enrollees</t>
  </si>
  <si>
    <t>Implied Total Enrollees</t>
  </si>
  <si>
    <t>Greenbook Medicaid Enrollment</t>
  </si>
  <si>
    <t>Differerence</t>
  </si>
  <si>
    <t>*Medicaid total enrollment varies due to a small number of enrollees not being assigned to a specific county</t>
  </si>
  <si>
    <t>Medicaid Total Beneficiaries*</t>
  </si>
  <si>
    <t>June</t>
  </si>
  <si>
    <t xml:space="preserve">A&amp;D CHARITABLE FOUNDATION, INC. </t>
  </si>
  <si>
    <t xml:space="preserve">AETNA BETTER HEALTH INC. (OH) </t>
  </si>
  <si>
    <t xml:space="preserve">AETNA BETTER HEALTH OF MICHIGAN INC. </t>
  </si>
  <si>
    <t xml:space="preserve">AETNA HEALTH OF MICHIGAN INC. </t>
  </si>
  <si>
    <t xml:space="preserve">AETNA LIFE INSURANCE COMPANY </t>
  </si>
  <si>
    <t xml:space="preserve">ALIGN SENIOR CARE MI, LLC </t>
  </si>
  <si>
    <t xml:space="preserve">ALLIANCE HEALTH AND LIFE INSURANCE COMPANY </t>
  </si>
  <si>
    <t xml:space="preserve">AMERIHEALTH MICHIGAN, INC. </t>
  </si>
  <si>
    <t xml:space="preserve">ANTHEM INSURANCE COMPANIES, INC. </t>
  </si>
  <si>
    <t xml:space="preserve">BCBS OF MICHIGAN MUTUAL INSURANCE COMPANY </t>
  </si>
  <si>
    <t xml:space="preserve">BLUE CARE NETWORK OF MICHIGAN </t>
  </si>
  <si>
    <t xml:space="preserve">BUCKEYE COMMUNITY HEALTH PLAN, INC. </t>
  </si>
  <si>
    <t xml:space="preserve">CARE IMPROVEMENT PLUS SOUTH CENTRAL INSURANCE CO. </t>
  </si>
  <si>
    <t xml:space="preserve">CARE RESOURCES </t>
  </si>
  <si>
    <t xml:space="preserve">CCA HEALTH MICHIGAN, INC. </t>
  </si>
  <si>
    <t xml:space="preserve">CENTENE VENTURE COMPANY MICHIGAN </t>
  </si>
  <si>
    <t xml:space="preserve">COMMUNITY PACE AT HOME, INC </t>
  </si>
  <si>
    <t xml:space="preserve">COMPREHENSIVE SENIOR CARE CORPORATION </t>
  </si>
  <si>
    <t xml:space="preserve">Center for Gerontology </t>
  </si>
  <si>
    <t xml:space="preserve">HEALTH ALLIANCE PLAN OF MICHIGAN </t>
  </si>
  <si>
    <t xml:space="preserve">HIGHMARK SENIOR HEALTH COMPANY </t>
  </si>
  <si>
    <t xml:space="preserve">HUMANA INSURANCE COMPANY </t>
  </si>
  <si>
    <t xml:space="preserve">HUMANA MEDICAL PLAN OF MICHIGAN, INC. </t>
  </si>
  <si>
    <t xml:space="preserve">HUMANA MEDICAL PLAN, INC. </t>
  </si>
  <si>
    <t xml:space="preserve">HUMANADENTAL INSURANCE COMPANY </t>
  </si>
  <si>
    <t xml:space="preserve">LIFECIRCLES </t>
  </si>
  <si>
    <t xml:space="preserve">LONGEVITY HEALTH PLAN OF MICHIGAN, INC. </t>
  </si>
  <si>
    <t xml:space="preserve">MCLAREN HEALTH PLAN, INC. </t>
  </si>
  <si>
    <t xml:space="preserve">MERIDIAN HEALTH PLAN OF MICHIGAN, INC. </t>
  </si>
  <si>
    <t xml:space="preserve">MOLINA HEALTHCARE OF MICHIGAN, INC. </t>
  </si>
  <si>
    <t xml:space="preserve">PACE CENTRAL MICHIGAN, INC. </t>
  </si>
  <si>
    <t xml:space="preserve">PACE NORTH, INC. </t>
  </si>
  <si>
    <t xml:space="preserve">PACE OF SOUTHWEST MICHIGAN, INC. </t>
  </si>
  <si>
    <t xml:space="preserve">PACE SOUTHEAST MICHIGAN </t>
  </si>
  <si>
    <t xml:space="preserve">PARAMOUNT CARE, INC. </t>
  </si>
  <si>
    <t xml:space="preserve">PHP MEDICARE </t>
  </si>
  <si>
    <t xml:space="preserve">PRIORITY HEALTH </t>
  </si>
  <si>
    <t xml:space="preserve">REGION VII AREA AGENCY ON AGING </t>
  </si>
  <si>
    <t xml:space="preserve">SIERRA HEALTH AND LIFE INSURANCE COMPANY, INC. </t>
  </si>
  <si>
    <t xml:space="preserve">THE CASCADE PACE, INC. </t>
  </si>
  <si>
    <t xml:space="preserve">THE WASHTENAW PACE </t>
  </si>
  <si>
    <t xml:space="preserve">UNITEDHEALTHCARE INSURANCE COMPANY </t>
  </si>
  <si>
    <t xml:space="preserve">UPPER PENINSULA HEALTH PLAN, LLC </t>
  </si>
  <si>
    <t xml:space="preserve">VOANS SENIOR COMMUNITY CARE OF MICHIGAN, INC. </t>
  </si>
  <si>
    <t xml:space="preserve">ZING HEALTH OF MICHIGAN, INC. </t>
  </si>
  <si>
    <t xml:space="preserve">Auto Enrollment % </t>
  </si>
  <si>
    <t xml:space="preserve">Self Select % </t>
  </si>
  <si>
    <t>UPPER PENINSULA HEALTH PLAN INC</t>
  </si>
  <si>
    <t>UPPER PENINSULA HEALTH PLAN INC.</t>
  </si>
  <si>
    <t>July</t>
  </si>
  <si>
    <t>August</t>
  </si>
  <si>
    <t>Sum of Medicare Beneficiaries</t>
  </si>
  <si>
    <t>Sum of Total MA Enrolled</t>
  </si>
  <si>
    <t>August Change</t>
  </si>
  <si>
    <t>Enrollment Difference</t>
  </si>
  <si>
    <t>HAP CARESOURCE</t>
  </si>
  <si>
    <t>October</t>
  </si>
  <si>
    <t>September</t>
  </si>
  <si>
    <t xml:space="preserve">UPPER PENINSULA HEALTH PLAN </t>
  </si>
  <si>
    <t xml:space="preserve">HAP (CARESOURCE and EMPOWERED) </t>
  </si>
  <si>
    <t>November</t>
  </si>
  <si>
    <t xml:space="preserve">LIMITED INCOME NET PROGRAM </t>
  </si>
  <si>
    <t>December</t>
  </si>
  <si>
    <t>HAP CareSource</t>
  </si>
  <si>
    <t>Sum of TRINITY HEALTH PLAN OF MICHIGAN INC</t>
  </si>
  <si>
    <t xml:space="preserve">HEALTH CARE SERVICE CORPORATION </t>
  </si>
  <si>
    <t xml:space="preserve">HUMANA INSURANCE COMPANY OF NEW YORK </t>
  </si>
  <si>
    <t xml:space="preserve">EMPHESYS INSURANCE COMPANY </t>
  </si>
  <si>
    <t>Medicare Beneficiaries</t>
  </si>
  <si>
    <t>Total MA Enrolled</t>
  </si>
  <si>
    <t>A&amp;D CHARITABLE FOUNDATION, INC.</t>
  </si>
  <si>
    <t>AETNA BETTER HEALTH INC. (OH)</t>
  </si>
  <si>
    <t>AETNA BETTER HEALTH OF MICHIGAN INC.</t>
  </si>
  <si>
    <t>AETNA HEALTH OF MICHIGAN INC.</t>
  </si>
  <si>
    <t>AETNA LIFE INSURANCE COMPANY</t>
  </si>
  <si>
    <t>ALIGN SENIOR CARE MI, LLC</t>
  </si>
  <si>
    <t>ALLIANCE HEALTH AND LIFE INSURANCE COMPANY</t>
  </si>
  <si>
    <t>AMERIHEALTH MICHIGAN, INC.</t>
  </si>
  <si>
    <t>ANTHEM INSURANCE COMPANIES, INC.</t>
  </si>
  <si>
    <t>BCBS OF MICHIGAN MUTUAL INSURANCE COMPANY</t>
  </si>
  <si>
    <t>BLUE CARE NETWORK OF MICHIGAN</t>
  </si>
  <si>
    <t>BUCKEYE COMMUNITY HEALTH PLAN, INC.</t>
  </si>
  <si>
    <t>CARE IMPROVEMENT PLUS SOUTH CENTRAL INSURANCE CO.</t>
  </si>
  <si>
    <t>CARE RESOURCES</t>
  </si>
  <si>
    <t>CCA HEALTH MICHIGAN, INC.</t>
  </si>
  <si>
    <t>CENTENE VENTURE COMPANY MICHIGAN</t>
  </si>
  <si>
    <t>COMMUNITY PACE AT HOME, INC</t>
  </si>
  <si>
    <t>COMPREHENSIVE SENIOR CARE CORPORATION</t>
  </si>
  <si>
    <t>Center for Gerontology</t>
  </si>
  <si>
    <t>EMPHESYS INSURANCE COMPANY</t>
  </si>
  <si>
    <t>HEALTH ALLIANCE PLAN OF MICHIGAN</t>
  </si>
  <si>
    <t>HEALTH CARE SERVICE CORPORATION</t>
  </si>
  <si>
    <t>HIGHMARK SENIOR HEALTH COMPANY</t>
  </si>
  <si>
    <t>HUMANA INSURANCE COMPANY</t>
  </si>
  <si>
    <t>HUMANA INSURANCE COMPANY OF NEW YORK</t>
  </si>
  <si>
    <t>HUMANA MEDICAL PLAN OF MICHIGAN, INC.</t>
  </si>
  <si>
    <t>HUMANA MEDICAL PLAN, INC.</t>
  </si>
  <si>
    <t>HUMANADENTAL INSURANCE COMPANY</t>
  </si>
  <si>
    <t>LIFECIRCLES</t>
  </si>
  <si>
    <t>LIMITED INCOME NET PROGRAM</t>
  </si>
  <si>
    <t>LONGEVITY HEALTH PLAN OF MICHIGAN, INC.</t>
  </si>
  <si>
    <t>MCLAREN HEALTH PLAN, INC.</t>
  </si>
  <si>
    <t>MERIDIAN HEALTH PLAN OF MICHIGAN, INC.</t>
  </si>
  <si>
    <t>MOLINA HEALTHCARE OF MICHIGAN, INC.</t>
  </si>
  <si>
    <t>PACE CENTRAL MICHIGAN, INC.</t>
  </si>
  <si>
    <t>PACE NORTH, INC.</t>
  </si>
  <si>
    <t>PACE OF SOUTHWEST MICHIGAN, INC.</t>
  </si>
  <si>
    <t>PACE SOUTHEAST MICHIGAN</t>
  </si>
  <si>
    <t>PARAMOUNT CARE, INC.</t>
  </si>
  <si>
    <t>PHP MEDICARE</t>
  </si>
  <si>
    <t>PRIORITY HEALTH</t>
  </si>
  <si>
    <t>REGION VII AREA AGENCY ON AGING</t>
  </si>
  <si>
    <t>SIERRA HEALTH AND LIFE INSURANCE COMPANY, INC.</t>
  </si>
  <si>
    <t>THE CASCADE PACE, INC.</t>
  </si>
  <si>
    <t>THE WASHTENAW PACE</t>
  </si>
  <si>
    <t>TRINITY HEALTH PLAN OF MICHIGAN INC</t>
  </si>
  <si>
    <t>UNITEDHEALTHCARE INSURANCE COMPANY</t>
  </si>
  <si>
    <t>UPPER PENINSULA HEALTH PLAN, LLC</t>
  </si>
  <si>
    <t>VOANS SENIOR COMMUNITY CARE OF MICHIGAN, INC.</t>
  </si>
  <si>
    <t>ZING HEALTH OF MICHIGAN, INC.</t>
  </si>
  <si>
    <t>Sum of Total Medicaid</t>
  </si>
  <si>
    <t>Sum of MCO Enrollment</t>
  </si>
  <si>
    <t>Sum of FFS Enrollment</t>
  </si>
  <si>
    <t>Sum of HMP Enrollees</t>
  </si>
  <si>
    <t xml:space="preserve">Medicaid Enrollment </t>
  </si>
  <si>
    <t>UNIVERSITY OF MICHIGAN HEALTH MEDICARE</t>
  </si>
  <si>
    <t>ARCADIAN HEALTH PLAN, INC.</t>
  </si>
  <si>
    <t xml:space="preserve">UNIVERSITY OF MICHIGAN HEALTH MEDICARE </t>
  </si>
  <si>
    <t>PARAMOUNT INSURANCE COMPANY</t>
  </si>
  <si>
    <t xml:space="preserve">PARAMOUNT INSURANCE COMPANY </t>
  </si>
  <si>
    <t>UNKNOWN</t>
  </si>
  <si>
    <t>*</t>
  </si>
  <si>
    <t>MA Enrollment</t>
  </si>
  <si>
    <t># Counties</t>
  </si>
  <si>
    <t>&lt;50%</t>
  </si>
  <si>
    <t>&gt;50%</t>
  </si>
  <si>
    <t>&gt;55%</t>
  </si>
  <si>
    <t>&gt;60%</t>
  </si>
  <si>
    <t>&gt;65%</t>
  </si>
  <si>
    <t>&gt;70%</t>
  </si>
  <si>
    <t>&gt;75%</t>
  </si>
  <si>
    <t>Max</t>
  </si>
  <si>
    <t>Min</t>
  </si>
  <si>
    <t>Lowest # plans in single county</t>
  </si>
  <si>
    <t>Maximum # plans in single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</si>
</sst>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Arial"/>
      <family val="2"/>
    </font>
    <font>
      <b/>
      <sz val="10"/>
      <color theme="0"/>
      <name val="Arial"/>
      <family val="2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8"/>
      <color rgb="FF444444"/>
      <name val="Andale WT"/>
      <family val="2"/>
    </font>
    <font>
      <sz val="11"/>
      <name val="Calibri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b/>
      <sz val="11"/>
      <name val="Calibri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rgb="FF104B74"/>
        <bgColor theme="4" tint="-0.499984740745262"/>
      </patternFill>
    </fill>
    <fill>
      <patternFill patternType="solid">
        <fgColor theme="8" tint="-0.499984740745262"/>
        <bgColor theme="8" tint="-0.49998474074526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EE6F2"/>
      </patternFill>
    </fill>
  </fills>
  <borders count="7">
    <border>
      <left/>
      <right/>
      <top/>
      <bottom/>
      <diagonal/>
    </border>
    <border>
      <left/>
      <right/>
      <top style="thin">
        <color theme="4" tint="-0.499984740745262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D5D5D5"/>
      </left>
      <right style="medium">
        <color rgb="FFD5D5D5"/>
      </right>
      <top/>
      <bottom style="medium">
        <color rgb="FFD5D5D5"/>
      </bottom>
      <diagonal/>
    </border>
  </borders>
  <cellStyleXfs count="4">
    <xf numFmtId="0" fontId="0" fillId="0" borderId="0"/>
    <xf numFmtId="0" fontId="3" fillId="0" borderId="0"/>
    <xf numFmtId="0" fontId="2" fillId="0" borderId="0"/>
    <xf numFmtId="0" fontId="15" fillId="0" borderId="0" applyNumberFormat="0" applyFill="0" applyBorder="0" applyAlignment="0" applyProtection="0"/>
  </cellStyleXfs>
  <cellXfs count="30">
    <xf numFmtId="0" fontId="0" fillId="0" borderId="0" xfId="0"/>
    <xf numFmtId="0" fontId="3" fillId="0" borderId="0" xfId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1" applyFont="1"/>
    <xf numFmtId="0" fontId="5" fillId="0" borderId="0" xfId="1" applyFont="1"/>
    <xf numFmtId="3" fontId="0" fillId="0" borderId="0" xfId="0" applyNumberFormat="1"/>
    <xf numFmtId="0" fontId="8" fillId="0" borderId="0" xfId="1" applyFont="1"/>
    <xf numFmtId="0" fontId="7" fillId="3" borderId="1" xfId="0" applyFont="1" applyFill="1" applyBorder="1" applyAlignment="1">
      <alignment horizontal="center" wrapText="1"/>
    </xf>
    <xf numFmtId="0" fontId="1" fillId="0" borderId="0" xfId="1" applyFont="1"/>
    <xf numFmtId="0" fontId="7" fillId="4" borderId="1" xfId="0" applyFont="1" applyFill="1" applyBorder="1" applyAlignment="1">
      <alignment horizontal="center" wrapText="1"/>
    </xf>
    <xf numFmtId="0" fontId="0" fillId="2" borderId="0" xfId="0" applyFill="1"/>
    <xf numFmtId="0" fontId="7" fillId="5" borderId="3" xfId="0" applyFont="1" applyFill="1" applyBorder="1"/>
    <xf numFmtId="9" fontId="0" fillId="0" borderId="0" xfId="0" applyNumberFormat="1"/>
    <xf numFmtId="0" fontId="10" fillId="7" borderId="5" xfId="0" applyFont="1" applyFill="1" applyBorder="1"/>
    <xf numFmtId="0" fontId="11" fillId="0" borderId="0" xfId="0" applyFont="1"/>
    <xf numFmtId="0" fontId="11" fillId="0" borderId="0" xfId="0" applyFont="1" applyAlignment="1">
      <alignment horizontal="left"/>
    </xf>
    <xf numFmtId="3" fontId="12" fillId="6" borderId="4" xfId="0" applyNumberFormat="1" applyFont="1" applyFill="1" applyBorder="1"/>
    <xf numFmtId="3" fontId="13" fillId="8" borderId="6" xfId="0" applyNumberFormat="1" applyFont="1" applyFill="1" applyBorder="1" applyAlignment="1">
      <alignment horizontal="right" vertical="top"/>
    </xf>
    <xf numFmtId="0" fontId="14" fillId="0" borderId="0" xfId="0" applyFont="1"/>
    <xf numFmtId="0" fontId="15" fillId="0" borderId="0" xfId="3"/>
    <xf numFmtId="0" fontId="0" fillId="0" borderId="0" xfId="0" applyAlignment="1">
      <alignment horizontal="center" wrapText="1"/>
    </xf>
    <xf numFmtId="0" fontId="16" fillId="7" borderId="5" xfId="0" applyFont="1" applyFill="1" applyBorder="1"/>
    <xf numFmtId="10" fontId="0" fillId="0" borderId="0" xfId="0" applyNumberFormat="1"/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0" fontId="17" fillId="0" borderId="2" xfId="0" applyFont="1" applyBorder="1" applyAlignment="1">
      <alignment horizontal="center" vertical="top"/>
    </xf>
    <xf numFmtId="0" fontId="6" fillId="2" borderId="0" xfId="0" applyFont="1" applyFill="1" applyAlignment="1">
      <alignment horizontal="center"/>
    </xf>
  </cellXfs>
  <cellStyles count="4">
    <cellStyle name="Hyperlink" xfId="3" builtinId="8"/>
    <cellStyle name="Normal" xfId="0" builtinId="0"/>
    <cellStyle name="Normal 2" xfId="1" xr:uid="{F2981414-A7AF-4E66-B2B8-17390EC75445}"/>
    <cellStyle name="Normal 3" xfId="2" xr:uid="{73BC8121-CCF4-44C8-BDF4-D9CF94D6FA10}"/>
  </cellStyles>
  <dxfs count="75">
    <dxf>
      <numFmt numFmtId="3" formatCode="#,##0"/>
    </dxf>
    <dxf>
      <numFmt numFmtId="0" formatCode="General"/>
      <alignment horizontal="center" wrapText="1"/>
    </dxf>
    <dxf>
      <numFmt numFmtId="3" formatCode="#,##0"/>
    </dxf>
    <dxf>
      <numFmt numFmtId="0" formatCode="General"/>
      <alignment horizontal="center" wrapText="1"/>
    </dxf>
    <dxf>
      <numFmt numFmtId="3" formatCode="#,##0"/>
    </dxf>
    <dxf>
      <numFmt numFmtId="0" formatCode="General"/>
      <alignment horizontal="center" wrapText="1"/>
    </dxf>
    <dxf>
      <alignment horizontal="center" wrapText="1"/>
    </dxf>
    <dxf>
      <numFmt numFmtId="3" formatCode="#,##0"/>
      <alignment horizontal="center" wrapText="1"/>
    </dxf>
    <dxf>
      <numFmt numFmtId="3" formatCode="#,##0"/>
      <alignment horizontal="center" wrapText="1"/>
    </dxf>
    <dxf>
      <numFmt numFmtId="3" formatCode="#,##0"/>
      <alignment horizontal="center" wrapText="1"/>
    </dxf>
    <dxf>
      <numFmt numFmtId="3" formatCode="#,##0"/>
      <alignment horizontal="center" wrapText="1"/>
    </dxf>
    <dxf>
      <numFmt numFmtId="3" formatCode="#,##0"/>
      <alignment horizontal="center" wrapText="1"/>
    </dxf>
    <dxf>
      <numFmt numFmtId="3" formatCode="#,##0"/>
      <alignment horizontal="center" wrapText="1"/>
    </dxf>
    <dxf>
      <alignment horizontal="center"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wrapText="1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104B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[Medicaid and MA Enrollment 05.2025.xlsx]Medicaid Graph!PivotTable1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'Medicaid Graph'!$B$3</c:f>
              <c:strCache>
                <c:ptCount val="1"/>
                <c:pt idx="0">
                  <c:v>Sum of Total Medicaid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Graph'!$A$4:$A$36</c:f>
              <c:multiLvlStrCache>
                <c:ptCount val="29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'Medicaid Graph'!$B$4:$B$36</c:f>
              <c:numCache>
                <c:formatCode>General</c:formatCode>
                <c:ptCount val="29"/>
                <c:pt idx="0">
                  <c:v>3203282</c:v>
                </c:pt>
                <c:pt idx="1">
                  <c:v>3215007</c:v>
                </c:pt>
                <c:pt idx="2">
                  <c:v>3228827</c:v>
                </c:pt>
                <c:pt idx="3">
                  <c:v>3240814</c:v>
                </c:pt>
                <c:pt idx="4">
                  <c:v>3253115</c:v>
                </c:pt>
                <c:pt idx="5">
                  <c:v>3266993</c:v>
                </c:pt>
                <c:pt idx="6">
                  <c:v>3276491</c:v>
                </c:pt>
                <c:pt idx="7">
                  <c:v>3225458</c:v>
                </c:pt>
                <c:pt idx="8">
                  <c:v>3165466</c:v>
                </c:pt>
                <c:pt idx="9">
                  <c:v>3103302</c:v>
                </c:pt>
                <c:pt idx="10">
                  <c:v>3033721</c:v>
                </c:pt>
                <c:pt idx="11">
                  <c:v>2984846</c:v>
                </c:pt>
                <c:pt idx="12">
                  <c:v>2946200</c:v>
                </c:pt>
                <c:pt idx="13">
                  <c:v>2899306</c:v>
                </c:pt>
                <c:pt idx="14">
                  <c:v>2858015</c:v>
                </c:pt>
                <c:pt idx="15">
                  <c:v>2805907</c:v>
                </c:pt>
                <c:pt idx="16">
                  <c:v>2735697</c:v>
                </c:pt>
                <c:pt idx="17">
                  <c:v>2673012</c:v>
                </c:pt>
                <c:pt idx="18">
                  <c:v>2635056</c:v>
                </c:pt>
                <c:pt idx="19">
                  <c:v>2651239</c:v>
                </c:pt>
                <c:pt idx="20">
                  <c:v>2659529</c:v>
                </c:pt>
                <c:pt idx="21">
                  <c:v>2660950</c:v>
                </c:pt>
                <c:pt idx="22">
                  <c:v>2659548</c:v>
                </c:pt>
                <c:pt idx="23">
                  <c:v>2662010</c:v>
                </c:pt>
                <c:pt idx="24">
                  <c:v>2672606</c:v>
                </c:pt>
                <c:pt idx="25">
                  <c:v>2667447</c:v>
                </c:pt>
                <c:pt idx="26">
                  <c:v>2665770</c:v>
                </c:pt>
                <c:pt idx="27">
                  <c:v>2647783</c:v>
                </c:pt>
                <c:pt idx="28">
                  <c:v>2630155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8-40A0-B1F3-EA38A5458CA3}"/>
            </c:ext>
          </c:extLst>
        </c:ser>
        <c:ser>
          <c:idx val="1"/>
          <c:order val="1"/>
          <c:tx>
            <c:strRef>
              <c:f>'Medicaid Graph'!$C$3</c:f>
              <c:strCache>
                <c:ptCount val="1"/>
                <c:pt idx="0">
                  <c:v>Sum of MCO Enrollment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Graph'!$A$4:$A$36</c:f>
              <c:multiLvlStrCache>
                <c:ptCount val="29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'Medicaid Graph'!$C$4:$C$36</c:f>
              <c:numCache>
                <c:formatCode>General</c:formatCode>
                <c:ptCount val="29"/>
                <c:pt idx="0">
                  <c:v>2281381</c:v>
                </c:pt>
                <c:pt idx="1">
                  <c:v>2281669</c:v>
                </c:pt>
                <c:pt idx="2">
                  <c:v>2289756</c:v>
                </c:pt>
                <c:pt idx="3">
                  <c:v>2307983</c:v>
                </c:pt>
                <c:pt idx="4">
                  <c:v>2310207</c:v>
                </c:pt>
                <c:pt idx="5">
                  <c:v>2313776</c:v>
                </c:pt>
                <c:pt idx="6">
                  <c:v>2314313</c:v>
                </c:pt>
                <c:pt idx="7">
                  <c:v>2265773</c:v>
                </c:pt>
                <c:pt idx="8">
                  <c:v>2209795</c:v>
                </c:pt>
                <c:pt idx="9">
                  <c:v>2147630</c:v>
                </c:pt>
                <c:pt idx="10">
                  <c:v>2092146</c:v>
                </c:pt>
                <c:pt idx="11">
                  <c:v>2051444</c:v>
                </c:pt>
                <c:pt idx="12">
                  <c:v>2008408</c:v>
                </c:pt>
                <c:pt idx="13">
                  <c:v>1965154</c:v>
                </c:pt>
                <c:pt idx="14">
                  <c:v>1927334</c:v>
                </c:pt>
                <c:pt idx="15">
                  <c:v>1891647</c:v>
                </c:pt>
                <c:pt idx="16">
                  <c:v>1841137</c:v>
                </c:pt>
                <c:pt idx="17">
                  <c:v>1797045</c:v>
                </c:pt>
                <c:pt idx="18">
                  <c:v>1772065</c:v>
                </c:pt>
                <c:pt idx="19">
                  <c:v>1777626</c:v>
                </c:pt>
                <c:pt idx="20">
                  <c:v>1783527</c:v>
                </c:pt>
                <c:pt idx="21">
                  <c:v>1770654</c:v>
                </c:pt>
                <c:pt idx="22">
                  <c:v>1762420</c:v>
                </c:pt>
                <c:pt idx="23">
                  <c:v>1763148</c:v>
                </c:pt>
                <c:pt idx="24">
                  <c:v>1762537</c:v>
                </c:pt>
                <c:pt idx="25">
                  <c:v>1766574</c:v>
                </c:pt>
                <c:pt idx="26">
                  <c:v>1772250</c:v>
                </c:pt>
                <c:pt idx="27">
                  <c:v>1754662</c:v>
                </c:pt>
                <c:pt idx="28">
                  <c:v>1739415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8-40A0-B1F3-EA38A5458CA3}"/>
            </c:ext>
          </c:extLst>
        </c:ser>
        <c:ser>
          <c:idx val="2"/>
          <c:order val="2"/>
          <c:tx>
            <c:strRef>
              <c:f>'Medicaid Graph'!$D$3</c:f>
              <c:strCache>
                <c:ptCount val="1"/>
                <c:pt idx="0">
                  <c:v>Sum of FFS Enrollment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Graph'!$A$4:$A$36</c:f>
              <c:multiLvlStrCache>
                <c:ptCount val="29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'Medicaid Graph'!$D$4:$D$36</c:f>
              <c:numCache>
                <c:formatCode>General</c:formatCode>
                <c:ptCount val="29"/>
                <c:pt idx="0">
                  <c:v>921901</c:v>
                </c:pt>
                <c:pt idx="1">
                  <c:v>933338</c:v>
                </c:pt>
                <c:pt idx="2">
                  <c:v>939071</c:v>
                </c:pt>
                <c:pt idx="3">
                  <c:v>932831</c:v>
                </c:pt>
                <c:pt idx="4">
                  <c:v>942908</c:v>
                </c:pt>
                <c:pt idx="5">
                  <c:v>953217</c:v>
                </c:pt>
                <c:pt idx="6">
                  <c:v>962178</c:v>
                </c:pt>
                <c:pt idx="7">
                  <c:v>959685</c:v>
                </c:pt>
                <c:pt idx="8">
                  <c:v>955671</c:v>
                </c:pt>
                <c:pt idx="9">
                  <c:v>955672</c:v>
                </c:pt>
                <c:pt idx="10">
                  <c:v>941575</c:v>
                </c:pt>
                <c:pt idx="11">
                  <c:v>933402</c:v>
                </c:pt>
                <c:pt idx="12">
                  <c:v>937792</c:v>
                </c:pt>
                <c:pt idx="13">
                  <c:v>934152</c:v>
                </c:pt>
                <c:pt idx="14">
                  <c:v>930681</c:v>
                </c:pt>
                <c:pt idx="15">
                  <c:v>914260</c:v>
                </c:pt>
                <c:pt idx="16">
                  <c:v>894560</c:v>
                </c:pt>
                <c:pt idx="17">
                  <c:v>875967</c:v>
                </c:pt>
                <c:pt idx="18">
                  <c:v>862991</c:v>
                </c:pt>
                <c:pt idx="19">
                  <c:v>873613</c:v>
                </c:pt>
                <c:pt idx="20">
                  <c:v>876002</c:v>
                </c:pt>
                <c:pt idx="21">
                  <c:v>890296</c:v>
                </c:pt>
                <c:pt idx="22">
                  <c:v>897128</c:v>
                </c:pt>
                <c:pt idx="23">
                  <c:v>898862</c:v>
                </c:pt>
                <c:pt idx="24">
                  <c:v>910069</c:v>
                </c:pt>
                <c:pt idx="25">
                  <c:v>900873</c:v>
                </c:pt>
                <c:pt idx="26">
                  <c:v>893520</c:v>
                </c:pt>
                <c:pt idx="27">
                  <c:v>893121</c:v>
                </c:pt>
                <c:pt idx="28">
                  <c:v>890740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8-40A0-B1F3-EA38A5458CA3}"/>
            </c:ext>
          </c:extLst>
        </c:ser>
        <c:ser>
          <c:idx val="3"/>
          <c:order val="3"/>
          <c:tx>
            <c:strRef>
              <c:f>'Medicaid Graph'!$E$3</c:f>
              <c:strCache>
                <c:ptCount val="1"/>
                <c:pt idx="0">
                  <c:v>Sum of HMP Enrollees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'Medicaid Graph'!$A$4:$A$36</c:f>
              <c:multiLvlStrCache>
                <c:ptCount val="29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'Medicaid Graph'!$E$4:$E$36</c:f>
              <c:numCache>
                <c:formatCode>General</c:formatCode>
                <c:ptCount val="29"/>
                <c:pt idx="0">
                  <c:v>799826</c:v>
                </c:pt>
                <c:pt idx="1">
                  <c:v>800242</c:v>
                </c:pt>
                <c:pt idx="2">
                  <c:v>804872</c:v>
                </c:pt>
                <c:pt idx="3">
                  <c:v>813547</c:v>
                </c:pt>
                <c:pt idx="4">
                  <c:v>814612</c:v>
                </c:pt>
                <c:pt idx="5">
                  <c:v>816219</c:v>
                </c:pt>
                <c:pt idx="6">
                  <c:v>816498</c:v>
                </c:pt>
                <c:pt idx="7">
                  <c:v>816498</c:v>
                </c:pt>
                <c:pt idx="8">
                  <c:v>769236</c:v>
                </c:pt>
                <c:pt idx="9">
                  <c:v>744710</c:v>
                </c:pt>
                <c:pt idx="10">
                  <c:v>718242</c:v>
                </c:pt>
                <c:pt idx="11">
                  <c:v>696317</c:v>
                </c:pt>
                <c:pt idx="12">
                  <c:v>674698</c:v>
                </c:pt>
                <c:pt idx="13">
                  <c:v>653735</c:v>
                </c:pt>
                <c:pt idx="14">
                  <c:v>635140</c:v>
                </c:pt>
                <c:pt idx="15">
                  <c:v>615320</c:v>
                </c:pt>
                <c:pt idx="16">
                  <c:v>588352</c:v>
                </c:pt>
                <c:pt idx="17">
                  <c:v>569822</c:v>
                </c:pt>
                <c:pt idx="18">
                  <c:v>558714</c:v>
                </c:pt>
                <c:pt idx="19">
                  <c:v>559841</c:v>
                </c:pt>
                <c:pt idx="20">
                  <c:v>561835</c:v>
                </c:pt>
                <c:pt idx="21">
                  <c:v>557618</c:v>
                </c:pt>
                <c:pt idx="22">
                  <c:v>554704</c:v>
                </c:pt>
                <c:pt idx="23">
                  <c:v>555626</c:v>
                </c:pt>
                <c:pt idx="24">
                  <c:v>557036</c:v>
                </c:pt>
                <c:pt idx="25">
                  <c:v>560466</c:v>
                </c:pt>
                <c:pt idx="26">
                  <c:v>564635</c:v>
                </c:pt>
                <c:pt idx="27">
                  <c:v>556016</c:v>
                </c:pt>
                <c:pt idx="28">
                  <c:v>546584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8-40A0-B1F3-EA38A545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757088"/>
        <c:axId val="628753248"/>
      </c:lineChart>
      <c:catAx>
        <c:axId val="6287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753248"/>
        <c:crosses val="autoZero"/>
        <c:auto val="1"/>
        <c:lblAlgn val="ctr"/>
        <c:lblOffset val="100"/>
        <c:noMultiLvlLbl val="0"/>
      </c:catAx>
      <c:valAx>
        <c:axId val="62875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75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[Medicaid and MA Enrollment 05.2025.xlsx]Medicare Graph!PivotTable1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'Medicare Graph'!$B$1</c:f>
              <c:strCache>
                <c:ptCount val="1"/>
                <c:pt idx="0">
                  <c:v>Sum of Medicare Beneficiaries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'Medicare Graph'!$A$2:$A$34</c:f>
              <c:multiLvlStrCache>
                <c:ptCount val="29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'Medicare Graph'!$B$2:$B$34</c:f>
              <c:numCache>
                <c:formatCode>General</c:formatCode>
                <c:ptCount val="29"/>
                <c:pt idx="0">
                  <c:v>2176053</c:v>
                </c:pt>
                <c:pt idx="1">
                  <c:v>2178578</c:v>
                </c:pt>
                <c:pt idx="2">
                  <c:v>2178578</c:v>
                </c:pt>
                <c:pt idx="3">
                  <c:v>2185450</c:v>
                </c:pt>
                <c:pt idx="4">
                  <c:v>2190045</c:v>
                </c:pt>
                <c:pt idx="5">
                  <c:v>2190045</c:v>
                </c:pt>
                <c:pt idx="6">
                  <c:v>2200351</c:v>
                </c:pt>
                <c:pt idx="7">
                  <c:v>2202753</c:v>
                </c:pt>
                <c:pt idx="8">
                  <c:v>2206996</c:v>
                </c:pt>
                <c:pt idx="9">
                  <c:v>2206996</c:v>
                </c:pt>
                <c:pt idx="10">
                  <c:v>2214949</c:v>
                </c:pt>
                <c:pt idx="11">
                  <c:v>2221846</c:v>
                </c:pt>
                <c:pt idx="12">
                  <c:v>2222250</c:v>
                </c:pt>
                <c:pt idx="13">
                  <c:v>2222144</c:v>
                </c:pt>
                <c:pt idx="14">
                  <c:v>2226206</c:v>
                </c:pt>
                <c:pt idx="15">
                  <c:v>2229738</c:v>
                </c:pt>
                <c:pt idx="16">
                  <c:v>2234470</c:v>
                </c:pt>
                <c:pt idx="17">
                  <c:v>2237750</c:v>
                </c:pt>
                <c:pt idx="18">
                  <c:v>2237750</c:v>
                </c:pt>
                <c:pt idx="19">
                  <c:v>2237750</c:v>
                </c:pt>
                <c:pt idx="20">
                  <c:v>2237750</c:v>
                </c:pt>
                <c:pt idx="21">
                  <c:v>2252008</c:v>
                </c:pt>
                <c:pt idx="22">
                  <c:v>2252008</c:v>
                </c:pt>
                <c:pt idx="23">
                  <c:v>2262572</c:v>
                </c:pt>
                <c:pt idx="24">
                  <c:v>2267430</c:v>
                </c:pt>
                <c:pt idx="25">
                  <c:v>2267430</c:v>
                </c:pt>
                <c:pt idx="26">
                  <c:v>2267430</c:v>
                </c:pt>
                <c:pt idx="27">
                  <c:v>2267430</c:v>
                </c:pt>
                <c:pt idx="28">
                  <c:v>2267430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0-4641-8115-9F40399DCA42}"/>
            </c:ext>
          </c:extLst>
        </c:ser>
        <c:ser>
          <c:idx val="1"/>
          <c:order val="1"/>
          <c:tx>
            <c:strRef>
              <c:f>'Medicare Graph'!$C$1</c:f>
              <c:strCache>
                <c:ptCount val="1"/>
                <c:pt idx="0">
                  <c:v>Sum of Total MA Enrolled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'Medicare Graph'!$A$2:$A$34</c:f>
              <c:multiLvlStrCache>
                <c:ptCount val="29"/>
                <c:lvl>
                  <c:pt idx="0">
                    <c:v>January</c:v>
                  </c:pt>
                  <c:pt idx="1">
                    <c:v>February</c:v>
                  </c:pt>
                  <c:pt idx="2">
                    <c:v>March</c:v>
                  </c:pt>
                  <c:pt idx="3">
                    <c:v>April</c:v>
                  </c:pt>
                  <c:pt idx="4">
                    <c:v>May</c:v>
                  </c:pt>
                  <c:pt idx="5">
                    <c:v>June</c:v>
                  </c:pt>
                  <c:pt idx="6">
                    <c:v>July</c:v>
                  </c:pt>
                  <c:pt idx="7">
                    <c:v>August</c:v>
                  </c:pt>
                  <c:pt idx="8">
                    <c:v>September</c:v>
                  </c:pt>
                  <c:pt idx="9">
                    <c:v>October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January</c:v>
                  </c:pt>
                  <c:pt idx="13">
                    <c:v>February</c:v>
                  </c:pt>
                  <c:pt idx="14">
                    <c:v>March</c:v>
                  </c:pt>
                  <c:pt idx="15">
                    <c:v>April</c:v>
                  </c:pt>
                  <c:pt idx="16">
                    <c:v>May</c:v>
                  </c:pt>
                  <c:pt idx="17">
                    <c:v>June</c:v>
                  </c:pt>
                  <c:pt idx="18">
                    <c:v>July</c:v>
                  </c:pt>
                  <c:pt idx="19">
                    <c:v>August</c:v>
                  </c:pt>
                  <c:pt idx="20">
                    <c:v>September</c:v>
                  </c:pt>
                  <c:pt idx="21">
                    <c:v>October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January</c:v>
                  </c:pt>
                  <c:pt idx="25">
                    <c:v>February</c:v>
                  </c:pt>
                  <c:pt idx="26">
                    <c:v>March</c:v>
                  </c:pt>
                  <c:pt idx="27">
                    <c:v>April</c:v>
                  </c:pt>
                  <c:pt idx="28">
                    <c:v>May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'Medicare Graph'!$C$2:$C$34</c:f>
              <c:numCache>
                <c:formatCode>General</c:formatCode>
                <c:ptCount val="29"/>
                <c:pt idx="0">
                  <c:v>1251864</c:v>
                </c:pt>
                <c:pt idx="1">
                  <c:v>1276979</c:v>
                </c:pt>
                <c:pt idx="2">
                  <c:v>1280854</c:v>
                </c:pt>
                <c:pt idx="3">
                  <c:v>1285682</c:v>
                </c:pt>
                <c:pt idx="4">
                  <c:v>1290273</c:v>
                </c:pt>
                <c:pt idx="5">
                  <c:v>1294605</c:v>
                </c:pt>
                <c:pt idx="6">
                  <c:v>1298890</c:v>
                </c:pt>
                <c:pt idx="7">
                  <c:v>1303676</c:v>
                </c:pt>
                <c:pt idx="8">
                  <c:v>1307215</c:v>
                </c:pt>
                <c:pt idx="9">
                  <c:v>1310957</c:v>
                </c:pt>
                <c:pt idx="10">
                  <c:v>1314764</c:v>
                </c:pt>
                <c:pt idx="11">
                  <c:v>1315354</c:v>
                </c:pt>
                <c:pt idx="12">
                  <c:v>1359172</c:v>
                </c:pt>
                <c:pt idx="13">
                  <c:v>1371058</c:v>
                </c:pt>
                <c:pt idx="14">
                  <c:v>1374450</c:v>
                </c:pt>
                <c:pt idx="15">
                  <c:v>1376755</c:v>
                </c:pt>
                <c:pt idx="16">
                  <c:v>1380855</c:v>
                </c:pt>
                <c:pt idx="17">
                  <c:v>1385131</c:v>
                </c:pt>
                <c:pt idx="18">
                  <c:v>1388395</c:v>
                </c:pt>
                <c:pt idx="19">
                  <c:v>1390790</c:v>
                </c:pt>
                <c:pt idx="20">
                  <c:v>1392422</c:v>
                </c:pt>
                <c:pt idx="21">
                  <c:v>1397504</c:v>
                </c:pt>
                <c:pt idx="22">
                  <c:v>1398140</c:v>
                </c:pt>
                <c:pt idx="23">
                  <c:v>1398159</c:v>
                </c:pt>
                <c:pt idx="24">
                  <c:v>1421916</c:v>
                </c:pt>
                <c:pt idx="25">
                  <c:v>1433088</c:v>
                </c:pt>
                <c:pt idx="26">
                  <c:v>1435184</c:v>
                </c:pt>
                <c:pt idx="27">
                  <c:v>1435558</c:v>
                </c:pt>
                <c:pt idx="28">
                  <c:v>1438141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0-4641-8115-9F40399DC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6134048"/>
        <c:axId val="1366119168"/>
      </c:lineChart>
      <c:catAx>
        <c:axId val="13661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19168"/>
        <c:crosses val="autoZero"/>
        <c:auto val="1"/>
        <c:lblAlgn val="ctr"/>
        <c:lblOffset val="100"/>
        <c:noMultiLvlLbl val="0"/>
      </c:catAx>
      <c:valAx>
        <c:axId val="136611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13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466725</xdr:colOff>
      <xdr:row>3</xdr:row>
      <xdr:rowOff>76199</xdr:rowOff>
    </xdr:from>
    <xdr:to>
      <xdr:col>18</xdr:col>
      <xdr:colOff>333375</xdr:colOff>
      <xdr:row>35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26875B-5E80-7F7D-47FD-2857B69FD7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495299</xdr:colOff>
      <xdr:row>5</xdr:row>
      <xdr:rowOff>133349</xdr:rowOff>
    </xdr:from>
    <xdr:to>
      <xdr:col>16</xdr:col>
      <xdr:colOff>38100</xdr:colOff>
      <xdr:row>33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DD3F1A-9726-23D8-BEA1-FF455DE3C6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an Wiley" refreshedDate="45825.640567245369" createdVersion="8" refreshedVersion="8" minRefreshableVersion="3" recordCount="2408" xr:uid="{9FA78398-7247-419A-B38A-421FA4A13CA5}">
  <cacheSource type="worksheet">
    <worksheetSource ref="A1:U2409" sheet="Medicaid Data"/>
  </cacheSource>
  <cacheFields count="32">
    <cacheField name="County" numFmtId="0">
      <sharedItems count="84">
        <s v="ALCONA"/>
        <s v="ALGER"/>
        <s v="ALLEGAN"/>
        <s v="ALPENA"/>
        <s v="ANTRIM"/>
        <s v="ARENAC"/>
        <s v="BARAGA"/>
        <s v="BARRY"/>
        <s v="BAY"/>
        <s v="BENZIE"/>
        <s v="BERRIEN"/>
        <s v="BRANCH"/>
        <s v="CALHOUN"/>
        <s v="CASS"/>
        <s v="CHARLEVOIX"/>
        <s v="CHEBOYGAN"/>
        <s v="CHIPPEWA"/>
        <s v="CLARE"/>
        <s v="CLINTON"/>
        <s v="CRAWFORD"/>
        <s v="DELTA"/>
        <s v="DICKINSON"/>
        <s v="EATON"/>
        <s v="EMMET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JACKSON"/>
        <s v="KALAMAZOO"/>
        <s v="KALKASKA"/>
        <s v="KENT"/>
        <s v="KEWEENAW"/>
        <s v="LAKE"/>
        <s v="LAPEER"/>
        <s v="LEELANAU"/>
        <s v="LENAWEE"/>
        <s v="LIVINGSTON"/>
        <s v="LUCE"/>
        <s v="MACKINAC"/>
        <s v="MACOMB"/>
        <s v="MANISTEE"/>
        <s v="MARQUETTE"/>
        <s v="MASON"/>
        <s v="MECOSTA"/>
        <s v="MENOMINEE"/>
        <s v="MIDLAND"/>
        <s v="MISSAUKEE"/>
        <s v="MONROE"/>
        <s v="MONTCALM"/>
        <s v="MONTMORENCY"/>
        <s v="MUSKEGON"/>
        <s v="NEWAYGO"/>
        <s v="OAKLAND"/>
        <s v="OCEANA"/>
        <s v="OGEMAW"/>
        <s v="ONTONAGON"/>
        <s v="OSCEOLA"/>
        <s v="OSCODA"/>
        <s v="OTSEGO"/>
        <s v="OTTAWA"/>
        <s v="PRESQUE ISLE"/>
        <s v="ROSCOMMON"/>
        <s v="SAGINAW"/>
        <s v="SAINT CLAIR"/>
        <s v="SAINT JOSEPH"/>
        <s v="SANILAC"/>
        <s v="SCHOOLCRAFT"/>
        <s v="SHIAWASSEE"/>
        <s v="TUSCOLA"/>
        <s v="UNKNOWN"/>
        <s v="VAN BUREN"/>
        <s v="WASHTENAW"/>
        <s v="WAYNE"/>
        <s v="WEXFORD"/>
      </sharedItems>
    </cacheField>
    <cacheField name="Year" numFmtId="0">
      <sharedItems containsSemiMixedTypes="0" containsString="0" containsNumber="1" containsInteger="1" minValue="2023" maxValue="2025" count="3">
        <n v="2023"/>
        <n v="2024"/>
        <n v="2025"/>
      </sharedItems>
    </cacheField>
    <cacheField name="Month" numFmtId="0">
      <sharedItems count="12">
        <s v="April"/>
        <s v="August"/>
        <s v="December"/>
        <s v="February"/>
        <s v="January"/>
        <s v="July"/>
        <s v="June"/>
        <s v="March"/>
        <s v="May"/>
        <s v="November"/>
        <s v="October"/>
        <s v="September"/>
      </sharedItems>
    </cacheField>
    <cacheField name="HMP Enrollees" numFmtId="0">
      <sharedItems containsSemiMixedTypes="0" containsString="0" containsNumber="1" containsInteger="1" minValue="0" maxValue="225175"/>
    </cacheField>
    <cacheField name="Enrollees" numFmtId="0">
      <sharedItems containsSemiMixedTypes="0" containsString="0" containsNumber="1" containsInteger="1" minValue="0" maxValue="635390"/>
    </cacheField>
    <cacheField name="Voluntary Enrollees" numFmtId="0">
      <sharedItems containsSemiMixedTypes="0" containsString="0" containsNumber="1" containsInteger="1" minValue="0" maxValue="231451"/>
    </cacheField>
    <cacheField name="Auto Assigned Enrollees" numFmtId="0">
      <sharedItems containsSemiMixedTypes="0" containsString="0" containsNumber="1" containsInteger="1" minValue="0" maxValue="405796"/>
    </cacheField>
    <cacheField name="Total Medicaid" numFmtId="0">
      <sharedItems containsSemiMixedTypes="0" containsString="0" containsNumber="1" containsInteger="1" minValue="0" maxValue="875062"/>
    </cacheField>
    <cacheField name="Population" numFmtId="0">
      <sharedItems containsSemiMixedTypes="0" containsString="0" containsNumber="1" containsInteger="1" minValue="0" maxValue="1757043"/>
    </cacheField>
    <cacheField name="AETNA BETTER HEALTH OF MICHIGAN" numFmtId="0">
      <sharedItems containsSemiMixedTypes="0" containsString="0" containsNumber="1" containsInteger="1" minValue="0" maxValue="31199"/>
    </cacheField>
    <cacheField name="BLUE CROSS COMPLETE OF MICHIGAN, LLC" numFmtId="0">
      <sharedItems containsSemiMixedTypes="0" containsString="0" containsNumber="1" containsInteger="1" minValue="0" maxValue="139614"/>
    </cacheField>
    <cacheField name="HAP CARESOURCE" numFmtId="0">
      <sharedItems containsSemiMixedTypes="0" containsString="0" containsNumber="1" containsInteger="1" minValue="0" maxValue="18312"/>
    </cacheField>
    <cacheField name="HAP CareSource2" numFmtId="0">
      <sharedItems containsSemiMixedTypes="0" containsString="0" containsNumber="1" containsInteger="1" minValue="0" maxValue="16324"/>
    </cacheField>
    <cacheField name="HAP EMPOWERED HEALTH PLAN, INC." numFmtId="0">
      <sharedItems containsSemiMixedTypes="0" containsString="0" containsNumber="1" containsInteger="1" minValue="0" maxValue="20182"/>
    </cacheField>
    <cacheField name="MCLAREN HEALTH PLAN INC" numFmtId="0">
      <sharedItems containsSemiMixedTypes="0" containsString="0" containsNumber="1" containsInteger="1" minValue="0" maxValue="34429"/>
    </cacheField>
    <cacheField name="MERIDIAN HEALTH PLAN OF MICHIGAN" numFmtId="0">
      <sharedItems containsSemiMixedTypes="0" containsString="0" containsNumber="1" containsInteger="1" minValue="0" maxValue="110696"/>
    </cacheField>
    <cacheField name="MOLINA HEALTHCARE OF MICHIGAN INC" numFmtId="0">
      <sharedItems containsSemiMixedTypes="0" containsString="0" containsNumber="1" containsInteger="1" minValue="0" maxValue="175039"/>
    </cacheField>
    <cacheField name="PRIORITY HEALTH CHOICE, INC." numFmtId="0">
      <sharedItems containsSemiMixedTypes="0" containsString="0" containsNumber="1" containsInteger="1" minValue="0" maxValue="67128"/>
    </cacheField>
    <cacheField name="UNITEDHEALTHCARE COMMUNITY PLAN, INC." numFmtId="0">
      <sharedItems containsSemiMixedTypes="0" containsString="0" containsNumber="1" containsInteger="1" minValue="0" maxValue="93047"/>
    </cacheField>
    <cacheField name="UPPER PENINSULA HEALTH PLAN INC" numFmtId="0">
      <sharedItems containsSemiMixedTypes="0" containsString="0" containsNumber="1" containsInteger="1" minValue="0" maxValue="11219"/>
    </cacheField>
    <cacheField name="UPPER PENINSULA HEALTH PLAN INC." numFmtId="0">
      <sharedItems containsSemiMixedTypes="0" containsString="0" containsNumber="1" containsInteger="1" minValue="0" maxValue="11235"/>
    </cacheField>
    <cacheField name="MCO Enrollment" numFmtId="0" formula="Enrollees" databaseField="0"/>
    <cacheField name="Auto Enrollment %" numFmtId="0" formula="'Auto Assigned Enrollees'/'MCO Enrollment'" databaseField="0"/>
    <cacheField name="Self Select %" numFmtId="0" formula="'Voluntary Enrollees'/'MCO Enrollment'" databaseField="0"/>
    <cacheField name="FFS Enrollment" numFmtId="0" formula="'Total Medicaid'-Enrollees" databaseField="0"/>
    <cacheField name="MCO Enrollment %" numFmtId="0" formula="'MCO Enrollment'/'Total Medicaid'" databaseField="0"/>
    <cacheField name="FFS Enrollment %" numFmtId="0" formula="'FFS Enrollment'/'Total Medicaid'" databaseField="0"/>
    <cacheField name="Medicaid Enrollment % Population" numFmtId="0" formula="'Total Medicaid'/Population" databaseField="0"/>
    <cacheField name="UPPER PENINSULA HEALTH PLAN INC. 2" numFmtId="0" formula="#NAME? +#NAME?" databaseField="0"/>
    <cacheField name="UP Health Plan" numFmtId="0" formula="'UPPER PENINSULA HEALTH PLAN INC'+'UPPER PENINSULA HEALTH PLAN INC.'+#NAME?" databaseField="0"/>
    <cacheField name="UPPER PENINSULA HEALTH PLAN" numFmtId="0" formula="'UPPER PENINSULA HEALTH PLAN INC'+'UPPER PENINSULA HEALTH PLAN INC.'" databaseField="0"/>
    <cacheField name="HAP (CARESOURCE and EMPOWERED)" numFmtId="0" formula="'HAP CARESOURCE'+'HAP EMPOWERED HEALTH PLAN, INC.'+'HAP CareSource2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yan Wiley" refreshedDate="45825.642589583331" createdVersion="8" refreshedVersion="8" minRefreshableVersion="3" recordCount="2408" xr:uid="{D6345D49-DD0F-46E2-AEE7-74E75541E1A3}">
  <cacheSource type="worksheet">
    <worksheetSource ref="A1:BK2409" sheet="Medicare Data"/>
  </cacheSource>
  <cacheFields count="80">
    <cacheField name="County" numFmtId="0">
      <sharedItems count="84">
        <s v="ALCONA"/>
        <s v="ALGER"/>
        <s v="ALLEGAN"/>
        <s v="ALPENA"/>
        <s v="ANTRIM"/>
        <s v="ARENAC"/>
        <s v="BARAGA"/>
        <s v="BARRY"/>
        <s v="BAY"/>
        <s v="BENZIE"/>
        <s v="BERRIEN"/>
        <s v="BRANCH"/>
        <s v="CALHOUN"/>
        <s v="CASS"/>
        <s v="CHARLEVOIX"/>
        <s v="CHEBOYGAN"/>
        <s v="CHIPPEWA"/>
        <s v="CLARE"/>
        <s v="CLINTON"/>
        <s v="CRAWFORD"/>
        <s v="DELTA"/>
        <s v="DICKINSON"/>
        <s v="EATON"/>
        <s v="EMMET"/>
        <s v="GENESEE"/>
        <s v="GLADWIN"/>
        <s v="GOGEBIC"/>
        <s v="GRAND TRAVERSE"/>
        <s v="GRATIOT"/>
        <s v="HILLSDALE"/>
        <s v="HOUGHTON"/>
        <s v="HURON"/>
        <s v="INGHAM"/>
        <s v="IONIA"/>
        <s v="IOSCO"/>
        <s v="IRON"/>
        <s v="ISABELLA"/>
        <s v="JACKSON"/>
        <s v="KALAMAZOO"/>
        <s v="KALKASKA"/>
        <s v="KENT"/>
        <s v="KEWEENAW"/>
        <s v="LAKE"/>
        <s v="LAPEER"/>
        <s v="LEELANAU"/>
        <s v="LENAWEE"/>
        <s v="LIVINGSTON"/>
        <s v="LUCE"/>
        <s v="MACKINAC"/>
        <s v="MACOMB"/>
        <s v="MANISTEE"/>
        <s v="MARQUETTE"/>
        <s v="MASON"/>
        <s v="MECOSTA"/>
        <s v="MENOMINEE"/>
        <s v="MIDLAND"/>
        <s v="MISSAUKEE"/>
        <s v="MONROE"/>
        <s v="MONTCALM"/>
        <s v="MONTMORENCY"/>
        <s v="MUSKEGON"/>
        <s v="NEWAYGO"/>
        <s v="OAKLAND"/>
        <s v="OCEANA"/>
        <s v="OGEMAW"/>
        <s v="ONTONAGON"/>
        <s v="OSCEOLA"/>
        <s v="OSCODA"/>
        <s v="OTSEGO"/>
        <s v="OTTAWA"/>
        <s v="PRESQUE ISLE"/>
        <s v="ROSCOMMON"/>
        <s v="SAGINAW"/>
        <s v="SAINT CLAIR"/>
        <s v="SAINT JOSEPH"/>
        <s v="SANILAC"/>
        <s v="SCHOOLCRAFT"/>
        <s v="SHIAWASSEE"/>
        <s v="TUSCOLA"/>
        <s v="UNKNOWN"/>
        <s v="VAN BUREN"/>
        <s v="WASHTENAW"/>
        <s v="WAYNE"/>
        <s v="WEXFORD"/>
      </sharedItems>
    </cacheField>
    <cacheField name="Year" numFmtId="0">
      <sharedItems containsSemiMixedTypes="0" containsString="0" containsNumber="1" containsInteger="1" minValue="2023" maxValue="2025" count="3">
        <n v="2023"/>
        <n v="2024"/>
        <n v="2025"/>
      </sharedItems>
    </cacheField>
    <cacheField name="Month" numFmtId="0">
      <sharedItems count="12">
        <s v="April"/>
        <s v="August"/>
        <s v="December"/>
        <s v="February"/>
        <s v="January"/>
        <s v="July"/>
        <s v="June"/>
        <s v="March"/>
        <s v="May"/>
        <s v="November"/>
        <s v="October"/>
        <s v="September"/>
      </sharedItems>
    </cacheField>
    <cacheField name="Medicare Beneficiaries" numFmtId="0">
      <sharedItems containsMixedTypes="1" containsNumber="1" containsInteger="1" minValue="824" maxValue="346454"/>
    </cacheField>
    <cacheField name="Population" numFmtId="0">
      <sharedItems containsSemiMixedTypes="0" containsString="0" containsNumber="1" containsInteger="1" minValue="0" maxValue="1757043"/>
    </cacheField>
    <cacheField name="Total MA Enrolled" numFmtId="0">
      <sharedItems containsSemiMixedTypes="0" containsString="0" containsNumber="1" containsInteger="1" minValue="0" maxValue="225994"/>
    </cacheField>
    <cacheField name="A&amp;D CHARITABLE FOUNDATION, INC." numFmtId="0">
      <sharedItems containsSemiMixedTypes="0" containsString="0" containsNumber="1" containsInteger="1" minValue="0" maxValue="146"/>
    </cacheField>
    <cacheField name="AETNA BETTER HEALTH INC. (OH)" numFmtId="0">
      <sharedItems containsSemiMixedTypes="0" containsString="0" containsNumber="1" containsInteger="1" minValue="0" maxValue="18"/>
    </cacheField>
    <cacheField name="AETNA BETTER HEALTH OF MICHIGAN INC." numFmtId="0">
      <sharedItems containsSemiMixedTypes="0" containsString="0" containsNumber="1" containsInteger="1" minValue="0" maxValue="4665"/>
    </cacheField>
    <cacheField name="AETNA HEALTH OF MICHIGAN INC." numFmtId="0">
      <sharedItems containsSemiMixedTypes="0" containsString="0" containsNumber="1" containsInteger="1" minValue="0" maxValue="11475"/>
    </cacheField>
    <cacheField name="AETNA LIFE INSURANCE COMPANY" numFmtId="0">
      <sharedItems containsSemiMixedTypes="0" containsString="0" containsNumber="1" containsInteger="1" minValue="0" maxValue="9497"/>
    </cacheField>
    <cacheField name="ALIGN SENIOR CARE MI, LLC" numFmtId="0">
      <sharedItems containsSemiMixedTypes="0" containsString="0" containsNumber="1" containsInteger="1" minValue="0" maxValue="364"/>
    </cacheField>
    <cacheField name="ALLIANCE HEALTH AND LIFE INSURANCE COMPANY" numFmtId="0">
      <sharedItems containsSemiMixedTypes="0" containsString="0" containsNumber="1" containsInteger="1" minValue="0" maxValue="3700"/>
    </cacheField>
    <cacheField name="AMERIHEALTH MICHIGAN, INC." numFmtId="0">
      <sharedItems containsSemiMixedTypes="0" containsString="0" containsNumber="1" containsInteger="1" minValue="0" maxValue="2602"/>
    </cacheField>
    <cacheField name="ANTHEM INSURANCE COMPANIES, INC." numFmtId="0">
      <sharedItems containsSemiMixedTypes="0" containsString="0" containsNumber="1" containsInteger="1" minValue="0" maxValue="1603"/>
    </cacheField>
    <cacheField name="ARCADIAN HEALTH PLAN, INC." numFmtId="0">
      <sharedItems containsSemiMixedTypes="0" containsString="0" containsNumber="1" containsInteger="1" minValue="0" maxValue="11"/>
    </cacheField>
    <cacheField name="BCBS OF MICHIGAN MUTUAL INSURANCE COMPANY" numFmtId="0">
      <sharedItems containsSemiMixedTypes="0" containsString="0" containsNumber="1" containsInteger="1" minValue="0" maxValue="66802"/>
    </cacheField>
    <cacheField name="BLUE CARE NETWORK OF MICHIGAN" numFmtId="0">
      <sharedItems containsSemiMixedTypes="0" containsString="0" containsNumber="1" containsInteger="1" minValue="0" maxValue="15405"/>
    </cacheField>
    <cacheField name="BUCKEYE COMMUNITY HEALTH PLAN, INC." numFmtId="0">
      <sharedItems containsSemiMixedTypes="0" containsString="0" containsNumber="1" containsInteger="1" minValue="0" maxValue="18"/>
    </cacheField>
    <cacheField name="CARE IMPROVEMENT PLUS SOUTH CENTRAL INSURANCE CO." numFmtId="0">
      <sharedItems containsSemiMixedTypes="0" containsString="0" containsNumber="1" containsInteger="1" minValue="0" maxValue="2820"/>
    </cacheField>
    <cacheField name="CARE RESOURCES" numFmtId="0">
      <sharedItems containsSemiMixedTypes="0" containsString="0" containsNumber="1" containsInteger="1" minValue="0" maxValue="344"/>
    </cacheField>
    <cacheField name="CCA HEALTH MICHIGAN, INC." numFmtId="0">
      <sharedItems containsSemiMixedTypes="0" containsString="0" containsNumber="1" containsInteger="1" minValue="0" maxValue="468"/>
    </cacheField>
    <cacheField name="CENTENE VENTURE COMPANY MICHIGAN" numFmtId="0">
      <sharedItems containsSemiMixedTypes="0" containsString="0" containsNumber="1" containsInteger="1" minValue="0" maxValue="1529"/>
    </cacheField>
    <cacheField name="COMMUNITY PACE AT HOME, INC" numFmtId="0">
      <sharedItems containsSemiMixedTypes="0" containsString="0" containsNumber="1" containsInteger="1" minValue="0" maxValue="68"/>
    </cacheField>
    <cacheField name="COMPREHENSIVE SENIOR CARE CORPORATION" numFmtId="0">
      <sharedItems containsSemiMixedTypes="0" containsString="0" containsNumber="1" containsInteger="1" minValue="0" maxValue="324"/>
    </cacheField>
    <cacheField name="Center for Gerontology" numFmtId="0">
      <sharedItems containsSemiMixedTypes="0" containsString="0" containsNumber="1" containsInteger="1" minValue="0" maxValue="224"/>
    </cacheField>
    <cacheField name="EMPHESYS INSURANCE COMPANY" numFmtId="0">
      <sharedItems containsSemiMixedTypes="0" containsString="0" containsNumber="1" containsInteger="1" minValue="0" maxValue="201"/>
    </cacheField>
    <cacheField name="HAP CareSource" numFmtId="0">
      <sharedItems containsSemiMixedTypes="0" containsString="0" containsNumber="1" containsInteger="1" minValue="0" maxValue="3346"/>
    </cacheField>
    <cacheField name="HAP EMPOWERED HEALTH PLAN, INC." numFmtId="0">
      <sharedItems containsSemiMixedTypes="0" containsString="0" containsNumber="1" containsInteger="1" minValue="0" maxValue="3642"/>
    </cacheField>
    <cacheField name="HEALTH ALLIANCE PLAN OF MICHIGAN" numFmtId="0">
      <sharedItems containsSemiMixedTypes="0" containsString="0" containsNumber="1" containsInteger="1" minValue="0" maxValue="20451"/>
    </cacheField>
    <cacheField name="HEALTH CARE SERVICE CORPORATION" numFmtId="0">
      <sharedItems containsSemiMixedTypes="0" containsString="0" containsNumber="1" containsInteger="1" minValue="0" maxValue="34"/>
    </cacheField>
    <cacheField name="HIGHMARK SENIOR HEALTH COMPANY" numFmtId="0">
      <sharedItems containsSemiMixedTypes="0" containsString="0" containsNumber="1" containsInteger="1" minValue="0" maxValue="208"/>
    </cacheField>
    <cacheField name="HUMANA INSURANCE COMPANY" numFmtId="0">
      <sharedItems containsSemiMixedTypes="0" containsString="0" containsNumber="1" containsInteger="1" minValue="0" maxValue="19684"/>
    </cacheField>
    <cacheField name="HUMANA INSURANCE COMPANY OF NEW YORK" numFmtId="0">
      <sharedItems containsSemiMixedTypes="0" containsString="0" containsNumber="1" containsInteger="1" minValue="0" maxValue="1042"/>
    </cacheField>
    <cacheField name="HUMANA MEDICAL PLAN OF MICHIGAN, INC." numFmtId="0">
      <sharedItems containsSemiMixedTypes="0" containsString="0" containsNumber="1" containsInteger="1" minValue="0" maxValue="15011"/>
    </cacheField>
    <cacheField name="HUMANA MEDICAL PLAN, INC." numFmtId="0">
      <sharedItems containsSemiMixedTypes="0" containsString="0" containsNumber="1" containsInteger="1" minValue="0" maxValue="14"/>
    </cacheField>
    <cacheField name="HUMANADENTAL INSURANCE COMPANY" numFmtId="0">
      <sharedItems containsSemiMixedTypes="0" containsString="0" containsNumber="1" containsInteger="1" minValue="0" maxValue="3459"/>
    </cacheField>
    <cacheField name="LIFECIRCLES" numFmtId="0">
      <sharedItems containsSemiMixedTypes="0" containsString="0" containsNumber="1" containsInteger="1" minValue="0" maxValue="210"/>
    </cacheField>
    <cacheField name="LIMITED INCOME NET PROGRAM" numFmtId="0">
      <sharedItems containsSemiMixedTypes="0" containsString="0" containsNumber="1" containsInteger="1" minValue="0" maxValue="525"/>
    </cacheField>
    <cacheField name="LONGEVITY HEALTH PLAN OF MICHIGAN, INC." numFmtId="0">
      <sharedItems containsSemiMixedTypes="0" containsString="0" containsNumber="1" containsInteger="1" minValue="0" maxValue="432"/>
    </cacheField>
    <cacheField name="MCLAREN HEALTH PLAN, INC." numFmtId="0">
      <sharedItems containsSemiMixedTypes="0" containsString="0" containsNumber="1" containsInteger="1" minValue="0" maxValue="472"/>
    </cacheField>
    <cacheField name="MERIDIAN HEALTH PLAN OF MICHIGAN, INC." numFmtId="0">
      <sharedItems containsSemiMixedTypes="0" containsString="0" containsNumber="1" containsInteger="1" minValue="0" maxValue="18929"/>
    </cacheField>
    <cacheField name="MOLINA HEALTHCARE OF MICHIGAN, INC." numFmtId="0">
      <sharedItems containsSemiMixedTypes="0" containsString="0" containsNumber="1" containsInteger="1" minValue="0" maxValue="14422"/>
    </cacheField>
    <cacheField name="PACE CENTRAL MICHIGAN, INC." numFmtId="0">
      <sharedItems containsSemiMixedTypes="0" containsString="0" containsNumber="1" containsInteger="1" minValue="0" maxValue="97"/>
    </cacheField>
    <cacheField name="PACE NORTH, INC." numFmtId="0">
      <sharedItems containsSemiMixedTypes="0" containsString="0" containsNumber="1" containsInteger="1" minValue="0" maxValue="146"/>
    </cacheField>
    <cacheField name="PACE OF SOUTHWEST MICHIGAN, INC." numFmtId="0">
      <sharedItems containsSemiMixedTypes="0" containsString="0" containsNumber="1" containsInteger="1" minValue="0" maxValue="162"/>
    </cacheField>
    <cacheField name="PACE SOUTHEAST MICHIGAN" numFmtId="0">
      <sharedItems containsSemiMixedTypes="0" containsString="0" containsNumber="1" containsInteger="1" minValue="0" maxValue="822"/>
    </cacheField>
    <cacheField name="PARAMOUNT CARE, INC." numFmtId="0">
      <sharedItems containsSemiMixedTypes="0" containsString="0" containsNumber="1" containsInteger="1" minValue="0" maxValue="2086"/>
    </cacheField>
    <cacheField name="PARAMOUNT INSURANCE COMPANY" numFmtId="0">
      <sharedItems containsSemiMixedTypes="0" containsString="0" containsNumber="1" containsInteger="1" minValue="0" maxValue="121"/>
    </cacheField>
    <cacheField name="PHP MEDICARE" numFmtId="0">
      <sharedItems containsSemiMixedTypes="0" containsString="0" containsNumber="1" containsInteger="1" minValue="0" maxValue="2446"/>
    </cacheField>
    <cacheField name="PRIORITY HEALTH" numFmtId="0">
      <sharedItems containsSemiMixedTypes="0" containsString="0" containsNumber="1" containsInteger="1" minValue="0" maxValue="52186"/>
    </cacheField>
    <cacheField name="PRIORITY HEALTH CHOICE, INC." numFmtId="0">
      <sharedItems containsSemiMixedTypes="0" containsString="0" containsNumber="1" containsInteger="1" minValue="0" maxValue="2288"/>
    </cacheField>
    <cacheField name="REGION VII AREA AGENCY ON AGING" numFmtId="0">
      <sharedItems containsSemiMixedTypes="0" containsString="0" containsNumber="1" containsInteger="1" minValue="0" maxValue="85"/>
    </cacheField>
    <cacheField name="SIERRA HEALTH AND LIFE INSURANCE COMPANY, INC." numFmtId="0">
      <sharedItems containsSemiMixedTypes="0" containsString="0" containsNumber="1" containsInteger="1" minValue="0" maxValue="4759"/>
    </cacheField>
    <cacheField name="THE CASCADE PACE, INC." numFmtId="0">
      <sharedItems containsSemiMixedTypes="0" containsString="0" containsNumber="1" containsInteger="1" minValue="0" maxValue="216"/>
    </cacheField>
    <cacheField name="THE WASHTENAW PACE" numFmtId="0">
      <sharedItems containsSemiMixedTypes="0" containsString="0" containsNumber="1" containsInteger="1" minValue="0" maxValue="206"/>
    </cacheField>
    <cacheField name="TRINITY HEALTH PLAN OF MICHIGAN INC" numFmtId="0">
      <sharedItems containsSemiMixedTypes="0" containsString="0" containsNumber="1" containsInteger="1" minValue="0" maxValue="1418"/>
    </cacheField>
    <cacheField name="UNITEDHEALTHCARE COMMUNITY PLAN, INC." numFmtId="0">
      <sharedItems containsSemiMixedTypes="0" containsString="0" containsNumber="1" containsInteger="1" minValue="0" maxValue="10216"/>
    </cacheField>
    <cacheField name="UNITEDHEALTHCARE INSURANCE COMPANY" numFmtId="0">
      <sharedItems containsSemiMixedTypes="0" containsString="0" containsNumber="1" containsInteger="1" minValue="0" maxValue="7547"/>
    </cacheField>
    <cacheField name="UNIVERSITY OF MICHIGAN HEALTH MEDICARE" numFmtId="0">
      <sharedItems containsSemiMixedTypes="0" containsString="0" containsNumber="1" containsInteger="1" minValue="0" maxValue="2497"/>
    </cacheField>
    <cacheField name="UPPER PENINSULA HEALTH PLAN, LLC" numFmtId="0">
      <sharedItems containsSemiMixedTypes="0" containsString="0" containsNumber="1" containsInteger="1" minValue="0" maxValue="916"/>
    </cacheField>
    <cacheField name="VOANS SENIOR COMMUNITY CARE OF MICHIGAN, INC." numFmtId="0">
      <sharedItems containsSemiMixedTypes="0" containsString="0" containsNumber="1" containsInteger="1" minValue="0" maxValue="138"/>
    </cacheField>
    <cacheField name="ZING HEALTH OF MICHIGAN, INC." numFmtId="0">
      <sharedItems containsSemiMixedTypes="0" containsString="0" containsNumber="1" containsInteger="1" minValue="0" maxValue="3751"/>
    </cacheField>
    <cacheField name="Aetna MA Enrollment" numFmtId="0" formula="'AETNA BETTER HEALTH INC. (OH)'+'AETNA BETTER HEALTH OF MICHIGAN INC.'+'AETNA HEALTH OF MICHIGAN INC.'+'AETNA LIFE INSURANCE COMPANY'" databaseField="0"/>
    <cacheField name="Blue Cross MA Enrollment" numFmtId="0" formula="'BCBS OF MICHIGAN MUTUAL INSURANCE COMPANY'+'BLUE CARE NETWORK OF MICHIGAN'" databaseField="0"/>
    <cacheField name="Hap MA Enrollment" numFmtId="0" formula="'HAP EMPOWERED HEALTH PLAN, INC.'" databaseField="0"/>
    <cacheField name="McLaren MA Enrollment" numFmtId="0" formula="'MCLAREN HEALTH PLAN, INC.'" databaseField="0"/>
    <cacheField name="Meridian MA Enrollment" numFmtId="0" formula="'MERIDIAN HEALTH PLAN OF MICHIGAN, INC.'" databaseField="0"/>
    <cacheField name="Molina MA Enrollment" numFmtId="0" formula="'MOLINA HEALTHCARE OF MICHIGAN, INC.'" databaseField="0"/>
    <cacheField name="Priority MA Enrollment" numFmtId="0" formula="'PRIORITY HEALTH'+'PRIORITY HEALTH CHOICE, INC.'" databaseField="0"/>
    <cacheField name="United Health MA Enrollment" numFmtId="0" formula="'UNITEDHEALTHCARE COMMUNITY PLAN, INC.'+'UNITEDHEALTHCARE INSURANCE COMPANY'" databaseField="0"/>
    <cacheField name="Upper Peninsula Health Plan MA Enrollment" numFmtId="0" formula="'UPPER PENINSULA HEALTH PLAN, LLC'" databaseField="0"/>
    <cacheField name="Total Medicare Enrollment" numFmtId="0" formula="'Medicare Beneficiaries'" databaseField="0"/>
    <cacheField name="MA Enrollment %" numFmtId="0" formula="'Total MA Enrolled'/'Medicare Beneficiaries'" databaseField="0"/>
    <cacheField name="FFS Enrollment %" numFmtId="0" formula="'Medicare FFS Enrollment'/'Total Medicare Enrollment'" databaseField="0"/>
    <cacheField name="Medicare FFS Enrollment" numFmtId="0" formula="'Medicare Beneficiaries'-'Total MA Enrolled'" databaseField="0"/>
    <cacheField name="Medicare Enrollment % of Population" numFmtId="0" formula="'Total Medicare Enrollment'/Population" databaseField="0"/>
    <cacheField name="Main Plan Enrollment" numFmtId="0" formula=" (#NAME?+#NAME?+#NAME?+#NAME?+#NAME?+#NAME?+#NAME?+#NAME?+#NAME?)" databaseField="0"/>
    <cacheField name="UP Enroll" numFmtId="0" formula="'Upper Peninsula Health Plan MA Enrollment'" databaseField="0"/>
    <cacheField name="Other Plan Enrollment" numFmtId="0" formula="'Total MA Enrolled'-'Main Plan Enrollmen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8">
  <r>
    <x v="0"/>
    <x v="0"/>
    <x v="0"/>
    <n v="916"/>
    <n v="2408"/>
    <n v="910"/>
    <n v="1498"/>
    <n v="3406"/>
    <n v="10417"/>
    <n v="0"/>
    <n v="0"/>
    <n v="0"/>
    <n v="0"/>
    <n v="0"/>
    <n v="747"/>
    <n v="950"/>
    <n v="483"/>
    <n v="0"/>
    <n v="228"/>
    <n v="0"/>
    <n v="0"/>
  </r>
  <r>
    <x v="0"/>
    <x v="0"/>
    <x v="1"/>
    <n v="902"/>
    <n v="2326"/>
    <n v="890"/>
    <n v="1436"/>
    <n v="3336"/>
    <n v="10417"/>
    <n v="0"/>
    <n v="0"/>
    <n v="0"/>
    <n v="0"/>
    <n v="0"/>
    <n v="725"/>
    <n v="889"/>
    <n v="473"/>
    <n v="0"/>
    <n v="239"/>
    <n v="0"/>
    <n v="0"/>
  </r>
  <r>
    <x v="0"/>
    <x v="0"/>
    <x v="2"/>
    <n v="795"/>
    <n v="2150"/>
    <n v="795"/>
    <n v="1355"/>
    <n v="3140"/>
    <n v="10417"/>
    <n v="0"/>
    <n v="0"/>
    <n v="0"/>
    <n v="0"/>
    <n v="0"/>
    <n v="693"/>
    <n v="785"/>
    <n v="419"/>
    <n v="0"/>
    <n v="253"/>
    <n v="0"/>
    <n v="0"/>
  </r>
  <r>
    <x v="0"/>
    <x v="0"/>
    <x v="3"/>
    <n v="891"/>
    <n v="2383"/>
    <n v="894"/>
    <n v="1489"/>
    <n v="3347"/>
    <n v="10417"/>
    <n v="0"/>
    <n v="0"/>
    <n v="0"/>
    <n v="0"/>
    <n v="0"/>
    <n v="722"/>
    <n v="953"/>
    <n v="486"/>
    <n v="0"/>
    <n v="222"/>
    <n v="0"/>
    <n v="0"/>
  </r>
  <r>
    <x v="0"/>
    <x v="0"/>
    <x v="4"/>
    <n v="896"/>
    <n v="2390"/>
    <n v="901"/>
    <n v="1489"/>
    <n v="3353"/>
    <n v="10417"/>
    <n v="0"/>
    <n v="0"/>
    <n v="0"/>
    <n v="0"/>
    <n v="0"/>
    <n v="714"/>
    <n v="966"/>
    <n v="490"/>
    <n v="0"/>
    <n v="220"/>
    <n v="0"/>
    <n v="0"/>
  </r>
  <r>
    <x v="0"/>
    <x v="0"/>
    <x v="5"/>
    <n v="902"/>
    <n v="2412"/>
    <n v="915"/>
    <n v="1497"/>
    <n v="3391"/>
    <n v="10417"/>
    <n v="0"/>
    <n v="0"/>
    <n v="0"/>
    <n v="0"/>
    <n v="0"/>
    <n v="751"/>
    <n v="921"/>
    <n v="496"/>
    <n v="0"/>
    <n v="244"/>
    <n v="0"/>
    <n v="0"/>
  </r>
  <r>
    <x v="0"/>
    <x v="0"/>
    <x v="6"/>
    <n v="917"/>
    <n v="2441"/>
    <n v="915"/>
    <n v="1526"/>
    <n v="3404"/>
    <n v="10417"/>
    <n v="0"/>
    <n v="0"/>
    <n v="0"/>
    <n v="0"/>
    <n v="0"/>
    <n v="765"/>
    <n v="935"/>
    <n v="493"/>
    <n v="0"/>
    <n v="248"/>
    <n v="0"/>
    <n v="0"/>
  </r>
  <r>
    <x v="0"/>
    <x v="0"/>
    <x v="7"/>
    <n v="911"/>
    <n v="2385"/>
    <n v="909"/>
    <n v="1476"/>
    <n v="3342"/>
    <n v="10417"/>
    <n v="0"/>
    <n v="0"/>
    <n v="0"/>
    <n v="0"/>
    <n v="0"/>
    <n v="732"/>
    <n v="946"/>
    <n v="481"/>
    <n v="0"/>
    <n v="226"/>
    <n v="0"/>
    <n v="0"/>
  </r>
  <r>
    <x v="0"/>
    <x v="0"/>
    <x v="8"/>
    <n v="920"/>
    <n v="2427"/>
    <n v="906"/>
    <n v="1521"/>
    <n v="3406"/>
    <n v="10417"/>
    <n v="0"/>
    <n v="0"/>
    <n v="0"/>
    <n v="0"/>
    <n v="0"/>
    <n v="753"/>
    <n v="947"/>
    <n v="493"/>
    <n v="0"/>
    <n v="234"/>
    <n v="0"/>
    <n v="0"/>
  </r>
  <r>
    <x v="0"/>
    <x v="0"/>
    <x v="9"/>
    <n v="811"/>
    <n v="2182"/>
    <n v="817"/>
    <n v="1365"/>
    <n v="3188"/>
    <n v="10417"/>
    <n v="0"/>
    <n v="0"/>
    <n v="0"/>
    <n v="0"/>
    <n v="0"/>
    <n v="692"/>
    <n v="812"/>
    <n v="438"/>
    <n v="0"/>
    <n v="240"/>
    <n v="0"/>
    <n v="0"/>
  </r>
  <r>
    <x v="0"/>
    <x v="0"/>
    <x v="10"/>
    <n v="824"/>
    <n v="2200"/>
    <n v="824"/>
    <n v="1376"/>
    <n v="3230"/>
    <n v="10417"/>
    <n v="0"/>
    <n v="0"/>
    <n v="0"/>
    <n v="0"/>
    <n v="0"/>
    <n v="701"/>
    <n v="828"/>
    <n v="440"/>
    <n v="0"/>
    <n v="231"/>
    <n v="0"/>
    <n v="0"/>
  </r>
  <r>
    <x v="0"/>
    <x v="0"/>
    <x v="11"/>
    <n v="855"/>
    <n v="2264"/>
    <n v="851"/>
    <n v="1413"/>
    <n v="3269"/>
    <n v="10417"/>
    <n v="0"/>
    <n v="0"/>
    <n v="0"/>
    <n v="0"/>
    <n v="0"/>
    <n v="710"/>
    <n v="860"/>
    <n v="456"/>
    <n v="0"/>
    <n v="238"/>
    <n v="0"/>
    <n v="0"/>
  </r>
  <r>
    <x v="0"/>
    <x v="1"/>
    <x v="0"/>
    <n v="694"/>
    <n v="1981"/>
    <n v="740"/>
    <n v="1241"/>
    <n v="2942"/>
    <n v="10417"/>
    <n v="0"/>
    <n v="0"/>
    <n v="0"/>
    <n v="0"/>
    <n v="0"/>
    <n v="617"/>
    <n v="728"/>
    <n v="391"/>
    <n v="0"/>
    <n v="245"/>
    <n v="0"/>
    <n v="0"/>
  </r>
  <r>
    <x v="0"/>
    <x v="1"/>
    <x v="1"/>
    <n v="618"/>
    <n v="1852"/>
    <n v="715"/>
    <n v="1137"/>
    <n v="2755"/>
    <n v="10417"/>
    <n v="0"/>
    <n v="0"/>
    <n v="0"/>
    <n v="0"/>
    <n v="0"/>
    <n v="576"/>
    <n v="688"/>
    <n v="354"/>
    <n v="0"/>
    <n v="234"/>
    <n v="0"/>
    <n v="0"/>
  </r>
  <r>
    <x v="0"/>
    <x v="1"/>
    <x v="2"/>
    <n v="604"/>
    <n v="1776"/>
    <n v="840"/>
    <n v="936"/>
    <n v="2774"/>
    <n v="10417"/>
    <n v="0"/>
    <n v="290"/>
    <n v="0"/>
    <n v="0"/>
    <n v="0"/>
    <n v="747"/>
    <n v="0"/>
    <n v="454"/>
    <n v="285"/>
    <n v="0"/>
    <n v="0"/>
    <n v="0"/>
  </r>
  <r>
    <x v="0"/>
    <x v="1"/>
    <x v="3"/>
    <n v="741"/>
    <n v="2042"/>
    <n v="758"/>
    <n v="1284"/>
    <n v="3045"/>
    <n v="10417"/>
    <n v="0"/>
    <n v="0"/>
    <n v="0"/>
    <n v="0"/>
    <n v="0"/>
    <n v="649"/>
    <n v="742"/>
    <n v="405"/>
    <n v="0"/>
    <n v="246"/>
    <n v="0"/>
    <n v="0"/>
  </r>
  <r>
    <x v="0"/>
    <x v="1"/>
    <x v="4"/>
    <n v="764"/>
    <n v="2085"/>
    <n v="774"/>
    <n v="1311"/>
    <n v="3096"/>
    <n v="10417"/>
    <n v="0"/>
    <n v="0"/>
    <n v="0"/>
    <n v="0"/>
    <n v="0"/>
    <n v="658"/>
    <n v="773"/>
    <n v="403"/>
    <n v="0"/>
    <n v="251"/>
    <n v="0"/>
    <n v="0"/>
  </r>
  <r>
    <x v="0"/>
    <x v="1"/>
    <x v="5"/>
    <n v="623"/>
    <n v="1846"/>
    <n v="708"/>
    <n v="1138"/>
    <n v="2745"/>
    <n v="10417"/>
    <n v="0"/>
    <n v="0"/>
    <n v="0"/>
    <n v="0"/>
    <n v="0"/>
    <n v="568"/>
    <n v="696"/>
    <n v="346"/>
    <n v="0"/>
    <n v="236"/>
    <n v="0"/>
    <n v="0"/>
  </r>
  <r>
    <x v="0"/>
    <x v="1"/>
    <x v="6"/>
    <n v="628"/>
    <n v="1888"/>
    <n v="721"/>
    <n v="1167"/>
    <n v="2757"/>
    <n v="10417"/>
    <n v="0"/>
    <n v="0"/>
    <n v="0"/>
    <n v="0"/>
    <n v="0"/>
    <n v="570"/>
    <n v="708"/>
    <n v="366"/>
    <n v="0"/>
    <n v="244"/>
    <n v="0"/>
    <n v="0"/>
  </r>
  <r>
    <x v="0"/>
    <x v="1"/>
    <x v="7"/>
    <n v="721"/>
    <n v="2009"/>
    <n v="747"/>
    <n v="1262"/>
    <n v="2999"/>
    <n v="10417"/>
    <n v="0"/>
    <n v="0"/>
    <n v="0"/>
    <n v="0"/>
    <n v="0"/>
    <n v="626"/>
    <n v="742"/>
    <n v="403"/>
    <n v="0"/>
    <n v="238"/>
    <n v="0"/>
    <n v="0"/>
  </r>
  <r>
    <x v="0"/>
    <x v="1"/>
    <x v="8"/>
    <n v="646"/>
    <n v="1921"/>
    <n v="730"/>
    <n v="1191"/>
    <n v="2829"/>
    <n v="10417"/>
    <n v="0"/>
    <n v="0"/>
    <n v="0"/>
    <n v="0"/>
    <n v="0"/>
    <n v="584"/>
    <n v="719"/>
    <n v="381"/>
    <n v="0"/>
    <n v="237"/>
    <n v="0"/>
    <n v="0"/>
  </r>
  <r>
    <x v="0"/>
    <x v="1"/>
    <x v="9"/>
    <n v="603"/>
    <n v="1793"/>
    <n v="830"/>
    <n v="963"/>
    <n v="2753"/>
    <n v="10417"/>
    <n v="0"/>
    <n v="305"/>
    <n v="0"/>
    <n v="0"/>
    <n v="0"/>
    <n v="732"/>
    <n v="0"/>
    <n v="452"/>
    <n v="304"/>
    <n v="0"/>
    <n v="0"/>
    <n v="0"/>
  </r>
  <r>
    <x v="0"/>
    <x v="1"/>
    <x v="10"/>
    <n v="596"/>
    <n v="1789"/>
    <n v="785"/>
    <n v="1004"/>
    <n v="2767"/>
    <n v="10417"/>
    <n v="0"/>
    <n v="326"/>
    <n v="0"/>
    <n v="0"/>
    <n v="0"/>
    <n v="718"/>
    <n v="0"/>
    <n v="437"/>
    <n v="308"/>
    <n v="0"/>
    <n v="0"/>
    <n v="0"/>
  </r>
  <r>
    <x v="0"/>
    <x v="1"/>
    <x v="11"/>
    <n v="624"/>
    <n v="1862"/>
    <n v="725"/>
    <n v="1137"/>
    <n v="2758"/>
    <n v="10417"/>
    <n v="0"/>
    <n v="0"/>
    <n v="0"/>
    <n v="0"/>
    <n v="0"/>
    <n v="584"/>
    <n v="680"/>
    <n v="363"/>
    <n v="0"/>
    <n v="235"/>
    <n v="0"/>
    <n v="0"/>
  </r>
  <r>
    <x v="0"/>
    <x v="2"/>
    <x v="0"/>
    <n v="604"/>
    <n v="1807"/>
    <n v="880"/>
    <n v="927"/>
    <n v="2758"/>
    <n v="10417"/>
    <n v="0"/>
    <n v="309"/>
    <n v="0"/>
    <n v="0"/>
    <n v="0"/>
    <n v="757"/>
    <n v="0"/>
    <n v="437"/>
    <n v="304"/>
    <n v="0"/>
    <n v="0"/>
    <n v="0"/>
  </r>
  <r>
    <x v="0"/>
    <x v="2"/>
    <x v="3"/>
    <n v="614"/>
    <n v="1820"/>
    <n v="869"/>
    <n v="951"/>
    <n v="2810"/>
    <n v="10417"/>
    <n v="0"/>
    <n v="300"/>
    <n v="0"/>
    <n v="0"/>
    <n v="0"/>
    <n v="767"/>
    <n v="0"/>
    <n v="450"/>
    <n v="303"/>
    <n v="0"/>
    <n v="0"/>
    <n v="0"/>
  </r>
  <r>
    <x v="0"/>
    <x v="2"/>
    <x v="4"/>
    <n v="605"/>
    <n v="1795"/>
    <n v="844"/>
    <n v="951"/>
    <n v="2799"/>
    <n v="10417"/>
    <n v="0"/>
    <n v="299"/>
    <n v="0"/>
    <n v="0"/>
    <n v="0"/>
    <n v="756"/>
    <n v="0"/>
    <n v="450"/>
    <n v="290"/>
    <n v="0"/>
    <n v="0"/>
    <n v="0"/>
  </r>
  <r>
    <x v="0"/>
    <x v="2"/>
    <x v="7"/>
    <n v="612"/>
    <n v="1824"/>
    <n v="878"/>
    <n v="946"/>
    <n v="2791"/>
    <n v="10417"/>
    <n v="0"/>
    <n v="305"/>
    <n v="0"/>
    <n v="0"/>
    <n v="0"/>
    <n v="768"/>
    <n v="0"/>
    <n v="443"/>
    <n v="308"/>
    <n v="0"/>
    <n v="0"/>
    <n v="0"/>
  </r>
  <r>
    <x v="0"/>
    <x v="2"/>
    <x v="8"/>
    <n v="587"/>
    <n v="1776"/>
    <n v="857"/>
    <n v="919"/>
    <n v="2740"/>
    <n v="10417"/>
    <n v="0"/>
    <n v="303"/>
    <n v="0"/>
    <n v="0"/>
    <n v="0"/>
    <n v="733"/>
    <n v="0"/>
    <n v="434"/>
    <n v="306"/>
    <n v="0"/>
    <n v="0"/>
    <n v="0"/>
  </r>
  <r>
    <x v="1"/>
    <x v="0"/>
    <x v="0"/>
    <n v="563"/>
    <n v="1386"/>
    <n v="263"/>
    <n v="1123"/>
    <n v="2189"/>
    <n v="8807"/>
    <n v="0"/>
    <n v="0"/>
    <n v="0"/>
    <n v="0"/>
    <n v="0"/>
    <n v="0"/>
    <n v="0"/>
    <n v="0"/>
    <n v="0"/>
    <n v="0"/>
    <n v="0"/>
    <n v="1386"/>
  </r>
  <r>
    <x v="1"/>
    <x v="0"/>
    <x v="1"/>
    <n v="566"/>
    <n v="1345"/>
    <n v="250"/>
    <n v="1095"/>
    <n v="2169"/>
    <n v="8807"/>
    <n v="0"/>
    <n v="0"/>
    <n v="0"/>
    <n v="0"/>
    <n v="0"/>
    <n v="0"/>
    <n v="0"/>
    <n v="0"/>
    <n v="0"/>
    <n v="0"/>
    <n v="1345"/>
    <n v="0"/>
  </r>
  <r>
    <x v="1"/>
    <x v="0"/>
    <x v="2"/>
    <n v="486"/>
    <n v="1225"/>
    <n v="216"/>
    <n v="1009"/>
    <n v="2037"/>
    <n v="8807"/>
    <n v="0"/>
    <n v="0"/>
    <n v="0"/>
    <n v="0"/>
    <n v="0"/>
    <n v="0"/>
    <n v="0"/>
    <n v="0"/>
    <n v="0"/>
    <n v="0"/>
    <n v="1225"/>
    <n v="0"/>
  </r>
  <r>
    <x v="1"/>
    <x v="0"/>
    <x v="3"/>
    <n v="568"/>
    <n v="1377"/>
    <n v="262"/>
    <n v="1115"/>
    <n v="2172"/>
    <n v="8807"/>
    <n v="0"/>
    <n v="0"/>
    <n v="0"/>
    <n v="0"/>
    <n v="0"/>
    <n v="0"/>
    <n v="0"/>
    <n v="0"/>
    <n v="0"/>
    <n v="0"/>
    <n v="0"/>
    <n v="1377"/>
  </r>
  <r>
    <x v="1"/>
    <x v="0"/>
    <x v="4"/>
    <n v="568"/>
    <n v="1372"/>
    <n v="260"/>
    <n v="1112"/>
    <n v="2178"/>
    <n v="8807"/>
    <n v="0"/>
    <n v="0"/>
    <n v="0"/>
    <n v="0"/>
    <n v="0"/>
    <n v="0"/>
    <n v="0"/>
    <n v="0"/>
    <n v="0"/>
    <n v="0"/>
    <n v="0"/>
    <n v="1372"/>
  </r>
  <r>
    <x v="1"/>
    <x v="0"/>
    <x v="5"/>
    <n v="566"/>
    <n v="1389"/>
    <n v="259"/>
    <n v="1130"/>
    <n v="2203"/>
    <n v="8807"/>
    <n v="0"/>
    <n v="0"/>
    <n v="0"/>
    <n v="0"/>
    <n v="0"/>
    <n v="0"/>
    <n v="0"/>
    <n v="0"/>
    <n v="0"/>
    <n v="0"/>
    <n v="1389"/>
    <n v="0"/>
  </r>
  <r>
    <x v="1"/>
    <x v="0"/>
    <x v="6"/>
    <n v="565"/>
    <n v="1402"/>
    <n v="260"/>
    <n v="1142"/>
    <n v="2198"/>
    <n v="8807"/>
    <n v="0"/>
    <n v="0"/>
    <n v="0"/>
    <n v="0"/>
    <n v="0"/>
    <n v="0"/>
    <n v="0"/>
    <n v="0"/>
    <n v="0"/>
    <n v="0"/>
    <n v="0"/>
    <n v="1402"/>
  </r>
  <r>
    <x v="1"/>
    <x v="0"/>
    <x v="7"/>
    <n v="567"/>
    <n v="1378"/>
    <n v="262"/>
    <n v="1116"/>
    <n v="2180"/>
    <n v="8807"/>
    <n v="0"/>
    <n v="0"/>
    <n v="0"/>
    <n v="0"/>
    <n v="0"/>
    <n v="0"/>
    <n v="0"/>
    <n v="0"/>
    <n v="0"/>
    <n v="0"/>
    <n v="0"/>
    <n v="1378"/>
  </r>
  <r>
    <x v="1"/>
    <x v="0"/>
    <x v="8"/>
    <n v="565"/>
    <n v="1396"/>
    <n v="263"/>
    <n v="1133"/>
    <n v="2190"/>
    <n v="8807"/>
    <n v="0"/>
    <n v="0"/>
    <n v="0"/>
    <n v="0"/>
    <n v="0"/>
    <n v="0"/>
    <n v="0"/>
    <n v="0"/>
    <n v="0"/>
    <n v="0"/>
    <n v="0"/>
    <n v="1396"/>
  </r>
  <r>
    <x v="1"/>
    <x v="0"/>
    <x v="9"/>
    <n v="500"/>
    <n v="1250"/>
    <n v="221"/>
    <n v="1029"/>
    <n v="2071"/>
    <n v="8807"/>
    <n v="0"/>
    <n v="0"/>
    <n v="0"/>
    <n v="0"/>
    <n v="0"/>
    <n v="0"/>
    <n v="0"/>
    <n v="0"/>
    <n v="0"/>
    <n v="0"/>
    <n v="1250"/>
    <n v="0"/>
  </r>
  <r>
    <x v="1"/>
    <x v="0"/>
    <x v="10"/>
    <n v="508"/>
    <n v="1280"/>
    <n v="237"/>
    <n v="1043"/>
    <n v="2096"/>
    <n v="8807"/>
    <n v="0"/>
    <n v="0"/>
    <n v="0"/>
    <n v="0"/>
    <n v="0"/>
    <n v="0"/>
    <n v="0"/>
    <n v="0"/>
    <n v="0"/>
    <n v="0"/>
    <n v="1280"/>
    <n v="0"/>
  </r>
  <r>
    <x v="1"/>
    <x v="0"/>
    <x v="11"/>
    <n v="525"/>
    <n v="1302"/>
    <n v="242"/>
    <n v="1060"/>
    <n v="2116"/>
    <n v="8807"/>
    <n v="0"/>
    <n v="0"/>
    <n v="0"/>
    <n v="0"/>
    <n v="0"/>
    <n v="0"/>
    <n v="0"/>
    <n v="0"/>
    <n v="0"/>
    <n v="0"/>
    <n v="1302"/>
    <n v="0"/>
  </r>
  <r>
    <x v="1"/>
    <x v="1"/>
    <x v="0"/>
    <n v="444"/>
    <n v="1148"/>
    <n v="184"/>
    <n v="964"/>
    <n v="1882"/>
    <n v="8807"/>
    <n v="0"/>
    <n v="0"/>
    <n v="0"/>
    <n v="0"/>
    <n v="0"/>
    <n v="0"/>
    <n v="0"/>
    <n v="0"/>
    <n v="0"/>
    <n v="0"/>
    <n v="1148"/>
    <n v="0"/>
  </r>
  <r>
    <x v="1"/>
    <x v="1"/>
    <x v="1"/>
    <n v="385"/>
    <n v="1047"/>
    <n v="162"/>
    <n v="885"/>
    <n v="1773"/>
    <n v="8807"/>
    <n v="0"/>
    <n v="0"/>
    <n v="0"/>
    <n v="0"/>
    <n v="0"/>
    <n v="0"/>
    <n v="0"/>
    <n v="0"/>
    <n v="0"/>
    <n v="0"/>
    <n v="1047"/>
    <n v="0"/>
  </r>
  <r>
    <x v="1"/>
    <x v="1"/>
    <x v="2"/>
    <n v="375"/>
    <n v="1033"/>
    <n v="155"/>
    <n v="878"/>
    <n v="1747"/>
    <n v="8807"/>
    <n v="0"/>
    <n v="0"/>
    <n v="0"/>
    <n v="0"/>
    <n v="0"/>
    <n v="0"/>
    <n v="0"/>
    <n v="0"/>
    <n v="0"/>
    <n v="0"/>
    <n v="1033"/>
    <n v="0"/>
  </r>
  <r>
    <x v="1"/>
    <x v="1"/>
    <x v="3"/>
    <n v="455"/>
    <n v="1189"/>
    <n v="200"/>
    <n v="989"/>
    <n v="1955"/>
    <n v="8807"/>
    <n v="0"/>
    <n v="0"/>
    <n v="0"/>
    <n v="0"/>
    <n v="0"/>
    <n v="0"/>
    <n v="0"/>
    <n v="0"/>
    <n v="0"/>
    <n v="0"/>
    <n v="1189"/>
    <n v="0"/>
  </r>
  <r>
    <x v="1"/>
    <x v="1"/>
    <x v="4"/>
    <n v="463"/>
    <n v="1211"/>
    <n v="201"/>
    <n v="1010"/>
    <n v="1997"/>
    <n v="8807"/>
    <n v="0"/>
    <n v="0"/>
    <n v="0"/>
    <n v="0"/>
    <n v="0"/>
    <n v="0"/>
    <n v="0"/>
    <n v="0"/>
    <n v="0"/>
    <n v="0"/>
    <n v="1211"/>
    <n v="0"/>
  </r>
  <r>
    <x v="1"/>
    <x v="1"/>
    <x v="5"/>
    <n v="393"/>
    <n v="1044"/>
    <n v="167"/>
    <n v="877"/>
    <n v="1776"/>
    <n v="8807"/>
    <n v="0"/>
    <n v="0"/>
    <n v="0"/>
    <n v="0"/>
    <n v="0"/>
    <n v="0"/>
    <n v="0"/>
    <n v="0"/>
    <n v="0"/>
    <n v="0"/>
    <n v="1044"/>
    <n v="0"/>
  </r>
  <r>
    <x v="1"/>
    <x v="1"/>
    <x v="6"/>
    <n v="394"/>
    <n v="1074"/>
    <n v="167"/>
    <n v="907"/>
    <n v="1796"/>
    <n v="8807"/>
    <n v="0"/>
    <n v="0"/>
    <n v="0"/>
    <n v="0"/>
    <n v="0"/>
    <n v="0"/>
    <n v="0"/>
    <n v="0"/>
    <n v="0"/>
    <n v="0"/>
    <n v="1074"/>
    <n v="0"/>
  </r>
  <r>
    <x v="1"/>
    <x v="1"/>
    <x v="7"/>
    <n v="443"/>
    <n v="1174"/>
    <n v="187"/>
    <n v="987"/>
    <n v="1925"/>
    <n v="8807"/>
    <n v="0"/>
    <n v="0"/>
    <n v="0"/>
    <n v="0"/>
    <n v="0"/>
    <n v="0"/>
    <n v="0"/>
    <n v="0"/>
    <n v="0"/>
    <n v="0"/>
    <n v="1174"/>
    <n v="0"/>
  </r>
  <r>
    <x v="1"/>
    <x v="1"/>
    <x v="8"/>
    <n v="420"/>
    <n v="1111"/>
    <n v="179"/>
    <n v="932"/>
    <n v="1852"/>
    <n v="8807"/>
    <n v="0"/>
    <n v="0"/>
    <n v="0"/>
    <n v="0"/>
    <n v="0"/>
    <n v="0"/>
    <n v="0"/>
    <n v="0"/>
    <n v="0"/>
    <n v="0"/>
    <n v="1111"/>
    <n v="0"/>
  </r>
  <r>
    <x v="1"/>
    <x v="1"/>
    <x v="9"/>
    <n v="367"/>
    <n v="1037"/>
    <n v="157"/>
    <n v="880"/>
    <n v="1729"/>
    <n v="8807"/>
    <n v="0"/>
    <n v="0"/>
    <n v="0"/>
    <n v="0"/>
    <n v="0"/>
    <n v="0"/>
    <n v="0"/>
    <n v="0"/>
    <n v="0"/>
    <n v="0"/>
    <n v="1037"/>
    <n v="0"/>
  </r>
  <r>
    <x v="1"/>
    <x v="1"/>
    <x v="10"/>
    <n v="377"/>
    <n v="1044"/>
    <n v="159"/>
    <n v="885"/>
    <n v="1736"/>
    <n v="8807"/>
    <n v="0"/>
    <n v="0"/>
    <n v="0"/>
    <n v="0"/>
    <n v="0"/>
    <n v="0"/>
    <n v="0"/>
    <n v="0"/>
    <n v="0"/>
    <n v="0"/>
    <n v="1044"/>
    <n v="0"/>
  </r>
  <r>
    <x v="1"/>
    <x v="1"/>
    <x v="11"/>
    <n v="381"/>
    <n v="1050"/>
    <n v="161"/>
    <n v="889"/>
    <n v="1771"/>
    <n v="8807"/>
    <n v="0"/>
    <n v="0"/>
    <n v="0"/>
    <n v="0"/>
    <n v="0"/>
    <n v="0"/>
    <n v="0"/>
    <n v="0"/>
    <n v="0"/>
    <n v="0"/>
    <n v="1050"/>
    <n v="0"/>
  </r>
  <r>
    <x v="1"/>
    <x v="2"/>
    <x v="0"/>
    <n v="370"/>
    <n v="1039"/>
    <n v="142"/>
    <n v="897"/>
    <n v="1757"/>
    <n v="8807"/>
    <n v="0"/>
    <n v="0"/>
    <n v="0"/>
    <n v="0"/>
    <n v="0"/>
    <n v="0"/>
    <n v="0"/>
    <n v="0"/>
    <n v="0"/>
    <n v="0"/>
    <n v="1039"/>
    <n v="0"/>
  </r>
  <r>
    <x v="1"/>
    <x v="2"/>
    <x v="3"/>
    <n v="385"/>
    <n v="1051"/>
    <n v="145"/>
    <n v="906"/>
    <n v="1762"/>
    <n v="8807"/>
    <n v="0"/>
    <n v="0"/>
    <n v="0"/>
    <n v="0"/>
    <n v="0"/>
    <n v="0"/>
    <n v="0"/>
    <n v="0"/>
    <n v="0"/>
    <n v="0"/>
    <n v="1051"/>
    <n v="0"/>
  </r>
  <r>
    <x v="1"/>
    <x v="2"/>
    <x v="4"/>
    <n v="374"/>
    <n v="1035"/>
    <n v="150"/>
    <n v="885"/>
    <n v="1753"/>
    <n v="8807"/>
    <n v="0"/>
    <n v="0"/>
    <n v="0"/>
    <n v="0"/>
    <n v="0"/>
    <n v="0"/>
    <n v="0"/>
    <n v="0"/>
    <n v="0"/>
    <n v="0"/>
    <n v="1035"/>
    <n v="0"/>
  </r>
  <r>
    <x v="1"/>
    <x v="2"/>
    <x v="7"/>
    <n v="388"/>
    <n v="1069"/>
    <n v="145"/>
    <n v="924"/>
    <n v="1770"/>
    <n v="8807"/>
    <n v="0"/>
    <n v="0"/>
    <n v="0"/>
    <n v="0"/>
    <n v="0"/>
    <n v="0"/>
    <n v="0"/>
    <n v="0"/>
    <n v="0"/>
    <n v="0"/>
    <n v="1069"/>
    <n v="0"/>
  </r>
  <r>
    <x v="1"/>
    <x v="2"/>
    <x v="8"/>
    <n v="355"/>
    <n v="1011"/>
    <n v="140"/>
    <n v="871"/>
    <n v="1739"/>
    <n v="8807"/>
    <n v="0"/>
    <n v="0"/>
    <n v="0"/>
    <n v="0"/>
    <n v="0"/>
    <n v="0"/>
    <n v="0"/>
    <n v="0"/>
    <n v="0"/>
    <n v="0"/>
    <n v="1011"/>
    <n v="0"/>
  </r>
  <r>
    <x v="2"/>
    <x v="0"/>
    <x v="0"/>
    <n v="6153"/>
    <n v="20840"/>
    <n v="8052"/>
    <n v="12788"/>
    <n v="30504"/>
    <n v="121210"/>
    <n v="0"/>
    <n v="1478"/>
    <n v="0"/>
    <n v="0"/>
    <n v="0"/>
    <n v="967"/>
    <n v="5142"/>
    <n v="1451"/>
    <n v="10104"/>
    <n v="1698"/>
    <n v="0"/>
    <n v="0"/>
  </r>
  <r>
    <x v="2"/>
    <x v="0"/>
    <x v="1"/>
    <n v="6182"/>
    <n v="20512"/>
    <n v="8085"/>
    <n v="12427"/>
    <n v="30483"/>
    <n v="121210"/>
    <n v="0"/>
    <n v="1529"/>
    <n v="0"/>
    <n v="0"/>
    <n v="0"/>
    <n v="1025"/>
    <n v="4866"/>
    <n v="1384"/>
    <n v="10088"/>
    <n v="1620"/>
    <n v="0"/>
    <n v="0"/>
  </r>
  <r>
    <x v="2"/>
    <x v="0"/>
    <x v="2"/>
    <n v="5239"/>
    <n v="18488"/>
    <n v="7436"/>
    <n v="11052"/>
    <n v="28002"/>
    <n v="121210"/>
    <n v="0"/>
    <n v="1460"/>
    <n v="0"/>
    <n v="0"/>
    <n v="0"/>
    <n v="966"/>
    <n v="4159"/>
    <n v="1222"/>
    <n v="9198"/>
    <n v="1483"/>
    <n v="0"/>
    <n v="0"/>
  </r>
  <r>
    <x v="2"/>
    <x v="0"/>
    <x v="3"/>
    <n v="6052"/>
    <n v="20649"/>
    <n v="7906"/>
    <n v="12743"/>
    <n v="30292"/>
    <n v="121210"/>
    <n v="0"/>
    <n v="1401"/>
    <n v="0"/>
    <n v="0"/>
    <n v="0"/>
    <n v="1001"/>
    <n v="5186"/>
    <n v="1499"/>
    <n v="9949"/>
    <n v="1613"/>
    <n v="0"/>
    <n v="0"/>
  </r>
  <r>
    <x v="2"/>
    <x v="0"/>
    <x v="4"/>
    <n v="6037"/>
    <n v="20696"/>
    <n v="7879"/>
    <n v="12817"/>
    <n v="30202"/>
    <n v="121210"/>
    <n v="0"/>
    <n v="1379"/>
    <n v="0"/>
    <n v="0"/>
    <n v="0"/>
    <n v="1021"/>
    <n v="5216"/>
    <n v="1519"/>
    <n v="9971"/>
    <n v="1590"/>
    <n v="0"/>
    <n v="0"/>
  </r>
  <r>
    <x v="2"/>
    <x v="0"/>
    <x v="5"/>
    <n v="6182"/>
    <n v="20956"/>
    <n v="8242"/>
    <n v="12714"/>
    <n v="31026"/>
    <n v="121210"/>
    <n v="0"/>
    <n v="1547"/>
    <n v="0"/>
    <n v="0"/>
    <n v="0"/>
    <n v="1033"/>
    <n v="5022"/>
    <n v="1454"/>
    <n v="10248"/>
    <n v="1652"/>
    <n v="0"/>
    <n v="0"/>
  </r>
  <r>
    <x v="2"/>
    <x v="0"/>
    <x v="6"/>
    <n v="6150"/>
    <n v="20831"/>
    <n v="8160"/>
    <n v="12671"/>
    <n v="30843"/>
    <n v="121210"/>
    <n v="0"/>
    <n v="1517"/>
    <n v="0"/>
    <n v="0"/>
    <n v="0"/>
    <n v="994"/>
    <n v="5051"/>
    <n v="1441"/>
    <n v="10156"/>
    <n v="1672"/>
    <n v="0"/>
    <n v="0"/>
  </r>
  <r>
    <x v="2"/>
    <x v="0"/>
    <x v="7"/>
    <n v="6080"/>
    <n v="20690"/>
    <n v="7941"/>
    <n v="12749"/>
    <n v="30384"/>
    <n v="121210"/>
    <n v="0"/>
    <n v="1425"/>
    <n v="0"/>
    <n v="0"/>
    <n v="0"/>
    <n v="974"/>
    <n v="5168"/>
    <n v="1485"/>
    <n v="9991"/>
    <n v="1647"/>
    <n v="0"/>
    <n v="0"/>
  </r>
  <r>
    <x v="2"/>
    <x v="0"/>
    <x v="8"/>
    <n v="6152"/>
    <n v="20841"/>
    <n v="8110"/>
    <n v="12731"/>
    <n v="30686"/>
    <n v="121210"/>
    <n v="0"/>
    <n v="1491"/>
    <n v="0"/>
    <n v="0"/>
    <n v="0"/>
    <n v="979"/>
    <n v="5120"/>
    <n v="1447"/>
    <n v="10130"/>
    <n v="1674"/>
    <n v="0"/>
    <n v="0"/>
  </r>
  <r>
    <x v="2"/>
    <x v="0"/>
    <x v="9"/>
    <n v="5461"/>
    <n v="18903"/>
    <n v="7564"/>
    <n v="11339"/>
    <n v="28480"/>
    <n v="121210"/>
    <n v="0"/>
    <n v="1478"/>
    <n v="0"/>
    <n v="0"/>
    <n v="0"/>
    <n v="1011"/>
    <n v="4303"/>
    <n v="1240"/>
    <n v="9363"/>
    <n v="1508"/>
    <n v="0"/>
    <n v="0"/>
  </r>
  <r>
    <x v="2"/>
    <x v="0"/>
    <x v="10"/>
    <n v="5620"/>
    <n v="19282"/>
    <n v="7664"/>
    <n v="11618"/>
    <n v="29064"/>
    <n v="121210"/>
    <n v="0"/>
    <n v="1470"/>
    <n v="0"/>
    <n v="0"/>
    <n v="0"/>
    <n v="1027"/>
    <n v="4461"/>
    <n v="1288"/>
    <n v="9527"/>
    <n v="1509"/>
    <n v="0"/>
    <n v="0"/>
  </r>
  <r>
    <x v="2"/>
    <x v="0"/>
    <x v="11"/>
    <n v="5888"/>
    <n v="19932"/>
    <n v="7873"/>
    <n v="12059"/>
    <n v="29790"/>
    <n v="121210"/>
    <n v="0"/>
    <n v="1489"/>
    <n v="0"/>
    <n v="0"/>
    <n v="0"/>
    <n v="1024"/>
    <n v="4719"/>
    <n v="1347"/>
    <n v="9789"/>
    <n v="1564"/>
    <n v="0"/>
    <n v="0"/>
  </r>
  <r>
    <x v="2"/>
    <x v="1"/>
    <x v="0"/>
    <n v="4516"/>
    <n v="16936"/>
    <n v="7203"/>
    <n v="9733"/>
    <n v="25963"/>
    <n v="121210"/>
    <n v="0"/>
    <n v="1321"/>
    <n v="0"/>
    <n v="0"/>
    <n v="0"/>
    <n v="842"/>
    <n v="3447"/>
    <n v="1148"/>
    <n v="8758"/>
    <n v="1420"/>
    <n v="0"/>
    <n v="0"/>
  </r>
  <r>
    <x v="2"/>
    <x v="1"/>
    <x v="1"/>
    <n v="4033"/>
    <n v="15740"/>
    <n v="7015"/>
    <n v="8725"/>
    <n v="24245"/>
    <n v="121210"/>
    <n v="0"/>
    <n v="1336"/>
    <n v="0"/>
    <n v="0"/>
    <n v="0"/>
    <n v="780"/>
    <n v="2788"/>
    <n v="1016"/>
    <n v="8454"/>
    <n v="1366"/>
    <n v="0"/>
    <n v="0"/>
  </r>
  <r>
    <x v="2"/>
    <x v="1"/>
    <x v="2"/>
    <n v="3961"/>
    <n v="15427"/>
    <n v="7080"/>
    <n v="8347"/>
    <n v="24132"/>
    <n v="121210"/>
    <n v="0"/>
    <n v="1417"/>
    <n v="0"/>
    <n v="0"/>
    <n v="0"/>
    <n v="796"/>
    <n v="2522"/>
    <n v="1035"/>
    <n v="8259"/>
    <n v="1398"/>
    <n v="0"/>
    <n v="0"/>
  </r>
  <r>
    <x v="2"/>
    <x v="1"/>
    <x v="3"/>
    <n v="4902"/>
    <n v="17650"/>
    <n v="7247"/>
    <n v="10403"/>
    <n v="27134"/>
    <n v="121210"/>
    <n v="0"/>
    <n v="1400"/>
    <n v="0"/>
    <n v="0"/>
    <n v="0"/>
    <n v="907"/>
    <n v="3825"/>
    <n v="1150"/>
    <n v="8952"/>
    <n v="1416"/>
    <n v="0"/>
    <n v="0"/>
  </r>
  <r>
    <x v="2"/>
    <x v="1"/>
    <x v="4"/>
    <n v="5064"/>
    <n v="18045"/>
    <n v="7297"/>
    <n v="10748"/>
    <n v="27614"/>
    <n v="121210"/>
    <n v="0"/>
    <n v="1439"/>
    <n v="0"/>
    <n v="0"/>
    <n v="0"/>
    <n v="927"/>
    <n v="4023"/>
    <n v="1170"/>
    <n v="9043"/>
    <n v="1443"/>
    <n v="0"/>
    <n v="0"/>
  </r>
  <r>
    <x v="2"/>
    <x v="1"/>
    <x v="5"/>
    <n v="4003"/>
    <n v="15689"/>
    <n v="6954"/>
    <n v="8735"/>
    <n v="24107"/>
    <n v="121210"/>
    <n v="0"/>
    <n v="1303"/>
    <n v="0"/>
    <n v="0"/>
    <n v="0"/>
    <n v="792"/>
    <n v="2923"/>
    <n v="1016"/>
    <n v="8342"/>
    <n v="1313"/>
    <n v="0"/>
    <n v="0"/>
  </r>
  <r>
    <x v="2"/>
    <x v="1"/>
    <x v="6"/>
    <n v="4115"/>
    <n v="15884"/>
    <n v="6975"/>
    <n v="8909"/>
    <n v="24440"/>
    <n v="121210"/>
    <n v="0"/>
    <n v="1282"/>
    <n v="0"/>
    <n v="0"/>
    <n v="0"/>
    <n v="795"/>
    <n v="3030"/>
    <n v="1051"/>
    <n v="8392"/>
    <n v="1334"/>
    <n v="0"/>
    <n v="0"/>
  </r>
  <r>
    <x v="2"/>
    <x v="1"/>
    <x v="7"/>
    <n v="4752"/>
    <n v="17371"/>
    <n v="7270"/>
    <n v="10101"/>
    <n v="26717"/>
    <n v="121210"/>
    <n v="0"/>
    <n v="1376"/>
    <n v="0"/>
    <n v="0"/>
    <n v="0"/>
    <n v="870"/>
    <n v="3663"/>
    <n v="1157"/>
    <n v="8879"/>
    <n v="1426"/>
    <n v="0"/>
    <n v="0"/>
  </r>
  <r>
    <x v="2"/>
    <x v="1"/>
    <x v="8"/>
    <n v="4364"/>
    <n v="16468"/>
    <n v="7101"/>
    <n v="9367"/>
    <n v="25221"/>
    <n v="121210"/>
    <n v="0"/>
    <n v="1326"/>
    <n v="0"/>
    <n v="0"/>
    <n v="0"/>
    <n v="819"/>
    <n v="3261"/>
    <n v="1098"/>
    <n v="8588"/>
    <n v="1376"/>
    <n v="0"/>
    <n v="0"/>
  </r>
  <r>
    <x v="2"/>
    <x v="1"/>
    <x v="9"/>
    <n v="3949"/>
    <n v="15421"/>
    <n v="7024"/>
    <n v="8397"/>
    <n v="24112"/>
    <n v="121210"/>
    <n v="0"/>
    <n v="1411"/>
    <n v="0"/>
    <n v="0"/>
    <n v="0"/>
    <n v="776"/>
    <n v="2556"/>
    <n v="1033"/>
    <n v="8270"/>
    <n v="1375"/>
    <n v="0"/>
    <n v="0"/>
  </r>
  <r>
    <x v="2"/>
    <x v="1"/>
    <x v="10"/>
    <n v="3973"/>
    <n v="15563"/>
    <n v="7057"/>
    <n v="8506"/>
    <n v="24004"/>
    <n v="121210"/>
    <n v="0"/>
    <n v="1431"/>
    <n v="0"/>
    <n v="0"/>
    <n v="0"/>
    <n v="768"/>
    <n v="2636"/>
    <n v="1026"/>
    <n v="8358"/>
    <n v="1344"/>
    <n v="0"/>
    <n v="0"/>
  </r>
  <r>
    <x v="2"/>
    <x v="1"/>
    <x v="11"/>
    <n v="3973"/>
    <n v="15643"/>
    <n v="7045"/>
    <n v="8598"/>
    <n v="24050"/>
    <n v="121210"/>
    <n v="0"/>
    <n v="1388"/>
    <n v="0"/>
    <n v="0"/>
    <n v="0"/>
    <n v="759"/>
    <n v="2707"/>
    <n v="1025"/>
    <n v="8439"/>
    <n v="1325"/>
    <n v="0"/>
    <n v="0"/>
  </r>
  <r>
    <x v="2"/>
    <x v="2"/>
    <x v="0"/>
    <n v="4018"/>
    <n v="15194"/>
    <n v="7110"/>
    <n v="8084"/>
    <n v="23933"/>
    <n v="121210"/>
    <n v="0"/>
    <n v="1410"/>
    <n v="0"/>
    <n v="0"/>
    <n v="0"/>
    <n v="764"/>
    <n v="2303"/>
    <n v="925"/>
    <n v="8440"/>
    <n v="1352"/>
    <n v="0"/>
    <n v="0"/>
  </r>
  <r>
    <x v="2"/>
    <x v="2"/>
    <x v="3"/>
    <n v="4118"/>
    <n v="15438"/>
    <n v="7165"/>
    <n v="8273"/>
    <n v="24231"/>
    <n v="121210"/>
    <n v="0"/>
    <n v="1452"/>
    <n v="0"/>
    <n v="0"/>
    <n v="0"/>
    <n v="792"/>
    <n v="2450"/>
    <n v="1015"/>
    <n v="8340"/>
    <n v="1389"/>
    <n v="0"/>
    <n v="0"/>
  </r>
  <r>
    <x v="2"/>
    <x v="2"/>
    <x v="4"/>
    <n v="4029"/>
    <n v="15399"/>
    <n v="7100"/>
    <n v="8299"/>
    <n v="24231"/>
    <n v="121210"/>
    <n v="0"/>
    <n v="1434"/>
    <n v="0"/>
    <n v="0"/>
    <n v="0"/>
    <n v="795"/>
    <n v="2502"/>
    <n v="1043"/>
    <n v="8232"/>
    <n v="1393"/>
    <n v="0"/>
    <n v="0"/>
  </r>
  <r>
    <x v="2"/>
    <x v="2"/>
    <x v="7"/>
    <n v="4178"/>
    <n v="15521"/>
    <n v="7240"/>
    <n v="8281"/>
    <n v="24185"/>
    <n v="121210"/>
    <n v="0"/>
    <n v="1467"/>
    <n v="0"/>
    <n v="0"/>
    <n v="0"/>
    <n v="773"/>
    <n v="2407"/>
    <n v="976"/>
    <n v="8503"/>
    <n v="1395"/>
    <n v="0"/>
    <n v="0"/>
  </r>
  <r>
    <x v="2"/>
    <x v="2"/>
    <x v="8"/>
    <n v="3960"/>
    <n v="15108"/>
    <n v="7092"/>
    <n v="8016"/>
    <n v="23721"/>
    <n v="121210"/>
    <n v="0"/>
    <n v="1437"/>
    <n v="0"/>
    <n v="0"/>
    <n v="0"/>
    <n v="738"/>
    <n v="2308"/>
    <n v="931"/>
    <n v="8339"/>
    <n v="1355"/>
    <n v="0"/>
    <n v="0"/>
  </r>
  <r>
    <x v="3"/>
    <x v="0"/>
    <x v="0"/>
    <n v="2495"/>
    <n v="7007"/>
    <n v="2420"/>
    <n v="4587"/>
    <n v="10207"/>
    <n v="28847"/>
    <n v="0"/>
    <n v="0"/>
    <n v="0"/>
    <n v="0"/>
    <n v="0"/>
    <n v="2075"/>
    <n v="3346"/>
    <n v="964"/>
    <n v="0"/>
    <n v="622"/>
    <n v="0"/>
    <n v="0"/>
  </r>
  <r>
    <x v="3"/>
    <x v="0"/>
    <x v="1"/>
    <n v="2468"/>
    <n v="6772"/>
    <n v="2381"/>
    <n v="4391"/>
    <n v="10014"/>
    <n v="28847"/>
    <n v="0"/>
    <n v="0"/>
    <n v="0"/>
    <n v="0"/>
    <n v="0"/>
    <n v="2033"/>
    <n v="3176"/>
    <n v="936"/>
    <n v="0"/>
    <n v="627"/>
    <n v="0"/>
    <n v="0"/>
  </r>
  <r>
    <x v="3"/>
    <x v="0"/>
    <x v="2"/>
    <n v="2106"/>
    <n v="6170"/>
    <n v="2178"/>
    <n v="3992"/>
    <n v="9270"/>
    <n v="28847"/>
    <n v="0"/>
    <n v="0"/>
    <n v="0"/>
    <n v="0"/>
    <n v="0"/>
    <n v="1871"/>
    <n v="2846"/>
    <n v="863"/>
    <n v="0"/>
    <n v="590"/>
    <n v="0"/>
    <n v="0"/>
  </r>
  <r>
    <x v="3"/>
    <x v="0"/>
    <x v="3"/>
    <n v="2448"/>
    <n v="6894"/>
    <n v="2387"/>
    <n v="4507"/>
    <n v="10111"/>
    <n v="28847"/>
    <n v="0"/>
    <n v="0"/>
    <n v="0"/>
    <n v="0"/>
    <n v="0"/>
    <n v="2028"/>
    <n v="3324"/>
    <n v="943"/>
    <n v="0"/>
    <n v="599"/>
    <n v="0"/>
    <n v="0"/>
  </r>
  <r>
    <x v="3"/>
    <x v="0"/>
    <x v="4"/>
    <n v="2425"/>
    <n v="6873"/>
    <n v="2352"/>
    <n v="4521"/>
    <n v="10087"/>
    <n v="28847"/>
    <n v="0"/>
    <n v="0"/>
    <n v="0"/>
    <n v="0"/>
    <n v="0"/>
    <n v="2046"/>
    <n v="3317"/>
    <n v="925"/>
    <n v="0"/>
    <n v="585"/>
    <n v="0"/>
    <n v="0"/>
  </r>
  <r>
    <x v="3"/>
    <x v="0"/>
    <x v="5"/>
    <n v="2468"/>
    <n v="6956"/>
    <n v="2417"/>
    <n v="4539"/>
    <n v="10184"/>
    <n v="28847"/>
    <n v="0"/>
    <n v="0"/>
    <n v="0"/>
    <n v="0"/>
    <n v="0"/>
    <n v="2070"/>
    <n v="3288"/>
    <n v="971"/>
    <n v="0"/>
    <n v="627"/>
    <n v="0"/>
    <n v="0"/>
  </r>
  <r>
    <x v="3"/>
    <x v="0"/>
    <x v="6"/>
    <n v="2487"/>
    <n v="7003"/>
    <n v="2429"/>
    <n v="4574"/>
    <n v="10230"/>
    <n v="28847"/>
    <n v="0"/>
    <n v="0"/>
    <n v="0"/>
    <n v="0"/>
    <n v="0"/>
    <n v="2072"/>
    <n v="3326"/>
    <n v="976"/>
    <n v="0"/>
    <n v="629"/>
    <n v="0"/>
    <n v="0"/>
  </r>
  <r>
    <x v="3"/>
    <x v="0"/>
    <x v="7"/>
    <n v="2494"/>
    <n v="6980"/>
    <n v="2399"/>
    <n v="4581"/>
    <n v="10195"/>
    <n v="28847"/>
    <n v="0"/>
    <n v="0"/>
    <n v="0"/>
    <n v="0"/>
    <n v="0"/>
    <n v="2061"/>
    <n v="3346"/>
    <n v="955"/>
    <n v="0"/>
    <n v="618"/>
    <n v="0"/>
    <n v="0"/>
  </r>
  <r>
    <x v="3"/>
    <x v="0"/>
    <x v="8"/>
    <n v="2496"/>
    <n v="7020"/>
    <n v="2429"/>
    <n v="4591"/>
    <n v="10211"/>
    <n v="28847"/>
    <n v="0"/>
    <n v="0"/>
    <n v="0"/>
    <n v="0"/>
    <n v="0"/>
    <n v="2080"/>
    <n v="3349"/>
    <n v="967"/>
    <n v="0"/>
    <n v="624"/>
    <n v="0"/>
    <n v="0"/>
  </r>
  <r>
    <x v="3"/>
    <x v="0"/>
    <x v="9"/>
    <n v="2162"/>
    <n v="6277"/>
    <n v="2220"/>
    <n v="4057"/>
    <n v="9476"/>
    <n v="28847"/>
    <n v="0"/>
    <n v="0"/>
    <n v="0"/>
    <n v="0"/>
    <n v="0"/>
    <n v="1920"/>
    <n v="2909"/>
    <n v="872"/>
    <n v="0"/>
    <n v="576"/>
    <n v="0"/>
    <n v="0"/>
  </r>
  <r>
    <x v="3"/>
    <x v="0"/>
    <x v="10"/>
    <n v="2240"/>
    <n v="6426"/>
    <n v="2290"/>
    <n v="4136"/>
    <n v="9644"/>
    <n v="28847"/>
    <n v="0"/>
    <n v="0"/>
    <n v="0"/>
    <n v="0"/>
    <n v="0"/>
    <n v="1973"/>
    <n v="2974"/>
    <n v="886"/>
    <n v="0"/>
    <n v="593"/>
    <n v="0"/>
    <n v="0"/>
  </r>
  <r>
    <x v="3"/>
    <x v="0"/>
    <x v="11"/>
    <n v="2346"/>
    <n v="6648"/>
    <n v="2358"/>
    <n v="4290"/>
    <n v="9828"/>
    <n v="28847"/>
    <n v="0"/>
    <n v="0"/>
    <n v="0"/>
    <n v="0"/>
    <n v="0"/>
    <n v="2020"/>
    <n v="3096"/>
    <n v="915"/>
    <n v="0"/>
    <n v="617"/>
    <n v="0"/>
    <n v="0"/>
  </r>
  <r>
    <x v="3"/>
    <x v="1"/>
    <x v="0"/>
    <n v="1836"/>
    <n v="5699"/>
    <n v="2047"/>
    <n v="3652"/>
    <n v="8754"/>
    <n v="28847"/>
    <n v="0"/>
    <n v="0"/>
    <n v="0"/>
    <n v="0"/>
    <n v="0"/>
    <n v="1717"/>
    <n v="2560"/>
    <n v="837"/>
    <n v="0"/>
    <n v="585"/>
    <n v="0"/>
    <n v="0"/>
  </r>
  <r>
    <x v="3"/>
    <x v="1"/>
    <x v="1"/>
    <n v="1662"/>
    <n v="5252"/>
    <n v="1931"/>
    <n v="3321"/>
    <n v="8153"/>
    <n v="28847"/>
    <n v="0"/>
    <n v="0"/>
    <n v="0"/>
    <n v="0"/>
    <n v="0"/>
    <n v="1597"/>
    <n v="2299"/>
    <n v="813"/>
    <n v="0"/>
    <n v="543"/>
    <n v="0"/>
    <n v="0"/>
  </r>
  <r>
    <x v="3"/>
    <x v="1"/>
    <x v="2"/>
    <n v="1620"/>
    <n v="5087"/>
    <n v="1986"/>
    <n v="3101"/>
    <n v="8228"/>
    <n v="28847"/>
    <n v="0"/>
    <n v="1046"/>
    <n v="0"/>
    <n v="0"/>
    <n v="0"/>
    <n v="2039"/>
    <n v="0"/>
    <n v="972"/>
    <n v="1030"/>
    <n v="0"/>
    <n v="0"/>
    <n v="0"/>
  </r>
  <r>
    <x v="3"/>
    <x v="1"/>
    <x v="3"/>
    <n v="1931"/>
    <n v="5866"/>
    <n v="2069"/>
    <n v="3797"/>
    <n v="9055"/>
    <n v="28847"/>
    <n v="0"/>
    <n v="0"/>
    <n v="0"/>
    <n v="0"/>
    <n v="0"/>
    <n v="1767"/>
    <n v="2671"/>
    <n v="846"/>
    <n v="0"/>
    <n v="582"/>
    <n v="0"/>
    <n v="0"/>
  </r>
  <r>
    <x v="3"/>
    <x v="1"/>
    <x v="4"/>
    <n v="2009"/>
    <n v="6030"/>
    <n v="2130"/>
    <n v="3900"/>
    <n v="9176"/>
    <n v="28847"/>
    <n v="0"/>
    <n v="0"/>
    <n v="0"/>
    <n v="0"/>
    <n v="0"/>
    <n v="1829"/>
    <n v="2756"/>
    <n v="856"/>
    <n v="0"/>
    <n v="589"/>
    <n v="0"/>
    <n v="0"/>
  </r>
  <r>
    <x v="3"/>
    <x v="1"/>
    <x v="5"/>
    <n v="1654"/>
    <n v="5236"/>
    <n v="1924"/>
    <n v="3312"/>
    <n v="8049"/>
    <n v="28847"/>
    <n v="0"/>
    <n v="0"/>
    <n v="0"/>
    <n v="0"/>
    <n v="0"/>
    <n v="1580"/>
    <n v="2321"/>
    <n v="783"/>
    <n v="0"/>
    <n v="552"/>
    <n v="0"/>
    <n v="0"/>
  </r>
  <r>
    <x v="3"/>
    <x v="1"/>
    <x v="6"/>
    <n v="1670"/>
    <n v="5317"/>
    <n v="1950"/>
    <n v="3367"/>
    <n v="8293"/>
    <n v="28847"/>
    <n v="0"/>
    <n v="0"/>
    <n v="0"/>
    <n v="0"/>
    <n v="0"/>
    <n v="1607"/>
    <n v="2368"/>
    <n v="798"/>
    <n v="0"/>
    <n v="544"/>
    <n v="0"/>
    <n v="0"/>
  </r>
  <r>
    <x v="3"/>
    <x v="1"/>
    <x v="7"/>
    <n v="1887"/>
    <n v="5759"/>
    <n v="2044"/>
    <n v="3715"/>
    <n v="8905"/>
    <n v="28847"/>
    <n v="0"/>
    <n v="0"/>
    <n v="0"/>
    <n v="0"/>
    <n v="0"/>
    <n v="1722"/>
    <n v="2611"/>
    <n v="846"/>
    <n v="0"/>
    <n v="580"/>
    <n v="0"/>
    <n v="0"/>
  </r>
  <r>
    <x v="3"/>
    <x v="1"/>
    <x v="8"/>
    <n v="1742"/>
    <n v="5502"/>
    <n v="1994"/>
    <n v="3508"/>
    <n v="8516"/>
    <n v="28847"/>
    <n v="0"/>
    <n v="0"/>
    <n v="0"/>
    <n v="0"/>
    <n v="0"/>
    <n v="1656"/>
    <n v="2460"/>
    <n v="823"/>
    <n v="0"/>
    <n v="563"/>
    <n v="0"/>
    <n v="0"/>
  </r>
  <r>
    <x v="3"/>
    <x v="1"/>
    <x v="9"/>
    <n v="1619"/>
    <n v="5059"/>
    <n v="1965"/>
    <n v="3094"/>
    <n v="8155"/>
    <n v="28847"/>
    <n v="0"/>
    <n v="1043"/>
    <n v="0"/>
    <n v="0"/>
    <n v="0"/>
    <n v="2018"/>
    <n v="0"/>
    <n v="964"/>
    <n v="1034"/>
    <n v="0"/>
    <n v="0"/>
    <n v="0"/>
  </r>
  <r>
    <x v="3"/>
    <x v="1"/>
    <x v="10"/>
    <n v="1590"/>
    <n v="5043"/>
    <n v="1887"/>
    <n v="3156"/>
    <n v="8182"/>
    <n v="28847"/>
    <n v="0"/>
    <n v="1039"/>
    <n v="0"/>
    <n v="0"/>
    <n v="0"/>
    <n v="1968"/>
    <n v="0"/>
    <n v="953"/>
    <n v="1083"/>
    <n v="0"/>
    <n v="0"/>
    <n v="0"/>
  </r>
  <r>
    <x v="3"/>
    <x v="1"/>
    <x v="11"/>
    <n v="1659"/>
    <n v="5247"/>
    <n v="1944"/>
    <n v="3303"/>
    <n v="8177"/>
    <n v="28847"/>
    <n v="0"/>
    <n v="0"/>
    <n v="0"/>
    <n v="0"/>
    <n v="0"/>
    <n v="1617"/>
    <n v="2267"/>
    <n v="826"/>
    <n v="0"/>
    <n v="537"/>
    <n v="0"/>
    <n v="0"/>
  </r>
  <r>
    <x v="3"/>
    <x v="2"/>
    <x v="0"/>
    <n v="1617"/>
    <n v="5146"/>
    <n v="2046"/>
    <n v="3100"/>
    <n v="8228"/>
    <n v="28847"/>
    <n v="0"/>
    <n v="1070"/>
    <n v="0"/>
    <n v="0"/>
    <n v="0"/>
    <n v="2037"/>
    <n v="0"/>
    <n v="926"/>
    <n v="1113"/>
    <n v="0"/>
    <n v="0"/>
    <n v="0"/>
  </r>
  <r>
    <x v="3"/>
    <x v="2"/>
    <x v="3"/>
    <n v="1649"/>
    <n v="5151"/>
    <n v="2019"/>
    <n v="3132"/>
    <n v="8318"/>
    <n v="28847"/>
    <n v="0"/>
    <n v="1067"/>
    <n v="0"/>
    <n v="0"/>
    <n v="0"/>
    <n v="2049"/>
    <n v="0"/>
    <n v="957"/>
    <n v="1078"/>
    <n v="0"/>
    <n v="0"/>
    <n v="0"/>
  </r>
  <r>
    <x v="3"/>
    <x v="2"/>
    <x v="4"/>
    <n v="1618"/>
    <n v="5088"/>
    <n v="1978"/>
    <n v="3110"/>
    <n v="8314"/>
    <n v="28847"/>
    <n v="0"/>
    <n v="1041"/>
    <n v="0"/>
    <n v="0"/>
    <n v="0"/>
    <n v="2043"/>
    <n v="0"/>
    <n v="967"/>
    <n v="1037"/>
    <n v="0"/>
    <n v="0"/>
    <n v="0"/>
  </r>
  <r>
    <x v="3"/>
    <x v="2"/>
    <x v="7"/>
    <n v="1655"/>
    <n v="5198"/>
    <n v="2042"/>
    <n v="3156"/>
    <n v="8345"/>
    <n v="28847"/>
    <n v="0"/>
    <n v="1094"/>
    <n v="0"/>
    <n v="0"/>
    <n v="0"/>
    <n v="2045"/>
    <n v="0"/>
    <n v="954"/>
    <n v="1105"/>
    <n v="0"/>
    <n v="0"/>
    <n v="0"/>
  </r>
  <r>
    <x v="3"/>
    <x v="2"/>
    <x v="8"/>
    <n v="1589"/>
    <n v="5084"/>
    <n v="2029"/>
    <n v="3055"/>
    <n v="8185"/>
    <n v="28847"/>
    <n v="0"/>
    <n v="1065"/>
    <n v="0"/>
    <n v="0"/>
    <n v="0"/>
    <n v="2010"/>
    <n v="0"/>
    <n v="915"/>
    <n v="1094"/>
    <n v="0"/>
    <n v="0"/>
    <n v="0"/>
  </r>
  <r>
    <x v="4"/>
    <x v="0"/>
    <x v="0"/>
    <n v="1805"/>
    <n v="5019"/>
    <n v="1857"/>
    <n v="3162"/>
    <n v="7050"/>
    <n v="24249"/>
    <n v="0"/>
    <n v="0"/>
    <n v="0"/>
    <n v="0"/>
    <n v="0"/>
    <n v="1509"/>
    <n v="2560"/>
    <n v="479"/>
    <n v="0"/>
    <n v="471"/>
    <n v="0"/>
    <n v="0"/>
  </r>
  <r>
    <x v="4"/>
    <x v="0"/>
    <x v="1"/>
    <n v="1776"/>
    <n v="4896"/>
    <n v="1815"/>
    <n v="3081"/>
    <n v="6990"/>
    <n v="24249"/>
    <n v="0"/>
    <n v="0"/>
    <n v="0"/>
    <n v="0"/>
    <n v="0"/>
    <n v="1487"/>
    <n v="2438"/>
    <n v="490"/>
    <n v="0"/>
    <n v="481"/>
    <n v="0"/>
    <n v="0"/>
  </r>
  <r>
    <x v="4"/>
    <x v="0"/>
    <x v="2"/>
    <n v="1468"/>
    <n v="4359"/>
    <n v="1607"/>
    <n v="2752"/>
    <n v="6349"/>
    <n v="24249"/>
    <n v="0"/>
    <n v="0"/>
    <n v="0"/>
    <n v="0"/>
    <n v="0"/>
    <n v="1320"/>
    <n v="2153"/>
    <n v="424"/>
    <n v="0"/>
    <n v="462"/>
    <n v="0"/>
    <n v="0"/>
  </r>
  <r>
    <x v="4"/>
    <x v="0"/>
    <x v="3"/>
    <n v="1787"/>
    <n v="4986"/>
    <n v="1848"/>
    <n v="3138"/>
    <n v="7038"/>
    <n v="24249"/>
    <n v="0"/>
    <n v="0"/>
    <n v="0"/>
    <n v="0"/>
    <n v="0"/>
    <n v="1506"/>
    <n v="2529"/>
    <n v="482"/>
    <n v="0"/>
    <n v="469"/>
    <n v="0"/>
    <n v="0"/>
  </r>
  <r>
    <x v="4"/>
    <x v="0"/>
    <x v="4"/>
    <n v="1804"/>
    <n v="4989"/>
    <n v="1855"/>
    <n v="3134"/>
    <n v="7017"/>
    <n v="24249"/>
    <n v="0"/>
    <n v="0"/>
    <n v="0"/>
    <n v="0"/>
    <n v="0"/>
    <n v="1508"/>
    <n v="2540"/>
    <n v="473"/>
    <n v="0"/>
    <n v="468"/>
    <n v="0"/>
    <n v="0"/>
  </r>
  <r>
    <x v="4"/>
    <x v="0"/>
    <x v="5"/>
    <n v="1776"/>
    <n v="4980"/>
    <n v="1840"/>
    <n v="3140"/>
    <n v="7070"/>
    <n v="24249"/>
    <n v="0"/>
    <n v="0"/>
    <n v="0"/>
    <n v="0"/>
    <n v="0"/>
    <n v="1500"/>
    <n v="2503"/>
    <n v="495"/>
    <n v="0"/>
    <n v="482"/>
    <n v="0"/>
    <n v="0"/>
  </r>
  <r>
    <x v="4"/>
    <x v="0"/>
    <x v="6"/>
    <n v="1803"/>
    <n v="5011"/>
    <n v="1857"/>
    <n v="3154"/>
    <n v="7069"/>
    <n v="24249"/>
    <n v="0"/>
    <n v="0"/>
    <n v="0"/>
    <n v="0"/>
    <n v="0"/>
    <n v="1516"/>
    <n v="2522"/>
    <n v="490"/>
    <n v="0"/>
    <n v="483"/>
    <n v="0"/>
    <n v="0"/>
  </r>
  <r>
    <x v="4"/>
    <x v="0"/>
    <x v="7"/>
    <n v="1790"/>
    <n v="5000"/>
    <n v="1846"/>
    <n v="3154"/>
    <n v="7034"/>
    <n v="24249"/>
    <n v="0"/>
    <n v="0"/>
    <n v="0"/>
    <n v="0"/>
    <n v="0"/>
    <n v="1501"/>
    <n v="2544"/>
    <n v="475"/>
    <n v="0"/>
    <n v="480"/>
    <n v="0"/>
    <n v="0"/>
  </r>
  <r>
    <x v="4"/>
    <x v="0"/>
    <x v="8"/>
    <n v="1810"/>
    <n v="5008"/>
    <n v="1855"/>
    <n v="3153"/>
    <n v="7029"/>
    <n v="24249"/>
    <n v="0"/>
    <n v="0"/>
    <n v="0"/>
    <n v="0"/>
    <n v="0"/>
    <n v="1501"/>
    <n v="2545"/>
    <n v="489"/>
    <n v="0"/>
    <n v="473"/>
    <n v="0"/>
    <n v="0"/>
  </r>
  <r>
    <x v="4"/>
    <x v="0"/>
    <x v="9"/>
    <n v="1531"/>
    <n v="4454"/>
    <n v="1640"/>
    <n v="2814"/>
    <n v="6517"/>
    <n v="24249"/>
    <n v="0"/>
    <n v="0"/>
    <n v="0"/>
    <n v="0"/>
    <n v="0"/>
    <n v="1361"/>
    <n v="2211"/>
    <n v="430"/>
    <n v="0"/>
    <n v="452"/>
    <n v="0"/>
    <n v="0"/>
  </r>
  <r>
    <x v="4"/>
    <x v="0"/>
    <x v="10"/>
    <n v="1608"/>
    <n v="4599"/>
    <n v="1713"/>
    <n v="2886"/>
    <n v="6698"/>
    <n v="24249"/>
    <n v="0"/>
    <n v="0"/>
    <n v="0"/>
    <n v="0"/>
    <n v="0"/>
    <n v="1397"/>
    <n v="2303"/>
    <n v="444"/>
    <n v="0"/>
    <n v="455"/>
    <n v="0"/>
    <n v="0"/>
  </r>
  <r>
    <x v="4"/>
    <x v="0"/>
    <x v="11"/>
    <n v="1685"/>
    <n v="4767"/>
    <n v="1764"/>
    <n v="3003"/>
    <n v="6820"/>
    <n v="24249"/>
    <n v="0"/>
    <n v="0"/>
    <n v="0"/>
    <n v="0"/>
    <n v="0"/>
    <n v="1443"/>
    <n v="2381"/>
    <n v="478"/>
    <n v="0"/>
    <n v="465"/>
    <n v="0"/>
    <n v="0"/>
  </r>
  <r>
    <x v="4"/>
    <x v="1"/>
    <x v="0"/>
    <n v="1309"/>
    <n v="3913"/>
    <n v="1459"/>
    <n v="2454"/>
    <n v="5805"/>
    <n v="24249"/>
    <n v="0"/>
    <n v="0"/>
    <n v="0"/>
    <n v="0"/>
    <n v="0"/>
    <n v="1187"/>
    <n v="1886"/>
    <n v="387"/>
    <n v="0"/>
    <n v="453"/>
    <n v="0"/>
    <n v="0"/>
  </r>
  <r>
    <x v="4"/>
    <x v="1"/>
    <x v="1"/>
    <n v="1143"/>
    <n v="3579"/>
    <n v="1331"/>
    <n v="2248"/>
    <n v="5405"/>
    <n v="24249"/>
    <n v="0"/>
    <n v="0"/>
    <n v="0"/>
    <n v="0"/>
    <n v="0"/>
    <n v="1098"/>
    <n v="1693"/>
    <n v="352"/>
    <n v="0"/>
    <n v="436"/>
    <n v="0"/>
    <n v="0"/>
  </r>
  <r>
    <x v="4"/>
    <x v="1"/>
    <x v="2"/>
    <n v="1071"/>
    <n v="3387"/>
    <n v="1284"/>
    <n v="2103"/>
    <n v="5372"/>
    <n v="24249"/>
    <n v="0"/>
    <n v="681"/>
    <n v="0"/>
    <n v="0"/>
    <n v="0"/>
    <n v="1382"/>
    <n v="0"/>
    <n v="444"/>
    <n v="880"/>
    <n v="0"/>
    <n v="0"/>
    <n v="0"/>
  </r>
  <r>
    <x v="4"/>
    <x v="1"/>
    <x v="3"/>
    <n v="1394"/>
    <n v="4086"/>
    <n v="1506"/>
    <n v="2580"/>
    <n v="6091"/>
    <n v="24249"/>
    <n v="0"/>
    <n v="0"/>
    <n v="0"/>
    <n v="0"/>
    <n v="0"/>
    <n v="1218"/>
    <n v="2001"/>
    <n v="403"/>
    <n v="0"/>
    <n v="464"/>
    <n v="0"/>
    <n v="0"/>
  </r>
  <r>
    <x v="4"/>
    <x v="1"/>
    <x v="4"/>
    <n v="1436"/>
    <n v="4245"/>
    <n v="1578"/>
    <n v="2667"/>
    <n v="6266"/>
    <n v="24249"/>
    <n v="0"/>
    <n v="0"/>
    <n v="0"/>
    <n v="0"/>
    <n v="0"/>
    <n v="1278"/>
    <n v="2100"/>
    <n v="401"/>
    <n v="0"/>
    <n v="466"/>
    <n v="0"/>
    <n v="0"/>
  </r>
  <r>
    <x v="4"/>
    <x v="1"/>
    <x v="5"/>
    <n v="1166"/>
    <n v="3575"/>
    <n v="1350"/>
    <n v="2225"/>
    <n v="5404"/>
    <n v="24249"/>
    <n v="0"/>
    <n v="0"/>
    <n v="0"/>
    <n v="0"/>
    <n v="0"/>
    <n v="1094"/>
    <n v="1709"/>
    <n v="339"/>
    <n v="0"/>
    <n v="433"/>
    <n v="0"/>
    <n v="0"/>
  </r>
  <r>
    <x v="4"/>
    <x v="1"/>
    <x v="6"/>
    <n v="1190"/>
    <n v="3658"/>
    <n v="1358"/>
    <n v="2300"/>
    <n v="5534"/>
    <n v="24249"/>
    <n v="0"/>
    <n v="0"/>
    <n v="0"/>
    <n v="0"/>
    <n v="0"/>
    <n v="1113"/>
    <n v="1756"/>
    <n v="351"/>
    <n v="0"/>
    <n v="438"/>
    <n v="0"/>
    <n v="0"/>
  </r>
  <r>
    <x v="4"/>
    <x v="1"/>
    <x v="7"/>
    <n v="1367"/>
    <n v="4029"/>
    <n v="1500"/>
    <n v="2529"/>
    <n v="5987"/>
    <n v="24249"/>
    <n v="0"/>
    <n v="0"/>
    <n v="0"/>
    <n v="0"/>
    <n v="0"/>
    <n v="1221"/>
    <n v="1963"/>
    <n v="390"/>
    <n v="0"/>
    <n v="455"/>
    <n v="0"/>
    <n v="0"/>
  </r>
  <r>
    <x v="4"/>
    <x v="1"/>
    <x v="8"/>
    <n v="1234"/>
    <n v="3756"/>
    <n v="1394"/>
    <n v="2362"/>
    <n v="5615"/>
    <n v="24249"/>
    <n v="0"/>
    <n v="0"/>
    <n v="0"/>
    <n v="0"/>
    <n v="0"/>
    <n v="1140"/>
    <n v="1815"/>
    <n v="360"/>
    <n v="0"/>
    <n v="441"/>
    <n v="0"/>
    <n v="0"/>
  </r>
  <r>
    <x v="4"/>
    <x v="1"/>
    <x v="9"/>
    <n v="1085"/>
    <n v="3405"/>
    <n v="1271"/>
    <n v="2134"/>
    <n v="5367"/>
    <n v="24249"/>
    <n v="0"/>
    <n v="696"/>
    <n v="0"/>
    <n v="0"/>
    <n v="0"/>
    <n v="1388"/>
    <n v="0"/>
    <n v="428"/>
    <n v="893"/>
    <n v="0"/>
    <n v="0"/>
    <n v="0"/>
  </r>
  <r>
    <x v="4"/>
    <x v="1"/>
    <x v="10"/>
    <n v="1118"/>
    <n v="3424"/>
    <n v="1209"/>
    <n v="2215"/>
    <n v="5354"/>
    <n v="24249"/>
    <n v="0"/>
    <n v="727"/>
    <n v="0"/>
    <n v="0"/>
    <n v="0"/>
    <n v="1365"/>
    <n v="0"/>
    <n v="411"/>
    <n v="921"/>
    <n v="0"/>
    <n v="0"/>
    <n v="0"/>
  </r>
  <r>
    <x v="4"/>
    <x v="1"/>
    <x v="11"/>
    <n v="1143"/>
    <n v="3580"/>
    <n v="1346"/>
    <n v="2234"/>
    <n v="5394"/>
    <n v="24249"/>
    <n v="0"/>
    <n v="0"/>
    <n v="0"/>
    <n v="0"/>
    <n v="0"/>
    <n v="1118"/>
    <n v="1667"/>
    <n v="364"/>
    <n v="0"/>
    <n v="431"/>
    <n v="0"/>
    <n v="0"/>
  </r>
  <r>
    <x v="4"/>
    <x v="2"/>
    <x v="0"/>
    <n v="1081"/>
    <n v="3431"/>
    <n v="1341"/>
    <n v="2090"/>
    <n v="5340"/>
    <n v="24249"/>
    <n v="0"/>
    <n v="715"/>
    <n v="0"/>
    <n v="0"/>
    <n v="0"/>
    <n v="1377"/>
    <n v="0"/>
    <n v="420"/>
    <n v="919"/>
    <n v="0"/>
    <n v="0"/>
    <n v="0"/>
  </r>
  <r>
    <x v="4"/>
    <x v="2"/>
    <x v="3"/>
    <n v="1098"/>
    <n v="3446"/>
    <n v="1331"/>
    <n v="2115"/>
    <n v="5372"/>
    <n v="24249"/>
    <n v="0"/>
    <n v="705"/>
    <n v="0"/>
    <n v="0"/>
    <n v="0"/>
    <n v="1397"/>
    <n v="0"/>
    <n v="439"/>
    <n v="905"/>
    <n v="0"/>
    <n v="0"/>
    <n v="0"/>
  </r>
  <r>
    <x v="4"/>
    <x v="2"/>
    <x v="4"/>
    <n v="1082"/>
    <n v="3399"/>
    <n v="1299"/>
    <n v="2100"/>
    <n v="5393"/>
    <n v="24249"/>
    <n v="0"/>
    <n v="681"/>
    <n v="0"/>
    <n v="0"/>
    <n v="0"/>
    <n v="1388"/>
    <n v="0"/>
    <n v="446"/>
    <n v="884"/>
    <n v="0"/>
    <n v="0"/>
    <n v="0"/>
  </r>
  <r>
    <x v="4"/>
    <x v="2"/>
    <x v="7"/>
    <n v="1112"/>
    <n v="3423"/>
    <n v="1340"/>
    <n v="2083"/>
    <n v="5382"/>
    <n v="24249"/>
    <n v="0"/>
    <n v="719"/>
    <n v="0"/>
    <n v="0"/>
    <n v="0"/>
    <n v="1381"/>
    <n v="0"/>
    <n v="428"/>
    <n v="895"/>
    <n v="0"/>
    <n v="0"/>
    <n v="0"/>
  </r>
  <r>
    <x v="4"/>
    <x v="2"/>
    <x v="8"/>
    <n v="1063"/>
    <n v="3442"/>
    <n v="1347"/>
    <n v="2095"/>
    <n v="5339"/>
    <n v="24249"/>
    <n v="0"/>
    <n v="718"/>
    <n v="0"/>
    <n v="0"/>
    <n v="0"/>
    <n v="1374"/>
    <n v="0"/>
    <n v="420"/>
    <n v="930"/>
    <n v="0"/>
    <n v="0"/>
    <n v="0"/>
  </r>
  <r>
    <x v="5"/>
    <x v="0"/>
    <x v="0"/>
    <n v="1380"/>
    <n v="3813"/>
    <n v="1482"/>
    <n v="2331"/>
    <n v="5469"/>
    <n v="15089"/>
    <n v="0"/>
    <n v="0"/>
    <n v="0"/>
    <n v="0"/>
    <n v="0"/>
    <n v="1520"/>
    <n v="1122"/>
    <n v="856"/>
    <n v="0"/>
    <n v="315"/>
    <n v="0"/>
    <n v="0"/>
  </r>
  <r>
    <x v="5"/>
    <x v="0"/>
    <x v="1"/>
    <n v="1405"/>
    <n v="3803"/>
    <n v="1501"/>
    <n v="2302"/>
    <n v="5410"/>
    <n v="15089"/>
    <n v="0"/>
    <n v="0"/>
    <n v="0"/>
    <n v="0"/>
    <n v="0"/>
    <n v="1529"/>
    <n v="1096"/>
    <n v="852"/>
    <n v="0"/>
    <n v="326"/>
    <n v="0"/>
    <n v="0"/>
  </r>
  <r>
    <x v="5"/>
    <x v="0"/>
    <x v="2"/>
    <n v="1193"/>
    <n v="3471"/>
    <n v="1377"/>
    <n v="2094"/>
    <n v="5077"/>
    <n v="15089"/>
    <n v="0"/>
    <n v="0"/>
    <n v="0"/>
    <n v="0"/>
    <n v="0"/>
    <n v="1423"/>
    <n v="986"/>
    <n v="789"/>
    <n v="0"/>
    <n v="273"/>
    <n v="0"/>
    <n v="0"/>
  </r>
  <r>
    <x v="5"/>
    <x v="0"/>
    <x v="3"/>
    <n v="1337"/>
    <n v="3757"/>
    <n v="1445"/>
    <n v="2312"/>
    <n v="5394"/>
    <n v="15089"/>
    <n v="0"/>
    <n v="0"/>
    <n v="0"/>
    <n v="0"/>
    <n v="0"/>
    <n v="1499"/>
    <n v="1118"/>
    <n v="842"/>
    <n v="0"/>
    <n v="298"/>
    <n v="0"/>
    <n v="0"/>
  </r>
  <r>
    <x v="5"/>
    <x v="0"/>
    <x v="4"/>
    <n v="1356"/>
    <n v="3792"/>
    <n v="1452"/>
    <n v="2340"/>
    <n v="5367"/>
    <n v="15089"/>
    <n v="0"/>
    <n v="0"/>
    <n v="0"/>
    <n v="0"/>
    <n v="0"/>
    <n v="1494"/>
    <n v="1151"/>
    <n v="856"/>
    <n v="0"/>
    <n v="291"/>
    <n v="0"/>
    <n v="0"/>
  </r>
  <r>
    <x v="5"/>
    <x v="0"/>
    <x v="5"/>
    <n v="1405"/>
    <n v="3867"/>
    <n v="1525"/>
    <n v="2342"/>
    <n v="5468"/>
    <n v="15089"/>
    <n v="0"/>
    <n v="0"/>
    <n v="0"/>
    <n v="0"/>
    <n v="0"/>
    <n v="1544"/>
    <n v="1123"/>
    <n v="866"/>
    <n v="0"/>
    <n v="334"/>
    <n v="0"/>
    <n v="0"/>
  </r>
  <r>
    <x v="5"/>
    <x v="0"/>
    <x v="6"/>
    <n v="1402"/>
    <n v="3885"/>
    <n v="1532"/>
    <n v="2353"/>
    <n v="5480"/>
    <n v="15089"/>
    <n v="0"/>
    <n v="0"/>
    <n v="0"/>
    <n v="0"/>
    <n v="0"/>
    <n v="1550"/>
    <n v="1123"/>
    <n v="879"/>
    <n v="0"/>
    <n v="333"/>
    <n v="0"/>
    <n v="0"/>
  </r>
  <r>
    <x v="5"/>
    <x v="0"/>
    <x v="7"/>
    <n v="1353"/>
    <n v="3776"/>
    <n v="1466"/>
    <n v="2310"/>
    <n v="5426"/>
    <n v="15089"/>
    <n v="0"/>
    <n v="0"/>
    <n v="0"/>
    <n v="0"/>
    <n v="0"/>
    <n v="1505"/>
    <n v="1121"/>
    <n v="838"/>
    <n v="0"/>
    <n v="312"/>
    <n v="0"/>
    <n v="0"/>
  </r>
  <r>
    <x v="5"/>
    <x v="0"/>
    <x v="8"/>
    <n v="1382"/>
    <n v="3836"/>
    <n v="1507"/>
    <n v="2329"/>
    <n v="5473"/>
    <n v="15089"/>
    <n v="0"/>
    <n v="0"/>
    <n v="0"/>
    <n v="0"/>
    <n v="0"/>
    <n v="1526"/>
    <n v="1122"/>
    <n v="862"/>
    <n v="0"/>
    <n v="326"/>
    <n v="0"/>
    <n v="0"/>
  </r>
  <r>
    <x v="5"/>
    <x v="0"/>
    <x v="9"/>
    <n v="1232"/>
    <n v="3547"/>
    <n v="1409"/>
    <n v="2138"/>
    <n v="5148"/>
    <n v="15089"/>
    <n v="0"/>
    <n v="0"/>
    <n v="0"/>
    <n v="0"/>
    <n v="0"/>
    <n v="1449"/>
    <n v="1011"/>
    <n v="805"/>
    <n v="0"/>
    <n v="282"/>
    <n v="0"/>
    <n v="0"/>
  </r>
  <r>
    <x v="5"/>
    <x v="0"/>
    <x v="10"/>
    <n v="1268"/>
    <n v="3605"/>
    <n v="1456"/>
    <n v="2149"/>
    <n v="5254"/>
    <n v="15089"/>
    <n v="0"/>
    <n v="0"/>
    <n v="0"/>
    <n v="0"/>
    <n v="0"/>
    <n v="1473"/>
    <n v="1030"/>
    <n v="807"/>
    <n v="0"/>
    <n v="295"/>
    <n v="0"/>
    <n v="0"/>
  </r>
  <r>
    <x v="5"/>
    <x v="0"/>
    <x v="11"/>
    <n v="1289"/>
    <n v="3685"/>
    <n v="1477"/>
    <n v="2208"/>
    <n v="5342"/>
    <n v="15089"/>
    <n v="0"/>
    <n v="0"/>
    <n v="0"/>
    <n v="0"/>
    <n v="0"/>
    <n v="1504"/>
    <n v="1057"/>
    <n v="819"/>
    <n v="0"/>
    <n v="305"/>
    <n v="0"/>
    <n v="0"/>
  </r>
  <r>
    <x v="5"/>
    <x v="1"/>
    <x v="0"/>
    <n v="1049"/>
    <n v="3225"/>
    <n v="1309"/>
    <n v="1916"/>
    <n v="4813"/>
    <n v="15089"/>
    <n v="0"/>
    <n v="0"/>
    <n v="0"/>
    <n v="0"/>
    <n v="0"/>
    <n v="1303"/>
    <n v="913"/>
    <n v="752"/>
    <n v="0"/>
    <n v="257"/>
    <n v="0"/>
    <n v="0"/>
  </r>
  <r>
    <x v="5"/>
    <x v="1"/>
    <x v="1"/>
    <n v="929"/>
    <n v="2962"/>
    <n v="1201"/>
    <n v="1761"/>
    <n v="4486"/>
    <n v="15089"/>
    <n v="0"/>
    <n v="0"/>
    <n v="0"/>
    <n v="0"/>
    <n v="0"/>
    <n v="1203"/>
    <n v="821"/>
    <n v="686"/>
    <n v="0"/>
    <n v="252"/>
    <n v="0"/>
    <n v="0"/>
  </r>
  <r>
    <x v="5"/>
    <x v="1"/>
    <x v="2"/>
    <n v="877"/>
    <n v="2867"/>
    <n v="1163"/>
    <n v="1704"/>
    <n v="4469"/>
    <n v="15089"/>
    <n v="0"/>
    <n v="182"/>
    <n v="0"/>
    <n v="0"/>
    <n v="0"/>
    <n v="1208"/>
    <n v="783"/>
    <n v="694"/>
    <n v="0"/>
    <n v="0"/>
    <n v="0"/>
    <n v="0"/>
  </r>
  <r>
    <x v="5"/>
    <x v="1"/>
    <x v="3"/>
    <n v="1102"/>
    <n v="3331"/>
    <n v="1325"/>
    <n v="2006"/>
    <n v="4959"/>
    <n v="15089"/>
    <n v="0"/>
    <n v="0"/>
    <n v="0"/>
    <n v="0"/>
    <n v="0"/>
    <n v="1351"/>
    <n v="942"/>
    <n v="765"/>
    <n v="0"/>
    <n v="273"/>
    <n v="0"/>
    <n v="0"/>
  </r>
  <r>
    <x v="5"/>
    <x v="1"/>
    <x v="4"/>
    <n v="1139"/>
    <n v="3402"/>
    <n v="1347"/>
    <n v="2055"/>
    <n v="5026"/>
    <n v="15089"/>
    <n v="0"/>
    <n v="0"/>
    <n v="0"/>
    <n v="0"/>
    <n v="0"/>
    <n v="1397"/>
    <n v="957"/>
    <n v="778"/>
    <n v="0"/>
    <n v="270"/>
    <n v="0"/>
    <n v="0"/>
  </r>
  <r>
    <x v="5"/>
    <x v="1"/>
    <x v="5"/>
    <n v="930"/>
    <n v="2940"/>
    <n v="1196"/>
    <n v="1744"/>
    <n v="4487"/>
    <n v="15089"/>
    <n v="0"/>
    <n v="0"/>
    <n v="0"/>
    <n v="0"/>
    <n v="0"/>
    <n v="1196"/>
    <n v="815"/>
    <n v="687"/>
    <n v="0"/>
    <n v="242"/>
    <n v="0"/>
    <n v="0"/>
  </r>
  <r>
    <x v="5"/>
    <x v="1"/>
    <x v="6"/>
    <n v="937"/>
    <n v="2973"/>
    <n v="1213"/>
    <n v="1760"/>
    <n v="4543"/>
    <n v="15089"/>
    <n v="0"/>
    <n v="0"/>
    <n v="0"/>
    <n v="0"/>
    <n v="0"/>
    <n v="1210"/>
    <n v="824"/>
    <n v="699"/>
    <n v="0"/>
    <n v="240"/>
    <n v="0"/>
    <n v="0"/>
  </r>
  <r>
    <x v="5"/>
    <x v="1"/>
    <x v="7"/>
    <n v="1059"/>
    <n v="3265"/>
    <n v="1314"/>
    <n v="1951"/>
    <n v="4892"/>
    <n v="15089"/>
    <n v="0"/>
    <n v="0"/>
    <n v="0"/>
    <n v="0"/>
    <n v="0"/>
    <n v="1326"/>
    <n v="925"/>
    <n v="750"/>
    <n v="0"/>
    <n v="264"/>
    <n v="0"/>
    <n v="0"/>
  </r>
  <r>
    <x v="5"/>
    <x v="1"/>
    <x v="8"/>
    <n v="987"/>
    <n v="3128"/>
    <n v="1270"/>
    <n v="1858"/>
    <n v="4684"/>
    <n v="15089"/>
    <n v="0"/>
    <n v="0"/>
    <n v="0"/>
    <n v="0"/>
    <n v="0"/>
    <n v="1283"/>
    <n v="861"/>
    <n v="732"/>
    <n v="0"/>
    <n v="252"/>
    <n v="0"/>
    <n v="0"/>
  </r>
  <r>
    <x v="5"/>
    <x v="1"/>
    <x v="9"/>
    <n v="873"/>
    <n v="2850"/>
    <n v="1158"/>
    <n v="1692"/>
    <n v="4461"/>
    <n v="15089"/>
    <n v="0"/>
    <n v="171"/>
    <n v="0"/>
    <n v="0"/>
    <n v="0"/>
    <n v="1207"/>
    <n v="784"/>
    <n v="688"/>
    <n v="0"/>
    <n v="0"/>
    <n v="0"/>
    <n v="0"/>
  </r>
  <r>
    <x v="5"/>
    <x v="1"/>
    <x v="10"/>
    <n v="895"/>
    <n v="2875"/>
    <n v="1157"/>
    <n v="1718"/>
    <n v="4465"/>
    <n v="15089"/>
    <n v="0"/>
    <n v="183"/>
    <n v="0"/>
    <n v="0"/>
    <n v="0"/>
    <n v="1203"/>
    <n v="807"/>
    <n v="682"/>
    <n v="0"/>
    <n v="0"/>
    <n v="0"/>
    <n v="0"/>
  </r>
  <r>
    <x v="5"/>
    <x v="1"/>
    <x v="11"/>
    <n v="894"/>
    <n v="2914"/>
    <n v="1189"/>
    <n v="1725"/>
    <n v="4485"/>
    <n v="15089"/>
    <n v="0"/>
    <n v="0"/>
    <n v="0"/>
    <n v="0"/>
    <n v="0"/>
    <n v="1197"/>
    <n v="805"/>
    <n v="670"/>
    <n v="0"/>
    <n v="242"/>
    <n v="0"/>
    <n v="0"/>
  </r>
  <r>
    <x v="5"/>
    <x v="2"/>
    <x v="0"/>
    <n v="886"/>
    <n v="2786"/>
    <n v="1196"/>
    <n v="1590"/>
    <n v="4383"/>
    <n v="15089"/>
    <n v="0"/>
    <n v="212"/>
    <n v="0"/>
    <n v="0"/>
    <n v="0"/>
    <n v="1166"/>
    <n v="717"/>
    <n v="691"/>
    <n v="0"/>
    <n v="0"/>
    <n v="0"/>
    <n v="0"/>
  </r>
  <r>
    <x v="5"/>
    <x v="2"/>
    <x v="3"/>
    <n v="892"/>
    <n v="2838"/>
    <n v="1168"/>
    <n v="1670"/>
    <n v="4445"/>
    <n v="15089"/>
    <n v="0"/>
    <n v="197"/>
    <n v="0"/>
    <n v="0"/>
    <n v="0"/>
    <n v="1175"/>
    <n v="754"/>
    <n v="712"/>
    <n v="0"/>
    <n v="0"/>
    <n v="0"/>
    <n v="0"/>
  </r>
  <r>
    <x v="5"/>
    <x v="2"/>
    <x v="4"/>
    <n v="873"/>
    <n v="2830"/>
    <n v="1153"/>
    <n v="1677"/>
    <n v="4482"/>
    <n v="15089"/>
    <n v="0"/>
    <n v="184"/>
    <n v="0"/>
    <n v="0"/>
    <n v="0"/>
    <n v="1176"/>
    <n v="773"/>
    <n v="697"/>
    <n v="0"/>
    <n v="0"/>
    <n v="0"/>
    <n v="0"/>
  </r>
  <r>
    <x v="5"/>
    <x v="2"/>
    <x v="7"/>
    <n v="902"/>
    <n v="2822"/>
    <n v="1178"/>
    <n v="1644"/>
    <n v="4422"/>
    <n v="15089"/>
    <n v="0"/>
    <n v="213"/>
    <n v="0"/>
    <n v="0"/>
    <n v="0"/>
    <n v="1168"/>
    <n v="740"/>
    <n v="701"/>
    <n v="0"/>
    <n v="0"/>
    <n v="0"/>
    <n v="0"/>
  </r>
  <r>
    <x v="5"/>
    <x v="2"/>
    <x v="8"/>
    <n v="854"/>
    <n v="2732"/>
    <n v="1188"/>
    <n v="1544"/>
    <n v="4315"/>
    <n v="15089"/>
    <n v="0"/>
    <n v="197"/>
    <n v="0"/>
    <n v="0"/>
    <n v="0"/>
    <n v="1153"/>
    <n v="695"/>
    <n v="687"/>
    <n v="0"/>
    <n v="0"/>
    <n v="0"/>
    <n v="0"/>
  </r>
  <r>
    <x v="6"/>
    <x v="0"/>
    <x v="0"/>
    <n v="572"/>
    <n v="1407"/>
    <n v="244"/>
    <n v="1163"/>
    <n v="2629"/>
    <n v="8277"/>
    <n v="0"/>
    <n v="0"/>
    <n v="0"/>
    <n v="0"/>
    <n v="0"/>
    <n v="0"/>
    <n v="0"/>
    <n v="0"/>
    <n v="0"/>
    <n v="0"/>
    <n v="0"/>
    <n v="1407"/>
  </r>
  <r>
    <x v="6"/>
    <x v="0"/>
    <x v="1"/>
    <n v="572"/>
    <n v="1380"/>
    <n v="231"/>
    <n v="1149"/>
    <n v="2602"/>
    <n v="8277"/>
    <n v="0"/>
    <n v="0"/>
    <n v="0"/>
    <n v="0"/>
    <n v="0"/>
    <n v="0"/>
    <n v="0"/>
    <n v="0"/>
    <n v="0"/>
    <n v="0"/>
    <n v="1380"/>
    <n v="0"/>
  </r>
  <r>
    <x v="6"/>
    <x v="0"/>
    <x v="2"/>
    <n v="472"/>
    <n v="1254"/>
    <n v="208"/>
    <n v="1046"/>
    <n v="2406"/>
    <n v="8277"/>
    <n v="0"/>
    <n v="0"/>
    <n v="0"/>
    <n v="0"/>
    <n v="0"/>
    <n v="0"/>
    <n v="0"/>
    <n v="0"/>
    <n v="0"/>
    <n v="0"/>
    <n v="1254"/>
    <n v="0"/>
  </r>
  <r>
    <x v="6"/>
    <x v="0"/>
    <x v="3"/>
    <n v="561"/>
    <n v="1384"/>
    <n v="245"/>
    <n v="1139"/>
    <n v="2605"/>
    <n v="8277"/>
    <n v="0"/>
    <n v="0"/>
    <n v="0"/>
    <n v="0"/>
    <n v="0"/>
    <n v="0"/>
    <n v="0"/>
    <n v="0"/>
    <n v="0"/>
    <n v="0"/>
    <n v="0"/>
    <n v="1384"/>
  </r>
  <r>
    <x v="6"/>
    <x v="0"/>
    <x v="4"/>
    <n v="562"/>
    <n v="1394"/>
    <n v="253"/>
    <n v="1141"/>
    <n v="2588"/>
    <n v="8277"/>
    <n v="0"/>
    <n v="0"/>
    <n v="0"/>
    <n v="0"/>
    <n v="0"/>
    <n v="0"/>
    <n v="0"/>
    <n v="0"/>
    <n v="0"/>
    <n v="0"/>
    <n v="0"/>
    <n v="1394"/>
  </r>
  <r>
    <x v="6"/>
    <x v="0"/>
    <x v="5"/>
    <n v="572"/>
    <n v="1421"/>
    <n v="239"/>
    <n v="1182"/>
    <n v="2660"/>
    <n v="8277"/>
    <n v="0"/>
    <n v="0"/>
    <n v="0"/>
    <n v="0"/>
    <n v="0"/>
    <n v="0"/>
    <n v="0"/>
    <n v="0"/>
    <n v="0"/>
    <n v="0"/>
    <n v="1421"/>
    <n v="0"/>
  </r>
  <r>
    <x v="6"/>
    <x v="0"/>
    <x v="6"/>
    <n v="573"/>
    <n v="1422"/>
    <n v="241"/>
    <n v="1181"/>
    <n v="2636"/>
    <n v="8277"/>
    <n v="0"/>
    <n v="0"/>
    <n v="0"/>
    <n v="0"/>
    <n v="0"/>
    <n v="0"/>
    <n v="0"/>
    <n v="0"/>
    <n v="0"/>
    <n v="0"/>
    <n v="0"/>
    <n v="1422"/>
  </r>
  <r>
    <x v="6"/>
    <x v="0"/>
    <x v="7"/>
    <n v="566"/>
    <n v="1397"/>
    <n v="244"/>
    <n v="1153"/>
    <n v="2615"/>
    <n v="8277"/>
    <n v="0"/>
    <n v="0"/>
    <n v="0"/>
    <n v="0"/>
    <n v="0"/>
    <n v="0"/>
    <n v="0"/>
    <n v="0"/>
    <n v="0"/>
    <n v="0"/>
    <n v="0"/>
    <n v="1397"/>
  </r>
  <r>
    <x v="6"/>
    <x v="0"/>
    <x v="8"/>
    <n v="572"/>
    <n v="1420"/>
    <n v="241"/>
    <n v="1179"/>
    <n v="2631"/>
    <n v="8277"/>
    <n v="0"/>
    <n v="0"/>
    <n v="0"/>
    <n v="0"/>
    <n v="0"/>
    <n v="0"/>
    <n v="0"/>
    <n v="0"/>
    <n v="0"/>
    <n v="0"/>
    <n v="0"/>
    <n v="1420"/>
  </r>
  <r>
    <x v="6"/>
    <x v="0"/>
    <x v="9"/>
    <n v="488"/>
    <n v="1284"/>
    <n v="213"/>
    <n v="1071"/>
    <n v="2427"/>
    <n v="8277"/>
    <n v="0"/>
    <n v="0"/>
    <n v="0"/>
    <n v="0"/>
    <n v="0"/>
    <n v="0"/>
    <n v="0"/>
    <n v="0"/>
    <n v="0"/>
    <n v="0"/>
    <n v="1284"/>
    <n v="0"/>
  </r>
  <r>
    <x v="6"/>
    <x v="0"/>
    <x v="10"/>
    <n v="510"/>
    <n v="1299"/>
    <n v="214"/>
    <n v="1085"/>
    <n v="2477"/>
    <n v="8277"/>
    <n v="0"/>
    <n v="0"/>
    <n v="0"/>
    <n v="0"/>
    <n v="0"/>
    <n v="0"/>
    <n v="0"/>
    <n v="0"/>
    <n v="0"/>
    <n v="0"/>
    <n v="1299"/>
    <n v="0"/>
  </r>
  <r>
    <x v="6"/>
    <x v="0"/>
    <x v="11"/>
    <n v="538"/>
    <n v="1350"/>
    <n v="225"/>
    <n v="1125"/>
    <n v="2571"/>
    <n v="8277"/>
    <n v="0"/>
    <n v="0"/>
    <n v="0"/>
    <n v="0"/>
    <n v="0"/>
    <n v="0"/>
    <n v="0"/>
    <n v="0"/>
    <n v="0"/>
    <n v="0"/>
    <n v="1350"/>
    <n v="0"/>
  </r>
  <r>
    <x v="6"/>
    <x v="1"/>
    <x v="0"/>
    <n v="395"/>
    <n v="1124"/>
    <n v="172"/>
    <n v="952"/>
    <n v="2261"/>
    <n v="8277"/>
    <n v="0"/>
    <n v="0"/>
    <n v="0"/>
    <n v="0"/>
    <n v="0"/>
    <n v="0"/>
    <n v="0"/>
    <n v="0"/>
    <n v="0"/>
    <n v="0"/>
    <n v="1124"/>
    <n v="0"/>
  </r>
  <r>
    <x v="6"/>
    <x v="1"/>
    <x v="1"/>
    <n v="371"/>
    <n v="1051"/>
    <n v="170"/>
    <n v="881"/>
    <n v="2111"/>
    <n v="8277"/>
    <n v="0"/>
    <n v="0"/>
    <n v="0"/>
    <n v="0"/>
    <n v="0"/>
    <n v="0"/>
    <n v="0"/>
    <n v="0"/>
    <n v="0"/>
    <n v="0"/>
    <n v="1051"/>
    <n v="0"/>
  </r>
  <r>
    <x v="6"/>
    <x v="1"/>
    <x v="2"/>
    <n v="377"/>
    <n v="1050"/>
    <n v="160"/>
    <n v="890"/>
    <n v="2162"/>
    <n v="8277"/>
    <n v="0"/>
    <n v="0"/>
    <n v="0"/>
    <n v="0"/>
    <n v="0"/>
    <n v="0"/>
    <n v="0"/>
    <n v="0"/>
    <n v="0"/>
    <n v="0"/>
    <n v="1050"/>
    <n v="0"/>
  </r>
  <r>
    <x v="6"/>
    <x v="1"/>
    <x v="3"/>
    <n v="426"/>
    <n v="1168"/>
    <n v="188"/>
    <n v="980"/>
    <n v="2322"/>
    <n v="8277"/>
    <n v="0"/>
    <n v="0"/>
    <n v="0"/>
    <n v="0"/>
    <n v="0"/>
    <n v="0"/>
    <n v="0"/>
    <n v="0"/>
    <n v="0"/>
    <n v="0"/>
    <n v="1168"/>
    <n v="0"/>
  </r>
  <r>
    <x v="6"/>
    <x v="1"/>
    <x v="4"/>
    <n v="456"/>
    <n v="1237"/>
    <n v="202"/>
    <n v="1035"/>
    <n v="2374"/>
    <n v="8277"/>
    <n v="0"/>
    <n v="0"/>
    <n v="0"/>
    <n v="0"/>
    <n v="0"/>
    <n v="0"/>
    <n v="0"/>
    <n v="0"/>
    <n v="0"/>
    <n v="0"/>
    <n v="1237"/>
    <n v="0"/>
  </r>
  <r>
    <x v="6"/>
    <x v="1"/>
    <x v="5"/>
    <n v="371"/>
    <n v="1045"/>
    <n v="165"/>
    <n v="880"/>
    <n v="2099"/>
    <n v="8277"/>
    <n v="0"/>
    <n v="0"/>
    <n v="0"/>
    <n v="0"/>
    <n v="0"/>
    <n v="0"/>
    <n v="0"/>
    <n v="0"/>
    <n v="0"/>
    <n v="0"/>
    <n v="1045"/>
    <n v="0"/>
  </r>
  <r>
    <x v="6"/>
    <x v="1"/>
    <x v="6"/>
    <n v="371"/>
    <n v="1053"/>
    <n v="165"/>
    <n v="888"/>
    <n v="2117"/>
    <n v="8277"/>
    <n v="0"/>
    <n v="0"/>
    <n v="0"/>
    <n v="0"/>
    <n v="0"/>
    <n v="0"/>
    <n v="0"/>
    <n v="0"/>
    <n v="0"/>
    <n v="0"/>
    <n v="1053"/>
    <n v="0"/>
  </r>
  <r>
    <x v="6"/>
    <x v="1"/>
    <x v="7"/>
    <n v="420"/>
    <n v="1162"/>
    <n v="181"/>
    <n v="981"/>
    <n v="2303"/>
    <n v="8277"/>
    <n v="0"/>
    <n v="0"/>
    <n v="0"/>
    <n v="0"/>
    <n v="0"/>
    <n v="0"/>
    <n v="0"/>
    <n v="0"/>
    <n v="0"/>
    <n v="0"/>
    <n v="1162"/>
    <n v="0"/>
  </r>
  <r>
    <x v="6"/>
    <x v="1"/>
    <x v="8"/>
    <n v="379"/>
    <n v="1093"/>
    <n v="167"/>
    <n v="926"/>
    <n v="2204"/>
    <n v="8277"/>
    <n v="0"/>
    <n v="0"/>
    <n v="0"/>
    <n v="0"/>
    <n v="0"/>
    <n v="0"/>
    <n v="0"/>
    <n v="0"/>
    <n v="0"/>
    <n v="0"/>
    <n v="1093"/>
    <n v="0"/>
  </r>
  <r>
    <x v="6"/>
    <x v="1"/>
    <x v="9"/>
    <n v="381"/>
    <n v="1059"/>
    <n v="168"/>
    <n v="891"/>
    <n v="2152"/>
    <n v="8277"/>
    <n v="0"/>
    <n v="0"/>
    <n v="0"/>
    <n v="0"/>
    <n v="0"/>
    <n v="0"/>
    <n v="0"/>
    <n v="0"/>
    <n v="0"/>
    <n v="0"/>
    <n v="1059"/>
    <n v="0"/>
  </r>
  <r>
    <x v="6"/>
    <x v="1"/>
    <x v="10"/>
    <n v="383"/>
    <n v="1069"/>
    <n v="171"/>
    <n v="898"/>
    <n v="2154"/>
    <n v="8277"/>
    <n v="0"/>
    <n v="0"/>
    <n v="0"/>
    <n v="0"/>
    <n v="0"/>
    <n v="0"/>
    <n v="0"/>
    <n v="0"/>
    <n v="0"/>
    <n v="0"/>
    <n v="1069"/>
    <n v="0"/>
  </r>
  <r>
    <x v="6"/>
    <x v="1"/>
    <x v="11"/>
    <n v="378"/>
    <n v="1068"/>
    <n v="169"/>
    <n v="899"/>
    <n v="2133"/>
    <n v="8277"/>
    <n v="0"/>
    <n v="0"/>
    <n v="0"/>
    <n v="0"/>
    <n v="0"/>
    <n v="0"/>
    <n v="0"/>
    <n v="0"/>
    <n v="0"/>
    <n v="0"/>
    <n v="1068"/>
    <n v="0"/>
  </r>
  <r>
    <x v="6"/>
    <x v="2"/>
    <x v="0"/>
    <n v="398"/>
    <n v="1070"/>
    <n v="157"/>
    <n v="913"/>
    <n v="2136"/>
    <n v="8277"/>
    <n v="0"/>
    <n v="0"/>
    <n v="0"/>
    <n v="0"/>
    <n v="0"/>
    <n v="0"/>
    <n v="0"/>
    <n v="0"/>
    <n v="0"/>
    <n v="0"/>
    <n v="1070"/>
    <n v="0"/>
  </r>
  <r>
    <x v="6"/>
    <x v="2"/>
    <x v="3"/>
    <n v="391"/>
    <n v="1071"/>
    <n v="157"/>
    <n v="914"/>
    <n v="2146"/>
    <n v="8277"/>
    <n v="0"/>
    <n v="0"/>
    <n v="0"/>
    <n v="0"/>
    <n v="0"/>
    <n v="0"/>
    <n v="0"/>
    <n v="0"/>
    <n v="0"/>
    <n v="0"/>
    <n v="1071"/>
    <n v="0"/>
  </r>
  <r>
    <x v="6"/>
    <x v="2"/>
    <x v="4"/>
    <n v="386"/>
    <n v="1071"/>
    <n v="159"/>
    <n v="912"/>
    <n v="2171"/>
    <n v="8277"/>
    <n v="0"/>
    <n v="0"/>
    <n v="0"/>
    <n v="0"/>
    <n v="0"/>
    <n v="0"/>
    <n v="0"/>
    <n v="0"/>
    <n v="0"/>
    <n v="0"/>
    <n v="1071"/>
    <n v="0"/>
  </r>
  <r>
    <x v="6"/>
    <x v="2"/>
    <x v="7"/>
    <n v="385"/>
    <n v="1063"/>
    <n v="155"/>
    <n v="908"/>
    <n v="2129"/>
    <n v="8277"/>
    <n v="0"/>
    <n v="0"/>
    <n v="0"/>
    <n v="0"/>
    <n v="0"/>
    <n v="0"/>
    <n v="0"/>
    <n v="0"/>
    <n v="0"/>
    <n v="0"/>
    <n v="1063"/>
    <n v="0"/>
  </r>
  <r>
    <x v="6"/>
    <x v="2"/>
    <x v="8"/>
    <n v="385"/>
    <n v="1063"/>
    <n v="158"/>
    <n v="905"/>
    <n v="2136"/>
    <n v="8277"/>
    <n v="0"/>
    <n v="0"/>
    <n v="0"/>
    <n v="0"/>
    <n v="0"/>
    <n v="0"/>
    <n v="0"/>
    <n v="0"/>
    <n v="0"/>
    <n v="0"/>
    <n v="1063"/>
    <n v="0"/>
  </r>
  <r>
    <x v="7"/>
    <x v="0"/>
    <x v="0"/>
    <n v="3230"/>
    <n v="9878"/>
    <n v="3759"/>
    <n v="6119"/>
    <n v="15156"/>
    <n v="63554"/>
    <n v="0"/>
    <n v="783"/>
    <n v="0"/>
    <n v="0"/>
    <n v="0"/>
    <n v="670"/>
    <n v="3509"/>
    <n v="641"/>
    <n v="3610"/>
    <n v="665"/>
    <n v="0"/>
    <n v="0"/>
  </r>
  <r>
    <x v="7"/>
    <x v="0"/>
    <x v="1"/>
    <n v="3241"/>
    <n v="9670"/>
    <n v="3748"/>
    <n v="5922"/>
    <n v="15031"/>
    <n v="63554"/>
    <n v="0"/>
    <n v="801"/>
    <n v="0"/>
    <n v="0"/>
    <n v="0"/>
    <n v="677"/>
    <n v="3317"/>
    <n v="616"/>
    <n v="3647"/>
    <n v="612"/>
    <n v="0"/>
    <n v="0"/>
  </r>
  <r>
    <x v="7"/>
    <x v="0"/>
    <x v="2"/>
    <n v="2774"/>
    <n v="8774"/>
    <n v="3479"/>
    <n v="5295"/>
    <n v="13953"/>
    <n v="63554"/>
    <n v="0"/>
    <n v="749"/>
    <n v="0"/>
    <n v="0"/>
    <n v="0"/>
    <n v="645"/>
    <n v="2897"/>
    <n v="538"/>
    <n v="3351"/>
    <n v="594"/>
    <n v="0"/>
    <n v="0"/>
  </r>
  <r>
    <x v="7"/>
    <x v="0"/>
    <x v="3"/>
    <n v="3127"/>
    <n v="9696"/>
    <n v="3639"/>
    <n v="6057"/>
    <n v="15038"/>
    <n v="63554"/>
    <n v="0"/>
    <n v="734"/>
    <n v="0"/>
    <n v="0"/>
    <n v="0"/>
    <n v="675"/>
    <n v="3493"/>
    <n v="666"/>
    <n v="3502"/>
    <n v="626"/>
    <n v="0"/>
    <n v="0"/>
  </r>
  <r>
    <x v="7"/>
    <x v="0"/>
    <x v="4"/>
    <n v="3123"/>
    <n v="9675"/>
    <n v="3605"/>
    <n v="6070"/>
    <n v="14955"/>
    <n v="63554"/>
    <n v="0"/>
    <n v="754"/>
    <n v="0"/>
    <n v="0"/>
    <n v="0"/>
    <n v="668"/>
    <n v="3509"/>
    <n v="676"/>
    <n v="3466"/>
    <n v="602"/>
    <n v="0"/>
    <n v="0"/>
  </r>
  <r>
    <x v="7"/>
    <x v="0"/>
    <x v="5"/>
    <n v="3241"/>
    <n v="9895"/>
    <n v="3815"/>
    <n v="6080"/>
    <n v="15357"/>
    <n v="63554"/>
    <n v="0"/>
    <n v="800"/>
    <n v="0"/>
    <n v="0"/>
    <n v="0"/>
    <n v="682"/>
    <n v="3418"/>
    <n v="646"/>
    <n v="3711"/>
    <n v="638"/>
    <n v="0"/>
    <n v="0"/>
  </r>
  <r>
    <x v="7"/>
    <x v="0"/>
    <x v="6"/>
    <n v="3223"/>
    <n v="9883"/>
    <n v="3808"/>
    <n v="6075"/>
    <n v="15303"/>
    <n v="63554"/>
    <n v="0"/>
    <n v="785"/>
    <n v="0"/>
    <n v="0"/>
    <n v="0"/>
    <n v="674"/>
    <n v="3434"/>
    <n v="652"/>
    <n v="3687"/>
    <n v="651"/>
    <n v="0"/>
    <n v="0"/>
  </r>
  <r>
    <x v="7"/>
    <x v="0"/>
    <x v="7"/>
    <n v="3183"/>
    <n v="9758"/>
    <n v="3686"/>
    <n v="6072"/>
    <n v="15082"/>
    <n v="63554"/>
    <n v="0"/>
    <n v="764"/>
    <n v="0"/>
    <n v="0"/>
    <n v="0"/>
    <n v="666"/>
    <n v="3492"/>
    <n v="651"/>
    <n v="3546"/>
    <n v="639"/>
    <n v="0"/>
    <n v="0"/>
  </r>
  <r>
    <x v="7"/>
    <x v="0"/>
    <x v="8"/>
    <n v="3207"/>
    <n v="9862"/>
    <n v="3785"/>
    <n v="6077"/>
    <n v="15197"/>
    <n v="63554"/>
    <n v="0"/>
    <n v="777"/>
    <n v="0"/>
    <n v="0"/>
    <n v="0"/>
    <n v="670"/>
    <n v="3463"/>
    <n v="634"/>
    <n v="3658"/>
    <n v="660"/>
    <n v="0"/>
    <n v="0"/>
  </r>
  <r>
    <x v="7"/>
    <x v="0"/>
    <x v="9"/>
    <n v="2869"/>
    <n v="8913"/>
    <n v="3536"/>
    <n v="5377"/>
    <n v="14159"/>
    <n v="63554"/>
    <n v="0"/>
    <n v="771"/>
    <n v="0"/>
    <n v="0"/>
    <n v="0"/>
    <n v="653"/>
    <n v="2958"/>
    <n v="541"/>
    <n v="3427"/>
    <n v="563"/>
    <n v="0"/>
    <n v="0"/>
  </r>
  <r>
    <x v="7"/>
    <x v="0"/>
    <x v="10"/>
    <n v="2946"/>
    <n v="9051"/>
    <n v="3566"/>
    <n v="5485"/>
    <n v="14432"/>
    <n v="63554"/>
    <n v="0"/>
    <n v="788"/>
    <n v="0"/>
    <n v="0"/>
    <n v="0"/>
    <n v="656"/>
    <n v="3022"/>
    <n v="560"/>
    <n v="3474"/>
    <n v="551"/>
    <n v="0"/>
    <n v="0"/>
  </r>
  <r>
    <x v="7"/>
    <x v="0"/>
    <x v="11"/>
    <n v="3034"/>
    <n v="9390"/>
    <n v="3682"/>
    <n v="5708"/>
    <n v="14714"/>
    <n v="63554"/>
    <n v="0"/>
    <n v="800"/>
    <n v="0"/>
    <n v="0"/>
    <n v="0"/>
    <n v="659"/>
    <n v="3203"/>
    <n v="595"/>
    <n v="3555"/>
    <n v="578"/>
    <n v="0"/>
    <n v="0"/>
  </r>
  <r>
    <x v="7"/>
    <x v="1"/>
    <x v="0"/>
    <n v="2450"/>
    <n v="7987"/>
    <n v="3335"/>
    <n v="4652"/>
    <n v="12660"/>
    <n v="63554"/>
    <n v="0"/>
    <n v="663"/>
    <n v="0"/>
    <n v="0"/>
    <n v="0"/>
    <n v="604"/>
    <n v="2450"/>
    <n v="510"/>
    <n v="3173"/>
    <n v="587"/>
    <n v="0"/>
    <n v="0"/>
  </r>
  <r>
    <x v="7"/>
    <x v="1"/>
    <x v="1"/>
    <n v="2088"/>
    <n v="7207"/>
    <n v="3136"/>
    <n v="4071"/>
    <n v="11513"/>
    <n v="63554"/>
    <n v="0"/>
    <n v="637"/>
    <n v="0"/>
    <n v="0"/>
    <n v="0"/>
    <n v="534"/>
    <n v="2154"/>
    <n v="417"/>
    <n v="2928"/>
    <n v="537"/>
    <n v="0"/>
    <n v="0"/>
  </r>
  <r>
    <x v="7"/>
    <x v="1"/>
    <x v="2"/>
    <n v="2038"/>
    <n v="7098"/>
    <n v="3134"/>
    <n v="3964"/>
    <n v="11436"/>
    <n v="63554"/>
    <n v="0"/>
    <n v="662"/>
    <n v="0"/>
    <n v="0"/>
    <n v="0"/>
    <n v="518"/>
    <n v="2010"/>
    <n v="450"/>
    <n v="2923"/>
    <n v="535"/>
    <n v="0"/>
    <n v="0"/>
  </r>
  <r>
    <x v="7"/>
    <x v="1"/>
    <x v="3"/>
    <n v="2676"/>
    <n v="8425"/>
    <n v="3387"/>
    <n v="5038"/>
    <n v="13473"/>
    <n v="63554"/>
    <n v="0"/>
    <n v="699"/>
    <n v="0"/>
    <n v="0"/>
    <n v="0"/>
    <n v="618"/>
    <n v="2711"/>
    <n v="527"/>
    <n v="3272"/>
    <n v="598"/>
    <n v="0"/>
    <n v="0"/>
  </r>
  <r>
    <x v="7"/>
    <x v="1"/>
    <x v="4"/>
    <n v="2714"/>
    <n v="8629"/>
    <n v="3444"/>
    <n v="5185"/>
    <n v="13745"/>
    <n v="63554"/>
    <n v="0"/>
    <n v="728"/>
    <n v="0"/>
    <n v="0"/>
    <n v="0"/>
    <n v="635"/>
    <n v="2813"/>
    <n v="544"/>
    <n v="3312"/>
    <n v="597"/>
    <n v="0"/>
    <n v="0"/>
  </r>
  <r>
    <x v="7"/>
    <x v="1"/>
    <x v="5"/>
    <n v="2112"/>
    <n v="7277"/>
    <n v="3171"/>
    <n v="4106"/>
    <n v="11466"/>
    <n v="63554"/>
    <n v="0"/>
    <n v="627"/>
    <n v="0"/>
    <n v="0"/>
    <n v="0"/>
    <n v="536"/>
    <n v="2190"/>
    <n v="421"/>
    <n v="2958"/>
    <n v="545"/>
    <n v="0"/>
    <n v="0"/>
  </r>
  <r>
    <x v="7"/>
    <x v="1"/>
    <x v="6"/>
    <n v="2180"/>
    <n v="7431"/>
    <n v="3211"/>
    <n v="4220"/>
    <n v="11770"/>
    <n v="63554"/>
    <n v="0"/>
    <n v="644"/>
    <n v="0"/>
    <n v="0"/>
    <n v="0"/>
    <n v="552"/>
    <n v="2251"/>
    <n v="454"/>
    <n v="2989"/>
    <n v="541"/>
    <n v="0"/>
    <n v="0"/>
  </r>
  <r>
    <x v="7"/>
    <x v="1"/>
    <x v="7"/>
    <n v="2592"/>
    <n v="8313"/>
    <n v="3381"/>
    <n v="4932"/>
    <n v="13144"/>
    <n v="63554"/>
    <n v="0"/>
    <n v="705"/>
    <n v="0"/>
    <n v="0"/>
    <n v="0"/>
    <n v="621"/>
    <n v="2601"/>
    <n v="524"/>
    <n v="3254"/>
    <n v="608"/>
    <n v="0"/>
    <n v="0"/>
  </r>
  <r>
    <x v="7"/>
    <x v="1"/>
    <x v="8"/>
    <n v="2297"/>
    <n v="7637"/>
    <n v="3228"/>
    <n v="4409"/>
    <n v="12137"/>
    <n v="63554"/>
    <n v="0"/>
    <n v="656"/>
    <n v="0"/>
    <n v="0"/>
    <n v="0"/>
    <n v="574"/>
    <n v="2328"/>
    <n v="472"/>
    <n v="3037"/>
    <n v="570"/>
    <n v="0"/>
    <n v="0"/>
  </r>
  <r>
    <x v="7"/>
    <x v="1"/>
    <x v="9"/>
    <n v="2025"/>
    <n v="7056"/>
    <n v="3095"/>
    <n v="3961"/>
    <n v="11460"/>
    <n v="63554"/>
    <n v="0"/>
    <n v="643"/>
    <n v="0"/>
    <n v="0"/>
    <n v="0"/>
    <n v="504"/>
    <n v="2031"/>
    <n v="437"/>
    <n v="2910"/>
    <n v="531"/>
    <n v="0"/>
    <n v="0"/>
  </r>
  <r>
    <x v="7"/>
    <x v="1"/>
    <x v="10"/>
    <n v="2022"/>
    <n v="7100"/>
    <n v="3122"/>
    <n v="3978"/>
    <n v="11433"/>
    <n v="63554"/>
    <n v="0"/>
    <n v="641"/>
    <n v="0"/>
    <n v="0"/>
    <n v="0"/>
    <n v="507"/>
    <n v="2066"/>
    <n v="432"/>
    <n v="2942"/>
    <n v="512"/>
    <n v="0"/>
    <n v="0"/>
  </r>
  <r>
    <x v="7"/>
    <x v="1"/>
    <x v="11"/>
    <n v="2039"/>
    <n v="7174"/>
    <n v="3148"/>
    <n v="4026"/>
    <n v="11489"/>
    <n v="63554"/>
    <n v="0"/>
    <n v="643"/>
    <n v="0"/>
    <n v="0"/>
    <n v="0"/>
    <n v="520"/>
    <n v="2121"/>
    <n v="415"/>
    <n v="2951"/>
    <n v="524"/>
    <n v="0"/>
    <n v="0"/>
  </r>
  <r>
    <x v="7"/>
    <x v="2"/>
    <x v="0"/>
    <n v="2034"/>
    <n v="6996"/>
    <n v="3116"/>
    <n v="3880"/>
    <n v="11307"/>
    <n v="63554"/>
    <n v="0"/>
    <n v="654"/>
    <n v="0"/>
    <n v="0"/>
    <n v="0"/>
    <n v="495"/>
    <n v="1857"/>
    <n v="414"/>
    <n v="3079"/>
    <n v="497"/>
    <n v="0"/>
    <n v="0"/>
  </r>
  <r>
    <x v="7"/>
    <x v="2"/>
    <x v="3"/>
    <n v="2058"/>
    <n v="7076"/>
    <n v="3134"/>
    <n v="3942"/>
    <n v="11481"/>
    <n v="63554"/>
    <n v="0"/>
    <n v="675"/>
    <n v="0"/>
    <n v="0"/>
    <n v="0"/>
    <n v="516"/>
    <n v="1945"/>
    <n v="440"/>
    <n v="2975"/>
    <n v="525"/>
    <n v="0"/>
    <n v="0"/>
  </r>
  <r>
    <x v="7"/>
    <x v="2"/>
    <x v="4"/>
    <n v="2018"/>
    <n v="7101"/>
    <n v="3137"/>
    <n v="3964"/>
    <n v="11492"/>
    <n v="63554"/>
    <n v="0"/>
    <n v="672"/>
    <n v="0"/>
    <n v="0"/>
    <n v="0"/>
    <n v="523"/>
    <n v="2001"/>
    <n v="447"/>
    <n v="2929"/>
    <n v="529"/>
    <n v="0"/>
    <n v="0"/>
  </r>
  <r>
    <x v="7"/>
    <x v="2"/>
    <x v="7"/>
    <n v="2072"/>
    <n v="7111"/>
    <n v="3154"/>
    <n v="3957"/>
    <n v="11468"/>
    <n v="63554"/>
    <n v="0"/>
    <n v="678"/>
    <n v="0"/>
    <n v="0"/>
    <n v="0"/>
    <n v="516"/>
    <n v="1900"/>
    <n v="428"/>
    <n v="3068"/>
    <n v="521"/>
    <n v="0"/>
    <n v="0"/>
  </r>
  <r>
    <x v="7"/>
    <x v="2"/>
    <x v="8"/>
    <n v="2031"/>
    <n v="6963"/>
    <n v="3139"/>
    <n v="3824"/>
    <n v="11188"/>
    <n v="63554"/>
    <n v="0"/>
    <n v="655"/>
    <n v="0"/>
    <n v="0"/>
    <n v="0"/>
    <n v="494"/>
    <n v="1809"/>
    <n v="416"/>
    <n v="3089"/>
    <n v="500"/>
    <n v="0"/>
    <n v="0"/>
  </r>
  <r>
    <x v="8"/>
    <x v="0"/>
    <x v="0"/>
    <n v="8711"/>
    <n v="23618"/>
    <n v="9067"/>
    <n v="14551"/>
    <n v="33241"/>
    <n v="102821"/>
    <n v="0"/>
    <n v="0"/>
    <n v="0"/>
    <n v="0"/>
    <n v="0"/>
    <n v="10459"/>
    <n v="4764"/>
    <n v="6599"/>
    <n v="0"/>
    <n v="1796"/>
    <n v="0"/>
    <n v="0"/>
  </r>
  <r>
    <x v="8"/>
    <x v="0"/>
    <x v="1"/>
    <n v="8774"/>
    <n v="23123"/>
    <n v="9078"/>
    <n v="14045"/>
    <n v="32952"/>
    <n v="102821"/>
    <n v="0"/>
    <n v="0"/>
    <n v="0"/>
    <n v="0"/>
    <n v="0"/>
    <n v="10218"/>
    <n v="4612"/>
    <n v="6545"/>
    <n v="0"/>
    <n v="1748"/>
    <n v="0"/>
    <n v="0"/>
  </r>
  <r>
    <x v="8"/>
    <x v="0"/>
    <x v="2"/>
    <n v="7606"/>
    <n v="21226"/>
    <n v="8386"/>
    <n v="12840"/>
    <n v="30824"/>
    <n v="102821"/>
    <n v="0"/>
    <n v="0"/>
    <n v="0"/>
    <n v="0"/>
    <n v="0"/>
    <n v="9426"/>
    <n v="4056"/>
    <n v="6141"/>
    <n v="0"/>
    <n v="1603"/>
    <n v="0"/>
    <n v="0"/>
  </r>
  <r>
    <x v="8"/>
    <x v="0"/>
    <x v="3"/>
    <n v="8582"/>
    <n v="23371"/>
    <n v="8903"/>
    <n v="14468"/>
    <n v="32973"/>
    <n v="102821"/>
    <n v="0"/>
    <n v="0"/>
    <n v="0"/>
    <n v="0"/>
    <n v="0"/>
    <n v="10415"/>
    <n v="4687"/>
    <n v="6559"/>
    <n v="0"/>
    <n v="1710"/>
    <n v="0"/>
    <n v="0"/>
  </r>
  <r>
    <x v="8"/>
    <x v="0"/>
    <x v="4"/>
    <n v="8608"/>
    <n v="23397"/>
    <n v="8867"/>
    <n v="14530"/>
    <n v="32897"/>
    <n v="102821"/>
    <n v="0"/>
    <n v="0"/>
    <n v="0"/>
    <n v="0"/>
    <n v="0"/>
    <n v="10486"/>
    <n v="4679"/>
    <n v="6546"/>
    <n v="0"/>
    <n v="1686"/>
    <n v="0"/>
    <n v="0"/>
  </r>
  <r>
    <x v="8"/>
    <x v="0"/>
    <x v="5"/>
    <n v="8774"/>
    <n v="23714"/>
    <n v="9260"/>
    <n v="14454"/>
    <n v="33490"/>
    <n v="102821"/>
    <n v="0"/>
    <n v="0"/>
    <n v="0"/>
    <n v="0"/>
    <n v="0"/>
    <n v="10479"/>
    <n v="4755"/>
    <n v="6685"/>
    <n v="0"/>
    <n v="1795"/>
    <n v="0"/>
    <n v="0"/>
  </r>
  <r>
    <x v="8"/>
    <x v="0"/>
    <x v="6"/>
    <n v="8767"/>
    <n v="23700"/>
    <n v="9221"/>
    <n v="14479"/>
    <n v="33396"/>
    <n v="102821"/>
    <n v="0"/>
    <n v="0"/>
    <n v="0"/>
    <n v="0"/>
    <n v="0"/>
    <n v="10506"/>
    <n v="4762"/>
    <n v="6649"/>
    <n v="0"/>
    <n v="1783"/>
    <n v="0"/>
    <n v="0"/>
  </r>
  <r>
    <x v="8"/>
    <x v="0"/>
    <x v="7"/>
    <n v="8656"/>
    <n v="23408"/>
    <n v="8967"/>
    <n v="14441"/>
    <n v="33141"/>
    <n v="102821"/>
    <n v="0"/>
    <n v="0"/>
    <n v="0"/>
    <n v="0"/>
    <n v="0"/>
    <n v="10407"/>
    <n v="4703"/>
    <n v="6547"/>
    <n v="0"/>
    <n v="1751"/>
    <n v="0"/>
    <n v="0"/>
  </r>
  <r>
    <x v="8"/>
    <x v="0"/>
    <x v="8"/>
    <n v="8731"/>
    <n v="23672"/>
    <n v="9157"/>
    <n v="14515"/>
    <n v="33342"/>
    <n v="102821"/>
    <n v="0"/>
    <n v="0"/>
    <n v="0"/>
    <n v="0"/>
    <n v="0"/>
    <n v="10475"/>
    <n v="4771"/>
    <n v="6644"/>
    <n v="0"/>
    <n v="1782"/>
    <n v="0"/>
    <n v="0"/>
  </r>
  <r>
    <x v="8"/>
    <x v="0"/>
    <x v="9"/>
    <n v="7772"/>
    <n v="21534"/>
    <n v="8500"/>
    <n v="13034"/>
    <n v="31224"/>
    <n v="102821"/>
    <n v="0"/>
    <n v="0"/>
    <n v="0"/>
    <n v="0"/>
    <n v="0"/>
    <n v="9558"/>
    <n v="4150"/>
    <n v="6217"/>
    <n v="0"/>
    <n v="1609"/>
    <n v="0"/>
    <n v="0"/>
  </r>
  <r>
    <x v="8"/>
    <x v="0"/>
    <x v="10"/>
    <n v="8021"/>
    <n v="22012"/>
    <n v="8696"/>
    <n v="13316"/>
    <n v="31834"/>
    <n v="102821"/>
    <n v="0"/>
    <n v="0"/>
    <n v="0"/>
    <n v="0"/>
    <n v="0"/>
    <n v="9754"/>
    <n v="4296"/>
    <n v="6323"/>
    <n v="0"/>
    <n v="1639"/>
    <n v="0"/>
    <n v="0"/>
  </r>
  <r>
    <x v="8"/>
    <x v="0"/>
    <x v="11"/>
    <n v="8274"/>
    <n v="22654"/>
    <n v="8891"/>
    <n v="13763"/>
    <n v="32434"/>
    <n v="102821"/>
    <n v="0"/>
    <n v="0"/>
    <n v="0"/>
    <n v="0"/>
    <n v="0"/>
    <n v="10038"/>
    <n v="4476"/>
    <n v="6433"/>
    <n v="0"/>
    <n v="1707"/>
    <n v="0"/>
    <n v="0"/>
  </r>
  <r>
    <x v="8"/>
    <x v="1"/>
    <x v="0"/>
    <n v="6712"/>
    <n v="19531"/>
    <n v="7836"/>
    <n v="11695"/>
    <n v="29257"/>
    <n v="102821"/>
    <n v="0"/>
    <n v="0"/>
    <n v="0"/>
    <n v="0"/>
    <n v="0"/>
    <n v="8719"/>
    <n v="3662"/>
    <n v="5743"/>
    <n v="0"/>
    <n v="1407"/>
    <n v="0"/>
    <n v="0"/>
  </r>
  <r>
    <x v="8"/>
    <x v="1"/>
    <x v="1"/>
    <n v="5913"/>
    <n v="18276"/>
    <n v="7536"/>
    <n v="10740"/>
    <n v="27466"/>
    <n v="102821"/>
    <n v="0"/>
    <n v="0"/>
    <n v="0"/>
    <n v="0"/>
    <n v="0"/>
    <n v="8168"/>
    <n v="3471"/>
    <n v="5355"/>
    <n v="0"/>
    <n v="1282"/>
    <n v="0"/>
    <n v="0"/>
  </r>
  <r>
    <x v="8"/>
    <x v="1"/>
    <x v="2"/>
    <n v="5818"/>
    <n v="17865"/>
    <n v="7586"/>
    <n v="10279"/>
    <n v="27460"/>
    <n v="102821"/>
    <n v="0"/>
    <n v="975"/>
    <n v="0"/>
    <n v="0"/>
    <n v="0"/>
    <n v="8089"/>
    <n v="3408"/>
    <n v="5393"/>
    <n v="0"/>
    <n v="0"/>
    <n v="0"/>
    <n v="0"/>
  </r>
  <r>
    <x v="8"/>
    <x v="1"/>
    <x v="3"/>
    <n v="7059"/>
    <n v="20216"/>
    <n v="8006"/>
    <n v="12210"/>
    <n v="29980"/>
    <n v="102821"/>
    <n v="0"/>
    <n v="0"/>
    <n v="0"/>
    <n v="0"/>
    <n v="0"/>
    <n v="9029"/>
    <n v="3815"/>
    <n v="5882"/>
    <n v="0"/>
    <n v="1490"/>
    <n v="0"/>
    <n v="0"/>
  </r>
  <r>
    <x v="8"/>
    <x v="1"/>
    <x v="4"/>
    <n v="7350"/>
    <n v="20703"/>
    <n v="8166"/>
    <n v="12537"/>
    <n v="30455"/>
    <n v="102821"/>
    <n v="0"/>
    <n v="0"/>
    <n v="0"/>
    <n v="0"/>
    <n v="0"/>
    <n v="9216"/>
    <n v="3939"/>
    <n v="6012"/>
    <n v="0"/>
    <n v="1536"/>
    <n v="0"/>
    <n v="0"/>
  </r>
  <r>
    <x v="8"/>
    <x v="1"/>
    <x v="5"/>
    <n v="5958"/>
    <n v="18222"/>
    <n v="7470"/>
    <n v="10752"/>
    <n v="27312"/>
    <n v="102821"/>
    <n v="0"/>
    <n v="0"/>
    <n v="0"/>
    <n v="0"/>
    <n v="0"/>
    <n v="8165"/>
    <n v="3466"/>
    <n v="5338"/>
    <n v="0"/>
    <n v="1253"/>
    <n v="0"/>
    <n v="0"/>
  </r>
  <r>
    <x v="8"/>
    <x v="1"/>
    <x v="6"/>
    <n v="6149"/>
    <n v="18508"/>
    <n v="7527"/>
    <n v="10981"/>
    <n v="27772"/>
    <n v="102821"/>
    <n v="0"/>
    <n v="0"/>
    <n v="0"/>
    <n v="0"/>
    <n v="0"/>
    <n v="8308"/>
    <n v="3456"/>
    <n v="5464"/>
    <n v="0"/>
    <n v="1280"/>
    <n v="0"/>
    <n v="0"/>
  </r>
  <r>
    <x v="8"/>
    <x v="1"/>
    <x v="7"/>
    <n v="6867"/>
    <n v="19854"/>
    <n v="7882"/>
    <n v="11972"/>
    <n v="29602"/>
    <n v="102821"/>
    <n v="0"/>
    <n v="0"/>
    <n v="0"/>
    <n v="0"/>
    <n v="0"/>
    <n v="8868"/>
    <n v="3739"/>
    <n v="5786"/>
    <n v="0"/>
    <n v="1461"/>
    <n v="0"/>
    <n v="0"/>
  </r>
  <r>
    <x v="8"/>
    <x v="1"/>
    <x v="8"/>
    <n v="6420"/>
    <n v="19086"/>
    <n v="7750"/>
    <n v="11336"/>
    <n v="28517"/>
    <n v="102821"/>
    <n v="0"/>
    <n v="0"/>
    <n v="0"/>
    <n v="0"/>
    <n v="0"/>
    <n v="8569"/>
    <n v="3572"/>
    <n v="5620"/>
    <n v="0"/>
    <n v="1325"/>
    <n v="0"/>
    <n v="0"/>
  </r>
  <r>
    <x v="8"/>
    <x v="1"/>
    <x v="9"/>
    <n v="5890"/>
    <n v="17933"/>
    <n v="7531"/>
    <n v="10402"/>
    <n v="27462"/>
    <n v="102821"/>
    <n v="0"/>
    <n v="952"/>
    <n v="0"/>
    <n v="0"/>
    <n v="0"/>
    <n v="8146"/>
    <n v="3422"/>
    <n v="5413"/>
    <n v="0"/>
    <n v="0"/>
    <n v="0"/>
    <n v="0"/>
  </r>
  <r>
    <x v="8"/>
    <x v="1"/>
    <x v="10"/>
    <n v="5907"/>
    <n v="17978"/>
    <n v="7521"/>
    <n v="10457"/>
    <n v="27463"/>
    <n v="102821"/>
    <n v="0"/>
    <n v="935"/>
    <n v="0"/>
    <n v="0"/>
    <n v="0"/>
    <n v="8227"/>
    <n v="3438"/>
    <n v="5378"/>
    <n v="0"/>
    <n v="0"/>
    <n v="0"/>
    <n v="0"/>
  </r>
  <r>
    <x v="8"/>
    <x v="1"/>
    <x v="11"/>
    <n v="5915"/>
    <n v="18286"/>
    <n v="7590"/>
    <n v="10696"/>
    <n v="27506"/>
    <n v="102821"/>
    <n v="0"/>
    <n v="0"/>
    <n v="0"/>
    <n v="0"/>
    <n v="0"/>
    <n v="8181"/>
    <n v="3483"/>
    <n v="5364"/>
    <n v="0"/>
    <n v="1258"/>
    <n v="0"/>
    <n v="0"/>
  </r>
  <r>
    <x v="8"/>
    <x v="2"/>
    <x v="0"/>
    <n v="5722"/>
    <n v="17714"/>
    <n v="7592"/>
    <n v="10122"/>
    <n v="27260"/>
    <n v="102821"/>
    <n v="0"/>
    <n v="1196"/>
    <n v="0"/>
    <n v="0"/>
    <n v="0"/>
    <n v="7913"/>
    <n v="3247"/>
    <n v="5358"/>
    <n v="0"/>
    <n v="0"/>
    <n v="0"/>
    <n v="0"/>
  </r>
  <r>
    <x v="8"/>
    <x v="2"/>
    <x v="3"/>
    <n v="5839"/>
    <n v="17802"/>
    <n v="7611"/>
    <n v="10191"/>
    <n v="27418"/>
    <n v="102821"/>
    <n v="0"/>
    <n v="1084"/>
    <n v="0"/>
    <n v="0"/>
    <n v="0"/>
    <n v="7992"/>
    <n v="3351"/>
    <n v="5375"/>
    <n v="0"/>
    <n v="0"/>
    <n v="0"/>
    <n v="0"/>
  </r>
  <r>
    <x v="8"/>
    <x v="2"/>
    <x v="4"/>
    <n v="5805"/>
    <n v="17771"/>
    <n v="7527"/>
    <n v="10244"/>
    <n v="27479"/>
    <n v="102821"/>
    <n v="0"/>
    <n v="995"/>
    <n v="0"/>
    <n v="0"/>
    <n v="0"/>
    <n v="8010"/>
    <n v="3405"/>
    <n v="5361"/>
    <n v="0"/>
    <n v="0"/>
    <n v="0"/>
    <n v="0"/>
  </r>
  <r>
    <x v="8"/>
    <x v="2"/>
    <x v="7"/>
    <n v="5813"/>
    <n v="17828"/>
    <n v="7637"/>
    <n v="10191"/>
    <n v="27338"/>
    <n v="102821"/>
    <n v="0"/>
    <n v="1146"/>
    <n v="0"/>
    <n v="0"/>
    <n v="0"/>
    <n v="7986"/>
    <n v="3336"/>
    <n v="5360"/>
    <n v="0"/>
    <n v="0"/>
    <n v="0"/>
    <n v="0"/>
  </r>
  <r>
    <x v="8"/>
    <x v="2"/>
    <x v="8"/>
    <n v="5654"/>
    <n v="17529"/>
    <n v="7536"/>
    <n v="9993"/>
    <n v="27225"/>
    <n v="102821"/>
    <n v="0"/>
    <n v="1207"/>
    <n v="0"/>
    <n v="0"/>
    <n v="0"/>
    <n v="7809"/>
    <n v="3206"/>
    <n v="5307"/>
    <n v="0"/>
    <n v="0"/>
    <n v="0"/>
    <n v="0"/>
  </r>
  <r>
    <x v="9"/>
    <x v="0"/>
    <x v="0"/>
    <n v="1348"/>
    <n v="3422"/>
    <n v="1313"/>
    <n v="2109"/>
    <n v="4881"/>
    <n v="18297"/>
    <n v="0"/>
    <n v="0"/>
    <n v="0"/>
    <n v="0"/>
    <n v="0"/>
    <n v="470"/>
    <n v="2147"/>
    <n v="453"/>
    <n v="0"/>
    <n v="352"/>
    <n v="0"/>
    <n v="0"/>
  </r>
  <r>
    <x v="9"/>
    <x v="0"/>
    <x v="1"/>
    <n v="1344"/>
    <n v="3334"/>
    <n v="1311"/>
    <n v="2023"/>
    <n v="4817"/>
    <n v="18297"/>
    <n v="0"/>
    <n v="0"/>
    <n v="0"/>
    <n v="0"/>
    <n v="0"/>
    <n v="468"/>
    <n v="2084"/>
    <n v="447"/>
    <n v="0"/>
    <n v="335"/>
    <n v="0"/>
    <n v="0"/>
  </r>
  <r>
    <x v="9"/>
    <x v="0"/>
    <x v="2"/>
    <n v="1101"/>
    <n v="2980"/>
    <n v="1154"/>
    <n v="1826"/>
    <n v="4436"/>
    <n v="18297"/>
    <n v="0"/>
    <n v="0"/>
    <n v="0"/>
    <n v="0"/>
    <n v="0"/>
    <n v="428"/>
    <n v="1839"/>
    <n v="396"/>
    <n v="0"/>
    <n v="317"/>
    <n v="0"/>
    <n v="0"/>
  </r>
  <r>
    <x v="9"/>
    <x v="0"/>
    <x v="3"/>
    <n v="1311"/>
    <n v="3379"/>
    <n v="1300"/>
    <n v="2079"/>
    <n v="4859"/>
    <n v="18297"/>
    <n v="0"/>
    <n v="0"/>
    <n v="0"/>
    <n v="0"/>
    <n v="0"/>
    <n v="461"/>
    <n v="2133"/>
    <n v="449"/>
    <n v="0"/>
    <n v="336"/>
    <n v="0"/>
    <n v="0"/>
  </r>
  <r>
    <x v="9"/>
    <x v="0"/>
    <x v="4"/>
    <n v="1324"/>
    <n v="3403"/>
    <n v="1307"/>
    <n v="2096"/>
    <n v="4835"/>
    <n v="18297"/>
    <n v="0"/>
    <n v="0"/>
    <n v="0"/>
    <n v="0"/>
    <n v="0"/>
    <n v="468"/>
    <n v="2157"/>
    <n v="451"/>
    <n v="0"/>
    <n v="327"/>
    <n v="0"/>
    <n v="0"/>
  </r>
  <r>
    <x v="9"/>
    <x v="0"/>
    <x v="5"/>
    <n v="1344"/>
    <n v="3436"/>
    <n v="1336"/>
    <n v="2100"/>
    <n v="4930"/>
    <n v="18297"/>
    <n v="0"/>
    <n v="0"/>
    <n v="0"/>
    <n v="0"/>
    <n v="0"/>
    <n v="472"/>
    <n v="2158"/>
    <n v="453"/>
    <n v="0"/>
    <n v="353"/>
    <n v="0"/>
    <n v="0"/>
  </r>
  <r>
    <x v="9"/>
    <x v="0"/>
    <x v="6"/>
    <n v="1346"/>
    <n v="3430"/>
    <n v="1321"/>
    <n v="2109"/>
    <n v="4914"/>
    <n v="18297"/>
    <n v="0"/>
    <n v="0"/>
    <n v="0"/>
    <n v="0"/>
    <n v="0"/>
    <n v="473"/>
    <n v="2160"/>
    <n v="451"/>
    <n v="0"/>
    <n v="346"/>
    <n v="0"/>
    <n v="0"/>
  </r>
  <r>
    <x v="9"/>
    <x v="0"/>
    <x v="7"/>
    <n v="1324"/>
    <n v="3375"/>
    <n v="1291"/>
    <n v="2084"/>
    <n v="4831"/>
    <n v="18297"/>
    <n v="0"/>
    <n v="0"/>
    <n v="0"/>
    <n v="0"/>
    <n v="0"/>
    <n v="463"/>
    <n v="2130"/>
    <n v="446"/>
    <n v="0"/>
    <n v="336"/>
    <n v="0"/>
    <n v="0"/>
  </r>
  <r>
    <x v="9"/>
    <x v="0"/>
    <x v="8"/>
    <n v="1349"/>
    <n v="3409"/>
    <n v="1309"/>
    <n v="2100"/>
    <n v="4897"/>
    <n v="18297"/>
    <n v="0"/>
    <n v="0"/>
    <n v="0"/>
    <n v="0"/>
    <n v="0"/>
    <n v="472"/>
    <n v="2137"/>
    <n v="449"/>
    <n v="0"/>
    <n v="351"/>
    <n v="0"/>
    <n v="0"/>
  </r>
  <r>
    <x v="9"/>
    <x v="0"/>
    <x v="9"/>
    <n v="1146"/>
    <n v="3048"/>
    <n v="1184"/>
    <n v="1864"/>
    <n v="4510"/>
    <n v="18297"/>
    <n v="0"/>
    <n v="0"/>
    <n v="0"/>
    <n v="0"/>
    <n v="0"/>
    <n v="435"/>
    <n v="1883"/>
    <n v="407"/>
    <n v="0"/>
    <n v="323"/>
    <n v="0"/>
    <n v="0"/>
  </r>
  <r>
    <x v="9"/>
    <x v="0"/>
    <x v="10"/>
    <n v="1191"/>
    <n v="3116"/>
    <n v="1216"/>
    <n v="1900"/>
    <n v="4593"/>
    <n v="18297"/>
    <n v="0"/>
    <n v="0"/>
    <n v="0"/>
    <n v="0"/>
    <n v="0"/>
    <n v="439"/>
    <n v="1940"/>
    <n v="421"/>
    <n v="0"/>
    <n v="316"/>
    <n v="0"/>
    <n v="0"/>
  </r>
  <r>
    <x v="9"/>
    <x v="0"/>
    <x v="11"/>
    <n v="1232"/>
    <n v="3218"/>
    <n v="1268"/>
    <n v="1950"/>
    <n v="4714"/>
    <n v="18297"/>
    <n v="0"/>
    <n v="0"/>
    <n v="0"/>
    <n v="0"/>
    <n v="0"/>
    <n v="466"/>
    <n v="2002"/>
    <n v="430"/>
    <n v="0"/>
    <n v="320"/>
    <n v="0"/>
    <n v="0"/>
  </r>
  <r>
    <x v="9"/>
    <x v="1"/>
    <x v="0"/>
    <n v="962"/>
    <n v="2720"/>
    <n v="1077"/>
    <n v="1643"/>
    <n v="4171"/>
    <n v="18297"/>
    <n v="0"/>
    <n v="0"/>
    <n v="0"/>
    <n v="0"/>
    <n v="0"/>
    <n v="402"/>
    <n v="1664"/>
    <n v="354"/>
    <n v="0"/>
    <n v="300"/>
    <n v="0"/>
    <n v="0"/>
  </r>
  <r>
    <x v="9"/>
    <x v="1"/>
    <x v="1"/>
    <n v="828"/>
    <n v="2461"/>
    <n v="1015"/>
    <n v="1446"/>
    <n v="3837"/>
    <n v="18297"/>
    <n v="0"/>
    <n v="0"/>
    <n v="0"/>
    <n v="0"/>
    <n v="0"/>
    <n v="360"/>
    <n v="1504"/>
    <n v="319"/>
    <n v="0"/>
    <n v="278"/>
    <n v="0"/>
    <n v="0"/>
  </r>
  <r>
    <x v="9"/>
    <x v="1"/>
    <x v="2"/>
    <n v="823"/>
    <n v="2416"/>
    <n v="1068"/>
    <n v="1348"/>
    <n v="3877"/>
    <n v="18297"/>
    <n v="0"/>
    <n v="599"/>
    <n v="0"/>
    <n v="0"/>
    <n v="0"/>
    <n v="554"/>
    <n v="0"/>
    <n v="441"/>
    <n v="822"/>
    <n v="0"/>
    <n v="0"/>
    <n v="0"/>
  </r>
  <r>
    <x v="9"/>
    <x v="1"/>
    <x v="3"/>
    <n v="1007"/>
    <n v="2815"/>
    <n v="1092"/>
    <n v="1723"/>
    <n v="4296"/>
    <n v="18297"/>
    <n v="0"/>
    <n v="0"/>
    <n v="0"/>
    <n v="0"/>
    <n v="0"/>
    <n v="407"/>
    <n v="1709"/>
    <n v="380"/>
    <n v="0"/>
    <n v="319"/>
    <n v="0"/>
    <n v="0"/>
  </r>
  <r>
    <x v="9"/>
    <x v="1"/>
    <x v="4"/>
    <n v="1049"/>
    <n v="2891"/>
    <n v="1116"/>
    <n v="1775"/>
    <n v="4371"/>
    <n v="18297"/>
    <n v="0"/>
    <n v="0"/>
    <n v="0"/>
    <n v="0"/>
    <n v="0"/>
    <n v="415"/>
    <n v="1772"/>
    <n v="383"/>
    <n v="0"/>
    <n v="321"/>
    <n v="0"/>
    <n v="0"/>
  </r>
  <r>
    <x v="9"/>
    <x v="1"/>
    <x v="5"/>
    <n v="831"/>
    <n v="2470"/>
    <n v="1021"/>
    <n v="1449"/>
    <n v="3850"/>
    <n v="18297"/>
    <n v="0"/>
    <n v="0"/>
    <n v="0"/>
    <n v="0"/>
    <n v="0"/>
    <n v="355"/>
    <n v="1520"/>
    <n v="318"/>
    <n v="0"/>
    <n v="277"/>
    <n v="0"/>
    <n v="0"/>
  </r>
  <r>
    <x v="9"/>
    <x v="1"/>
    <x v="6"/>
    <n v="874"/>
    <n v="2546"/>
    <n v="1046"/>
    <n v="1500"/>
    <n v="3966"/>
    <n v="18297"/>
    <n v="0"/>
    <n v="0"/>
    <n v="0"/>
    <n v="0"/>
    <n v="0"/>
    <n v="364"/>
    <n v="1580"/>
    <n v="324"/>
    <n v="0"/>
    <n v="278"/>
    <n v="0"/>
    <n v="0"/>
  </r>
  <r>
    <x v="9"/>
    <x v="1"/>
    <x v="7"/>
    <n v="986"/>
    <n v="2789"/>
    <n v="1100"/>
    <n v="1689"/>
    <n v="4266"/>
    <n v="18297"/>
    <n v="0"/>
    <n v="0"/>
    <n v="0"/>
    <n v="0"/>
    <n v="0"/>
    <n v="402"/>
    <n v="1709"/>
    <n v="370"/>
    <n v="0"/>
    <n v="308"/>
    <n v="0"/>
    <n v="0"/>
  </r>
  <r>
    <x v="9"/>
    <x v="1"/>
    <x v="8"/>
    <n v="923"/>
    <n v="2650"/>
    <n v="1072"/>
    <n v="1578"/>
    <n v="4073"/>
    <n v="18297"/>
    <n v="0"/>
    <n v="0"/>
    <n v="0"/>
    <n v="0"/>
    <n v="0"/>
    <n v="379"/>
    <n v="1633"/>
    <n v="343"/>
    <n v="0"/>
    <n v="295"/>
    <n v="0"/>
    <n v="0"/>
  </r>
  <r>
    <x v="9"/>
    <x v="1"/>
    <x v="9"/>
    <n v="813"/>
    <n v="2387"/>
    <n v="1028"/>
    <n v="1359"/>
    <n v="3891"/>
    <n v="18297"/>
    <n v="0"/>
    <n v="597"/>
    <n v="0"/>
    <n v="0"/>
    <n v="0"/>
    <n v="530"/>
    <n v="0"/>
    <n v="441"/>
    <n v="819"/>
    <n v="0"/>
    <n v="0"/>
    <n v="0"/>
  </r>
  <r>
    <x v="9"/>
    <x v="1"/>
    <x v="10"/>
    <n v="800"/>
    <n v="2321"/>
    <n v="948"/>
    <n v="1373"/>
    <n v="3849"/>
    <n v="18297"/>
    <n v="0"/>
    <n v="583"/>
    <n v="0"/>
    <n v="0"/>
    <n v="0"/>
    <n v="505"/>
    <n v="0"/>
    <n v="419"/>
    <n v="814"/>
    <n v="0"/>
    <n v="0"/>
    <n v="0"/>
  </r>
  <r>
    <x v="9"/>
    <x v="1"/>
    <x v="11"/>
    <n v="828"/>
    <n v="2438"/>
    <n v="1009"/>
    <n v="1429"/>
    <n v="3837"/>
    <n v="18297"/>
    <n v="0"/>
    <n v="0"/>
    <n v="0"/>
    <n v="0"/>
    <n v="0"/>
    <n v="379"/>
    <n v="1466"/>
    <n v="325"/>
    <n v="0"/>
    <n v="268"/>
    <n v="0"/>
    <n v="0"/>
  </r>
  <r>
    <x v="9"/>
    <x v="2"/>
    <x v="0"/>
    <n v="818"/>
    <n v="2403"/>
    <n v="1112"/>
    <n v="1291"/>
    <n v="3803"/>
    <n v="18297"/>
    <n v="0"/>
    <n v="611"/>
    <n v="0"/>
    <n v="0"/>
    <n v="0"/>
    <n v="549"/>
    <n v="0"/>
    <n v="411"/>
    <n v="832"/>
    <n v="0"/>
    <n v="0"/>
    <n v="0"/>
  </r>
  <r>
    <x v="9"/>
    <x v="2"/>
    <x v="3"/>
    <n v="822"/>
    <n v="2437"/>
    <n v="1111"/>
    <n v="1326"/>
    <n v="3857"/>
    <n v="18297"/>
    <n v="0"/>
    <n v="621"/>
    <n v="0"/>
    <n v="0"/>
    <n v="0"/>
    <n v="539"/>
    <n v="0"/>
    <n v="431"/>
    <n v="846"/>
    <n v="0"/>
    <n v="0"/>
    <n v="0"/>
  </r>
  <r>
    <x v="9"/>
    <x v="2"/>
    <x v="4"/>
    <n v="816"/>
    <n v="2431"/>
    <n v="1094"/>
    <n v="1337"/>
    <n v="3864"/>
    <n v="18297"/>
    <n v="0"/>
    <n v="617"/>
    <n v="0"/>
    <n v="0"/>
    <n v="0"/>
    <n v="550"/>
    <n v="0"/>
    <n v="442"/>
    <n v="822"/>
    <n v="0"/>
    <n v="0"/>
    <n v="0"/>
  </r>
  <r>
    <x v="9"/>
    <x v="2"/>
    <x v="7"/>
    <n v="832"/>
    <n v="2436"/>
    <n v="1114"/>
    <n v="1322"/>
    <n v="3841"/>
    <n v="18297"/>
    <n v="0"/>
    <n v="616"/>
    <n v="0"/>
    <n v="0"/>
    <n v="0"/>
    <n v="551"/>
    <n v="0"/>
    <n v="422"/>
    <n v="847"/>
    <n v="0"/>
    <n v="0"/>
    <n v="0"/>
  </r>
  <r>
    <x v="9"/>
    <x v="2"/>
    <x v="8"/>
    <n v="798"/>
    <n v="2373"/>
    <n v="1100"/>
    <n v="1273"/>
    <n v="3790"/>
    <n v="18297"/>
    <n v="0"/>
    <n v="605"/>
    <n v="0"/>
    <n v="0"/>
    <n v="0"/>
    <n v="535"/>
    <n v="0"/>
    <n v="398"/>
    <n v="835"/>
    <n v="0"/>
    <n v="0"/>
    <n v="0"/>
  </r>
  <r>
    <x v="10"/>
    <x v="0"/>
    <x v="0"/>
    <n v="13132"/>
    <n v="37961"/>
    <n v="13537"/>
    <n v="24424"/>
    <n v="54263"/>
    <n v="152900"/>
    <n v="945"/>
    <n v="0"/>
    <n v="0"/>
    <n v="0"/>
    <n v="0"/>
    <n v="2783"/>
    <n v="20692"/>
    <n v="749"/>
    <n v="6841"/>
    <n v="5951"/>
    <n v="0"/>
    <n v="0"/>
  </r>
  <r>
    <x v="10"/>
    <x v="0"/>
    <x v="1"/>
    <n v="13222"/>
    <n v="37145"/>
    <n v="13333"/>
    <n v="23812"/>
    <n v="54329"/>
    <n v="152900"/>
    <n v="947"/>
    <n v="0"/>
    <n v="0"/>
    <n v="0"/>
    <n v="0"/>
    <n v="2808"/>
    <n v="19978"/>
    <n v="793"/>
    <n v="6755"/>
    <n v="5864"/>
    <n v="0"/>
    <n v="0"/>
  </r>
  <r>
    <x v="10"/>
    <x v="0"/>
    <x v="2"/>
    <n v="11269"/>
    <n v="33491"/>
    <n v="12257"/>
    <n v="21234"/>
    <n v="49726"/>
    <n v="152900"/>
    <n v="845"/>
    <n v="0"/>
    <n v="0"/>
    <n v="0"/>
    <n v="0"/>
    <n v="2664"/>
    <n v="17383"/>
    <n v="697"/>
    <n v="6302"/>
    <n v="5600"/>
    <n v="0"/>
    <n v="0"/>
  </r>
  <r>
    <x v="10"/>
    <x v="0"/>
    <x v="3"/>
    <n v="12963"/>
    <n v="37610"/>
    <n v="13337"/>
    <n v="24273"/>
    <n v="54036"/>
    <n v="152900"/>
    <n v="990"/>
    <n v="0"/>
    <n v="0"/>
    <n v="0"/>
    <n v="0"/>
    <n v="2714"/>
    <n v="20666"/>
    <n v="770"/>
    <n v="6673"/>
    <n v="5797"/>
    <n v="0"/>
    <n v="0"/>
  </r>
  <r>
    <x v="10"/>
    <x v="0"/>
    <x v="4"/>
    <n v="12989"/>
    <n v="37708"/>
    <n v="13377"/>
    <n v="24331"/>
    <n v="53764"/>
    <n v="152900"/>
    <n v="1021"/>
    <n v="0"/>
    <n v="0"/>
    <n v="0"/>
    <n v="0"/>
    <n v="2701"/>
    <n v="20825"/>
    <n v="792"/>
    <n v="6642"/>
    <n v="5727"/>
    <n v="0"/>
    <n v="0"/>
  </r>
  <r>
    <x v="10"/>
    <x v="0"/>
    <x v="5"/>
    <n v="13222"/>
    <n v="38034"/>
    <n v="13644"/>
    <n v="24390"/>
    <n v="55124"/>
    <n v="152900"/>
    <n v="985"/>
    <n v="0"/>
    <n v="0"/>
    <n v="0"/>
    <n v="0"/>
    <n v="2848"/>
    <n v="20458"/>
    <n v="818"/>
    <n v="6892"/>
    <n v="6033"/>
    <n v="0"/>
    <n v="0"/>
  </r>
  <r>
    <x v="10"/>
    <x v="0"/>
    <x v="6"/>
    <n v="13176"/>
    <n v="37976"/>
    <n v="13598"/>
    <n v="24378"/>
    <n v="54828"/>
    <n v="152900"/>
    <n v="968"/>
    <n v="0"/>
    <n v="0"/>
    <n v="0"/>
    <n v="0"/>
    <n v="2815"/>
    <n v="20553"/>
    <n v="807"/>
    <n v="6873"/>
    <n v="5960"/>
    <n v="0"/>
    <n v="0"/>
  </r>
  <r>
    <x v="10"/>
    <x v="0"/>
    <x v="7"/>
    <n v="13014"/>
    <n v="37723"/>
    <n v="13442"/>
    <n v="24281"/>
    <n v="54129"/>
    <n v="152900"/>
    <n v="967"/>
    <n v="0"/>
    <n v="0"/>
    <n v="0"/>
    <n v="0"/>
    <n v="2726"/>
    <n v="20659"/>
    <n v="760"/>
    <n v="6762"/>
    <n v="5849"/>
    <n v="0"/>
    <n v="0"/>
  </r>
  <r>
    <x v="10"/>
    <x v="0"/>
    <x v="8"/>
    <n v="13168"/>
    <n v="37946"/>
    <n v="13566"/>
    <n v="24380"/>
    <n v="54469"/>
    <n v="152900"/>
    <n v="956"/>
    <n v="0"/>
    <n v="0"/>
    <n v="0"/>
    <n v="0"/>
    <n v="2795"/>
    <n v="20606"/>
    <n v="776"/>
    <n v="6854"/>
    <n v="5959"/>
    <n v="0"/>
    <n v="0"/>
  </r>
  <r>
    <x v="10"/>
    <x v="0"/>
    <x v="9"/>
    <n v="11641"/>
    <n v="34228"/>
    <n v="12351"/>
    <n v="21877"/>
    <n v="50931"/>
    <n v="152900"/>
    <n v="817"/>
    <n v="0"/>
    <n v="0"/>
    <n v="0"/>
    <n v="0"/>
    <n v="2722"/>
    <n v="18110"/>
    <n v="704"/>
    <n v="6354"/>
    <n v="5521"/>
    <n v="0"/>
    <n v="0"/>
  </r>
  <r>
    <x v="10"/>
    <x v="0"/>
    <x v="10"/>
    <n v="11990"/>
    <n v="35050"/>
    <n v="12683"/>
    <n v="22367"/>
    <n v="52061"/>
    <n v="152900"/>
    <n v="820"/>
    <n v="0"/>
    <n v="0"/>
    <n v="0"/>
    <n v="0"/>
    <n v="2741"/>
    <n v="18717"/>
    <n v="706"/>
    <n v="6483"/>
    <n v="5583"/>
    <n v="0"/>
    <n v="0"/>
  </r>
  <r>
    <x v="10"/>
    <x v="0"/>
    <x v="11"/>
    <n v="12425"/>
    <n v="36198"/>
    <n v="13077"/>
    <n v="23121"/>
    <n v="53173"/>
    <n v="152900"/>
    <n v="878"/>
    <n v="0"/>
    <n v="0"/>
    <n v="0"/>
    <n v="0"/>
    <n v="2771"/>
    <n v="19448"/>
    <n v="744"/>
    <n v="6605"/>
    <n v="5752"/>
    <n v="0"/>
    <n v="0"/>
  </r>
  <r>
    <x v="10"/>
    <x v="1"/>
    <x v="0"/>
    <n v="10098"/>
    <n v="30998"/>
    <n v="11665"/>
    <n v="19333"/>
    <n v="46828"/>
    <n v="152900"/>
    <n v="788"/>
    <n v="0"/>
    <n v="0"/>
    <n v="0"/>
    <n v="0"/>
    <n v="2486"/>
    <n v="15587"/>
    <n v="806"/>
    <n v="5903"/>
    <n v="5428"/>
    <n v="0"/>
    <n v="0"/>
  </r>
  <r>
    <x v="10"/>
    <x v="1"/>
    <x v="1"/>
    <n v="9291"/>
    <n v="29158"/>
    <n v="11211"/>
    <n v="17947"/>
    <n v="44697"/>
    <n v="152900"/>
    <n v="774"/>
    <n v="0"/>
    <n v="0"/>
    <n v="0"/>
    <n v="0"/>
    <n v="2463"/>
    <n v="14435"/>
    <n v="804"/>
    <n v="5471"/>
    <n v="5211"/>
    <n v="0"/>
    <n v="0"/>
  </r>
  <r>
    <x v="10"/>
    <x v="1"/>
    <x v="2"/>
    <n v="9086"/>
    <n v="28741"/>
    <n v="10413"/>
    <n v="18328"/>
    <n v="44551"/>
    <n v="152900"/>
    <n v="953"/>
    <n v="0"/>
    <n v="0"/>
    <n v="0"/>
    <n v="0"/>
    <n v="3653"/>
    <n v="16480"/>
    <n v="0"/>
    <n v="0"/>
    <n v="7655"/>
    <n v="0"/>
    <n v="0"/>
  </r>
  <r>
    <x v="10"/>
    <x v="1"/>
    <x v="3"/>
    <n v="10629"/>
    <n v="32163"/>
    <n v="11942"/>
    <n v="20221"/>
    <n v="48480"/>
    <n v="152900"/>
    <n v="869"/>
    <n v="0"/>
    <n v="0"/>
    <n v="0"/>
    <n v="0"/>
    <n v="2565"/>
    <n v="16376"/>
    <n v="728"/>
    <n v="6086"/>
    <n v="5539"/>
    <n v="0"/>
    <n v="0"/>
  </r>
  <r>
    <x v="10"/>
    <x v="1"/>
    <x v="4"/>
    <n v="10945"/>
    <n v="32781"/>
    <n v="12109"/>
    <n v="20672"/>
    <n v="49212"/>
    <n v="152900"/>
    <n v="876"/>
    <n v="0"/>
    <n v="0"/>
    <n v="0"/>
    <n v="0"/>
    <n v="2614"/>
    <n v="16850"/>
    <n v="702"/>
    <n v="6168"/>
    <n v="5571"/>
    <n v="0"/>
    <n v="0"/>
  </r>
  <r>
    <x v="10"/>
    <x v="1"/>
    <x v="5"/>
    <n v="9274"/>
    <n v="29148"/>
    <n v="11233"/>
    <n v="17915"/>
    <n v="44321"/>
    <n v="152900"/>
    <n v="787"/>
    <n v="0"/>
    <n v="0"/>
    <n v="0"/>
    <n v="0"/>
    <n v="2433"/>
    <n v="14448"/>
    <n v="824"/>
    <n v="5463"/>
    <n v="5193"/>
    <n v="0"/>
    <n v="0"/>
  </r>
  <r>
    <x v="10"/>
    <x v="1"/>
    <x v="6"/>
    <n v="9418"/>
    <n v="29463"/>
    <n v="11306"/>
    <n v="18157"/>
    <n v="44717"/>
    <n v="152900"/>
    <n v="776"/>
    <n v="0"/>
    <n v="0"/>
    <n v="0"/>
    <n v="0"/>
    <n v="2419"/>
    <n v="14664"/>
    <n v="804"/>
    <n v="5569"/>
    <n v="5231"/>
    <n v="0"/>
    <n v="0"/>
  </r>
  <r>
    <x v="10"/>
    <x v="1"/>
    <x v="7"/>
    <n v="10385"/>
    <n v="31603"/>
    <n v="11814"/>
    <n v="19789"/>
    <n v="47802"/>
    <n v="152900"/>
    <n v="834"/>
    <n v="0"/>
    <n v="0"/>
    <n v="0"/>
    <n v="0"/>
    <n v="2544"/>
    <n v="16010"/>
    <n v="764"/>
    <n v="5990"/>
    <n v="5461"/>
    <n v="0"/>
    <n v="0"/>
  </r>
  <r>
    <x v="10"/>
    <x v="1"/>
    <x v="8"/>
    <n v="9688"/>
    <n v="30195"/>
    <n v="11470"/>
    <n v="18725"/>
    <n v="45662"/>
    <n v="152900"/>
    <n v="766"/>
    <n v="0"/>
    <n v="0"/>
    <n v="0"/>
    <n v="0"/>
    <n v="2449"/>
    <n v="15103"/>
    <n v="810"/>
    <n v="5740"/>
    <n v="5327"/>
    <n v="0"/>
    <n v="0"/>
  </r>
  <r>
    <x v="10"/>
    <x v="1"/>
    <x v="9"/>
    <n v="9114"/>
    <n v="28841"/>
    <n v="10444"/>
    <n v="18397"/>
    <n v="44562"/>
    <n v="152900"/>
    <n v="909"/>
    <n v="0"/>
    <n v="0"/>
    <n v="0"/>
    <n v="0"/>
    <n v="3680"/>
    <n v="16544"/>
    <n v="0"/>
    <n v="0"/>
    <n v="7708"/>
    <n v="0"/>
    <n v="0"/>
  </r>
  <r>
    <x v="10"/>
    <x v="1"/>
    <x v="10"/>
    <n v="9196"/>
    <n v="28899"/>
    <n v="10258"/>
    <n v="18641"/>
    <n v="44767"/>
    <n v="152900"/>
    <n v="873"/>
    <n v="0"/>
    <n v="0"/>
    <n v="0"/>
    <n v="0"/>
    <n v="3695"/>
    <n v="16661"/>
    <n v="0"/>
    <n v="0"/>
    <n v="7670"/>
    <n v="0"/>
    <n v="0"/>
  </r>
  <r>
    <x v="10"/>
    <x v="1"/>
    <x v="11"/>
    <n v="9321"/>
    <n v="29200"/>
    <n v="11299"/>
    <n v="17901"/>
    <n v="44667"/>
    <n v="152900"/>
    <n v="749"/>
    <n v="0"/>
    <n v="0"/>
    <n v="0"/>
    <n v="0"/>
    <n v="2500"/>
    <n v="14358"/>
    <n v="782"/>
    <n v="5451"/>
    <n v="5360"/>
    <n v="0"/>
    <n v="0"/>
  </r>
  <r>
    <x v="10"/>
    <x v="2"/>
    <x v="0"/>
    <n v="9175"/>
    <n v="28517"/>
    <n v="10498"/>
    <n v="18019"/>
    <n v="44086"/>
    <n v="152900"/>
    <n v="976"/>
    <n v="0"/>
    <n v="0"/>
    <n v="0"/>
    <n v="0"/>
    <n v="3347"/>
    <n v="16235"/>
    <n v="0"/>
    <n v="0"/>
    <n v="7959"/>
    <n v="0"/>
    <n v="0"/>
  </r>
  <r>
    <x v="10"/>
    <x v="2"/>
    <x v="3"/>
    <n v="9192"/>
    <n v="28689"/>
    <n v="10474"/>
    <n v="18215"/>
    <n v="44378"/>
    <n v="152900"/>
    <n v="1012"/>
    <n v="0"/>
    <n v="0"/>
    <n v="0"/>
    <n v="0"/>
    <n v="3549"/>
    <n v="16358"/>
    <n v="0"/>
    <n v="0"/>
    <n v="7770"/>
    <n v="0"/>
    <n v="0"/>
  </r>
  <r>
    <x v="10"/>
    <x v="2"/>
    <x v="4"/>
    <n v="9117"/>
    <n v="28693"/>
    <n v="10403"/>
    <n v="18290"/>
    <n v="44490"/>
    <n v="152900"/>
    <n v="1010"/>
    <n v="0"/>
    <n v="0"/>
    <n v="0"/>
    <n v="0"/>
    <n v="3636"/>
    <n v="16442"/>
    <n v="0"/>
    <n v="0"/>
    <n v="7605"/>
    <n v="0"/>
    <n v="0"/>
  </r>
  <r>
    <x v="10"/>
    <x v="2"/>
    <x v="7"/>
    <n v="9268"/>
    <n v="28770"/>
    <n v="10563"/>
    <n v="18207"/>
    <n v="44334"/>
    <n v="152900"/>
    <n v="998"/>
    <n v="0"/>
    <n v="0"/>
    <n v="0"/>
    <n v="0"/>
    <n v="3473"/>
    <n v="16371"/>
    <n v="0"/>
    <n v="0"/>
    <n v="7928"/>
    <n v="0"/>
    <n v="0"/>
  </r>
  <r>
    <x v="10"/>
    <x v="2"/>
    <x v="8"/>
    <n v="9054"/>
    <n v="28287"/>
    <n v="10502"/>
    <n v="17785"/>
    <n v="43985"/>
    <n v="152900"/>
    <n v="1004"/>
    <n v="0"/>
    <n v="0"/>
    <n v="0"/>
    <n v="0"/>
    <n v="3281"/>
    <n v="16066"/>
    <n v="0"/>
    <n v="0"/>
    <n v="7936"/>
    <n v="0"/>
    <n v="0"/>
  </r>
  <r>
    <x v="11"/>
    <x v="0"/>
    <x v="0"/>
    <n v="3077"/>
    <n v="10628"/>
    <n v="3632"/>
    <n v="6996"/>
    <n v="15811"/>
    <n v="44531"/>
    <n v="393"/>
    <n v="0"/>
    <n v="0"/>
    <n v="0"/>
    <n v="0"/>
    <n v="695"/>
    <n v="4474"/>
    <n v="508"/>
    <n v="1909"/>
    <n v="2649"/>
    <n v="0"/>
    <n v="0"/>
  </r>
  <r>
    <x v="11"/>
    <x v="0"/>
    <x v="1"/>
    <n v="3129"/>
    <n v="10430"/>
    <n v="3633"/>
    <n v="6797"/>
    <n v="15842"/>
    <n v="44531"/>
    <n v="376"/>
    <n v="0"/>
    <n v="0"/>
    <n v="0"/>
    <n v="0"/>
    <n v="702"/>
    <n v="4408"/>
    <n v="514"/>
    <n v="1863"/>
    <n v="2567"/>
    <n v="0"/>
    <n v="0"/>
  </r>
  <r>
    <x v="11"/>
    <x v="0"/>
    <x v="2"/>
    <n v="2620"/>
    <n v="9403"/>
    <n v="3433"/>
    <n v="5970"/>
    <n v="14783"/>
    <n v="44531"/>
    <n v="344"/>
    <n v="0"/>
    <n v="0"/>
    <n v="0"/>
    <n v="0"/>
    <n v="684"/>
    <n v="3621"/>
    <n v="469"/>
    <n v="1767"/>
    <n v="2518"/>
    <n v="0"/>
    <n v="0"/>
  </r>
  <r>
    <x v="11"/>
    <x v="0"/>
    <x v="3"/>
    <n v="3032"/>
    <n v="10468"/>
    <n v="3523"/>
    <n v="6945"/>
    <n v="15609"/>
    <n v="44531"/>
    <n v="395"/>
    <n v="0"/>
    <n v="0"/>
    <n v="0"/>
    <n v="0"/>
    <n v="692"/>
    <n v="4454"/>
    <n v="510"/>
    <n v="1844"/>
    <n v="2573"/>
    <n v="0"/>
    <n v="0"/>
  </r>
  <r>
    <x v="11"/>
    <x v="0"/>
    <x v="4"/>
    <n v="3041"/>
    <n v="10436"/>
    <n v="3509"/>
    <n v="6927"/>
    <n v="15560"/>
    <n v="44531"/>
    <n v="395"/>
    <n v="0"/>
    <n v="0"/>
    <n v="0"/>
    <n v="0"/>
    <n v="701"/>
    <n v="4452"/>
    <n v="513"/>
    <n v="1851"/>
    <n v="2524"/>
    <n v="0"/>
    <n v="0"/>
  </r>
  <r>
    <x v="11"/>
    <x v="0"/>
    <x v="5"/>
    <n v="3129"/>
    <n v="10721"/>
    <n v="3726"/>
    <n v="6995"/>
    <n v="16053"/>
    <n v="44531"/>
    <n v="396"/>
    <n v="0"/>
    <n v="0"/>
    <n v="0"/>
    <n v="0"/>
    <n v="724"/>
    <n v="4492"/>
    <n v="537"/>
    <n v="1917"/>
    <n v="2655"/>
    <n v="0"/>
    <n v="0"/>
  </r>
  <r>
    <x v="11"/>
    <x v="0"/>
    <x v="6"/>
    <n v="3117"/>
    <n v="10640"/>
    <n v="3676"/>
    <n v="6964"/>
    <n v="16046"/>
    <n v="44531"/>
    <n v="388"/>
    <n v="0"/>
    <n v="0"/>
    <n v="0"/>
    <n v="0"/>
    <n v="706"/>
    <n v="4477"/>
    <n v="522"/>
    <n v="1914"/>
    <n v="2633"/>
    <n v="0"/>
    <n v="0"/>
  </r>
  <r>
    <x v="11"/>
    <x v="0"/>
    <x v="7"/>
    <n v="3054"/>
    <n v="10508"/>
    <n v="3568"/>
    <n v="6940"/>
    <n v="15695"/>
    <n v="44531"/>
    <n v="397"/>
    <n v="0"/>
    <n v="0"/>
    <n v="0"/>
    <n v="0"/>
    <n v="690"/>
    <n v="4462"/>
    <n v="510"/>
    <n v="1861"/>
    <n v="2588"/>
    <n v="0"/>
    <n v="0"/>
  </r>
  <r>
    <x v="11"/>
    <x v="0"/>
    <x v="8"/>
    <n v="3110"/>
    <n v="10685"/>
    <n v="3671"/>
    <n v="7014"/>
    <n v="15929"/>
    <n v="44531"/>
    <n v="394"/>
    <n v="0"/>
    <n v="0"/>
    <n v="0"/>
    <n v="0"/>
    <n v="710"/>
    <n v="4509"/>
    <n v="514"/>
    <n v="1913"/>
    <n v="2645"/>
    <n v="0"/>
    <n v="0"/>
  </r>
  <r>
    <x v="11"/>
    <x v="0"/>
    <x v="9"/>
    <n v="2746"/>
    <n v="9673"/>
    <n v="3441"/>
    <n v="6232"/>
    <n v="15006"/>
    <n v="44531"/>
    <n v="335"/>
    <n v="0"/>
    <n v="0"/>
    <n v="0"/>
    <n v="0"/>
    <n v="687"/>
    <n v="3949"/>
    <n v="478"/>
    <n v="1754"/>
    <n v="2470"/>
    <n v="0"/>
    <n v="0"/>
  </r>
  <r>
    <x v="11"/>
    <x v="0"/>
    <x v="10"/>
    <n v="2845"/>
    <n v="9922"/>
    <n v="3515"/>
    <n v="6407"/>
    <n v="15375"/>
    <n v="44531"/>
    <n v="331"/>
    <n v="0"/>
    <n v="0"/>
    <n v="0"/>
    <n v="0"/>
    <n v="701"/>
    <n v="4151"/>
    <n v="484"/>
    <n v="1785"/>
    <n v="2470"/>
    <n v="0"/>
    <n v="0"/>
  </r>
  <r>
    <x v="11"/>
    <x v="0"/>
    <x v="11"/>
    <n v="2959"/>
    <n v="10209"/>
    <n v="3586"/>
    <n v="6623"/>
    <n v="15619"/>
    <n v="44531"/>
    <n v="361"/>
    <n v="0"/>
    <n v="0"/>
    <n v="0"/>
    <n v="0"/>
    <n v="710"/>
    <n v="4318"/>
    <n v="497"/>
    <n v="1823"/>
    <n v="2500"/>
    <n v="0"/>
    <n v="0"/>
  </r>
  <r>
    <x v="11"/>
    <x v="1"/>
    <x v="0"/>
    <n v="2316"/>
    <n v="8757"/>
    <n v="3456"/>
    <n v="5301"/>
    <n v="14024"/>
    <n v="44531"/>
    <n v="327"/>
    <n v="0"/>
    <n v="0"/>
    <n v="0"/>
    <n v="0"/>
    <n v="626"/>
    <n v="3106"/>
    <n v="467"/>
    <n v="1732"/>
    <n v="2499"/>
    <n v="0"/>
    <n v="0"/>
  </r>
  <r>
    <x v="11"/>
    <x v="1"/>
    <x v="1"/>
    <n v="2054"/>
    <n v="8126"/>
    <n v="3269"/>
    <n v="4857"/>
    <n v="13241"/>
    <n v="44531"/>
    <n v="317"/>
    <n v="0"/>
    <n v="0"/>
    <n v="0"/>
    <n v="0"/>
    <n v="627"/>
    <n v="2859"/>
    <n v="442"/>
    <n v="1528"/>
    <n v="2353"/>
    <n v="0"/>
    <n v="0"/>
  </r>
  <r>
    <x v="11"/>
    <x v="1"/>
    <x v="2"/>
    <n v="2003"/>
    <n v="8006"/>
    <n v="3045"/>
    <n v="4961"/>
    <n v="13204"/>
    <n v="44531"/>
    <n v="364"/>
    <n v="0"/>
    <n v="0"/>
    <n v="0"/>
    <n v="0"/>
    <n v="967"/>
    <n v="3596"/>
    <n v="0"/>
    <n v="0"/>
    <n v="3079"/>
    <n v="0"/>
    <n v="0"/>
  </r>
  <r>
    <x v="11"/>
    <x v="1"/>
    <x v="3"/>
    <n v="2467"/>
    <n v="9068"/>
    <n v="3469"/>
    <n v="5599"/>
    <n v="14521"/>
    <n v="44531"/>
    <n v="355"/>
    <n v="0"/>
    <n v="0"/>
    <n v="0"/>
    <n v="0"/>
    <n v="651"/>
    <n v="3249"/>
    <n v="467"/>
    <n v="1780"/>
    <n v="2566"/>
    <n v="0"/>
    <n v="0"/>
  </r>
  <r>
    <x v="11"/>
    <x v="1"/>
    <x v="4"/>
    <n v="2541"/>
    <n v="9271"/>
    <n v="3465"/>
    <n v="5806"/>
    <n v="14686"/>
    <n v="44531"/>
    <n v="368"/>
    <n v="0"/>
    <n v="0"/>
    <n v="0"/>
    <n v="0"/>
    <n v="668"/>
    <n v="3393"/>
    <n v="474"/>
    <n v="1816"/>
    <n v="2552"/>
    <n v="0"/>
    <n v="0"/>
  </r>
  <r>
    <x v="11"/>
    <x v="1"/>
    <x v="5"/>
    <n v="2024"/>
    <n v="8051"/>
    <n v="3255"/>
    <n v="4796"/>
    <n v="13177"/>
    <n v="44531"/>
    <n v="315"/>
    <n v="0"/>
    <n v="0"/>
    <n v="0"/>
    <n v="0"/>
    <n v="593"/>
    <n v="2856"/>
    <n v="438"/>
    <n v="1521"/>
    <n v="2328"/>
    <n v="0"/>
    <n v="0"/>
  </r>
  <r>
    <x v="11"/>
    <x v="1"/>
    <x v="6"/>
    <n v="2104"/>
    <n v="8211"/>
    <n v="3308"/>
    <n v="4903"/>
    <n v="13385"/>
    <n v="44531"/>
    <n v="313"/>
    <n v="0"/>
    <n v="0"/>
    <n v="0"/>
    <n v="0"/>
    <n v="601"/>
    <n v="2889"/>
    <n v="445"/>
    <n v="1592"/>
    <n v="2371"/>
    <n v="0"/>
    <n v="0"/>
  </r>
  <r>
    <x v="11"/>
    <x v="1"/>
    <x v="7"/>
    <n v="2386"/>
    <n v="8883"/>
    <n v="3437"/>
    <n v="5446"/>
    <n v="14276"/>
    <n v="44531"/>
    <n v="337"/>
    <n v="0"/>
    <n v="0"/>
    <n v="0"/>
    <n v="0"/>
    <n v="640"/>
    <n v="3178"/>
    <n v="475"/>
    <n v="1746"/>
    <n v="2507"/>
    <n v="0"/>
    <n v="0"/>
  </r>
  <r>
    <x v="11"/>
    <x v="1"/>
    <x v="8"/>
    <n v="2212"/>
    <n v="8487"/>
    <n v="3386"/>
    <n v="5101"/>
    <n v="13739"/>
    <n v="44531"/>
    <n v="318"/>
    <n v="0"/>
    <n v="0"/>
    <n v="0"/>
    <n v="0"/>
    <n v="616"/>
    <n v="3012"/>
    <n v="463"/>
    <n v="1655"/>
    <n v="2423"/>
    <n v="0"/>
    <n v="0"/>
  </r>
  <r>
    <x v="11"/>
    <x v="1"/>
    <x v="9"/>
    <n v="2011"/>
    <n v="8028"/>
    <n v="3034"/>
    <n v="4994"/>
    <n v="13265"/>
    <n v="44531"/>
    <n v="348"/>
    <n v="0"/>
    <n v="0"/>
    <n v="0"/>
    <n v="0"/>
    <n v="975"/>
    <n v="3615"/>
    <n v="0"/>
    <n v="0"/>
    <n v="3090"/>
    <n v="0"/>
    <n v="0"/>
  </r>
  <r>
    <x v="11"/>
    <x v="1"/>
    <x v="10"/>
    <n v="2024"/>
    <n v="8012"/>
    <n v="2979"/>
    <n v="5033"/>
    <n v="13291"/>
    <n v="44531"/>
    <n v="331"/>
    <n v="0"/>
    <n v="0"/>
    <n v="0"/>
    <n v="0"/>
    <n v="988"/>
    <n v="3623"/>
    <n v="0"/>
    <n v="0"/>
    <n v="3070"/>
    <n v="0"/>
    <n v="0"/>
  </r>
  <r>
    <x v="11"/>
    <x v="1"/>
    <x v="11"/>
    <n v="2049"/>
    <n v="8147"/>
    <n v="3276"/>
    <n v="4871"/>
    <n v="13290"/>
    <n v="44531"/>
    <n v="298"/>
    <n v="0"/>
    <n v="0"/>
    <n v="0"/>
    <n v="0"/>
    <n v="643"/>
    <n v="2894"/>
    <n v="432"/>
    <n v="1483"/>
    <n v="2397"/>
    <n v="0"/>
    <n v="0"/>
  </r>
  <r>
    <x v="11"/>
    <x v="2"/>
    <x v="0"/>
    <n v="1992"/>
    <n v="7829"/>
    <n v="3036"/>
    <n v="4793"/>
    <n v="12880"/>
    <n v="44531"/>
    <n v="334"/>
    <n v="0"/>
    <n v="0"/>
    <n v="0"/>
    <n v="0"/>
    <n v="877"/>
    <n v="3501"/>
    <n v="0"/>
    <n v="0"/>
    <n v="3117"/>
    <n v="0"/>
    <n v="0"/>
  </r>
  <r>
    <x v="11"/>
    <x v="2"/>
    <x v="3"/>
    <n v="2027"/>
    <n v="8043"/>
    <n v="3063"/>
    <n v="4980"/>
    <n v="13061"/>
    <n v="44531"/>
    <n v="366"/>
    <n v="0"/>
    <n v="0"/>
    <n v="0"/>
    <n v="0"/>
    <n v="963"/>
    <n v="3595"/>
    <n v="0"/>
    <n v="0"/>
    <n v="3119"/>
    <n v="0"/>
    <n v="0"/>
  </r>
  <r>
    <x v="11"/>
    <x v="2"/>
    <x v="4"/>
    <n v="1986"/>
    <n v="8014"/>
    <n v="3050"/>
    <n v="4964"/>
    <n v="13143"/>
    <n v="44531"/>
    <n v="375"/>
    <n v="0"/>
    <n v="0"/>
    <n v="0"/>
    <n v="0"/>
    <n v="980"/>
    <n v="3585"/>
    <n v="0"/>
    <n v="0"/>
    <n v="3074"/>
    <n v="0"/>
    <n v="0"/>
  </r>
  <r>
    <x v="11"/>
    <x v="2"/>
    <x v="7"/>
    <n v="2044"/>
    <n v="7954"/>
    <n v="3049"/>
    <n v="4905"/>
    <n v="12997"/>
    <n v="44531"/>
    <n v="352"/>
    <n v="0"/>
    <n v="0"/>
    <n v="0"/>
    <n v="0"/>
    <n v="925"/>
    <n v="3563"/>
    <n v="0"/>
    <n v="0"/>
    <n v="3114"/>
    <n v="0"/>
    <n v="0"/>
  </r>
  <r>
    <x v="11"/>
    <x v="2"/>
    <x v="8"/>
    <n v="1954"/>
    <n v="7763"/>
    <n v="3018"/>
    <n v="4745"/>
    <n v="12855"/>
    <n v="44531"/>
    <n v="327"/>
    <n v="0"/>
    <n v="0"/>
    <n v="0"/>
    <n v="0"/>
    <n v="845"/>
    <n v="3500"/>
    <n v="0"/>
    <n v="0"/>
    <n v="3091"/>
    <n v="0"/>
    <n v="0"/>
  </r>
  <r>
    <x v="12"/>
    <x v="0"/>
    <x v="0"/>
    <n v="11879"/>
    <n v="36542"/>
    <n v="11626"/>
    <n v="24916"/>
    <n v="53630"/>
    <n v="133289"/>
    <n v="1330"/>
    <n v="0"/>
    <n v="0"/>
    <n v="0"/>
    <n v="0"/>
    <n v="3158"/>
    <n v="16164"/>
    <n v="1539"/>
    <n v="6135"/>
    <n v="8216"/>
    <n v="0"/>
    <n v="0"/>
  </r>
  <r>
    <x v="12"/>
    <x v="0"/>
    <x v="1"/>
    <n v="11995"/>
    <n v="36032"/>
    <n v="11533"/>
    <n v="24499"/>
    <n v="53259"/>
    <n v="133289"/>
    <n v="1297"/>
    <n v="0"/>
    <n v="0"/>
    <n v="0"/>
    <n v="0"/>
    <n v="3231"/>
    <n v="15722"/>
    <n v="1608"/>
    <n v="6096"/>
    <n v="8078"/>
    <n v="0"/>
    <n v="0"/>
  </r>
  <r>
    <x v="12"/>
    <x v="0"/>
    <x v="2"/>
    <n v="10126"/>
    <n v="32389"/>
    <n v="11364"/>
    <n v="21025"/>
    <n v="49186"/>
    <n v="133289"/>
    <n v="1153"/>
    <n v="0"/>
    <n v="0"/>
    <n v="0"/>
    <n v="0"/>
    <n v="3137"/>
    <n v="12438"/>
    <n v="1435"/>
    <n v="6030"/>
    <n v="8196"/>
    <n v="0"/>
    <n v="0"/>
  </r>
  <r>
    <x v="12"/>
    <x v="0"/>
    <x v="3"/>
    <n v="11728"/>
    <n v="36143"/>
    <n v="11444"/>
    <n v="24699"/>
    <n v="53169"/>
    <n v="133289"/>
    <n v="1366"/>
    <n v="0"/>
    <n v="0"/>
    <n v="0"/>
    <n v="0"/>
    <n v="3096"/>
    <n v="16085"/>
    <n v="1582"/>
    <n v="5974"/>
    <n v="8040"/>
    <n v="0"/>
    <n v="0"/>
  </r>
  <r>
    <x v="12"/>
    <x v="0"/>
    <x v="4"/>
    <n v="11704"/>
    <n v="36109"/>
    <n v="11411"/>
    <n v="24698"/>
    <n v="52956"/>
    <n v="133289"/>
    <n v="1379"/>
    <n v="0"/>
    <n v="0"/>
    <n v="0"/>
    <n v="0"/>
    <n v="3067"/>
    <n v="16106"/>
    <n v="1586"/>
    <n v="5963"/>
    <n v="8008"/>
    <n v="0"/>
    <n v="0"/>
  </r>
  <r>
    <x v="12"/>
    <x v="0"/>
    <x v="5"/>
    <n v="11995"/>
    <n v="36830"/>
    <n v="11726"/>
    <n v="25104"/>
    <n v="54168"/>
    <n v="133289"/>
    <n v="1363"/>
    <n v="0"/>
    <n v="0"/>
    <n v="0"/>
    <n v="0"/>
    <n v="3272"/>
    <n v="16060"/>
    <n v="1653"/>
    <n v="6173"/>
    <n v="8309"/>
    <n v="0"/>
    <n v="0"/>
  </r>
  <r>
    <x v="12"/>
    <x v="0"/>
    <x v="6"/>
    <n v="11992"/>
    <n v="36814"/>
    <n v="11710"/>
    <n v="25104"/>
    <n v="54018"/>
    <n v="133289"/>
    <n v="1353"/>
    <n v="0"/>
    <n v="0"/>
    <n v="0"/>
    <n v="0"/>
    <n v="3235"/>
    <n v="16169"/>
    <n v="1618"/>
    <n v="6150"/>
    <n v="8289"/>
    <n v="0"/>
    <n v="0"/>
  </r>
  <r>
    <x v="12"/>
    <x v="0"/>
    <x v="7"/>
    <n v="11775"/>
    <n v="36302"/>
    <n v="11523"/>
    <n v="24779"/>
    <n v="53458"/>
    <n v="133289"/>
    <n v="1340"/>
    <n v="0"/>
    <n v="0"/>
    <n v="0"/>
    <n v="0"/>
    <n v="3137"/>
    <n v="16119"/>
    <n v="1565"/>
    <n v="6033"/>
    <n v="8108"/>
    <n v="0"/>
    <n v="0"/>
  </r>
  <r>
    <x v="12"/>
    <x v="0"/>
    <x v="8"/>
    <n v="11935"/>
    <n v="36652"/>
    <n v="11693"/>
    <n v="24959"/>
    <n v="53807"/>
    <n v="133289"/>
    <n v="1338"/>
    <n v="0"/>
    <n v="0"/>
    <n v="0"/>
    <n v="0"/>
    <n v="3183"/>
    <n v="16184"/>
    <n v="1560"/>
    <n v="6151"/>
    <n v="8236"/>
    <n v="0"/>
    <n v="0"/>
  </r>
  <r>
    <x v="12"/>
    <x v="0"/>
    <x v="9"/>
    <n v="10408"/>
    <n v="33043"/>
    <n v="11007"/>
    <n v="22036"/>
    <n v="49939"/>
    <n v="133289"/>
    <n v="1140"/>
    <n v="0"/>
    <n v="0"/>
    <n v="0"/>
    <n v="0"/>
    <n v="3099"/>
    <n v="13816"/>
    <n v="1433"/>
    <n v="5817"/>
    <n v="7738"/>
    <n v="0"/>
    <n v="0"/>
  </r>
  <r>
    <x v="12"/>
    <x v="0"/>
    <x v="10"/>
    <n v="10714"/>
    <n v="33802"/>
    <n v="11023"/>
    <n v="22779"/>
    <n v="50994"/>
    <n v="133289"/>
    <n v="1141"/>
    <n v="0"/>
    <n v="0"/>
    <n v="0"/>
    <n v="0"/>
    <n v="3122"/>
    <n v="14552"/>
    <n v="1435"/>
    <n v="5816"/>
    <n v="7736"/>
    <n v="0"/>
    <n v="0"/>
  </r>
  <r>
    <x v="12"/>
    <x v="0"/>
    <x v="11"/>
    <n v="11208"/>
    <n v="34872"/>
    <n v="11261"/>
    <n v="23611"/>
    <n v="52124"/>
    <n v="133289"/>
    <n v="1206"/>
    <n v="0"/>
    <n v="0"/>
    <n v="0"/>
    <n v="0"/>
    <n v="3172"/>
    <n v="15219"/>
    <n v="1519"/>
    <n v="5902"/>
    <n v="7854"/>
    <n v="0"/>
    <n v="0"/>
  </r>
  <r>
    <x v="12"/>
    <x v="1"/>
    <x v="0"/>
    <n v="8718"/>
    <n v="29653"/>
    <n v="11089"/>
    <n v="18564"/>
    <n v="46518"/>
    <n v="133289"/>
    <n v="1017"/>
    <n v="0"/>
    <n v="0"/>
    <n v="0"/>
    <n v="0"/>
    <n v="2950"/>
    <n v="10310"/>
    <n v="1430"/>
    <n v="5884"/>
    <n v="8062"/>
    <n v="0"/>
    <n v="0"/>
  </r>
  <r>
    <x v="12"/>
    <x v="1"/>
    <x v="1"/>
    <n v="7938"/>
    <n v="27669"/>
    <n v="10487"/>
    <n v="17182"/>
    <n v="43718"/>
    <n v="133289"/>
    <n v="974"/>
    <n v="0"/>
    <n v="0"/>
    <n v="0"/>
    <n v="0"/>
    <n v="2916"/>
    <n v="9577"/>
    <n v="1315"/>
    <n v="5188"/>
    <n v="7699"/>
    <n v="0"/>
    <n v="0"/>
  </r>
  <r>
    <x v="12"/>
    <x v="1"/>
    <x v="2"/>
    <n v="7953"/>
    <n v="27471"/>
    <n v="9574"/>
    <n v="17897"/>
    <n v="43853"/>
    <n v="133289"/>
    <n v="1118"/>
    <n v="0"/>
    <n v="0"/>
    <n v="0"/>
    <n v="0"/>
    <n v="4255"/>
    <n v="12014"/>
    <n v="0"/>
    <n v="0"/>
    <n v="10084"/>
    <n v="0"/>
    <n v="0"/>
  </r>
  <r>
    <x v="12"/>
    <x v="1"/>
    <x v="3"/>
    <n v="9370"/>
    <n v="30822"/>
    <n v="11332"/>
    <n v="19490"/>
    <n v="48015"/>
    <n v="133289"/>
    <n v="1132"/>
    <n v="0"/>
    <n v="0"/>
    <n v="0"/>
    <n v="0"/>
    <n v="3105"/>
    <n v="10829"/>
    <n v="1412"/>
    <n v="6061"/>
    <n v="8283"/>
    <n v="0"/>
    <n v="0"/>
  </r>
  <r>
    <x v="12"/>
    <x v="1"/>
    <x v="4"/>
    <n v="9814"/>
    <n v="31728"/>
    <n v="11447"/>
    <n v="20281"/>
    <n v="48596"/>
    <n v="133289"/>
    <n v="1184"/>
    <n v="0"/>
    <n v="0"/>
    <n v="0"/>
    <n v="0"/>
    <n v="3183"/>
    <n v="11418"/>
    <n v="1441"/>
    <n v="6114"/>
    <n v="8388"/>
    <n v="0"/>
    <n v="0"/>
  </r>
  <r>
    <x v="12"/>
    <x v="1"/>
    <x v="5"/>
    <n v="7859"/>
    <n v="27530"/>
    <n v="10427"/>
    <n v="17103"/>
    <n v="43386"/>
    <n v="133289"/>
    <n v="981"/>
    <n v="0"/>
    <n v="0"/>
    <n v="0"/>
    <n v="0"/>
    <n v="2844"/>
    <n v="9514"/>
    <n v="1342"/>
    <n v="5224"/>
    <n v="7625"/>
    <n v="0"/>
    <n v="0"/>
  </r>
  <r>
    <x v="12"/>
    <x v="1"/>
    <x v="6"/>
    <n v="8047"/>
    <n v="28117"/>
    <n v="10678"/>
    <n v="17439"/>
    <n v="44317"/>
    <n v="133289"/>
    <n v="973"/>
    <n v="0"/>
    <n v="0"/>
    <n v="0"/>
    <n v="0"/>
    <n v="2881"/>
    <n v="9727"/>
    <n v="1362"/>
    <n v="5428"/>
    <n v="7746"/>
    <n v="0"/>
    <n v="0"/>
  </r>
  <r>
    <x v="12"/>
    <x v="1"/>
    <x v="7"/>
    <n v="9051"/>
    <n v="30291"/>
    <n v="11196"/>
    <n v="19095"/>
    <n v="47264"/>
    <n v="133289"/>
    <n v="1069"/>
    <n v="0"/>
    <n v="0"/>
    <n v="0"/>
    <n v="0"/>
    <n v="3047"/>
    <n v="10552"/>
    <n v="1440"/>
    <n v="6000"/>
    <n v="8183"/>
    <n v="0"/>
    <n v="0"/>
  </r>
  <r>
    <x v="12"/>
    <x v="1"/>
    <x v="8"/>
    <n v="8286"/>
    <n v="28733"/>
    <n v="10801"/>
    <n v="17932"/>
    <n v="45397"/>
    <n v="133289"/>
    <n v="995"/>
    <n v="0"/>
    <n v="0"/>
    <n v="0"/>
    <n v="0"/>
    <n v="2886"/>
    <n v="9970"/>
    <n v="1402"/>
    <n v="5608"/>
    <n v="7872"/>
    <n v="0"/>
    <n v="0"/>
  </r>
  <r>
    <x v="12"/>
    <x v="1"/>
    <x v="9"/>
    <n v="7932"/>
    <n v="27416"/>
    <n v="9512"/>
    <n v="17904"/>
    <n v="43779"/>
    <n v="133289"/>
    <n v="1055"/>
    <n v="0"/>
    <n v="0"/>
    <n v="0"/>
    <n v="0"/>
    <n v="4256"/>
    <n v="11997"/>
    <n v="0"/>
    <n v="0"/>
    <n v="10108"/>
    <n v="0"/>
    <n v="0"/>
  </r>
  <r>
    <x v="12"/>
    <x v="1"/>
    <x v="10"/>
    <n v="7938"/>
    <n v="27360"/>
    <n v="9379"/>
    <n v="17981"/>
    <n v="43838"/>
    <n v="133289"/>
    <n v="987"/>
    <n v="0"/>
    <n v="0"/>
    <n v="0"/>
    <n v="0"/>
    <n v="4257"/>
    <n v="12035"/>
    <n v="0"/>
    <n v="0"/>
    <n v="10081"/>
    <n v="0"/>
    <n v="0"/>
  </r>
  <r>
    <x v="12"/>
    <x v="1"/>
    <x v="11"/>
    <n v="8015"/>
    <n v="27704"/>
    <n v="10528"/>
    <n v="17176"/>
    <n v="43808"/>
    <n v="133289"/>
    <n v="940"/>
    <n v="0"/>
    <n v="0"/>
    <n v="0"/>
    <n v="0"/>
    <n v="3001"/>
    <n v="9607"/>
    <n v="1267"/>
    <n v="5149"/>
    <n v="7740"/>
    <n v="0"/>
    <n v="0"/>
  </r>
  <r>
    <x v="12"/>
    <x v="2"/>
    <x v="0"/>
    <n v="7853"/>
    <n v="27280"/>
    <n v="9628"/>
    <n v="17652"/>
    <n v="43581"/>
    <n v="133289"/>
    <n v="1069"/>
    <n v="0"/>
    <n v="0"/>
    <n v="0"/>
    <n v="0"/>
    <n v="3919"/>
    <n v="12008"/>
    <n v="0"/>
    <n v="0"/>
    <n v="10284"/>
    <n v="0"/>
    <n v="0"/>
  </r>
  <r>
    <x v="12"/>
    <x v="2"/>
    <x v="3"/>
    <n v="8050"/>
    <n v="27578"/>
    <n v="9682"/>
    <n v="17896"/>
    <n v="44232"/>
    <n v="133289"/>
    <n v="1153"/>
    <n v="0"/>
    <n v="0"/>
    <n v="0"/>
    <n v="0"/>
    <n v="4179"/>
    <n v="12012"/>
    <n v="0"/>
    <n v="0"/>
    <n v="10234"/>
    <n v="0"/>
    <n v="0"/>
  </r>
  <r>
    <x v="12"/>
    <x v="2"/>
    <x v="4"/>
    <n v="8032"/>
    <n v="27559"/>
    <n v="9607"/>
    <n v="17952"/>
    <n v="44055"/>
    <n v="133289"/>
    <n v="1168"/>
    <n v="0"/>
    <n v="0"/>
    <n v="0"/>
    <n v="0"/>
    <n v="4265"/>
    <n v="11991"/>
    <n v="0"/>
    <n v="0"/>
    <n v="10135"/>
    <n v="0"/>
    <n v="0"/>
  </r>
  <r>
    <x v="12"/>
    <x v="2"/>
    <x v="7"/>
    <n v="8124"/>
    <n v="27686"/>
    <n v="9711"/>
    <n v="17975"/>
    <n v="44147"/>
    <n v="133289"/>
    <n v="1119"/>
    <n v="0"/>
    <n v="0"/>
    <n v="0"/>
    <n v="0"/>
    <n v="4110"/>
    <n v="12106"/>
    <n v="0"/>
    <n v="0"/>
    <n v="10351"/>
    <n v="0"/>
    <n v="0"/>
  </r>
  <r>
    <x v="12"/>
    <x v="2"/>
    <x v="8"/>
    <n v="7626"/>
    <n v="26943"/>
    <n v="9603"/>
    <n v="17340"/>
    <n v="43162"/>
    <n v="133289"/>
    <n v="1064"/>
    <n v="0"/>
    <n v="0"/>
    <n v="0"/>
    <n v="0"/>
    <n v="3825"/>
    <n v="11871"/>
    <n v="0"/>
    <n v="0"/>
    <n v="10183"/>
    <n v="0"/>
    <n v="0"/>
  </r>
  <r>
    <x v="13"/>
    <x v="0"/>
    <x v="0"/>
    <n v="4050"/>
    <n v="11842"/>
    <n v="4229"/>
    <n v="7613"/>
    <n v="16530"/>
    <n v="51403"/>
    <n v="406"/>
    <n v="0"/>
    <n v="0"/>
    <n v="0"/>
    <n v="0"/>
    <n v="947"/>
    <n v="5806"/>
    <n v="390"/>
    <n v="2143"/>
    <n v="2150"/>
    <n v="0"/>
    <n v="0"/>
  </r>
  <r>
    <x v="13"/>
    <x v="0"/>
    <x v="1"/>
    <n v="4077"/>
    <n v="11659"/>
    <n v="4267"/>
    <n v="7392"/>
    <n v="16657"/>
    <n v="51403"/>
    <n v="378"/>
    <n v="0"/>
    <n v="0"/>
    <n v="0"/>
    <n v="0"/>
    <n v="953"/>
    <n v="5672"/>
    <n v="388"/>
    <n v="2109"/>
    <n v="2159"/>
    <n v="0"/>
    <n v="0"/>
  </r>
  <r>
    <x v="13"/>
    <x v="0"/>
    <x v="2"/>
    <n v="3384"/>
    <n v="10413"/>
    <n v="3961"/>
    <n v="6452"/>
    <n v="15189"/>
    <n v="51403"/>
    <n v="338"/>
    <n v="0"/>
    <n v="0"/>
    <n v="0"/>
    <n v="0"/>
    <n v="907"/>
    <n v="4801"/>
    <n v="349"/>
    <n v="1929"/>
    <n v="2089"/>
    <n v="0"/>
    <n v="0"/>
  </r>
  <r>
    <x v="13"/>
    <x v="0"/>
    <x v="3"/>
    <n v="3965"/>
    <n v="11664"/>
    <n v="4157"/>
    <n v="7507"/>
    <n v="16405"/>
    <n v="51403"/>
    <n v="421"/>
    <n v="0"/>
    <n v="0"/>
    <n v="0"/>
    <n v="0"/>
    <n v="911"/>
    <n v="5785"/>
    <n v="395"/>
    <n v="2103"/>
    <n v="2049"/>
    <n v="0"/>
    <n v="0"/>
  </r>
  <r>
    <x v="13"/>
    <x v="0"/>
    <x v="4"/>
    <n v="3968"/>
    <n v="11689"/>
    <n v="4131"/>
    <n v="7558"/>
    <n v="16360"/>
    <n v="51403"/>
    <n v="429"/>
    <n v="0"/>
    <n v="0"/>
    <n v="0"/>
    <n v="0"/>
    <n v="907"/>
    <n v="5845"/>
    <n v="405"/>
    <n v="2071"/>
    <n v="2032"/>
    <n v="0"/>
    <n v="0"/>
  </r>
  <r>
    <x v="13"/>
    <x v="0"/>
    <x v="5"/>
    <n v="4077"/>
    <n v="11862"/>
    <n v="4296"/>
    <n v="7566"/>
    <n v="16867"/>
    <n v="51403"/>
    <n v="400"/>
    <n v="0"/>
    <n v="0"/>
    <n v="0"/>
    <n v="0"/>
    <n v="949"/>
    <n v="5782"/>
    <n v="401"/>
    <n v="2143"/>
    <n v="2187"/>
    <n v="0"/>
    <n v="0"/>
  </r>
  <r>
    <x v="13"/>
    <x v="0"/>
    <x v="6"/>
    <n v="4061"/>
    <n v="11834"/>
    <n v="4273"/>
    <n v="7561"/>
    <n v="16752"/>
    <n v="51403"/>
    <n v="401"/>
    <n v="0"/>
    <n v="0"/>
    <n v="0"/>
    <n v="0"/>
    <n v="950"/>
    <n v="5789"/>
    <n v="395"/>
    <n v="2149"/>
    <n v="2150"/>
    <n v="0"/>
    <n v="0"/>
  </r>
  <r>
    <x v="13"/>
    <x v="0"/>
    <x v="7"/>
    <n v="4017"/>
    <n v="11756"/>
    <n v="4199"/>
    <n v="7557"/>
    <n v="16498"/>
    <n v="51403"/>
    <n v="409"/>
    <n v="0"/>
    <n v="0"/>
    <n v="0"/>
    <n v="0"/>
    <n v="929"/>
    <n v="5811"/>
    <n v="396"/>
    <n v="2129"/>
    <n v="2082"/>
    <n v="0"/>
    <n v="0"/>
  </r>
  <r>
    <x v="13"/>
    <x v="0"/>
    <x v="8"/>
    <n v="4064"/>
    <n v="11839"/>
    <n v="4229"/>
    <n v="7610"/>
    <n v="16630"/>
    <n v="51403"/>
    <n v="401"/>
    <n v="0"/>
    <n v="0"/>
    <n v="0"/>
    <n v="0"/>
    <n v="946"/>
    <n v="5792"/>
    <n v="394"/>
    <n v="2161"/>
    <n v="2145"/>
    <n v="0"/>
    <n v="0"/>
  </r>
  <r>
    <x v="13"/>
    <x v="0"/>
    <x v="9"/>
    <n v="3480"/>
    <n v="10616"/>
    <n v="3969"/>
    <n v="6647"/>
    <n v="15529"/>
    <n v="51403"/>
    <n v="335"/>
    <n v="0"/>
    <n v="0"/>
    <n v="0"/>
    <n v="0"/>
    <n v="905"/>
    <n v="5064"/>
    <n v="343"/>
    <n v="1939"/>
    <n v="2030"/>
    <n v="0"/>
    <n v="0"/>
  </r>
  <r>
    <x v="13"/>
    <x v="0"/>
    <x v="10"/>
    <n v="3537"/>
    <n v="10783"/>
    <n v="4030"/>
    <n v="6753"/>
    <n v="15910"/>
    <n v="51403"/>
    <n v="327"/>
    <n v="0"/>
    <n v="0"/>
    <n v="0"/>
    <n v="0"/>
    <n v="895"/>
    <n v="5231"/>
    <n v="334"/>
    <n v="1961"/>
    <n v="2035"/>
    <n v="0"/>
    <n v="0"/>
  </r>
  <r>
    <x v="13"/>
    <x v="0"/>
    <x v="11"/>
    <n v="3656"/>
    <n v="11102"/>
    <n v="4091"/>
    <n v="7011"/>
    <n v="16249"/>
    <n v="51403"/>
    <n v="347"/>
    <n v="0"/>
    <n v="0"/>
    <n v="0"/>
    <n v="0"/>
    <n v="900"/>
    <n v="5438"/>
    <n v="353"/>
    <n v="2009"/>
    <n v="2055"/>
    <n v="0"/>
    <n v="0"/>
  </r>
  <r>
    <x v="13"/>
    <x v="1"/>
    <x v="0"/>
    <n v="2886"/>
    <n v="9447"/>
    <n v="3882"/>
    <n v="5565"/>
    <n v="14069"/>
    <n v="51403"/>
    <n v="320"/>
    <n v="0"/>
    <n v="0"/>
    <n v="0"/>
    <n v="0"/>
    <n v="839"/>
    <n v="3925"/>
    <n v="356"/>
    <n v="1936"/>
    <n v="2071"/>
    <n v="0"/>
    <n v="0"/>
  </r>
  <r>
    <x v="13"/>
    <x v="1"/>
    <x v="1"/>
    <n v="2542"/>
    <n v="8652"/>
    <n v="3714"/>
    <n v="4938"/>
    <n v="13229"/>
    <n v="51403"/>
    <n v="308"/>
    <n v="0"/>
    <n v="0"/>
    <n v="0"/>
    <n v="0"/>
    <n v="816"/>
    <n v="3496"/>
    <n v="306"/>
    <n v="1767"/>
    <n v="1959"/>
    <n v="0"/>
    <n v="0"/>
  </r>
  <r>
    <x v="13"/>
    <x v="1"/>
    <x v="2"/>
    <n v="2389"/>
    <n v="8343"/>
    <n v="3508"/>
    <n v="4835"/>
    <n v="12947"/>
    <n v="51403"/>
    <n v="408"/>
    <n v="0"/>
    <n v="0"/>
    <n v="0"/>
    <n v="0"/>
    <n v="1170"/>
    <n v="3957"/>
    <n v="0"/>
    <n v="0"/>
    <n v="2808"/>
    <n v="0"/>
    <n v="0"/>
  </r>
  <r>
    <x v="13"/>
    <x v="1"/>
    <x v="3"/>
    <n v="3128"/>
    <n v="9873"/>
    <n v="3957"/>
    <n v="5916"/>
    <n v="14659"/>
    <n v="51403"/>
    <n v="361"/>
    <n v="0"/>
    <n v="0"/>
    <n v="0"/>
    <n v="0"/>
    <n v="850"/>
    <n v="4223"/>
    <n v="350"/>
    <n v="1979"/>
    <n v="2110"/>
    <n v="0"/>
    <n v="0"/>
  </r>
  <r>
    <x v="13"/>
    <x v="1"/>
    <x v="4"/>
    <n v="3238"/>
    <n v="10120"/>
    <n v="3943"/>
    <n v="6177"/>
    <n v="14961"/>
    <n v="51403"/>
    <n v="363"/>
    <n v="0"/>
    <n v="0"/>
    <n v="0"/>
    <n v="0"/>
    <n v="890"/>
    <n v="4491"/>
    <n v="346"/>
    <n v="1944"/>
    <n v="2086"/>
    <n v="0"/>
    <n v="0"/>
  </r>
  <r>
    <x v="13"/>
    <x v="1"/>
    <x v="5"/>
    <n v="2549"/>
    <n v="8730"/>
    <n v="3725"/>
    <n v="5005"/>
    <n v="13244"/>
    <n v="51403"/>
    <n v="316"/>
    <n v="0"/>
    <n v="0"/>
    <n v="0"/>
    <n v="0"/>
    <n v="801"/>
    <n v="3562"/>
    <n v="317"/>
    <n v="1777"/>
    <n v="1957"/>
    <n v="0"/>
    <n v="0"/>
  </r>
  <r>
    <x v="13"/>
    <x v="1"/>
    <x v="6"/>
    <n v="2627"/>
    <n v="8909"/>
    <n v="3755"/>
    <n v="5154"/>
    <n v="13496"/>
    <n v="51403"/>
    <n v="315"/>
    <n v="0"/>
    <n v="0"/>
    <n v="0"/>
    <n v="0"/>
    <n v="799"/>
    <n v="3658"/>
    <n v="317"/>
    <n v="1832"/>
    <n v="1988"/>
    <n v="0"/>
    <n v="0"/>
  </r>
  <r>
    <x v="13"/>
    <x v="1"/>
    <x v="7"/>
    <n v="3012"/>
    <n v="9668"/>
    <n v="3901"/>
    <n v="5767"/>
    <n v="14342"/>
    <n v="51403"/>
    <n v="343"/>
    <n v="0"/>
    <n v="0"/>
    <n v="0"/>
    <n v="0"/>
    <n v="855"/>
    <n v="4086"/>
    <n v="352"/>
    <n v="1938"/>
    <n v="2094"/>
    <n v="0"/>
    <n v="0"/>
  </r>
  <r>
    <x v="13"/>
    <x v="1"/>
    <x v="8"/>
    <n v="2755"/>
    <n v="9142"/>
    <n v="3809"/>
    <n v="5333"/>
    <n v="13781"/>
    <n v="51403"/>
    <n v="316"/>
    <n v="0"/>
    <n v="0"/>
    <n v="0"/>
    <n v="0"/>
    <n v="817"/>
    <n v="3793"/>
    <n v="350"/>
    <n v="1857"/>
    <n v="2009"/>
    <n v="0"/>
    <n v="0"/>
  </r>
  <r>
    <x v="13"/>
    <x v="1"/>
    <x v="9"/>
    <n v="2397"/>
    <n v="8331"/>
    <n v="3472"/>
    <n v="4859"/>
    <n v="12997"/>
    <n v="51403"/>
    <n v="375"/>
    <n v="0"/>
    <n v="0"/>
    <n v="0"/>
    <n v="0"/>
    <n v="1169"/>
    <n v="3968"/>
    <n v="0"/>
    <n v="0"/>
    <n v="2819"/>
    <n v="0"/>
    <n v="0"/>
  </r>
  <r>
    <x v="13"/>
    <x v="1"/>
    <x v="10"/>
    <n v="2453"/>
    <n v="8447"/>
    <n v="3384"/>
    <n v="5063"/>
    <n v="13209"/>
    <n v="51403"/>
    <n v="371"/>
    <n v="0"/>
    <n v="0"/>
    <n v="0"/>
    <n v="0"/>
    <n v="1192"/>
    <n v="4113"/>
    <n v="0"/>
    <n v="0"/>
    <n v="2771"/>
    <n v="0"/>
    <n v="0"/>
  </r>
  <r>
    <x v="13"/>
    <x v="1"/>
    <x v="11"/>
    <n v="2561"/>
    <n v="8710"/>
    <n v="3781"/>
    <n v="4929"/>
    <n v="13282"/>
    <n v="51403"/>
    <n v="305"/>
    <n v="0"/>
    <n v="0"/>
    <n v="0"/>
    <n v="0"/>
    <n v="833"/>
    <n v="3517"/>
    <n v="298"/>
    <n v="1774"/>
    <n v="1983"/>
    <n v="0"/>
    <n v="0"/>
  </r>
  <r>
    <x v="13"/>
    <x v="2"/>
    <x v="0"/>
    <n v="2385"/>
    <n v="8290"/>
    <n v="3564"/>
    <n v="4726"/>
    <n v="12638"/>
    <n v="51403"/>
    <n v="403"/>
    <n v="0"/>
    <n v="0"/>
    <n v="0"/>
    <n v="0"/>
    <n v="1076"/>
    <n v="3735"/>
    <n v="0"/>
    <n v="0"/>
    <n v="3076"/>
    <n v="0"/>
    <n v="0"/>
  </r>
  <r>
    <x v="13"/>
    <x v="2"/>
    <x v="3"/>
    <n v="2418"/>
    <n v="8372"/>
    <n v="3574"/>
    <n v="4798"/>
    <n v="12848"/>
    <n v="51403"/>
    <n v="424"/>
    <n v="0"/>
    <n v="0"/>
    <n v="0"/>
    <n v="0"/>
    <n v="1133"/>
    <n v="3882"/>
    <n v="0"/>
    <n v="0"/>
    <n v="2933"/>
    <n v="0"/>
    <n v="0"/>
  </r>
  <r>
    <x v="13"/>
    <x v="2"/>
    <x v="4"/>
    <n v="2360"/>
    <n v="8306"/>
    <n v="3521"/>
    <n v="4785"/>
    <n v="12926"/>
    <n v="51403"/>
    <n v="423"/>
    <n v="0"/>
    <n v="0"/>
    <n v="0"/>
    <n v="0"/>
    <n v="1150"/>
    <n v="3919"/>
    <n v="0"/>
    <n v="0"/>
    <n v="2814"/>
    <n v="0"/>
    <n v="0"/>
  </r>
  <r>
    <x v="13"/>
    <x v="2"/>
    <x v="7"/>
    <n v="2420"/>
    <n v="8367"/>
    <n v="3581"/>
    <n v="4786"/>
    <n v="12807"/>
    <n v="51403"/>
    <n v="408"/>
    <n v="0"/>
    <n v="0"/>
    <n v="0"/>
    <n v="0"/>
    <n v="1106"/>
    <n v="3819"/>
    <n v="0"/>
    <n v="0"/>
    <n v="3034"/>
    <n v="0"/>
    <n v="0"/>
  </r>
  <r>
    <x v="13"/>
    <x v="2"/>
    <x v="8"/>
    <n v="2255"/>
    <n v="8055"/>
    <n v="3504"/>
    <n v="4551"/>
    <n v="12346"/>
    <n v="51403"/>
    <n v="406"/>
    <n v="0"/>
    <n v="0"/>
    <n v="0"/>
    <n v="0"/>
    <n v="1015"/>
    <n v="3643"/>
    <n v="0"/>
    <n v="0"/>
    <n v="2991"/>
    <n v="0"/>
    <n v="0"/>
  </r>
  <r>
    <x v="14"/>
    <x v="0"/>
    <x v="0"/>
    <n v="1784"/>
    <n v="4682"/>
    <n v="1733"/>
    <n v="2949"/>
    <n v="6872"/>
    <n v="26293"/>
    <n v="0"/>
    <n v="0"/>
    <n v="0"/>
    <n v="0"/>
    <n v="0"/>
    <n v="2532"/>
    <n v="1339"/>
    <n v="368"/>
    <n v="0"/>
    <n v="443"/>
    <n v="0"/>
    <n v="0"/>
  </r>
  <r>
    <x v="14"/>
    <x v="0"/>
    <x v="1"/>
    <n v="1766"/>
    <n v="4487"/>
    <n v="1694"/>
    <n v="2793"/>
    <n v="6708"/>
    <n v="26293"/>
    <n v="0"/>
    <n v="0"/>
    <n v="0"/>
    <n v="0"/>
    <n v="0"/>
    <n v="2424"/>
    <n v="1261"/>
    <n v="365"/>
    <n v="0"/>
    <n v="437"/>
    <n v="0"/>
    <n v="0"/>
  </r>
  <r>
    <x v="14"/>
    <x v="0"/>
    <x v="2"/>
    <n v="1434"/>
    <n v="3997"/>
    <n v="1507"/>
    <n v="2490"/>
    <n v="6089"/>
    <n v="26293"/>
    <n v="0"/>
    <n v="0"/>
    <n v="0"/>
    <n v="0"/>
    <n v="0"/>
    <n v="2186"/>
    <n v="1098"/>
    <n v="318"/>
    <n v="0"/>
    <n v="395"/>
    <n v="0"/>
    <n v="0"/>
  </r>
  <r>
    <x v="14"/>
    <x v="0"/>
    <x v="3"/>
    <n v="1760"/>
    <n v="4596"/>
    <n v="1668"/>
    <n v="2928"/>
    <n v="6825"/>
    <n v="26293"/>
    <n v="0"/>
    <n v="0"/>
    <n v="0"/>
    <n v="0"/>
    <n v="0"/>
    <n v="2492"/>
    <n v="1309"/>
    <n v="355"/>
    <n v="0"/>
    <n v="440"/>
    <n v="0"/>
    <n v="0"/>
  </r>
  <r>
    <x v="14"/>
    <x v="0"/>
    <x v="4"/>
    <n v="1753"/>
    <n v="4644"/>
    <n v="1700"/>
    <n v="2944"/>
    <n v="6806"/>
    <n v="26293"/>
    <n v="0"/>
    <n v="0"/>
    <n v="0"/>
    <n v="0"/>
    <n v="0"/>
    <n v="2511"/>
    <n v="1347"/>
    <n v="357"/>
    <n v="0"/>
    <n v="429"/>
    <n v="0"/>
    <n v="0"/>
  </r>
  <r>
    <x v="14"/>
    <x v="0"/>
    <x v="5"/>
    <n v="1766"/>
    <n v="4664"/>
    <n v="1750"/>
    <n v="2914"/>
    <n v="6880"/>
    <n v="26293"/>
    <n v="0"/>
    <n v="0"/>
    <n v="0"/>
    <n v="0"/>
    <n v="0"/>
    <n v="2522"/>
    <n v="1316"/>
    <n v="379"/>
    <n v="0"/>
    <n v="447"/>
    <n v="0"/>
    <n v="0"/>
  </r>
  <r>
    <x v="14"/>
    <x v="0"/>
    <x v="6"/>
    <n v="1785"/>
    <n v="4682"/>
    <n v="1754"/>
    <n v="2928"/>
    <n v="6881"/>
    <n v="26293"/>
    <n v="0"/>
    <n v="0"/>
    <n v="0"/>
    <n v="0"/>
    <n v="0"/>
    <n v="2544"/>
    <n v="1318"/>
    <n v="373"/>
    <n v="0"/>
    <n v="447"/>
    <n v="0"/>
    <n v="0"/>
  </r>
  <r>
    <x v="14"/>
    <x v="0"/>
    <x v="7"/>
    <n v="1766"/>
    <n v="4641"/>
    <n v="1695"/>
    <n v="2946"/>
    <n v="6855"/>
    <n v="26293"/>
    <n v="0"/>
    <n v="0"/>
    <n v="0"/>
    <n v="0"/>
    <n v="0"/>
    <n v="2518"/>
    <n v="1327"/>
    <n v="358"/>
    <n v="0"/>
    <n v="438"/>
    <n v="0"/>
    <n v="0"/>
  </r>
  <r>
    <x v="14"/>
    <x v="0"/>
    <x v="8"/>
    <n v="1792"/>
    <n v="4706"/>
    <n v="1743"/>
    <n v="2963"/>
    <n v="6891"/>
    <n v="26293"/>
    <n v="0"/>
    <n v="0"/>
    <n v="0"/>
    <n v="0"/>
    <n v="0"/>
    <n v="2552"/>
    <n v="1334"/>
    <n v="373"/>
    <n v="0"/>
    <n v="447"/>
    <n v="0"/>
    <n v="0"/>
  </r>
  <r>
    <x v="14"/>
    <x v="0"/>
    <x v="9"/>
    <n v="1502"/>
    <n v="4108"/>
    <n v="1548"/>
    <n v="2560"/>
    <n v="6240"/>
    <n v="26293"/>
    <n v="0"/>
    <n v="0"/>
    <n v="0"/>
    <n v="0"/>
    <n v="0"/>
    <n v="2240"/>
    <n v="1119"/>
    <n v="345"/>
    <n v="0"/>
    <n v="404"/>
    <n v="0"/>
    <n v="0"/>
  </r>
  <r>
    <x v="14"/>
    <x v="0"/>
    <x v="10"/>
    <n v="1582"/>
    <n v="4247"/>
    <n v="1607"/>
    <n v="2640"/>
    <n v="6393"/>
    <n v="26293"/>
    <n v="0"/>
    <n v="0"/>
    <n v="0"/>
    <n v="0"/>
    <n v="0"/>
    <n v="2307"/>
    <n v="1175"/>
    <n v="360"/>
    <n v="0"/>
    <n v="405"/>
    <n v="0"/>
    <n v="0"/>
  </r>
  <r>
    <x v="14"/>
    <x v="0"/>
    <x v="11"/>
    <n v="1680"/>
    <n v="4425"/>
    <n v="1683"/>
    <n v="2742"/>
    <n v="6601"/>
    <n v="26293"/>
    <n v="0"/>
    <n v="0"/>
    <n v="0"/>
    <n v="0"/>
    <n v="0"/>
    <n v="2386"/>
    <n v="1250"/>
    <n v="368"/>
    <n v="0"/>
    <n v="421"/>
    <n v="0"/>
    <n v="0"/>
  </r>
  <r>
    <x v="14"/>
    <x v="1"/>
    <x v="0"/>
    <n v="1188"/>
    <n v="3521"/>
    <n v="1355"/>
    <n v="2166"/>
    <n v="5581"/>
    <n v="26293"/>
    <n v="0"/>
    <n v="0"/>
    <n v="0"/>
    <n v="0"/>
    <n v="0"/>
    <n v="1954"/>
    <n v="941"/>
    <n v="281"/>
    <n v="0"/>
    <n v="345"/>
    <n v="0"/>
    <n v="0"/>
  </r>
  <r>
    <x v="14"/>
    <x v="1"/>
    <x v="1"/>
    <n v="1032"/>
    <n v="3187"/>
    <n v="1239"/>
    <n v="1948"/>
    <n v="5049"/>
    <n v="26293"/>
    <n v="0"/>
    <n v="0"/>
    <n v="0"/>
    <n v="0"/>
    <n v="0"/>
    <n v="1773"/>
    <n v="810"/>
    <n v="275"/>
    <n v="0"/>
    <n v="329"/>
    <n v="0"/>
    <n v="0"/>
  </r>
  <r>
    <x v="14"/>
    <x v="1"/>
    <x v="2"/>
    <n v="1029"/>
    <n v="3072"/>
    <n v="1224"/>
    <n v="1848"/>
    <n v="5024"/>
    <n v="26293"/>
    <n v="0"/>
    <n v="437"/>
    <n v="0"/>
    <n v="0"/>
    <n v="0"/>
    <n v="1857"/>
    <n v="0"/>
    <n v="325"/>
    <n v="453"/>
    <n v="0"/>
    <n v="0"/>
    <n v="0"/>
  </r>
  <r>
    <x v="14"/>
    <x v="1"/>
    <x v="3"/>
    <n v="1285"/>
    <n v="3773"/>
    <n v="1425"/>
    <n v="2348"/>
    <n v="5882"/>
    <n v="26293"/>
    <n v="0"/>
    <n v="0"/>
    <n v="0"/>
    <n v="0"/>
    <n v="0"/>
    <n v="2083"/>
    <n v="1031"/>
    <n v="297"/>
    <n v="0"/>
    <n v="362"/>
    <n v="0"/>
    <n v="0"/>
  </r>
  <r>
    <x v="14"/>
    <x v="1"/>
    <x v="4"/>
    <n v="1367"/>
    <n v="3892"/>
    <n v="1483"/>
    <n v="2409"/>
    <n v="5983"/>
    <n v="26293"/>
    <n v="0"/>
    <n v="0"/>
    <n v="0"/>
    <n v="0"/>
    <n v="0"/>
    <n v="2142"/>
    <n v="1064"/>
    <n v="307"/>
    <n v="0"/>
    <n v="379"/>
    <n v="0"/>
    <n v="0"/>
  </r>
  <r>
    <x v="14"/>
    <x v="1"/>
    <x v="5"/>
    <n v="1046"/>
    <n v="3206"/>
    <n v="1250"/>
    <n v="1956"/>
    <n v="5057"/>
    <n v="26293"/>
    <n v="0"/>
    <n v="0"/>
    <n v="0"/>
    <n v="0"/>
    <n v="0"/>
    <n v="1794"/>
    <n v="820"/>
    <n v="266"/>
    <n v="0"/>
    <n v="326"/>
    <n v="0"/>
    <n v="0"/>
  </r>
  <r>
    <x v="14"/>
    <x v="1"/>
    <x v="6"/>
    <n v="1087"/>
    <n v="3286"/>
    <n v="1269"/>
    <n v="2017"/>
    <n v="5183"/>
    <n v="26293"/>
    <n v="0"/>
    <n v="0"/>
    <n v="0"/>
    <n v="0"/>
    <n v="0"/>
    <n v="1820"/>
    <n v="861"/>
    <n v="278"/>
    <n v="0"/>
    <n v="327"/>
    <n v="0"/>
    <n v="0"/>
  </r>
  <r>
    <x v="14"/>
    <x v="1"/>
    <x v="7"/>
    <n v="1239"/>
    <n v="3621"/>
    <n v="1386"/>
    <n v="2235"/>
    <n v="5737"/>
    <n v="26293"/>
    <n v="0"/>
    <n v="0"/>
    <n v="0"/>
    <n v="0"/>
    <n v="0"/>
    <n v="2002"/>
    <n v="974"/>
    <n v="286"/>
    <n v="0"/>
    <n v="359"/>
    <n v="0"/>
    <n v="0"/>
  </r>
  <r>
    <x v="14"/>
    <x v="1"/>
    <x v="8"/>
    <n v="1133"/>
    <n v="3422"/>
    <n v="1324"/>
    <n v="2098"/>
    <n v="5373"/>
    <n v="26293"/>
    <n v="0"/>
    <n v="0"/>
    <n v="0"/>
    <n v="0"/>
    <n v="0"/>
    <n v="1902"/>
    <n v="905"/>
    <n v="287"/>
    <n v="0"/>
    <n v="328"/>
    <n v="0"/>
    <n v="0"/>
  </r>
  <r>
    <x v="14"/>
    <x v="1"/>
    <x v="9"/>
    <n v="1017"/>
    <n v="3065"/>
    <n v="1203"/>
    <n v="1862"/>
    <n v="4998"/>
    <n v="26293"/>
    <n v="0"/>
    <n v="443"/>
    <n v="0"/>
    <n v="0"/>
    <n v="0"/>
    <n v="1863"/>
    <n v="0"/>
    <n v="320"/>
    <n v="439"/>
    <n v="0"/>
    <n v="0"/>
    <n v="0"/>
  </r>
  <r>
    <x v="14"/>
    <x v="1"/>
    <x v="10"/>
    <n v="1010"/>
    <n v="3050"/>
    <n v="1183"/>
    <n v="1867"/>
    <n v="4997"/>
    <n v="26293"/>
    <n v="0"/>
    <n v="438"/>
    <n v="0"/>
    <n v="0"/>
    <n v="0"/>
    <n v="1862"/>
    <n v="0"/>
    <n v="304"/>
    <n v="446"/>
    <n v="0"/>
    <n v="0"/>
    <n v="0"/>
  </r>
  <r>
    <x v="14"/>
    <x v="1"/>
    <x v="11"/>
    <n v="1028"/>
    <n v="3175"/>
    <n v="1237"/>
    <n v="1938"/>
    <n v="5004"/>
    <n v="26293"/>
    <n v="0"/>
    <n v="0"/>
    <n v="0"/>
    <n v="0"/>
    <n v="0"/>
    <n v="1774"/>
    <n v="799"/>
    <n v="280"/>
    <n v="0"/>
    <n v="322"/>
    <n v="0"/>
    <n v="0"/>
  </r>
  <r>
    <x v="14"/>
    <x v="2"/>
    <x v="0"/>
    <n v="1014"/>
    <n v="3052"/>
    <n v="1220"/>
    <n v="1832"/>
    <n v="5022"/>
    <n v="26293"/>
    <n v="0"/>
    <n v="446"/>
    <n v="0"/>
    <n v="0"/>
    <n v="0"/>
    <n v="1801"/>
    <n v="0"/>
    <n v="288"/>
    <n v="517"/>
    <n v="0"/>
    <n v="0"/>
    <n v="0"/>
  </r>
  <r>
    <x v="14"/>
    <x v="2"/>
    <x v="3"/>
    <n v="1013"/>
    <n v="3052"/>
    <n v="1232"/>
    <n v="1820"/>
    <n v="5058"/>
    <n v="26293"/>
    <n v="0"/>
    <n v="437"/>
    <n v="0"/>
    <n v="0"/>
    <n v="0"/>
    <n v="1844"/>
    <n v="0"/>
    <n v="295"/>
    <n v="476"/>
    <n v="0"/>
    <n v="0"/>
    <n v="0"/>
  </r>
  <r>
    <x v="14"/>
    <x v="2"/>
    <x v="4"/>
    <n v="1029"/>
    <n v="3080"/>
    <n v="1236"/>
    <n v="1844"/>
    <n v="5055"/>
    <n v="26293"/>
    <n v="0"/>
    <n v="442"/>
    <n v="0"/>
    <n v="0"/>
    <n v="0"/>
    <n v="1864"/>
    <n v="0"/>
    <n v="317"/>
    <n v="457"/>
    <n v="0"/>
    <n v="0"/>
    <n v="0"/>
  </r>
  <r>
    <x v="14"/>
    <x v="2"/>
    <x v="7"/>
    <n v="1026"/>
    <n v="3077"/>
    <n v="1242"/>
    <n v="1835"/>
    <n v="5036"/>
    <n v="26293"/>
    <n v="0"/>
    <n v="451"/>
    <n v="0"/>
    <n v="0"/>
    <n v="0"/>
    <n v="1832"/>
    <n v="0"/>
    <n v="293"/>
    <n v="501"/>
    <n v="0"/>
    <n v="0"/>
    <n v="0"/>
  </r>
  <r>
    <x v="14"/>
    <x v="2"/>
    <x v="8"/>
    <n v="1008"/>
    <n v="3036"/>
    <n v="1228"/>
    <n v="1808"/>
    <n v="4967"/>
    <n v="26293"/>
    <n v="0"/>
    <n v="437"/>
    <n v="0"/>
    <n v="0"/>
    <n v="0"/>
    <n v="1781"/>
    <n v="0"/>
    <n v="289"/>
    <n v="529"/>
    <n v="0"/>
    <n v="0"/>
    <n v="0"/>
  </r>
  <r>
    <x v="15"/>
    <x v="0"/>
    <x v="0"/>
    <n v="2519"/>
    <n v="6426"/>
    <n v="2384"/>
    <n v="4042"/>
    <n v="9112"/>
    <n v="25940"/>
    <n v="0"/>
    <n v="0"/>
    <n v="0"/>
    <n v="0"/>
    <n v="0"/>
    <n v="4154"/>
    <n v="1326"/>
    <n v="436"/>
    <n v="0"/>
    <n v="510"/>
    <n v="0"/>
    <n v="0"/>
  </r>
  <r>
    <x v="15"/>
    <x v="0"/>
    <x v="1"/>
    <n v="2483"/>
    <n v="6278"/>
    <n v="2355"/>
    <n v="3923"/>
    <n v="9013"/>
    <n v="25940"/>
    <n v="0"/>
    <n v="0"/>
    <n v="0"/>
    <n v="0"/>
    <n v="0"/>
    <n v="4067"/>
    <n v="1301"/>
    <n v="415"/>
    <n v="0"/>
    <n v="495"/>
    <n v="0"/>
    <n v="0"/>
  </r>
  <r>
    <x v="15"/>
    <x v="0"/>
    <x v="2"/>
    <n v="2067"/>
    <n v="5635"/>
    <n v="2158"/>
    <n v="3477"/>
    <n v="8307"/>
    <n v="25940"/>
    <n v="0"/>
    <n v="0"/>
    <n v="0"/>
    <n v="0"/>
    <n v="0"/>
    <n v="3658"/>
    <n v="1181"/>
    <n v="357"/>
    <n v="0"/>
    <n v="439"/>
    <n v="0"/>
    <n v="0"/>
  </r>
  <r>
    <x v="15"/>
    <x v="0"/>
    <x v="3"/>
    <n v="2477"/>
    <n v="6368"/>
    <n v="2360"/>
    <n v="4008"/>
    <n v="9045"/>
    <n v="25940"/>
    <n v="0"/>
    <n v="0"/>
    <n v="0"/>
    <n v="0"/>
    <n v="0"/>
    <n v="4149"/>
    <n v="1309"/>
    <n v="418"/>
    <n v="0"/>
    <n v="492"/>
    <n v="0"/>
    <n v="0"/>
  </r>
  <r>
    <x v="15"/>
    <x v="0"/>
    <x v="4"/>
    <n v="2490"/>
    <n v="6360"/>
    <n v="2363"/>
    <n v="3997"/>
    <n v="9000"/>
    <n v="25940"/>
    <n v="0"/>
    <n v="0"/>
    <n v="0"/>
    <n v="0"/>
    <n v="0"/>
    <n v="4169"/>
    <n v="1293"/>
    <n v="415"/>
    <n v="0"/>
    <n v="483"/>
    <n v="0"/>
    <n v="0"/>
  </r>
  <r>
    <x v="15"/>
    <x v="0"/>
    <x v="5"/>
    <n v="2483"/>
    <n v="6388"/>
    <n v="2391"/>
    <n v="3997"/>
    <n v="9169"/>
    <n v="25940"/>
    <n v="0"/>
    <n v="0"/>
    <n v="0"/>
    <n v="0"/>
    <n v="0"/>
    <n v="4141"/>
    <n v="1307"/>
    <n v="432"/>
    <n v="0"/>
    <n v="508"/>
    <n v="0"/>
    <n v="0"/>
  </r>
  <r>
    <x v="15"/>
    <x v="0"/>
    <x v="6"/>
    <n v="2510"/>
    <n v="6425"/>
    <n v="2396"/>
    <n v="4029"/>
    <n v="9142"/>
    <n v="25940"/>
    <n v="0"/>
    <n v="0"/>
    <n v="0"/>
    <n v="0"/>
    <n v="0"/>
    <n v="4158"/>
    <n v="1319"/>
    <n v="433"/>
    <n v="0"/>
    <n v="515"/>
    <n v="0"/>
    <n v="0"/>
  </r>
  <r>
    <x v="15"/>
    <x v="0"/>
    <x v="7"/>
    <n v="2510"/>
    <n v="6412"/>
    <n v="2379"/>
    <n v="4033"/>
    <n v="9085"/>
    <n v="25940"/>
    <n v="0"/>
    <n v="0"/>
    <n v="0"/>
    <n v="0"/>
    <n v="0"/>
    <n v="4154"/>
    <n v="1321"/>
    <n v="436"/>
    <n v="0"/>
    <n v="501"/>
    <n v="0"/>
    <n v="0"/>
  </r>
  <r>
    <x v="15"/>
    <x v="0"/>
    <x v="8"/>
    <n v="2515"/>
    <n v="6447"/>
    <n v="2404"/>
    <n v="4043"/>
    <n v="9144"/>
    <n v="25940"/>
    <n v="0"/>
    <n v="0"/>
    <n v="0"/>
    <n v="0"/>
    <n v="0"/>
    <n v="4156"/>
    <n v="1339"/>
    <n v="434"/>
    <n v="0"/>
    <n v="518"/>
    <n v="0"/>
    <n v="0"/>
  </r>
  <r>
    <x v="15"/>
    <x v="0"/>
    <x v="9"/>
    <n v="2129"/>
    <n v="5721"/>
    <n v="2191"/>
    <n v="3530"/>
    <n v="8382"/>
    <n v="25940"/>
    <n v="0"/>
    <n v="0"/>
    <n v="0"/>
    <n v="0"/>
    <n v="0"/>
    <n v="3722"/>
    <n v="1196"/>
    <n v="363"/>
    <n v="0"/>
    <n v="440"/>
    <n v="0"/>
    <n v="0"/>
  </r>
  <r>
    <x v="15"/>
    <x v="0"/>
    <x v="10"/>
    <n v="2238"/>
    <n v="5902"/>
    <n v="2272"/>
    <n v="3630"/>
    <n v="8592"/>
    <n v="25940"/>
    <n v="0"/>
    <n v="0"/>
    <n v="0"/>
    <n v="0"/>
    <n v="0"/>
    <n v="3853"/>
    <n v="1211"/>
    <n v="382"/>
    <n v="0"/>
    <n v="456"/>
    <n v="0"/>
    <n v="0"/>
  </r>
  <r>
    <x v="15"/>
    <x v="0"/>
    <x v="11"/>
    <n v="2311"/>
    <n v="6091"/>
    <n v="2308"/>
    <n v="3783"/>
    <n v="8849"/>
    <n v="25940"/>
    <n v="0"/>
    <n v="0"/>
    <n v="0"/>
    <n v="0"/>
    <n v="0"/>
    <n v="3964"/>
    <n v="1242"/>
    <n v="408"/>
    <n v="0"/>
    <n v="477"/>
    <n v="0"/>
    <n v="0"/>
  </r>
  <r>
    <x v="15"/>
    <x v="1"/>
    <x v="0"/>
    <n v="1742"/>
    <n v="5151"/>
    <n v="2025"/>
    <n v="3126"/>
    <n v="7779"/>
    <n v="25940"/>
    <n v="0"/>
    <n v="0"/>
    <n v="0"/>
    <n v="0"/>
    <n v="0"/>
    <n v="3357"/>
    <n v="1045"/>
    <n v="336"/>
    <n v="0"/>
    <n v="413"/>
    <n v="0"/>
    <n v="0"/>
  </r>
  <r>
    <x v="15"/>
    <x v="1"/>
    <x v="1"/>
    <n v="1556"/>
    <n v="4740"/>
    <n v="1906"/>
    <n v="2834"/>
    <n v="7258"/>
    <n v="25940"/>
    <n v="0"/>
    <n v="0"/>
    <n v="0"/>
    <n v="0"/>
    <n v="0"/>
    <n v="3079"/>
    <n v="978"/>
    <n v="306"/>
    <n v="0"/>
    <n v="377"/>
    <n v="0"/>
    <n v="0"/>
  </r>
  <r>
    <x v="15"/>
    <x v="1"/>
    <x v="2"/>
    <n v="1535"/>
    <n v="4605"/>
    <n v="1926"/>
    <n v="2679"/>
    <n v="7251"/>
    <n v="25940"/>
    <n v="0"/>
    <n v="466"/>
    <n v="0"/>
    <n v="0"/>
    <n v="0"/>
    <n v="3252"/>
    <n v="0"/>
    <n v="350"/>
    <n v="537"/>
    <n v="0"/>
    <n v="0"/>
    <n v="0"/>
  </r>
  <r>
    <x v="15"/>
    <x v="1"/>
    <x v="3"/>
    <n v="1909"/>
    <n v="5381"/>
    <n v="2074"/>
    <n v="3307"/>
    <n v="8045"/>
    <n v="25940"/>
    <n v="0"/>
    <n v="0"/>
    <n v="0"/>
    <n v="0"/>
    <n v="0"/>
    <n v="3502"/>
    <n v="1110"/>
    <n v="342"/>
    <n v="0"/>
    <n v="427"/>
    <n v="0"/>
    <n v="0"/>
  </r>
  <r>
    <x v="15"/>
    <x v="1"/>
    <x v="4"/>
    <n v="1998"/>
    <n v="5539"/>
    <n v="2125"/>
    <n v="3414"/>
    <n v="8221"/>
    <n v="25940"/>
    <n v="0"/>
    <n v="0"/>
    <n v="0"/>
    <n v="0"/>
    <n v="0"/>
    <n v="3610"/>
    <n v="1143"/>
    <n v="350"/>
    <n v="0"/>
    <n v="436"/>
    <n v="0"/>
    <n v="0"/>
  </r>
  <r>
    <x v="15"/>
    <x v="1"/>
    <x v="5"/>
    <n v="1579"/>
    <n v="4772"/>
    <n v="1923"/>
    <n v="2849"/>
    <n v="7287"/>
    <n v="25940"/>
    <n v="0"/>
    <n v="0"/>
    <n v="0"/>
    <n v="0"/>
    <n v="0"/>
    <n v="3092"/>
    <n v="981"/>
    <n v="310"/>
    <n v="0"/>
    <n v="389"/>
    <n v="0"/>
    <n v="0"/>
  </r>
  <r>
    <x v="15"/>
    <x v="1"/>
    <x v="6"/>
    <n v="1637"/>
    <n v="4861"/>
    <n v="1953"/>
    <n v="2908"/>
    <n v="7431"/>
    <n v="25940"/>
    <n v="0"/>
    <n v="0"/>
    <n v="0"/>
    <n v="0"/>
    <n v="0"/>
    <n v="3159"/>
    <n v="1003"/>
    <n v="314"/>
    <n v="0"/>
    <n v="385"/>
    <n v="0"/>
    <n v="0"/>
  </r>
  <r>
    <x v="15"/>
    <x v="1"/>
    <x v="7"/>
    <n v="1799"/>
    <n v="5222"/>
    <n v="2034"/>
    <n v="3188"/>
    <n v="7911"/>
    <n v="25940"/>
    <n v="0"/>
    <n v="0"/>
    <n v="0"/>
    <n v="0"/>
    <n v="0"/>
    <n v="3386"/>
    <n v="1074"/>
    <n v="345"/>
    <n v="0"/>
    <n v="417"/>
    <n v="0"/>
    <n v="0"/>
  </r>
  <r>
    <x v="15"/>
    <x v="1"/>
    <x v="8"/>
    <n v="1694"/>
    <n v="5030"/>
    <n v="2013"/>
    <n v="3017"/>
    <n v="7627"/>
    <n v="25940"/>
    <n v="0"/>
    <n v="0"/>
    <n v="0"/>
    <n v="0"/>
    <n v="0"/>
    <n v="3284"/>
    <n v="1017"/>
    <n v="328"/>
    <n v="0"/>
    <n v="401"/>
    <n v="0"/>
    <n v="0"/>
  </r>
  <r>
    <x v="15"/>
    <x v="1"/>
    <x v="9"/>
    <n v="1529"/>
    <n v="4572"/>
    <n v="1919"/>
    <n v="2653"/>
    <n v="7222"/>
    <n v="25940"/>
    <n v="0"/>
    <n v="447"/>
    <n v="0"/>
    <n v="0"/>
    <n v="0"/>
    <n v="3250"/>
    <n v="0"/>
    <n v="347"/>
    <n v="528"/>
    <n v="0"/>
    <n v="0"/>
    <n v="0"/>
  </r>
  <r>
    <x v="15"/>
    <x v="1"/>
    <x v="10"/>
    <n v="1551"/>
    <n v="4596"/>
    <n v="1894"/>
    <n v="2702"/>
    <n v="7228"/>
    <n v="25940"/>
    <n v="0"/>
    <n v="470"/>
    <n v="0"/>
    <n v="0"/>
    <n v="0"/>
    <n v="3237"/>
    <n v="0"/>
    <n v="351"/>
    <n v="538"/>
    <n v="0"/>
    <n v="0"/>
    <n v="0"/>
  </r>
  <r>
    <x v="15"/>
    <x v="1"/>
    <x v="11"/>
    <n v="1564"/>
    <n v="4726"/>
    <n v="1915"/>
    <n v="2811"/>
    <n v="7237"/>
    <n v="25940"/>
    <n v="0"/>
    <n v="0"/>
    <n v="0"/>
    <n v="0"/>
    <n v="0"/>
    <n v="3075"/>
    <n v="944"/>
    <n v="327"/>
    <n v="0"/>
    <n v="380"/>
    <n v="0"/>
    <n v="0"/>
  </r>
  <r>
    <x v="15"/>
    <x v="2"/>
    <x v="0"/>
    <n v="1562"/>
    <n v="4624"/>
    <n v="1976"/>
    <n v="2648"/>
    <n v="7194"/>
    <n v="25940"/>
    <n v="0"/>
    <n v="523"/>
    <n v="0"/>
    <n v="0"/>
    <n v="0"/>
    <n v="3173"/>
    <n v="0"/>
    <n v="346"/>
    <n v="582"/>
    <n v="0"/>
    <n v="0"/>
    <n v="0"/>
  </r>
  <r>
    <x v="15"/>
    <x v="2"/>
    <x v="3"/>
    <n v="1568"/>
    <n v="4685"/>
    <n v="1962"/>
    <n v="2723"/>
    <n v="7236"/>
    <n v="25940"/>
    <n v="0"/>
    <n v="520"/>
    <n v="0"/>
    <n v="0"/>
    <n v="0"/>
    <n v="3231"/>
    <n v="0"/>
    <n v="357"/>
    <n v="577"/>
    <n v="0"/>
    <n v="0"/>
    <n v="0"/>
  </r>
  <r>
    <x v="15"/>
    <x v="2"/>
    <x v="4"/>
    <n v="1549"/>
    <n v="4623"/>
    <n v="1937"/>
    <n v="2686"/>
    <n v="7291"/>
    <n v="25940"/>
    <n v="0"/>
    <n v="486"/>
    <n v="0"/>
    <n v="0"/>
    <n v="0"/>
    <n v="3238"/>
    <n v="0"/>
    <n v="354"/>
    <n v="545"/>
    <n v="0"/>
    <n v="0"/>
    <n v="0"/>
  </r>
  <r>
    <x v="15"/>
    <x v="2"/>
    <x v="7"/>
    <n v="1563"/>
    <n v="4645"/>
    <n v="1969"/>
    <n v="2676"/>
    <n v="7250"/>
    <n v="25940"/>
    <n v="0"/>
    <n v="517"/>
    <n v="0"/>
    <n v="0"/>
    <n v="0"/>
    <n v="3200"/>
    <n v="0"/>
    <n v="362"/>
    <n v="566"/>
    <n v="0"/>
    <n v="0"/>
    <n v="0"/>
  </r>
  <r>
    <x v="15"/>
    <x v="2"/>
    <x v="8"/>
    <n v="1532"/>
    <n v="4579"/>
    <n v="1962"/>
    <n v="2617"/>
    <n v="7152"/>
    <n v="25940"/>
    <n v="0"/>
    <n v="515"/>
    <n v="0"/>
    <n v="0"/>
    <n v="0"/>
    <n v="3128"/>
    <n v="0"/>
    <n v="359"/>
    <n v="577"/>
    <n v="0"/>
    <n v="0"/>
    <n v="0"/>
  </r>
  <r>
    <x v="16"/>
    <x v="0"/>
    <x v="0"/>
    <n v="2025"/>
    <n v="5502"/>
    <n v="852"/>
    <n v="4650"/>
    <n v="10859"/>
    <n v="36293"/>
    <n v="0"/>
    <n v="0"/>
    <n v="0"/>
    <n v="0"/>
    <n v="0"/>
    <n v="0"/>
    <n v="0"/>
    <n v="0"/>
    <n v="0"/>
    <n v="0"/>
    <n v="0"/>
    <n v="5502"/>
  </r>
  <r>
    <x v="16"/>
    <x v="0"/>
    <x v="1"/>
    <n v="2044"/>
    <n v="5429"/>
    <n v="826"/>
    <n v="4603"/>
    <n v="10741"/>
    <n v="36293"/>
    <n v="0"/>
    <n v="0"/>
    <n v="0"/>
    <n v="0"/>
    <n v="0"/>
    <n v="0"/>
    <n v="0"/>
    <n v="0"/>
    <n v="0"/>
    <n v="0"/>
    <n v="5429"/>
    <n v="0"/>
  </r>
  <r>
    <x v="16"/>
    <x v="0"/>
    <x v="2"/>
    <n v="1747"/>
    <n v="4842"/>
    <n v="705"/>
    <n v="4137"/>
    <n v="9858"/>
    <n v="36293"/>
    <n v="0"/>
    <n v="0"/>
    <n v="0"/>
    <n v="0"/>
    <n v="0"/>
    <n v="0"/>
    <n v="0"/>
    <n v="0"/>
    <n v="0"/>
    <n v="0"/>
    <n v="4842"/>
    <n v="0"/>
  </r>
  <r>
    <x v="16"/>
    <x v="0"/>
    <x v="3"/>
    <n v="1989"/>
    <n v="5423"/>
    <n v="871"/>
    <n v="4552"/>
    <n v="10712"/>
    <n v="36293"/>
    <n v="0"/>
    <n v="0"/>
    <n v="0"/>
    <n v="0"/>
    <n v="0"/>
    <n v="0"/>
    <n v="0"/>
    <n v="0"/>
    <n v="0"/>
    <n v="0"/>
    <n v="0"/>
    <n v="5423"/>
  </r>
  <r>
    <x v="16"/>
    <x v="0"/>
    <x v="4"/>
    <n v="1975"/>
    <n v="5393"/>
    <n v="869"/>
    <n v="4524"/>
    <n v="10653"/>
    <n v="36293"/>
    <n v="0"/>
    <n v="0"/>
    <n v="0"/>
    <n v="0"/>
    <n v="0"/>
    <n v="0"/>
    <n v="0"/>
    <n v="0"/>
    <n v="0"/>
    <n v="0"/>
    <n v="0"/>
    <n v="5393"/>
  </r>
  <r>
    <x v="16"/>
    <x v="0"/>
    <x v="5"/>
    <n v="2044"/>
    <n v="5527"/>
    <n v="847"/>
    <n v="4680"/>
    <n v="10929"/>
    <n v="36293"/>
    <n v="0"/>
    <n v="0"/>
    <n v="0"/>
    <n v="0"/>
    <n v="0"/>
    <n v="0"/>
    <n v="0"/>
    <n v="0"/>
    <n v="0"/>
    <n v="0"/>
    <n v="5527"/>
    <n v="0"/>
  </r>
  <r>
    <x v="16"/>
    <x v="0"/>
    <x v="6"/>
    <n v="2051"/>
    <n v="5538"/>
    <n v="855"/>
    <n v="4683"/>
    <n v="10913"/>
    <n v="36293"/>
    <n v="0"/>
    <n v="0"/>
    <n v="0"/>
    <n v="0"/>
    <n v="0"/>
    <n v="0"/>
    <n v="0"/>
    <n v="0"/>
    <n v="0"/>
    <n v="0"/>
    <n v="0"/>
    <n v="5538"/>
  </r>
  <r>
    <x v="16"/>
    <x v="0"/>
    <x v="7"/>
    <n v="2018"/>
    <n v="5474"/>
    <n v="868"/>
    <n v="4606"/>
    <n v="10791"/>
    <n v="36293"/>
    <n v="0"/>
    <n v="0"/>
    <n v="0"/>
    <n v="0"/>
    <n v="0"/>
    <n v="0"/>
    <n v="0"/>
    <n v="0"/>
    <n v="0"/>
    <n v="0"/>
    <n v="0"/>
    <n v="5474"/>
  </r>
  <r>
    <x v="16"/>
    <x v="0"/>
    <x v="8"/>
    <n v="2030"/>
    <n v="5511"/>
    <n v="854"/>
    <n v="4657"/>
    <n v="10883"/>
    <n v="36293"/>
    <n v="0"/>
    <n v="0"/>
    <n v="0"/>
    <n v="0"/>
    <n v="0"/>
    <n v="0"/>
    <n v="0"/>
    <n v="0"/>
    <n v="0"/>
    <n v="0"/>
    <n v="0"/>
    <n v="5511"/>
  </r>
  <r>
    <x v="16"/>
    <x v="0"/>
    <x v="9"/>
    <n v="1811"/>
    <n v="4925"/>
    <n v="724"/>
    <n v="4201"/>
    <n v="9974"/>
    <n v="36293"/>
    <n v="0"/>
    <n v="0"/>
    <n v="0"/>
    <n v="0"/>
    <n v="0"/>
    <n v="0"/>
    <n v="0"/>
    <n v="0"/>
    <n v="0"/>
    <n v="0"/>
    <n v="4925"/>
    <n v="0"/>
  </r>
  <r>
    <x v="16"/>
    <x v="0"/>
    <x v="10"/>
    <n v="1842"/>
    <n v="5027"/>
    <n v="760"/>
    <n v="4267"/>
    <n v="10197"/>
    <n v="36293"/>
    <n v="0"/>
    <n v="0"/>
    <n v="0"/>
    <n v="0"/>
    <n v="0"/>
    <n v="0"/>
    <n v="0"/>
    <n v="0"/>
    <n v="0"/>
    <n v="0"/>
    <n v="5027"/>
    <n v="0"/>
  </r>
  <r>
    <x v="16"/>
    <x v="0"/>
    <x v="11"/>
    <n v="1902"/>
    <n v="5204"/>
    <n v="789"/>
    <n v="4415"/>
    <n v="10456"/>
    <n v="36293"/>
    <n v="0"/>
    <n v="0"/>
    <n v="0"/>
    <n v="0"/>
    <n v="0"/>
    <n v="0"/>
    <n v="0"/>
    <n v="0"/>
    <n v="0"/>
    <n v="0"/>
    <n v="5204"/>
    <n v="0"/>
  </r>
  <r>
    <x v="16"/>
    <x v="1"/>
    <x v="0"/>
    <n v="1563"/>
    <n v="4554"/>
    <n v="625"/>
    <n v="3929"/>
    <n v="9355"/>
    <n v="36293"/>
    <n v="0"/>
    <n v="0"/>
    <n v="0"/>
    <n v="0"/>
    <n v="0"/>
    <n v="0"/>
    <n v="0"/>
    <n v="0"/>
    <n v="0"/>
    <n v="0"/>
    <n v="4554"/>
    <n v="0"/>
  </r>
  <r>
    <x v="16"/>
    <x v="1"/>
    <x v="1"/>
    <n v="1343"/>
    <n v="4190"/>
    <n v="563"/>
    <n v="3627"/>
    <n v="8634"/>
    <n v="36293"/>
    <n v="0"/>
    <n v="0"/>
    <n v="0"/>
    <n v="0"/>
    <n v="0"/>
    <n v="0"/>
    <n v="0"/>
    <n v="0"/>
    <n v="0"/>
    <n v="0"/>
    <n v="4190"/>
    <n v="0"/>
  </r>
  <r>
    <x v="16"/>
    <x v="1"/>
    <x v="2"/>
    <n v="1345"/>
    <n v="4160"/>
    <n v="525"/>
    <n v="3635"/>
    <n v="8609"/>
    <n v="36293"/>
    <n v="0"/>
    <n v="0"/>
    <n v="0"/>
    <n v="0"/>
    <n v="0"/>
    <n v="0"/>
    <n v="0"/>
    <n v="0"/>
    <n v="0"/>
    <n v="0"/>
    <n v="4160"/>
    <n v="0"/>
  </r>
  <r>
    <x v="16"/>
    <x v="1"/>
    <x v="3"/>
    <n v="1678"/>
    <n v="4770"/>
    <n v="687"/>
    <n v="4083"/>
    <n v="9615"/>
    <n v="36293"/>
    <n v="0"/>
    <n v="0"/>
    <n v="0"/>
    <n v="0"/>
    <n v="0"/>
    <n v="0"/>
    <n v="0"/>
    <n v="0"/>
    <n v="0"/>
    <n v="0"/>
    <n v="4770"/>
    <n v="0"/>
  </r>
  <r>
    <x v="16"/>
    <x v="1"/>
    <x v="4"/>
    <n v="1732"/>
    <n v="4803"/>
    <n v="698"/>
    <n v="4105"/>
    <n v="9746"/>
    <n v="36293"/>
    <n v="0"/>
    <n v="0"/>
    <n v="0"/>
    <n v="0"/>
    <n v="0"/>
    <n v="0"/>
    <n v="0"/>
    <n v="0"/>
    <n v="0"/>
    <n v="0"/>
    <n v="4803"/>
    <n v="0"/>
  </r>
  <r>
    <x v="16"/>
    <x v="1"/>
    <x v="5"/>
    <n v="1365"/>
    <n v="4231"/>
    <n v="567"/>
    <n v="3664"/>
    <n v="8658"/>
    <n v="36293"/>
    <n v="0"/>
    <n v="0"/>
    <n v="0"/>
    <n v="0"/>
    <n v="0"/>
    <n v="0"/>
    <n v="0"/>
    <n v="0"/>
    <n v="0"/>
    <n v="0"/>
    <n v="4231"/>
    <n v="0"/>
  </r>
  <r>
    <x v="16"/>
    <x v="1"/>
    <x v="6"/>
    <n v="1415"/>
    <n v="4285"/>
    <n v="585"/>
    <n v="3700"/>
    <n v="8862"/>
    <n v="36293"/>
    <n v="0"/>
    <n v="0"/>
    <n v="0"/>
    <n v="0"/>
    <n v="0"/>
    <n v="0"/>
    <n v="0"/>
    <n v="0"/>
    <n v="0"/>
    <n v="0"/>
    <n v="4285"/>
    <n v="0"/>
  </r>
  <r>
    <x v="16"/>
    <x v="1"/>
    <x v="7"/>
    <n v="1609"/>
    <n v="4657"/>
    <n v="655"/>
    <n v="4002"/>
    <n v="9499"/>
    <n v="36293"/>
    <n v="0"/>
    <n v="0"/>
    <n v="0"/>
    <n v="0"/>
    <n v="0"/>
    <n v="0"/>
    <n v="0"/>
    <n v="0"/>
    <n v="0"/>
    <n v="0"/>
    <n v="4657"/>
    <n v="0"/>
  </r>
  <r>
    <x v="16"/>
    <x v="1"/>
    <x v="8"/>
    <n v="1487"/>
    <n v="4442"/>
    <n v="599"/>
    <n v="3843"/>
    <n v="9160"/>
    <n v="36293"/>
    <n v="0"/>
    <n v="0"/>
    <n v="0"/>
    <n v="0"/>
    <n v="0"/>
    <n v="0"/>
    <n v="0"/>
    <n v="0"/>
    <n v="0"/>
    <n v="0"/>
    <n v="4442"/>
    <n v="0"/>
  </r>
  <r>
    <x v="16"/>
    <x v="1"/>
    <x v="9"/>
    <n v="1327"/>
    <n v="4127"/>
    <n v="528"/>
    <n v="3599"/>
    <n v="8588"/>
    <n v="36293"/>
    <n v="0"/>
    <n v="0"/>
    <n v="0"/>
    <n v="0"/>
    <n v="0"/>
    <n v="0"/>
    <n v="0"/>
    <n v="0"/>
    <n v="0"/>
    <n v="0"/>
    <n v="4127"/>
    <n v="0"/>
  </r>
  <r>
    <x v="16"/>
    <x v="1"/>
    <x v="10"/>
    <n v="1306"/>
    <n v="4134"/>
    <n v="537"/>
    <n v="3597"/>
    <n v="8599"/>
    <n v="36293"/>
    <n v="0"/>
    <n v="0"/>
    <n v="0"/>
    <n v="0"/>
    <n v="0"/>
    <n v="0"/>
    <n v="0"/>
    <n v="0"/>
    <n v="0"/>
    <n v="0"/>
    <n v="4134"/>
    <n v="0"/>
  </r>
  <r>
    <x v="16"/>
    <x v="1"/>
    <x v="11"/>
    <n v="1353"/>
    <n v="4169"/>
    <n v="553"/>
    <n v="3616"/>
    <n v="8637"/>
    <n v="36293"/>
    <n v="0"/>
    <n v="0"/>
    <n v="0"/>
    <n v="0"/>
    <n v="0"/>
    <n v="0"/>
    <n v="0"/>
    <n v="0"/>
    <n v="0"/>
    <n v="0"/>
    <n v="4169"/>
    <n v="0"/>
  </r>
  <r>
    <x v="16"/>
    <x v="2"/>
    <x v="0"/>
    <n v="1290"/>
    <n v="4057"/>
    <n v="495"/>
    <n v="3562"/>
    <n v="8461"/>
    <n v="36293"/>
    <n v="0"/>
    <n v="0"/>
    <n v="0"/>
    <n v="0"/>
    <n v="0"/>
    <n v="0"/>
    <n v="0"/>
    <n v="0"/>
    <n v="0"/>
    <n v="0"/>
    <n v="4057"/>
    <n v="0"/>
  </r>
  <r>
    <x v="16"/>
    <x v="2"/>
    <x v="3"/>
    <n v="1350"/>
    <n v="4155"/>
    <n v="501"/>
    <n v="3654"/>
    <n v="8590"/>
    <n v="36293"/>
    <n v="0"/>
    <n v="0"/>
    <n v="0"/>
    <n v="0"/>
    <n v="0"/>
    <n v="0"/>
    <n v="0"/>
    <n v="0"/>
    <n v="0"/>
    <n v="0"/>
    <n v="4155"/>
    <n v="0"/>
  </r>
  <r>
    <x v="16"/>
    <x v="2"/>
    <x v="4"/>
    <n v="1362"/>
    <n v="4189"/>
    <n v="519"/>
    <n v="3670"/>
    <n v="8611"/>
    <n v="36293"/>
    <n v="0"/>
    <n v="0"/>
    <n v="0"/>
    <n v="0"/>
    <n v="0"/>
    <n v="0"/>
    <n v="0"/>
    <n v="0"/>
    <n v="0"/>
    <n v="0"/>
    <n v="4189"/>
    <n v="0"/>
  </r>
  <r>
    <x v="16"/>
    <x v="2"/>
    <x v="7"/>
    <n v="1325"/>
    <n v="4089"/>
    <n v="492"/>
    <n v="3597"/>
    <n v="8529"/>
    <n v="36293"/>
    <n v="0"/>
    <n v="0"/>
    <n v="0"/>
    <n v="0"/>
    <n v="0"/>
    <n v="0"/>
    <n v="0"/>
    <n v="0"/>
    <n v="0"/>
    <n v="0"/>
    <n v="4089"/>
    <n v="0"/>
  </r>
  <r>
    <x v="16"/>
    <x v="2"/>
    <x v="8"/>
    <n v="1280"/>
    <n v="4033"/>
    <n v="493"/>
    <n v="3540"/>
    <n v="8482"/>
    <n v="36293"/>
    <n v="0"/>
    <n v="0"/>
    <n v="0"/>
    <n v="0"/>
    <n v="0"/>
    <n v="0"/>
    <n v="0"/>
    <n v="0"/>
    <n v="0"/>
    <n v="0"/>
    <n v="4033"/>
    <n v="0"/>
  </r>
  <r>
    <x v="17"/>
    <x v="0"/>
    <x v="0"/>
    <n v="3227"/>
    <n v="9301"/>
    <n v="3439"/>
    <n v="5862"/>
    <n v="12994"/>
    <n v="31352"/>
    <n v="0"/>
    <n v="0"/>
    <n v="0"/>
    <n v="0"/>
    <n v="0"/>
    <n v="3183"/>
    <n v="1939"/>
    <n v="3528"/>
    <n v="0"/>
    <n v="651"/>
    <n v="0"/>
    <n v="0"/>
  </r>
  <r>
    <x v="17"/>
    <x v="0"/>
    <x v="1"/>
    <n v="3229"/>
    <n v="9102"/>
    <n v="3419"/>
    <n v="5683"/>
    <n v="12904"/>
    <n v="31352"/>
    <n v="0"/>
    <n v="0"/>
    <n v="0"/>
    <n v="0"/>
    <n v="0"/>
    <n v="3141"/>
    <n v="1892"/>
    <n v="3434"/>
    <n v="0"/>
    <n v="635"/>
    <n v="0"/>
    <n v="0"/>
  </r>
  <r>
    <x v="17"/>
    <x v="0"/>
    <x v="2"/>
    <n v="2843"/>
    <n v="8368"/>
    <n v="3186"/>
    <n v="5182"/>
    <n v="12187"/>
    <n v="31352"/>
    <n v="0"/>
    <n v="0"/>
    <n v="0"/>
    <n v="0"/>
    <n v="0"/>
    <n v="2900"/>
    <n v="1710"/>
    <n v="3172"/>
    <n v="0"/>
    <n v="586"/>
    <n v="0"/>
    <n v="0"/>
  </r>
  <r>
    <x v="17"/>
    <x v="0"/>
    <x v="3"/>
    <n v="3189"/>
    <n v="9157"/>
    <n v="3364"/>
    <n v="5793"/>
    <n v="12821"/>
    <n v="31352"/>
    <n v="0"/>
    <n v="0"/>
    <n v="0"/>
    <n v="0"/>
    <n v="0"/>
    <n v="3142"/>
    <n v="1895"/>
    <n v="3511"/>
    <n v="0"/>
    <n v="609"/>
    <n v="0"/>
    <n v="0"/>
  </r>
  <r>
    <x v="17"/>
    <x v="0"/>
    <x v="4"/>
    <n v="3190"/>
    <n v="9162"/>
    <n v="3357"/>
    <n v="5805"/>
    <n v="12740"/>
    <n v="31352"/>
    <n v="0"/>
    <n v="0"/>
    <n v="0"/>
    <n v="0"/>
    <n v="0"/>
    <n v="3136"/>
    <n v="1897"/>
    <n v="3541"/>
    <n v="0"/>
    <n v="588"/>
    <n v="0"/>
    <n v="0"/>
  </r>
  <r>
    <x v="17"/>
    <x v="0"/>
    <x v="5"/>
    <n v="3229"/>
    <n v="9308"/>
    <n v="3485"/>
    <n v="5823"/>
    <n v="13125"/>
    <n v="31352"/>
    <n v="0"/>
    <n v="0"/>
    <n v="0"/>
    <n v="0"/>
    <n v="0"/>
    <n v="3203"/>
    <n v="1952"/>
    <n v="3499"/>
    <n v="0"/>
    <n v="654"/>
    <n v="0"/>
    <n v="0"/>
  </r>
  <r>
    <x v="17"/>
    <x v="0"/>
    <x v="6"/>
    <n v="3230"/>
    <n v="9335"/>
    <n v="3473"/>
    <n v="5862"/>
    <n v="13110"/>
    <n v="31352"/>
    <n v="0"/>
    <n v="0"/>
    <n v="0"/>
    <n v="0"/>
    <n v="0"/>
    <n v="3234"/>
    <n v="1939"/>
    <n v="3521"/>
    <n v="0"/>
    <n v="641"/>
    <n v="0"/>
    <n v="0"/>
  </r>
  <r>
    <x v="17"/>
    <x v="0"/>
    <x v="7"/>
    <n v="3193"/>
    <n v="9189"/>
    <n v="3392"/>
    <n v="5797"/>
    <n v="12932"/>
    <n v="31352"/>
    <n v="0"/>
    <n v="0"/>
    <n v="0"/>
    <n v="0"/>
    <n v="0"/>
    <n v="3144"/>
    <n v="1916"/>
    <n v="3508"/>
    <n v="0"/>
    <n v="621"/>
    <n v="0"/>
    <n v="0"/>
  </r>
  <r>
    <x v="17"/>
    <x v="0"/>
    <x v="8"/>
    <n v="3223"/>
    <n v="9338"/>
    <n v="3460"/>
    <n v="5878"/>
    <n v="13075"/>
    <n v="31352"/>
    <n v="0"/>
    <n v="0"/>
    <n v="0"/>
    <n v="0"/>
    <n v="0"/>
    <n v="3219"/>
    <n v="1934"/>
    <n v="3540"/>
    <n v="0"/>
    <n v="645"/>
    <n v="0"/>
    <n v="0"/>
  </r>
  <r>
    <x v="17"/>
    <x v="0"/>
    <x v="9"/>
    <n v="2914"/>
    <n v="8515"/>
    <n v="3222"/>
    <n v="5293"/>
    <n v="12273"/>
    <n v="31352"/>
    <n v="0"/>
    <n v="0"/>
    <n v="0"/>
    <n v="0"/>
    <n v="0"/>
    <n v="2938"/>
    <n v="1752"/>
    <n v="3226"/>
    <n v="0"/>
    <n v="599"/>
    <n v="0"/>
    <n v="0"/>
  </r>
  <r>
    <x v="17"/>
    <x v="0"/>
    <x v="10"/>
    <n v="3017"/>
    <n v="8699"/>
    <n v="3299"/>
    <n v="5400"/>
    <n v="12507"/>
    <n v="31352"/>
    <n v="0"/>
    <n v="0"/>
    <n v="0"/>
    <n v="0"/>
    <n v="0"/>
    <n v="3026"/>
    <n v="1801"/>
    <n v="3276"/>
    <n v="0"/>
    <n v="596"/>
    <n v="0"/>
    <n v="0"/>
  </r>
  <r>
    <x v="17"/>
    <x v="0"/>
    <x v="11"/>
    <n v="3099"/>
    <n v="8949"/>
    <n v="3382"/>
    <n v="5567"/>
    <n v="12680"/>
    <n v="31352"/>
    <n v="0"/>
    <n v="0"/>
    <n v="0"/>
    <n v="0"/>
    <n v="0"/>
    <n v="3112"/>
    <n v="1841"/>
    <n v="3379"/>
    <n v="0"/>
    <n v="617"/>
    <n v="0"/>
    <n v="0"/>
  </r>
  <r>
    <x v="17"/>
    <x v="1"/>
    <x v="0"/>
    <n v="2478"/>
    <n v="7601"/>
    <n v="2980"/>
    <n v="4621"/>
    <n v="11372"/>
    <n v="31352"/>
    <n v="0"/>
    <n v="0"/>
    <n v="0"/>
    <n v="0"/>
    <n v="0"/>
    <n v="2655"/>
    <n v="1556"/>
    <n v="2860"/>
    <n v="0"/>
    <n v="530"/>
    <n v="0"/>
    <n v="0"/>
  </r>
  <r>
    <x v="17"/>
    <x v="1"/>
    <x v="1"/>
    <n v="2347"/>
    <n v="7246"/>
    <n v="2938"/>
    <n v="4308"/>
    <n v="10799"/>
    <n v="31352"/>
    <n v="0"/>
    <n v="0"/>
    <n v="0"/>
    <n v="0"/>
    <n v="0"/>
    <n v="2517"/>
    <n v="1473"/>
    <n v="2724"/>
    <n v="0"/>
    <n v="532"/>
    <n v="0"/>
    <n v="0"/>
  </r>
  <r>
    <x v="17"/>
    <x v="1"/>
    <x v="2"/>
    <n v="2249"/>
    <n v="7032"/>
    <n v="2840"/>
    <n v="4192"/>
    <n v="10826"/>
    <n v="31352"/>
    <n v="0"/>
    <n v="416"/>
    <n v="0"/>
    <n v="0"/>
    <n v="0"/>
    <n v="2492"/>
    <n v="1454"/>
    <n v="2670"/>
    <n v="0"/>
    <n v="0"/>
    <n v="0"/>
    <n v="0"/>
  </r>
  <r>
    <x v="17"/>
    <x v="1"/>
    <x v="3"/>
    <n v="2649"/>
    <n v="8034"/>
    <n v="3067"/>
    <n v="4967"/>
    <n v="11851"/>
    <n v="31352"/>
    <n v="0"/>
    <n v="0"/>
    <n v="0"/>
    <n v="0"/>
    <n v="0"/>
    <n v="2779"/>
    <n v="1634"/>
    <n v="3042"/>
    <n v="0"/>
    <n v="579"/>
    <n v="0"/>
    <n v="0"/>
  </r>
  <r>
    <x v="17"/>
    <x v="1"/>
    <x v="4"/>
    <n v="2764"/>
    <n v="8275"/>
    <n v="3138"/>
    <n v="5137"/>
    <n v="12056"/>
    <n v="31352"/>
    <n v="0"/>
    <n v="0"/>
    <n v="0"/>
    <n v="0"/>
    <n v="0"/>
    <n v="2886"/>
    <n v="1696"/>
    <n v="3105"/>
    <n v="0"/>
    <n v="588"/>
    <n v="0"/>
    <n v="0"/>
  </r>
  <r>
    <x v="17"/>
    <x v="1"/>
    <x v="5"/>
    <n v="2337"/>
    <n v="7194"/>
    <n v="2907"/>
    <n v="4287"/>
    <n v="10762"/>
    <n v="31352"/>
    <n v="0"/>
    <n v="0"/>
    <n v="0"/>
    <n v="0"/>
    <n v="0"/>
    <n v="2493"/>
    <n v="1476"/>
    <n v="2698"/>
    <n v="0"/>
    <n v="527"/>
    <n v="0"/>
    <n v="0"/>
  </r>
  <r>
    <x v="17"/>
    <x v="1"/>
    <x v="6"/>
    <n v="2332"/>
    <n v="7273"/>
    <n v="2909"/>
    <n v="4364"/>
    <n v="10896"/>
    <n v="31352"/>
    <n v="0"/>
    <n v="0"/>
    <n v="0"/>
    <n v="0"/>
    <n v="0"/>
    <n v="2519"/>
    <n v="1485"/>
    <n v="2750"/>
    <n v="0"/>
    <n v="519"/>
    <n v="0"/>
    <n v="0"/>
  </r>
  <r>
    <x v="17"/>
    <x v="1"/>
    <x v="7"/>
    <n v="2569"/>
    <n v="7850"/>
    <n v="3036"/>
    <n v="4814"/>
    <n v="11595"/>
    <n v="31352"/>
    <n v="0"/>
    <n v="0"/>
    <n v="0"/>
    <n v="0"/>
    <n v="0"/>
    <n v="2727"/>
    <n v="1605"/>
    <n v="2961"/>
    <n v="0"/>
    <n v="557"/>
    <n v="0"/>
    <n v="0"/>
  </r>
  <r>
    <x v="17"/>
    <x v="1"/>
    <x v="8"/>
    <n v="2386"/>
    <n v="7413"/>
    <n v="2929"/>
    <n v="4484"/>
    <n v="11098"/>
    <n v="31352"/>
    <n v="0"/>
    <n v="0"/>
    <n v="0"/>
    <n v="0"/>
    <n v="0"/>
    <n v="2575"/>
    <n v="1543"/>
    <n v="2768"/>
    <n v="0"/>
    <n v="527"/>
    <n v="0"/>
    <n v="0"/>
  </r>
  <r>
    <x v="17"/>
    <x v="1"/>
    <x v="9"/>
    <n v="2276"/>
    <n v="7070"/>
    <n v="2854"/>
    <n v="4216"/>
    <n v="10804"/>
    <n v="31352"/>
    <n v="0"/>
    <n v="418"/>
    <n v="0"/>
    <n v="0"/>
    <n v="0"/>
    <n v="2516"/>
    <n v="1459"/>
    <n v="2677"/>
    <n v="0"/>
    <n v="0"/>
    <n v="0"/>
    <n v="0"/>
  </r>
  <r>
    <x v="17"/>
    <x v="1"/>
    <x v="10"/>
    <n v="2306"/>
    <n v="7177"/>
    <n v="2898"/>
    <n v="4279"/>
    <n v="10878"/>
    <n v="31352"/>
    <n v="0"/>
    <n v="423"/>
    <n v="0"/>
    <n v="0"/>
    <n v="0"/>
    <n v="2562"/>
    <n v="1491"/>
    <n v="2701"/>
    <n v="0"/>
    <n v="0"/>
    <n v="0"/>
    <n v="0"/>
  </r>
  <r>
    <x v="17"/>
    <x v="1"/>
    <x v="11"/>
    <n v="2328"/>
    <n v="7248"/>
    <n v="2925"/>
    <n v="4323"/>
    <n v="10873"/>
    <n v="31352"/>
    <n v="0"/>
    <n v="0"/>
    <n v="0"/>
    <n v="0"/>
    <n v="0"/>
    <n v="2521"/>
    <n v="1485"/>
    <n v="2703"/>
    <n v="0"/>
    <n v="539"/>
    <n v="0"/>
    <n v="0"/>
  </r>
  <r>
    <x v="17"/>
    <x v="2"/>
    <x v="0"/>
    <n v="2261"/>
    <n v="7008"/>
    <n v="2890"/>
    <n v="4118"/>
    <n v="10726"/>
    <n v="31352"/>
    <n v="0"/>
    <n v="553"/>
    <n v="0"/>
    <n v="0"/>
    <n v="0"/>
    <n v="2523"/>
    <n v="1361"/>
    <n v="2571"/>
    <n v="0"/>
    <n v="0"/>
    <n v="0"/>
    <n v="0"/>
  </r>
  <r>
    <x v="17"/>
    <x v="2"/>
    <x v="3"/>
    <n v="2310"/>
    <n v="7082"/>
    <n v="2902"/>
    <n v="4180"/>
    <n v="10877"/>
    <n v="31352"/>
    <n v="0"/>
    <n v="488"/>
    <n v="0"/>
    <n v="0"/>
    <n v="0"/>
    <n v="2532"/>
    <n v="1419"/>
    <n v="2643"/>
    <n v="0"/>
    <n v="0"/>
    <n v="0"/>
    <n v="0"/>
  </r>
  <r>
    <x v="17"/>
    <x v="2"/>
    <x v="4"/>
    <n v="2271"/>
    <n v="7027"/>
    <n v="2863"/>
    <n v="4164"/>
    <n v="10868"/>
    <n v="31352"/>
    <n v="0"/>
    <n v="423"/>
    <n v="0"/>
    <n v="0"/>
    <n v="0"/>
    <n v="2508"/>
    <n v="1443"/>
    <n v="2653"/>
    <n v="0"/>
    <n v="0"/>
    <n v="0"/>
    <n v="0"/>
  </r>
  <r>
    <x v="17"/>
    <x v="2"/>
    <x v="7"/>
    <n v="2293"/>
    <n v="7097"/>
    <n v="2894"/>
    <n v="4203"/>
    <n v="10771"/>
    <n v="31352"/>
    <n v="0"/>
    <n v="530"/>
    <n v="0"/>
    <n v="0"/>
    <n v="0"/>
    <n v="2557"/>
    <n v="1385"/>
    <n v="2625"/>
    <n v="0"/>
    <n v="0"/>
    <n v="0"/>
    <n v="0"/>
  </r>
  <r>
    <x v="17"/>
    <x v="2"/>
    <x v="8"/>
    <n v="2212"/>
    <n v="6941"/>
    <n v="2870"/>
    <n v="4071"/>
    <n v="10631"/>
    <n v="31352"/>
    <n v="0"/>
    <n v="567"/>
    <n v="0"/>
    <n v="0"/>
    <n v="0"/>
    <n v="2481"/>
    <n v="1343"/>
    <n v="2550"/>
    <n v="0"/>
    <n v="0"/>
    <n v="0"/>
    <n v="0"/>
  </r>
  <r>
    <x v="18"/>
    <x v="0"/>
    <x v="0"/>
    <n v="3385"/>
    <n v="9766"/>
    <n v="4123"/>
    <n v="5643"/>
    <n v="13820"/>
    <n v="79748"/>
    <n v="0"/>
    <n v="2787"/>
    <n v="0"/>
    <n v="0"/>
    <n v="0"/>
    <n v="5238"/>
    <n v="1328"/>
    <n v="413"/>
    <n v="0"/>
    <n v="0"/>
    <n v="0"/>
    <n v="0"/>
  </r>
  <r>
    <x v="18"/>
    <x v="0"/>
    <x v="1"/>
    <n v="3356"/>
    <n v="9579"/>
    <n v="4134"/>
    <n v="5445"/>
    <n v="13712"/>
    <n v="79748"/>
    <n v="0"/>
    <n v="2744"/>
    <n v="0"/>
    <n v="0"/>
    <n v="0"/>
    <n v="5195"/>
    <n v="1240"/>
    <n v="400"/>
    <n v="0"/>
    <n v="0"/>
    <n v="0"/>
    <n v="0"/>
  </r>
  <r>
    <x v="18"/>
    <x v="0"/>
    <x v="2"/>
    <n v="2852"/>
    <n v="8542"/>
    <n v="3773"/>
    <n v="4769"/>
    <n v="12535"/>
    <n v="79748"/>
    <n v="0"/>
    <n v="2492"/>
    <n v="0"/>
    <n v="0"/>
    <n v="0"/>
    <n v="4728"/>
    <n v="996"/>
    <n v="326"/>
    <n v="0"/>
    <n v="0"/>
    <n v="0"/>
    <n v="0"/>
  </r>
  <r>
    <x v="18"/>
    <x v="0"/>
    <x v="3"/>
    <n v="3309"/>
    <n v="9552"/>
    <n v="3991"/>
    <n v="5561"/>
    <n v="13741"/>
    <n v="79748"/>
    <n v="0"/>
    <n v="2714"/>
    <n v="0"/>
    <n v="0"/>
    <n v="0"/>
    <n v="5141"/>
    <n v="1278"/>
    <n v="419"/>
    <n v="0"/>
    <n v="0"/>
    <n v="0"/>
    <n v="0"/>
  </r>
  <r>
    <x v="18"/>
    <x v="0"/>
    <x v="4"/>
    <n v="3309"/>
    <n v="9547"/>
    <n v="3970"/>
    <n v="5577"/>
    <n v="13668"/>
    <n v="79748"/>
    <n v="0"/>
    <n v="2699"/>
    <n v="0"/>
    <n v="0"/>
    <n v="0"/>
    <n v="5153"/>
    <n v="1269"/>
    <n v="426"/>
    <n v="0"/>
    <n v="0"/>
    <n v="0"/>
    <n v="0"/>
  </r>
  <r>
    <x v="18"/>
    <x v="0"/>
    <x v="5"/>
    <n v="3356"/>
    <n v="9786"/>
    <n v="4207"/>
    <n v="5579"/>
    <n v="13954"/>
    <n v="79748"/>
    <n v="0"/>
    <n v="2821"/>
    <n v="0"/>
    <n v="0"/>
    <n v="0"/>
    <n v="5278"/>
    <n v="1278"/>
    <n v="409"/>
    <n v="0"/>
    <n v="0"/>
    <n v="0"/>
    <n v="0"/>
  </r>
  <r>
    <x v="18"/>
    <x v="0"/>
    <x v="6"/>
    <n v="3363"/>
    <n v="9788"/>
    <n v="4195"/>
    <n v="5593"/>
    <n v="13953"/>
    <n v="79748"/>
    <n v="0"/>
    <n v="2821"/>
    <n v="0"/>
    <n v="0"/>
    <n v="0"/>
    <n v="5269"/>
    <n v="1284"/>
    <n v="414"/>
    <n v="0"/>
    <n v="0"/>
    <n v="0"/>
    <n v="0"/>
  </r>
  <r>
    <x v="18"/>
    <x v="0"/>
    <x v="7"/>
    <n v="3328"/>
    <n v="9639"/>
    <n v="4039"/>
    <n v="5600"/>
    <n v="13804"/>
    <n v="79748"/>
    <n v="0"/>
    <n v="2749"/>
    <n v="0"/>
    <n v="0"/>
    <n v="0"/>
    <n v="5172"/>
    <n v="1303"/>
    <n v="415"/>
    <n v="0"/>
    <n v="0"/>
    <n v="0"/>
    <n v="0"/>
  </r>
  <r>
    <x v="18"/>
    <x v="0"/>
    <x v="8"/>
    <n v="3362"/>
    <n v="9744"/>
    <n v="4140"/>
    <n v="5604"/>
    <n v="13855"/>
    <n v="79748"/>
    <n v="0"/>
    <n v="2789"/>
    <n v="0"/>
    <n v="0"/>
    <n v="0"/>
    <n v="5243"/>
    <n v="1301"/>
    <n v="411"/>
    <n v="0"/>
    <n v="0"/>
    <n v="0"/>
    <n v="0"/>
  </r>
  <r>
    <x v="18"/>
    <x v="0"/>
    <x v="9"/>
    <n v="2942"/>
    <n v="8769"/>
    <n v="3858"/>
    <n v="4911"/>
    <n v="12819"/>
    <n v="79748"/>
    <n v="0"/>
    <n v="2544"/>
    <n v="0"/>
    <n v="0"/>
    <n v="0"/>
    <n v="4833"/>
    <n v="1054"/>
    <n v="338"/>
    <n v="0"/>
    <n v="0"/>
    <n v="0"/>
    <n v="0"/>
  </r>
  <r>
    <x v="18"/>
    <x v="0"/>
    <x v="10"/>
    <n v="3032"/>
    <n v="8966"/>
    <n v="3944"/>
    <n v="5022"/>
    <n v="13086"/>
    <n v="79748"/>
    <n v="0"/>
    <n v="2616"/>
    <n v="0"/>
    <n v="0"/>
    <n v="0"/>
    <n v="4913"/>
    <n v="1086"/>
    <n v="351"/>
    <n v="0"/>
    <n v="0"/>
    <n v="0"/>
    <n v="0"/>
  </r>
  <r>
    <x v="18"/>
    <x v="0"/>
    <x v="11"/>
    <n v="3142"/>
    <n v="9239"/>
    <n v="4011"/>
    <n v="5228"/>
    <n v="13362"/>
    <n v="79748"/>
    <n v="0"/>
    <n v="2664"/>
    <n v="0"/>
    <n v="0"/>
    <n v="0"/>
    <n v="5022"/>
    <n v="1173"/>
    <n v="380"/>
    <n v="0"/>
    <n v="0"/>
    <n v="0"/>
    <n v="0"/>
  </r>
  <r>
    <x v="18"/>
    <x v="1"/>
    <x v="0"/>
    <n v="2528"/>
    <n v="7951"/>
    <n v="3644"/>
    <n v="4307"/>
    <n v="11729"/>
    <n v="79748"/>
    <n v="0"/>
    <n v="2298"/>
    <n v="0"/>
    <n v="0"/>
    <n v="0"/>
    <n v="4408"/>
    <n v="914"/>
    <n v="331"/>
    <n v="0"/>
    <n v="0"/>
    <n v="0"/>
    <n v="0"/>
  </r>
  <r>
    <x v="18"/>
    <x v="1"/>
    <x v="1"/>
    <n v="2312"/>
    <n v="7356"/>
    <n v="3473"/>
    <n v="3883"/>
    <n v="10922"/>
    <n v="79748"/>
    <n v="0"/>
    <n v="2078"/>
    <n v="0"/>
    <n v="0"/>
    <n v="0"/>
    <n v="4164"/>
    <n v="832"/>
    <n v="282"/>
    <n v="0"/>
    <n v="0"/>
    <n v="0"/>
    <n v="0"/>
  </r>
  <r>
    <x v="18"/>
    <x v="1"/>
    <x v="2"/>
    <n v="2304"/>
    <n v="7132"/>
    <n v="3560"/>
    <n v="3572"/>
    <n v="10994"/>
    <n v="79748"/>
    <n v="625"/>
    <n v="0"/>
    <n v="0"/>
    <n v="511"/>
    <n v="0"/>
    <n v="5334"/>
    <n v="0"/>
    <n v="0"/>
    <n v="0"/>
    <n v="662"/>
    <n v="0"/>
    <n v="0"/>
  </r>
  <r>
    <x v="18"/>
    <x v="1"/>
    <x v="3"/>
    <n v="2681"/>
    <n v="8208"/>
    <n v="3657"/>
    <n v="4551"/>
    <n v="12208"/>
    <n v="79748"/>
    <n v="0"/>
    <n v="2407"/>
    <n v="0"/>
    <n v="0"/>
    <n v="0"/>
    <n v="4518"/>
    <n v="958"/>
    <n v="325"/>
    <n v="0"/>
    <n v="0"/>
    <n v="0"/>
    <n v="0"/>
  </r>
  <r>
    <x v="18"/>
    <x v="1"/>
    <x v="4"/>
    <n v="2735"/>
    <n v="8338"/>
    <n v="3668"/>
    <n v="4670"/>
    <n v="12360"/>
    <n v="79748"/>
    <n v="0"/>
    <n v="2429"/>
    <n v="0"/>
    <n v="0"/>
    <n v="0"/>
    <n v="4610"/>
    <n v="973"/>
    <n v="326"/>
    <n v="0"/>
    <n v="0"/>
    <n v="0"/>
    <n v="0"/>
  </r>
  <r>
    <x v="18"/>
    <x v="1"/>
    <x v="5"/>
    <n v="2319"/>
    <n v="7332"/>
    <n v="3428"/>
    <n v="3904"/>
    <n v="10938"/>
    <n v="79748"/>
    <n v="0"/>
    <n v="2089"/>
    <n v="0"/>
    <n v="0"/>
    <n v="0"/>
    <n v="4101"/>
    <n v="857"/>
    <n v="285"/>
    <n v="0"/>
    <n v="0"/>
    <n v="0"/>
    <n v="0"/>
  </r>
  <r>
    <x v="18"/>
    <x v="1"/>
    <x v="6"/>
    <n v="2337"/>
    <n v="7416"/>
    <n v="3458"/>
    <n v="3958"/>
    <n v="11077"/>
    <n v="79748"/>
    <n v="0"/>
    <n v="2104"/>
    <n v="0"/>
    <n v="0"/>
    <n v="0"/>
    <n v="4137"/>
    <n v="872"/>
    <n v="303"/>
    <n v="0"/>
    <n v="0"/>
    <n v="0"/>
    <n v="0"/>
  </r>
  <r>
    <x v="18"/>
    <x v="1"/>
    <x v="7"/>
    <n v="2609"/>
    <n v="8076"/>
    <n v="3630"/>
    <n v="4446"/>
    <n v="11981"/>
    <n v="79748"/>
    <n v="0"/>
    <n v="2346"/>
    <n v="0"/>
    <n v="0"/>
    <n v="0"/>
    <n v="4466"/>
    <n v="933"/>
    <n v="331"/>
    <n v="0"/>
    <n v="0"/>
    <n v="0"/>
    <n v="0"/>
  </r>
  <r>
    <x v="18"/>
    <x v="1"/>
    <x v="8"/>
    <n v="2389"/>
    <n v="7633"/>
    <n v="3518"/>
    <n v="4115"/>
    <n v="11413"/>
    <n v="79748"/>
    <n v="0"/>
    <n v="2180"/>
    <n v="0"/>
    <n v="0"/>
    <n v="0"/>
    <n v="4262"/>
    <n v="875"/>
    <n v="316"/>
    <n v="0"/>
    <n v="0"/>
    <n v="0"/>
    <n v="0"/>
  </r>
  <r>
    <x v="18"/>
    <x v="1"/>
    <x v="9"/>
    <n v="2299"/>
    <n v="7149"/>
    <n v="3445"/>
    <n v="3704"/>
    <n v="10933"/>
    <n v="79748"/>
    <n v="628"/>
    <n v="0"/>
    <n v="0"/>
    <n v="565"/>
    <n v="0"/>
    <n v="5269"/>
    <n v="0"/>
    <n v="0"/>
    <n v="0"/>
    <n v="687"/>
    <n v="0"/>
    <n v="0"/>
  </r>
  <r>
    <x v="18"/>
    <x v="1"/>
    <x v="10"/>
    <n v="2265"/>
    <n v="7086"/>
    <n v="3171"/>
    <n v="3915"/>
    <n v="10951"/>
    <n v="79748"/>
    <n v="673"/>
    <n v="0"/>
    <n v="0"/>
    <n v="636"/>
    <n v="0"/>
    <n v="5022"/>
    <n v="0"/>
    <n v="0"/>
    <n v="0"/>
    <n v="755"/>
    <n v="0"/>
    <n v="0"/>
  </r>
  <r>
    <x v="18"/>
    <x v="1"/>
    <x v="11"/>
    <n v="2330"/>
    <n v="7333"/>
    <n v="3459"/>
    <n v="3874"/>
    <n v="10930"/>
    <n v="79748"/>
    <n v="0"/>
    <n v="2046"/>
    <n v="0"/>
    <n v="0"/>
    <n v="0"/>
    <n v="4193"/>
    <n v="809"/>
    <n v="285"/>
    <n v="0"/>
    <n v="0"/>
    <n v="0"/>
    <n v="0"/>
  </r>
  <r>
    <x v="18"/>
    <x v="2"/>
    <x v="0"/>
    <n v="2276"/>
    <n v="7051"/>
    <n v="3683"/>
    <n v="3368"/>
    <n v="10940"/>
    <n v="79748"/>
    <n v="543"/>
    <n v="0"/>
    <n v="0"/>
    <n v="421"/>
    <n v="0"/>
    <n v="5245"/>
    <n v="0"/>
    <n v="0"/>
    <n v="0"/>
    <n v="842"/>
    <n v="0"/>
    <n v="0"/>
  </r>
  <r>
    <x v="18"/>
    <x v="2"/>
    <x v="3"/>
    <n v="2338"/>
    <n v="7176"/>
    <n v="3681"/>
    <n v="3495"/>
    <n v="11106"/>
    <n v="79748"/>
    <n v="601"/>
    <n v="0"/>
    <n v="0"/>
    <n v="458"/>
    <n v="0"/>
    <n v="5369"/>
    <n v="0"/>
    <n v="0"/>
    <n v="0"/>
    <n v="748"/>
    <n v="0"/>
    <n v="0"/>
  </r>
  <r>
    <x v="18"/>
    <x v="2"/>
    <x v="4"/>
    <n v="2309"/>
    <n v="7146"/>
    <n v="3617"/>
    <n v="3529"/>
    <n v="11106"/>
    <n v="79748"/>
    <n v="618"/>
    <n v="0"/>
    <n v="0"/>
    <n v="488"/>
    <n v="0"/>
    <n v="5375"/>
    <n v="0"/>
    <n v="0"/>
    <n v="0"/>
    <n v="665"/>
    <n v="0"/>
    <n v="0"/>
  </r>
  <r>
    <x v="18"/>
    <x v="2"/>
    <x v="7"/>
    <n v="2340"/>
    <n v="7191"/>
    <n v="3715"/>
    <n v="3476"/>
    <n v="11124"/>
    <n v="79748"/>
    <n v="573"/>
    <n v="0"/>
    <n v="0"/>
    <n v="444"/>
    <n v="0"/>
    <n v="5351"/>
    <n v="0"/>
    <n v="0"/>
    <n v="0"/>
    <n v="823"/>
    <n v="0"/>
    <n v="0"/>
  </r>
  <r>
    <x v="18"/>
    <x v="2"/>
    <x v="8"/>
    <n v="2204"/>
    <n v="6956"/>
    <n v="3661"/>
    <n v="3295"/>
    <n v="10755"/>
    <n v="79748"/>
    <n v="527"/>
    <n v="0"/>
    <n v="0"/>
    <n v="413"/>
    <n v="0"/>
    <n v="5174"/>
    <n v="0"/>
    <n v="0"/>
    <n v="0"/>
    <n v="842"/>
    <n v="0"/>
    <n v="0"/>
  </r>
  <r>
    <x v="19"/>
    <x v="0"/>
    <x v="0"/>
    <n v="1354"/>
    <n v="3717"/>
    <n v="1265"/>
    <n v="2452"/>
    <n v="5196"/>
    <n v="13491"/>
    <n v="0"/>
    <n v="0"/>
    <n v="0"/>
    <n v="0"/>
    <n v="0"/>
    <n v="677"/>
    <n v="1995"/>
    <n v="644"/>
    <n v="0"/>
    <n v="401"/>
    <n v="0"/>
    <n v="0"/>
  </r>
  <r>
    <x v="19"/>
    <x v="0"/>
    <x v="1"/>
    <n v="1352"/>
    <n v="3521"/>
    <n v="1189"/>
    <n v="2332"/>
    <n v="5057"/>
    <n v="13491"/>
    <n v="0"/>
    <n v="0"/>
    <n v="0"/>
    <n v="0"/>
    <n v="0"/>
    <n v="650"/>
    <n v="1856"/>
    <n v="639"/>
    <n v="0"/>
    <n v="376"/>
    <n v="0"/>
    <n v="0"/>
  </r>
  <r>
    <x v="19"/>
    <x v="0"/>
    <x v="2"/>
    <n v="1086"/>
    <n v="3217"/>
    <n v="1074"/>
    <n v="2143"/>
    <n v="4728"/>
    <n v="13491"/>
    <n v="0"/>
    <n v="0"/>
    <n v="0"/>
    <n v="0"/>
    <n v="0"/>
    <n v="606"/>
    <n v="1660"/>
    <n v="594"/>
    <n v="0"/>
    <n v="357"/>
    <n v="0"/>
    <n v="0"/>
  </r>
  <r>
    <x v="19"/>
    <x v="0"/>
    <x v="3"/>
    <n v="1319"/>
    <n v="3678"/>
    <n v="1245"/>
    <n v="2433"/>
    <n v="5128"/>
    <n v="13491"/>
    <n v="0"/>
    <n v="0"/>
    <n v="0"/>
    <n v="0"/>
    <n v="0"/>
    <n v="667"/>
    <n v="1996"/>
    <n v="636"/>
    <n v="0"/>
    <n v="379"/>
    <n v="0"/>
    <n v="0"/>
  </r>
  <r>
    <x v="19"/>
    <x v="0"/>
    <x v="4"/>
    <n v="1329"/>
    <n v="3689"/>
    <n v="1245"/>
    <n v="2444"/>
    <n v="5117"/>
    <n v="13491"/>
    <n v="0"/>
    <n v="0"/>
    <n v="0"/>
    <n v="0"/>
    <n v="0"/>
    <n v="670"/>
    <n v="2005"/>
    <n v="637"/>
    <n v="0"/>
    <n v="377"/>
    <n v="0"/>
    <n v="0"/>
  </r>
  <r>
    <x v="19"/>
    <x v="0"/>
    <x v="5"/>
    <n v="1352"/>
    <n v="3663"/>
    <n v="1235"/>
    <n v="2428"/>
    <n v="5162"/>
    <n v="13491"/>
    <n v="0"/>
    <n v="0"/>
    <n v="0"/>
    <n v="0"/>
    <n v="0"/>
    <n v="678"/>
    <n v="1939"/>
    <n v="655"/>
    <n v="0"/>
    <n v="391"/>
    <n v="0"/>
    <n v="0"/>
  </r>
  <r>
    <x v="19"/>
    <x v="0"/>
    <x v="6"/>
    <n v="1361"/>
    <n v="3705"/>
    <n v="1260"/>
    <n v="2445"/>
    <n v="5184"/>
    <n v="13491"/>
    <n v="0"/>
    <n v="0"/>
    <n v="0"/>
    <n v="0"/>
    <n v="0"/>
    <n v="681"/>
    <n v="1969"/>
    <n v="662"/>
    <n v="0"/>
    <n v="393"/>
    <n v="0"/>
    <n v="0"/>
  </r>
  <r>
    <x v="19"/>
    <x v="0"/>
    <x v="7"/>
    <n v="1338"/>
    <n v="3693"/>
    <n v="1258"/>
    <n v="2435"/>
    <n v="5168"/>
    <n v="13491"/>
    <n v="0"/>
    <n v="0"/>
    <n v="0"/>
    <n v="0"/>
    <n v="0"/>
    <n v="669"/>
    <n v="1997"/>
    <n v="635"/>
    <n v="0"/>
    <n v="392"/>
    <n v="0"/>
    <n v="0"/>
  </r>
  <r>
    <x v="19"/>
    <x v="0"/>
    <x v="8"/>
    <n v="1362"/>
    <n v="3722"/>
    <n v="1256"/>
    <n v="2466"/>
    <n v="5200"/>
    <n v="13491"/>
    <n v="0"/>
    <n v="0"/>
    <n v="0"/>
    <n v="0"/>
    <n v="0"/>
    <n v="677"/>
    <n v="1990"/>
    <n v="660"/>
    <n v="0"/>
    <n v="395"/>
    <n v="0"/>
    <n v="0"/>
  </r>
  <r>
    <x v="19"/>
    <x v="0"/>
    <x v="9"/>
    <n v="1131"/>
    <n v="3280"/>
    <n v="1091"/>
    <n v="2189"/>
    <n v="4836"/>
    <n v="13491"/>
    <n v="0"/>
    <n v="0"/>
    <n v="0"/>
    <n v="0"/>
    <n v="0"/>
    <n v="629"/>
    <n v="1695"/>
    <n v="603"/>
    <n v="0"/>
    <n v="353"/>
    <n v="0"/>
    <n v="0"/>
  </r>
  <r>
    <x v="19"/>
    <x v="0"/>
    <x v="10"/>
    <n v="1162"/>
    <n v="3321"/>
    <n v="1112"/>
    <n v="2209"/>
    <n v="4890"/>
    <n v="13491"/>
    <n v="0"/>
    <n v="0"/>
    <n v="0"/>
    <n v="0"/>
    <n v="0"/>
    <n v="633"/>
    <n v="1733"/>
    <n v="606"/>
    <n v="0"/>
    <n v="349"/>
    <n v="0"/>
    <n v="0"/>
  </r>
  <r>
    <x v="19"/>
    <x v="0"/>
    <x v="11"/>
    <n v="1217"/>
    <n v="3430"/>
    <n v="1150"/>
    <n v="2280"/>
    <n v="4947"/>
    <n v="13491"/>
    <n v="0"/>
    <n v="0"/>
    <n v="0"/>
    <n v="0"/>
    <n v="0"/>
    <n v="649"/>
    <n v="1810"/>
    <n v="614"/>
    <n v="0"/>
    <n v="357"/>
    <n v="0"/>
    <n v="0"/>
  </r>
  <r>
    <x v="19"/>
    <x v="1"/>
    <x v="0"/>
    <n v="978"/>
    <n v="3005"/>
    <n v="1031"/>
    <n v="1974"/>
    <n v="4513"/>
    <n v="13491"/>
    <n v="0"/>
    <n v="0"/>
    <n v="0"/>
    <n v="0"/>
    <n v="0"/>
    <n v="577"/>
    <n v="1522"/>
    <n v="570"/>
    <n v="0"/>
    <n v="336"/>
    <n v="0"/>
    <n v="0"/>
  </r>
  <r>
    <x v="19"/>
    <x v="1"/>
    <x v="1"/>
    <n v="848"/>
    <n v="2725"/>
    <n v="963"/>
    <n v="1762"/>
    <n v="4148"/>
    <n v="13491"/>
    <n v="0"/>
    <n v="0"/>
    <n v="0"/>
    <n v="0"/>
    <n v="0"/>
    <n v="534"/>
    <n v="1377"/>
    <n v="501"/>
    <n v="0"/>
    <n v="313"/>
    <n v="0"/>
    <n v="0"/>
  </r>
  <r>
    <x v="19"/>
    <x v="1"/>
    <x v="2"/>
    <n v="846"/>
    <n v="2631"/>
    <n v="1005"/>
    <n v="1626"/>
    <n v="4127"/>
    <n v="13491"/>
    <n v="0"/>
    <n v="585"/>
    <n v="0"/>
    <n v="0"/>
    <n v="0"/>
    <n v="835"/>
    <n v="0"/>
    <n v="567"/>
    <n v="644"/>
    <n v="0"/>
    <n v="0"/>
    <n v="0"/>
  </r>
  <r>
    <x v="19"/>
    <x v="1"/>
    <x v="3"/>
    <n v="1021"/>
    <n v="3068"/>
    <n v="1021"/>
    <n v="2047"/>
    <n v="4595"/>
    <n v="13491"/>
    <n v="0"/>
    <n v="0"/>
    <n v="0"/>
    <n v="0"/>
    <n v="0"/>
    <n v="598"/>
    <n v="1548"/>
    <n v="574"/>
    <n v="0"/>
    <n v="348"/>
    <n v="0"/>
    <n v="0"/>
  </r>
  <r>
    <x v="19"/>
    <x v="1"/>
    <x v="4"/>
    <n v="1046"/>
    <n v="3146"/>
    <n v="1038"/>
    <n v="2108"/>
    <n v="4672"/>
    <n v="13491"/>
    <n v="0"/>
    <n v="0"/>
    <n v="0"/>
    <n v="0"/>
    <n v="0"/>
    <n v="600"/>
    <n v="1607"/>
    <n v="581"/>
    <n v="0"/>
    <n v="358"/>
    <n v="0"/>
    <n v="0"/>
  </r>
  <r>
    <x v="19"/>
    <x v="1"/>
    <x v="5"/>
    <n v="851"/>
    <n v="2725"/>
    <n v="971"/>
    <n v="1754"/>
    <n v="4147"/>
    <n v="13491"/>
    <n v="0"/>
    <n v="0"/>
    <n v="0"/>
    <n v="0"/>
    <n v="0"/>
    <n v="526"/>
    <n v="1387"/>
    <n v="503"/>
    <n v="0"/>
    <n v="309"/>
    <n v="0"/>
    <n v="0"/>
  </r>
  <r>
    <x v="19"/>
    <x v="1"/>
    <x v="6"/>
    <n v="863"/>
    <n v="2781"/>
    <n v="982"/>
    <n v="1799"/>
    <n v="4242"/>
    <n v="13491"/>
    <n v="0"/>
    <n v="0"/>
    <n v="0"/>
    <n v="0"/>
    <n v="0"/>
    <n v="546"/>
    <n v="1413"/>
    <n v="511"/>
    <n v="0"/>
    <n v="311"/>
    <n v="0"/>
    <n v="0"/>
  </r>
  <r>
    <x v="19"/>
    <x v="1"/>
    <x v="7"/>
    <n v="991"/>
    <n v="3020"/>
    <n v="1019"/>
    <n v="2001"/>
    <n v="4536"/>
    <n v="13491"/>
    <n v="0"/>
    <n v="0"/>
    <n v="0"/>
    <n v="0"/>
    <n v="0"/>
    <n v="584"/>
    <n v="1526"/>
    <n v="571"/>
    <n v="0"/>
    <n v="339"/>
    <n v="0"/>
    <n v="0"/>
  </r>
  <r>
    <x v="19"/>
    <x v="1"/>
    <x v="8"/>
    <n v="910"/>
    <n v="2908"/>
    <n v="1008"/>
    <n v="1900"/>
    <n v="4371"/>
    <n v="13491"/>
    <n v="0"/>
    <n v="0"/>
    <n v="0"/>
    <n v="0"/>
    <n v="0"/>
    <n v="575"/>
    <n v="1474"/>
    <n v="531"/>
    <n v="0"/>
    <n v="328"/>
    <n v="0"/>
    <n v="0"/>
  </r>
  <r>
    <x v="19"/>
    <x v="1"/>
    <x v="9"/>
    <n v="845"/>
    <n v="2628"/>
    <n v="996"/>
    <n v="1632"/>
    <n v="4156"/>
    <n v="13491"/>
    <n v="0"/>
    <n v="595"/>
    <n v="0"/>
    <n v="0"/>
    <n v="0"/>
    <n v="813"/>
    <n v="0"/>
    <n v="575"/>
    <n v="645"/>
    <n v="0"/>
    <n v="0"/>
    <n v="0"/>
  </r>
  <r>
    <x v="19"/>
    <x v="1"/>
    <x v="10"/>
    <n v="845"/>
    <n v="2639"/>
    <n v="951"/>
    <n v="1688"/>
    <n v="4184"/>
    <n v="13491"/>
    <n v="0"/>
    <n v="617"/>
    <n v="0"/>
    <n v="0"/>
    <n v="0"/>
    <n v="796"/>
    <n v="0"/>
    <n v="567"/>
    <n v="659"/>
    <n v="0"/>
    <n v="0"/>
    <n v="0"/>
  </r>
  <r>
    <x v="19"/>
    <x v="1"/>
    <x v="11"/>
    <n v="855"/>
    <n v="2743"/>
    <n v="982"/>
    <n v="1761"/>
    <n v="4172"/>
    <n v="13491"/>
    <n v="0"/>
    <n v="0"/>
    <n v="0"/>
    <n v="0"/>
    <n v="0"/>
    <n v="551"/>
    <n v="1349"/>
    <n v="515"/>
    <n v="0"/>
    <n v="328"/>
    <n v="0"/>
    <n v="0"/>
  </r>
  <r>
    <x v="19"/>
    <x v="2"/>
    <x v="0"/>
    <n v="875"/>
    <n v="2708"/>
    <n v="1073"/>
    <n v="1635"/>
    <n v="4182"/>
    <n v="13491"/>
    <n v="0"/>
    <n v="614"/>
    <n v="0"/>
    <n v="0"/>
    <n v="0"/>
    <n v="868"/>
    <n v="0"/>
    <n v="534"/>
    <n v="692"/>
    <n v="0"/>
    <n v="0"/>
    <n v="0"/>
  </r>
  <r>
    <x v="19"/>
    <x v="2"/>
    <x v="3"/>
    <n v="877"/>
    <n v="2702"/>
    <n v="1056"/>
    <n v="1646"/>
    <n v="4215"/>
    <n v="13491"/>
    <n v="0"/>
    <n v="605"/>
    <n v="0"/>
    <n v="0"/>
    <n v="0"/>
    <n v="874"/>
    <n v="0"/>
    <n v="563"/>
    <n v="660"/>
    <n v="0"/>
    <n v="0"/>
    <n v="0"/>
  </r>
  <r>
    <x v="19"/>
    <x v="2"/>
    <x v="4"/>
    <n v="853"/>
    <n v="2674"/>
    <n v="1037"/>
    <n v="1637"/>
    <n v="4179"/>
    <n v="13491"/>
    <n v="0"/>
    <n v="601"/>
    <n v="0"/>
    <n v="0"/>
    <n v="0"/>
    <n v="856"/>
    <n v="0"/>
    <n v="564"/>
    <n v="653"/>
    <n v="0"/>
    <n v="0"/>
    <n v="0"/>
  </r>
  <r>
    <x v="19"/>
    <x v="2"/>
    <x v="7"/>
    <n v="887"/>
    <n v="2710"/>
    <n v="1077"/>
    <n v="1633"/>
    <n v="4211"/>
    <n v="13491"/>
    <n v="0"/>
    <n v="610"/>
    <n v="0"/>
    <n v="0"/>
    <n v="0"/>
    <n v="871"/>
    <n v="0"/>
    <n v="543"/>
    <n v="686"/>
    <n v="0"/>
    <n v="0"/>
    <n v="0"/>
  </r>
  <r>
    <x v="19"/>
    <x v="2"/>
    <x v="8"/>
    <n v="844"/>
    <n v="2662"/>
    <n v="1060"/>
    <n v="1602"/>
    <n v="4159"/>
    <n v="13491"/>
    <n v="0"/>
    <n v="605"/>
    <n v="0"/>
    <n v="0"/>
    <n v="0"/>
    <n v="832"/>
    <n v="0"/>
    <n v="540"/>
    <n v="685"/>
    <n v="0"/>
    <n v="0"/>
    <n v="0"/>
  </r>
  <r>
    <x v="20"/>
    <x v="0"/>
    <x v="0"/>
    <n v="2663"/>
    <n v="7168"/>
    <n v="1112"/>
    <n v="6056"/>
    <n v="11075"/>
    <n v="36741"/>
    <n v="0"/>
    <n v="0"/>
    <n v="0"/>
    <n v="0"/>
    <n v="0"/>
    <n v="0"/>
    <n v="0"/>
    <n v="0"/>
    <n v="0"/>
    <n v="0"/>
    <n v="0"/>
    <n v="7168"/>
  </r>
  <r>
    <x v="20"/>
    <x v="0"/>
    <x v="1"/>
    <n v="2682"/>
    <n v="7085"/>
    <n v="1069"/>
    <n v="6016"/>
    <n v="11006"/>
    <n v="36741"/>
    <n v="0"/>
    <n v="0"/>
    <n v="0"/>
    <n v="0"/>
    <n v="0"/>
    <n v="0"/>
    <n v="0"/>
    <n v="0"/>
    <n v="0"/>
    <n v="0"/>
    <n v="7085"/>
    <n v="0"/>
  </r>
  <r>
    <x v="20"/>
    <x v="0"/>
    <x v="2"/>
    <n v="2269"/>
    <n v="6376"/>
    <n v="923"/>
    <n v="5453"/>
    <n v="10185"/>
    <n v="36741"/>
    <n v="0"/>
    <n v="0"/>
    <n v="0"/>
    <n v="0"/>
    <n v="0"/>
    <n v="0"/>
    <n v="0"/>
    <n v="0"/>
    <n v="0"/>
    <n v="0"/>
    <n v="6376"/>
    <n v="0"/>
  </r>
  <r>
    <x v="20"/>
    <x v="0"/>
    <x v="3"/>
    <n v="2620"/>
    <n v="7077"/>
    <n v="1105"/>
    <n v="5972"/>
    <n v="10983"/>
    <n v="36741"/>
    <n v="0"/>
    <n v="0"/>
    <n v="0"/>
    <n v="0"/>
    <n v="0"/>
    <n v="0"/>
    <n v="0"/>
    <n v="0"/>
    <n v="0"/>
    <n v="0"/>
    <n v="0"/>
    <n v="7077"/>
  </r>
  <r>
    <x v="20"/>
    <x v="0"/>
    <x v="4"/>
    <n v="2612"/>
    <n v="7047"/>
    <n v="1107"/>
    <n v="5940"/>
    <n v="10932"/>
    <n v="36741"/>
    <n v="0"/>
    <n v="0"/>
    <n v="0"/>
    <n v="0"/>
    <n v="0"/>
    <n v="0"/>
    <n v="0"/>
    <n v="0"/>
    <n v="0"/>
    <n v="0"/>
    <n v="0"/>
    <n v="7047"/>
  </r>
  <r>
    <x v="20"/>
    <x v="0"/>
    <x v="5"/>
    <n v="2682"/>
    <n v="7221"/>
    <n v="1093"/>
    <n v="6128"/>
    <n v="11194"/>
    <n v="36741"/>
    <n v="0"/>
    <n v="0"/>
    <n v="0"/>
    <n v="0"/>
    <n v="0"/>
    <n v="0"/>
    <n v="0"/>
    <n v="0"/>
    <n v="0"/>
    <n v="0"/>
    <n v="7221"/>
    <n v="0"/>
  </r>
  <r>
    <x v="20"/>
    <x v="0"/>
    <x v="6"/>
    <n v="2705"/>
    <n v="7253"/>
    <n v="1100"/>
    <n v="6153"/>
    <n v="11171"/>
    <n v="36741"/>
    <n v="0"/>
    <n v="0"/>
    <n v="0"/>
    <n v="0"/>
    <n v="0"/>
    <n v="0"/>
    <n v="0"/>
    <n v="0"/>
    <n v="0"/>
    <n v="0"/>
    <n v="0"/>
    <n v="7253"/>
  </r>
  <r>
    <x v="20"/>
    <x v="0"/>
    <x v="7"/>
    <n v="2646"/>
    <n v="7118"/>
    <n v="1106"/>
    <n v="6012"/>
    <n v="11047"/>
    <n v="36741"/>
    <n v="0"/>
    <n v="0"/>
    <n v="0"/>
    <n v="0"/>
    <n v="0"/>
    <n v="0"/>
    <n v="0"/>
    <n v="0"/>
    <n v="0"/>
    <n v="0"/>
    <n v="0"/>
    <n v="7118"/>
  </r>
  <r>
    <x v="20"/>
    <x v="0"/>
    <x v="8"/>
    <n v="2697"/>
    <n v="7220"/>
    <n v="1106"/>
    <n v="6114"/>
    <n v="11129"/>
    <n v="36741"/>
    <n v="0"/>
    <n v="0"/>
    <n v="0"/>
    <n v="0"/>
    <n v="0"/>
    <n v="0"/>
    <n v="0"/>
    <n v="0"/>
    <n v="0"/>
    <n v="0"/>
    <n v="0"/>
    <n v="7220"/>
  </r>
  <r>
    <x v="20"/>
    <x v="0"/>
    <x v="9"/>
    <n v="2356"/>
    <n v="6516"/>
    <n v="940"/>
    <n v="5576"/>
    <n v="10311"/>
    <n v="36741"/>
    <n v="0"/>
    <n v="0"/>
    <n v="0"/>
    <n v="0"/>
    <n v="0"/>
    <n v="0"/>
    <n v="0"/>
    <n v="0"/>
    <n v="0"/>
    <n v="0"/>
    <n v="6516"/>
    <n v="0"/>
  </r>
  <r>
    <x v="20"/>
    <x v="0"/>
    <x v="10"/>
    <n v="2469"/>
    <n v="6718"/>
    <n v="982"/>
    <n v="5736"/>
    <n v="10581"/>
    <n v="36741"/>
    <n v="0"/>
    <n v="0"/>
    <n v="0"/>
    <n v="0"/>
    <n v="0"/>
    <n v="0"/>
    <n v="0"/>
    <n v="0"/>
    <n v="0"/>
    <n v="0"/>
    <n v="6718"/>
    <n v="0"/>
  </r>
  <r>
    <x v="20"/>
    <x v="0"/>
    <x v="11"/>
    <n v="2522"/>
    <n v="6887"/>
    <n v="1038"/>
    <n v="5849"/>
    <n v="10748"/>
    <n v="36741"/>
    <n v="0"/>
    <n v="0"/>
    <n v="0"/>
    <n v="0"/>
    <n v="0"/>
    <n v="0"/>
    <n v="0"/>
    <n v="0"/>
    <n v="0"/>
    <n v="0"/>
    <n v="6887"/>
    <n v="0"/>
  </r>
  <r>
    <x v="20"/>
    <x v="1"/>
    <x v="0"/>
    <n v="1938"/>
    <n v="5720"/>
    <n v="822"/>
    <n v="4898"/>
    <n v="9431"/>
    <n v="36741"/>
    <n v="0"/>
    <n v="0"/>
    <n v="0"/>
    <n v="0"/>
    <n v="0"/>
    <n v="0"/>
    <n v="0"/>
    <n v="0"/>
    <n v="0"/>
    <n v="0"/>
    <n v="5720"/>
    <n v="0"/>
  </r>
  <r>
    <x v="20"/>
    <x v="1"/>
    <x v="1"/>
    <n v="1738"/>
    <n v="5330"/>
    <n v="754"/>
    <n v="4576"/>
    <n v="8877"/>
    <n v="36741"/>
    <n v="0"/>
    <n v="0"/>
    <n v="0"/>
    <n v="0"/>
    <n v="0"/>
    <n v="0"/>
    <n v="0"/>
    <n v="0"/>
    <n v="0"/>
    <n v="0"/>
    <n v="5330"/>
    <n v="0"/>
  </r>
  <r>
    <x v="20"/>
    <x v="1"/>
    <x v="2"/>
    <n v="1699"/>
    <n v="5176"/>
    <n v="684"/>
    <n v="4492"/>
    <n v="8789"/>
    <n v="36741"/>
    <n v="0"/>
    <n v="0"/>
    <n v="0"/>
    <n v="0"/>
    <n v="0"/>
    <n v="0"/>
    <n v="0"/>
    <n v="0"/>
    <n v="0"/>
    <n v="0"/>
    <n v="5176"/>
    <n v="0"/>
  </r>
  <r>
    <x v="20"/>
    <x v="1"/>
    <x v="3"/>
    <n v="2097"/>
    <n v="6093"/>
    <n v="873"/>
    <n v="5220"/>
    <n v="9847"/>
    <n v="36741"/>
    <n v="0"/>
    <n v="0"/>
    <n v="0"/>
    <n v="0"/>
    <n v="0"/>
    <n v="0"/>
    <n v="0"/>
    <n v="0"/>
    <n v="0"/>
    <n v="0"/>
    <n v="6093"/>
    <n v="0"/>
  </r>
  <r>
    <x v="20"/>
    <x v="1"/>
    <x v="4"/>
    <n v="2206"/>
    <n v="6299"/>
    <n v="907"/>
    <n v="5392"/>
    <n v="10065"/>
    <n v="36741"/>
    <n v="0"/>
    <n v="0"/>
    <n v="0"/>
    <n v="0"/>
    <n v="0"/>
    <n v="0"/>
    <n v="0"/>
    <n v="0"/>
    <n v="0"/>
    <n v="0"/>
    <n v="6299"/>
    <n v="0"/>
  </r>
  <r>
    <x v="20"/>
    <x v="1"/>
    <x v="5"/>
    <n v="1723"/>
    <n v="5310"/>
    <n v="764"/>
    <n v="4546"/>
    <n v="8813"/>
    <n v="36741"/>
    <n v="0"/>
    <n v="0"/>
    <n v="0"/>
    <n v="0"/>
    <n v="0"/>
    <n v="0"/>
    <n v="0"/>
    <n v="0"/>
    <n v="0"/>
    <n v="0"/>
    <n v="5310"/>
    <n v="0"/>
  </r>
  <r>
    <x v="20"/>
    <x v="1"/>
    <x v="6"/>
    <n v="1748"/>
    <n v="5372"/>
    <n v="764"/>
    <n v="4608"/>
    <n v="8980"/>
    <n v="36741"/>
    <n v="0"/>
    <n v="0"/>
    <n v="0"/>
    <n v="0"/>
    <n v="0"/>
    <n v="0"/>
    <n v="0"/>
    <n v="0"/>
    <n v="0"/>
    <n v="0"/>
    <n v="5372"/>
    <n v="0"/>
  </r>
  <r>
    <x v="20"/>
    <x v="1"/>
    <x v="7"/>
    <n v="2036"/>
    <n v="5904"/>
    <n v="848"/>
    <n v="5056"/>
    <n v="9670"/>
    <n v="36741"/>
    <n v="0"/>
    <n v="0"/>
    <n v="0"/>
    <n v="0"/>
    <n v="0"/>
    <n v="0"/>
    <n v="0"/>
    <n v="0"/>
    <n v="0"/>
    <n v="0"/>
    <n v="5904"/>
    <n v="0"/>
  </r>
  <r>
    <x v="20"/>
    <x v="1"/>
    <x v="8"/>
    <n v="1839"/>
    <n v="5553"/>
    <n v="803"/>
    <n v="4750"/>
    <n v="9239"/>
    <n v="36741"/>
    <n v="0"/>
    <n v="0"/>
    <n v="0"/>
    <n v="0"/>
    <n v="0"/>
    <n v="0"/>
    <n v="0"/>
    <n v="0"/>
    <n v="0"/>
    <n v="0"/>
    <n v="5553"/>
    <n v="0"/>
  </r>
  <r>
    <x v="20"/>
    <x v="1"/>
    <x v="9"/>
    <n v="1691"/>
    <n v="5209"/>
    <n v="692"/>
    <n v="4517"/>
    <n v="8794"/>
    <n v="36741"/>
    <n v="0"/>
    <n v="0"/>
    <n v="0"/>
    <n v="0"/>
    <n v="0"/>
    <n v="0"/>
    <n v="0"/>
    <n v="0"/>
    <n v="0"/>
    <n v="0"/>
    <n v="5209"/>
    <n v="0"/>
  </r>
  <r>
    <x v="20"/>
    <x v="1"/>
    <x v="10"/>
    <n v="1705"/>
    <n v="5250"/>
    <n v="705"/>
    <n v="4545"/>
    <n v="8815"/>
    <n v="36741"/>
    <n v="0"/>
    <n v="0"/>
    <n v="0"/>
    <n v="0"/>
    <n v="0"/>
    <n v="0"/>
    <n v="0"/>
    <n v="0"/>
    <n v="0"/>
    <n v="0"/>
    <n v="5250"/>
    <n v="0"/>
  </r>
  <r>
    <x v="20"/>
    <x v="1"/>
    <x v="11"/>
    <n v="1738"/>
    <n v="5309"/>
    <n v="731"/>
    <n v="4578"/>
    <n v="8841"/>
    <n v="36741"/>
    <n v="0"/>
    <n v="0"/>
    <n v="0"/>
    <n v="0"/>
    <n v="0"/>
    <n v="0"/>
    <n v="0"/>
    <n v="0"/>
    <n v="0"/>
    <n v="0"/>
    <n v="5309"/>
    <n v="0"/>
  </r>
  <r>
    <x v="20"/>
    <x v="2"/>
    <x v="0"/>
    <n v="1643"/>
    <n v="5151"/>
    <n v="658"/>
    <n v="4493"/>
    <n v="8763"/>
    <n v="36741"/>
    <n v="0"/>
    <n v="0"/>
    <n v="0"/>
    <n v="0"/>
    <n v="0"/>
    <n v="0"/>
    <n v="0"/>
    <n v="0"/>
    <n v="0"/>
    <n v="0"/>
    <n v="5151"/>
    <n v="0"/>
  </r>
  <r>
    <x v="20"/>
    <x v="2"/>
    <x v="3"/>
    <n v="1725"/>
    <n v="5219"/>
    <n v="668"/>
    <n v="4551"/>
    <n v="8845"/>
    <n v="36741"/>
    <n v="0"/>
    <n v="0"/>
    <n v="0"/>
    <n v="0"/>
    <n v="0"/>
    <n v="0"/>
    <n v="0"/>
    <n v="0"/>
    <n v="0"/>
    <n v="0"/>
    <n v="5219"/>
    <n v="0"/>
  </r>
  <r>
    <x v="20"/>
    <x v="2"/>
    <x v="4"/>
    <n v="1713"/>
    <n v="5209"/>
    <n v="675"/>
    <n v="4534"/>
    <n v="8863"/>
    <n v="36741"/>
    <n v="0"/>
    <n v="0"/>
    <n v="0"/>
    <n v="0"/>
    <n v="0"/>
    <n v="0"/>
    <n v="0"/>
    <n v="0"/>
    <n v="0"/>
    <n v="0"/>
    <n v="5209"/>
    <n v="0"/>
  </r>
  <r>
    <x v="20"/>
    <x v="2"/>
    <x v="7"/>
    <n v="1723"/>
    <n v="5219"/>
    <n v="657"/>
    <n v="4562"/>
    <n v="8849"/>
    <n v="36741"/>
    <n v="0"/>
    <n v="0"/>
    <n v="0"/>
    <n v="0"/>
    <n v="0"/>
    <n v="0"/>
    <n v="0"/>
    <n v="0"/>
    <n v="0"/>
    <n v="0"/>
    <n v="5219"/>
    <n v="0"/>
  </r>
  <r>
    <x v="20"/>
    <x v="2"/>
    <x v="8"/>
    <n v="1635"/>
    <n v="5113"/>
    <n v="646"/>
    <n v="4467"/>
    <n v="8721"/>
    <n v="36741"/>
    <n v="0"/>
    <n v="0"/>
    <n v="0"/>
    <n v="0"/>
    <n v="0"/>
    <n v="0"/>
    <n v="0"/>
    <n v="0"/>
    <n v="0"/>
    <n v="0"/>
    <n v="5113"/>
    <n v="0"/>
  </r>
  <r>
    <x v="21"/>
    <x v="0"/>
    <x v="0"/>
    <n v="1700"/>
    <n v="4741"/>
    <n v="685"/>
    <n v="4056"/>
    <n v="7250"/>
    <n v="25874"/>
    <n v="0"/>
    <n v="0"/>
    <n v="0"/>
    <n v="0"/>
    <n v="0"/>
    <n v="0"/>
    <n v="0"/>
    <n v="0"/>
    <n v="0"/>
    <n v="0"/>
    <n v="0"/>
    <n v="4741"/>
  </r>
  <r>
    <x v="21"/>
    <x v="0"/>
    <x v="1"/>
    <n v="1688"/>
    <n v="4680"/>
    <n v="654"/>
    <n v="4026"/>
    <n v="7167"/>
    <n v="25874"/>
    <n v="0"/>
    <n v="0"/>
    <n v="0"/>
    <n v="0"/>
    <n v="0"/>
    <n v="0"/>
    <n v="0"/>
    <n v="0"/>
    <n v="0"/>
    <n v="0"/>
    <n v="4680"/>
    <n v="0"/>
  </r>
  <r>
    <x v="21"/>
    <x v="0"/>
    <x v="2"/>
    <n v="1450"/>
    <n v="4222"/>
    <n v="557"/>
    <n v="3665"/>
    <n v="6491"/>
    <n v="25874"/>
    <n v="0"/>
    <n v="0"/>
    <n v="0"/>
    <n v="0"/>
    <n v="0"/>
    <n v="0"/>
    <n v="0"/>
    <n v="0"/>
    <n v="0"/>
    <n v="0"/>
    <n v="4222"/>
    <n v="0"/>
  </r>
  <r>
    <x v="21"/>
    <x v="0"/>
    <x v="3"/>
    <n v="1695"/>
    <n v="4722"/>
    <n v="695"/>
    <n v="4027"/>
    <n v="7204"/>
    <n v="25874"/>
    <n v="0"/>
    <n v="0"/>
    <n v="0"/>
    <n v="0"/>
    <n v="0"/>
    <n v="0"/>
    <n v="0"/>
    <n v="0"/>
    <n v="0"/>
    <n v="0"/>
    <n v="0"/>
    <n v="4722"/>
  </r>
  <r>
    <x v="21"/>
    <x v="0"/>
    <x v="4"/>
    <n v="1690"/>
    <n v="4730"/>
    <n v="695"/>
    <n v="4035"/>
    <n v="7171"/>
    <n v="25874"/>
    <n v="0"/>
    <n v="0"/>
    <n v="0"/>
    <n v="0"/>
    <n v="0"/>
    <n v="0"/>
    <n v="0"/>
    <n v="0"/>
    <n v="0"/>
    <n v="0"/>
    <n v="0"/>
    <n v="4730"/>
  </r>
  <r>
    <x v="21"/>
    <x v="0"/>
    <x v="5"/>
    <n v="1688"/>
    <n v="4785"/>
    <n v="666"/>
    <n v="4119"/>
    <n v="7347"/>
    <n v="25874"/>
    <n v="0"/>
    <n v="0"/>
    <n v="0"/>
    <n v="0"/>
    <n v="0"/>
    <n v="0"/>
    <n v="0"/>
    <n v="0"/>
    <n v="0"/>
    <n v="0"/>
    <n v="4785"/>
    <n v="0"/>
  </r>
  <r>
    <x v="21"/>
    <x v="0"/>
    <x v="6"/>
    <n v="1701"/>
    <n v="4794"/>
    <n v="679"/>
    <n v="4115"/>
    <n v="7307"/>
    <n v="25874"/>
    <n v="0"/>
    <n v="0"/>
    <n v="0"/>
    <n v="0"/>
    <n v="0"/>
    <n v="0"/>
    <n v="0"/>
    <n v="0"/>
    <n v="0"/>
    <n v="0"/>
    <n v="0"/>
    <n v="4794"/>
  </r>
  <r>
    <x v="21"/>
    <x v="0"/>
    <x v="7"/>
    <n v="1705"/>
    <n v="4748"/>
    <n v="691"/>
    <n v="4057"/>
    <n v="7225"/>
    <n v="25874"/>
    <n v="0"/>
    <n v="0"/>
    <n v="0"/>
    <n v="0"/>
    <n v="0"/>
    <n v="0"/>
    <n v="0"/>
    <n v="0"/>
    <n v="0"/>
    <n v="0"/>
    <n v="0"/>
    <n v="4748"/>
  </r>
  <r>
    <x v="21"/>
    <x v="0"/>
    <x v="8"/>
    <n v="1697"/>
    <n v="4758"/>
    <n v="676"/>
    <n v="4082"/>
    <n v="7286"/>
    <n v="25874"/>
    <n v="0"/>
    <n v="0"/>
    <n v="0"/>
    <n v="0"/>
    <n v="0"/>
    <n v="0"/>
    <n v="0"/>
    <n v="0"/>
    <n v="0"/>
    <n v="0"/>
    <n v="0"/>
    <n v="4758"/>
  </r>
  <r>
    <x v="21"/>
    <x v="0"/>
    <x v="9"/>
    <n v="1453"/>
    <n v="4283"/>
    <n v="573"/>
    <n v="3710"/>
    <n v="6635"/>
    <n v="25874"/>
    <n v="0"/>
    <n v="0"/>
    <n v="0"/>
    <n v="0"/>
    <n v="0"/>
    <n v="0"/>
    <n v="0"/>
    <n v="0"/>
    <n v="0"/>
    <n v="0"/>
    <n v="4283"/>
    <n v="0"/>
  </r>
  <r>
    <x v="21"/>
    <x v="0"/>
    <x v="10"/>
    <n v="1514"/>
    <n v="4404"/>
    <n v="606"/>
    <n v="3798"/>
    <n v="6793"/>
    <n v="25874"/>
    <n v="0"/>
    <n v="0"/>
    <n v="0"/>
    <n v="0"/>
    <n v="0"/>
    <n v="0"/>
    <n v="0"/>
    <n v="0"/>
    <n v="0"/>
    <n v="0"/>
    <n v="4404"/>
    <n v="0"/>
  </r>
  <r>
    <x v="21"/>
    <x v="0"/>
    <x v="11"/>
    <n v="1582"/>
    <n v="4552"/>
    <n v="637"/>
    <n v="3915"/>
    <n v="6980"/>
    <n v="25874"/>
    <n v="0"/>
    <n v="0"/>
    <n v="0"/>
    <n v="0"/>
    <n v="0"/>
    <n v="0"/>
    <n v="0"/>
    <n v="0"/>
    <n v="0"/>
    <n v="0"/>
    <n v="4552"/>
    <n v="0"/>
  </r>
  <r>
    <x v="21"/>
    <x v="1"/>
    <x v="0"/>
    <n v="1317"/>
    <n v="3973"/>
    <n v="508"/>
    <n v="3465"/>
    <n v="6187"/>
    <n v="25874"/>
    <n v="0"/>
    <n v="0"/>
    <n v="0"/>
    <n v="0"/>
    <n v="0"/>
    <n v="0"/>
    <n v="0"/>
    <n v="0"/>
    <n v="0"/>
    <n v="0"/>
    <n v="3973"/>
    <n v="0"/>
  </r>
  <r>
    <x v="21"/>
    <x v="1"/>
    <x v="1"/>
    <n v="1192"/>
    <n v="3668"/>
    <n v="476"/>
    <n v="3192"/>
    <n v="5781"/>
    <n v="25874"/>
    <n v="0"/>
    <n v="0"/>
    <n v="0"/>
    <n v="0"/>
    <n v="0"/>
    <n v="0"/>
    <n v="0"/>
    <n v="0"/>
    <n v="0"/>
    <n v="0"/>
    <n v="3668"/>
    <n v="0"/>
  </r>
  <r>
    <x v="21"/>
    <x v="1"/>
    <x v="2"/>
    <n v="1160"/>
    <n v="3649"/>
    <n v="439"/>
    <n v="3210"/>
    <n v="5748"/>
    <n v="25874"/>
    <n v="0"/>
    <n v="0"/>
    <n v="0"/>
    <n v="0"/>
    <n v="0"/>
    <n v="0"/>
    <n v="0"/>
    <n v="0"/>
    <n v="0"/>
    <n v="0"/>
    <n v="3649"/>
    <n v="0"/>
  </r>
  <r>
    <x v="21"/>
    <x v="1"/>
    <x v="3"/>
    <n v="1365"/>
    <n v="4091"/>
    <n v="533"/>
    <n v="3558"/>
    <n v="6384"/>
    <n v="25874"/>
    <n v="0"/>
    <n v="0"/>
    <n v="0"/>
    <n v="0"/>
    <n v="0"/>
    <n v="0"/>
    <n v="0"/>
    <n v="0"/>
    <n v="0"/>
    <n v="0"/>
    <n v="4091"/>
    <n v="0"/>
  </r>
  <r>
    <x v="21"/>
    <x v="1"/>
    <x v="4"/>
    <n v="1422"/>
    <n v="4167"/>
    <n v="546"/>
    <n v="3621"/>
    <n v="6483"/>
    <n v="25874"/>
    <n v="0"/>
    <n v="0"/>
    <n v="0"/>
    <n v="0"/>
    <n v="0"/>
    <n v="0"/>
    <n v="0"/>
    <n v="0"/>
    <n v="0"/>
    <n v="0"/>
    <n v="4167"/>
    <n v="0"/>
  </r>
  <r>
    <x v="21"/>
    <x v="1"/>
    <x v="5"/>
    <n v="1189"/>
    <n v="3675"/>
    <n v="470"/>
    <n v="3205"/>
    <n v="5768"/>
    <n v="25874"/>
    <n v="0"/>
    <n v="0"/>
    <n v="0"/>
    <n v="0"/>
    <n v="0"/>
    <n v="0"/>
    <n v="0"/>
    <n v="0"/>
    <n v="0"/>
    <n v="0"/>
    <n v="3675"/>
    <n v="0"/>
  </r>
  <r>
    <x v="21"/>
    <x v="1"/>
    <x v="6"/>
    <n v="1202"/>
    <n v="3716"/>
    <n v="485"/>
    <n v="3231"/>
    <n v="5818"/>
    <n v="25874"/>
    <n v="0"/>
    <n v="0"/>
    <n v="0"/>
    <n v="0"/>
    <n v="0"/>
    <n v="0"/>
    <n v="0"/>
    <n v="0"/>
    <n v="0"/>
    <n v="0"/>
    <n v="3716"/>
    <n v="0"/>
  </r>
  <r>
    <x v="21"/>
    <x v="1"/>
    <x v="7"/>
    <n v="1338"/>
    <n v="4017"/>
    <n v="509"/>
    <n v="3508"/>
    <n v="6265"/>
    <n v="25874"/>
    <n v="0"/>
    <n v="0"/>
    <n v="0"/>
    <n v="0"/>
    <n v="0"/>
    <n v="0"/>
    <n v="0"/>
    <n v="0"/>
    <n v="0"/>
    <n v="0"/>
    <n v="4017"/>
    <n v="0"/>
  </r>
  <r>
    <x v="21"/>
    <x v="1"/>
    <x v="8"/>
    <n v="1268"/>
    <n v="3858"/>
    <n v="491"/>
    <n v="3367"/>
    <n v="5984"/>
    <n v="25874"/>
    <n v="0"/>
    <n v="0"/>
    <n v="0"/>
    <n v="0"/>
    <n v="0"/>
    <n v="0"/>
    <n v="0"/>
    <n v="0"/>
    <n v="0"/>
    <n v="0"/>
    <n v="3858"/>
    <n v="0"/>
  </r>
  <r>
    <x v="21"/>
    <x v="1"/>
    <x v="9"/>
    <n v="1161"/>
    <n v="3668"/>
    <n v="444"/>
    <n v="3224"/>
    <n v="5751"/>
    <n v="25874"/>
    <n v="0"/>
    <n v="0"/>
    <n v="0"/>
    <n v="0"/>
    <n v="0"/>
    <n v="0"/>
    <n v="0"/>
    <n v="0"/>
    <n v="0"/>
    <n v="0"/>
    <n v="3668"/>
    <n v="0"/>
  </r>
  <r>
    <x v="21"/>
    <x v="1"/>
    <x v="10"/>
    <n v="1175"/>
    <n v="3664"/>
    <n v="455"/>
    <n v="3209"/>
    <n v="5767"/>
    <n v="25874"/>
    <n v="0"/>
    <n v="0"/>
    <n v="0"/>
    <n v="0"/>
    <n v="0"/>
    <n v="0"/>
    <n v="0"/>
    <n v="0"/>
    <n v="0"/>
    <n v="0"/>
    <n v="3664"/>
    <n v="0"/>
  </r>
  <r>
    <x v="21"/>
    <x v="1"/>
    <x v="11"/>
    <n v="1178"/>
    <n v="3656"/>
    <n v="471"/>
    <n v="3185"/>
    <n v="5768"/>
    <n v="25874"/>
    <n v="0"/>
    <n v="0"/>
    <n v="0"/>
    <n v="0"/>
    <n v="0"/>
    <n v="0"/>
    <n v="0"/>
    <n v="0"/>
    <n v="0"/>
    <n v="0"/>
    <n v="3656"/>
    <n v="0"/>
  </r>
  <r>
    <x v="21"/>
    <x v="2"/>
    <x v="0"/>
    <n v="1118"/>
    <n v="3521"/>
    <n v="415"/>
    <n v="3106"/>
    <n v="5631"/>
    <n v="25874"/>
    <n v="0"/>
    <n v="0"/>
    <n v="0"/>
    <n v="0"/>
    <n v="0"/>
    <n v="0"/>
    <n v="0"/>
    <n v="0"/>
    <n v="0"/>
    <n v="0"/>
    <n v="3521"/>
    <n v="0"/>
  </r>
  <r>
    <x v="21"/>
    <x v="2"/>
    <x v="3"/>
    <n v="1219"/>
    <n v="3682"/>
    <n v="433"/>
    <n v="3249"/>
    <n v="5779"/>
    <n v="25874"/>
    <n v="0"/>
    <n v="0"/>
    <n v="0"/>
    <n v="0"/>
    <n v="0"/>
    <n v="0"/>
    <n v="0"/>
    <n v="0"/>
    <n v="0"/>
    <n v="0"/>
    <n v="3682"/>
    <n v="0"/>
  </r>
  <r>
    <x v="21"/>
    <x v="2"/>
    <x v="4"/>
    <n v="1178"/>
    <n v="3668"/>
    <n v="439"/>
    <n v="3229"/>
    <n v="5796"/>
    <n v="25874"/>
    <n v="0"/>
    <n v="0"/>
    <n v="0"/>
    <n v="0"/>
    <n v="0"/>
    <n v="0"/>
    <n v="0"/>
    <n v="0"/>
    <n v="0"/>
    <n v="0"/>
    <n v="3668"/>
    <n v="0"/>
  </r>
  <r>
    <x v="21"/>
    <x v="2"/>
    <x v="7"/>
    <n v="1187"/>
    <n v="3633"/>
    <n v="422"/>
    <n v="3211"/>
    <n v="5695"/>
    <n v="25874"/>
    <n v="0"/>
    <n v="0"/>
    <n v="0"/>
    <n v="0"/>
    <n v="0"/>
    <n v="0"/>
    <n v="0"/>
    <n v="0"/>
    <n v="0"/>
    <n v="0"/>
    <n v="3633"/>
    <n v="0"/>
  </r>
  <r>
    <x v="21"/>
    <x v="2"/>
    <x v="8"/>
    <n v="1101"/>
    <n v="3492"/>
    <n v="402"/>
    <n v="3090"/>
    <n v="5596"/>
    <n v="25874"/>
    <n v="0"/>
    <n v="0"/>
    <n v="0"/>
    <n v="0"/>
    <n v="0"/>
    <n v="0"/>
    <n v="0"/>
    <n v="0"/>
    <n v="0"/>
    <n v="0"/>
    <n v="3492"/>
    <n v="0"/>
  </r>
  <r>
    <x v="22"/>
    <x v="0"/>
    <x v="0"/>
    <n v="6605"/>
    <n v="18655"/>
    <n v="7605"/>
    <n v="11050"/>
    <n v="27014"/>
    <n v="108992"/>
    <n v="0"/>
    <n v="5395"/>
    <n v="0"/>
    <n v="0"/>
    <n v="0"/>
    <n v="9277"/>
    <n v="3154"/>
    <n v="829"/>
    <n v="0"/>
    <n v="0"/>
    <n v="0"/>
    <n v="0"/>
  </r>
  <r>
    <x v="22"/>
    <x v="0"/>
    <x v="1"/>
    <n v="6640"/>
    <n v="18451"/>
    <n v="7741"/>
    <n v="10710"/>
    <n v="26900"/>
    <n v="108992"/>
    <n v="0"/>
    <n v="5426"/>
    <n v="0"/>
    <n v="0"/>
    <n v="0"/>
    <n v="9223"/>
    <n v="2958"/>
    <n v="844"/>
    <n v="0"/>
    <n v="0"/>
    <n v="0"/>
    <n v="0"/>
  </r>
  <r>
    <x v="22"/>
    <x v="0"/>
    <x v="2"/>
    <n v="5586"/>
    <n v="16831"/>
    <n v="7194"/>
    <n v="9637"/>
    <n v="24935"/>
    <n v="108992"/>
    <n v="0"/>
    <n v="5131"/>
    <n v="0"/>
    <n v="0"/>
    <n v="0"/>
    <n v="8511"/>
    <n v="2464"/>
    <n v="725"/>
    <n v="0"/>
    <n v="0"/>
    <n v="0"/>
    <n v="0"/>
  </r>
  <r>
    <x v="22"/>
    <x v="0"/>
    <x v="3"/>
    <n v="6469"/>
    <n v="18434"/>
    <n v="7409"/>
    <n v="11025"/>
    <n v="26785"/>
    <n v="108992"/>
    <n v="0"/>
    <n v="5214"/>
    <n v="0"/>
    <n v="0"/>
    <n v="0"/>
    <n v="9206"/>
    <n v="3132"/>
    <n v="882"/>
    <n v="0"/>
    <n v="0"/>
    <n v="0"/>
    <n v="0"/>
  </r>
  <r>
    <x v="22"/>
    <x v="0"/>
    <x v="4"/>
    <n v="6465"/>
    <n v="18424"/>
    <n v="7376"/>
    <n v="11048"/>
    <n v="26671"/>
    <n v="108992"/>
    <n v="0"/>
    <n v="5192"/>
    <n v="0"/>
    <n v="0"/>
    <n v="0"/>
    <n v="9198"/>
    <n v="3140"/>
    <n v="894"/>
    <n v="0"/>
    <n v="0"/>
    <n v="0"/>
    <n v="0"/>
  </r>
  <r>
    <x v="22"/>
    <x v="0"/>
    <x v="5"/>
    <n v="6640"/>
    <n v="18823"/>
    <n v="7835"/>
    <n v="10988"/>
    <n v="27341"/>
    <n v="108992"/>
    <n v="0"/>
    <n v="5496"/>
    <n v="0"/>
    <n v="0"/>
    <n v="0"/>
    <n v="9374"/>
    <n v="3082"/>
    <n v="871"/>
    <n v="0"/>
    <n v="0"/>
    <n v="0"/>
    <n v="0"/>
  </r>
  <r>
    <x v="22"/>
    <x v="0"/>
    <x v="6"/>
    <n v="6624"/>
    <n v="18828"/>
    <n v="7775"/>
    <n v="11053"/>
    <n v="27257"/>
    <n v="108992"/>
    <n v="0"/>
    <n v="5446"/>
    <n v="0"/>
    <n v="0"/>
    <n v="0"/>
    <n v="9402"/>
    <n v="3126"/>
    <n v="854"/>
    <n v="0"/>
    <n v="0"/>
    <n v="0"/>
    <n v="0"/>
  </r>
  <r>
    <x v="22"/>
    <x v="0"/>
    <x v="7"/>
    <n v="6498"/>
    <n v="18429"/>
    <n v="7448"/>
    <n v="10981"/>
    <n v="26927"/>
    <n v="108992"/>
    <n v="0"/>
    <n v="5263"/>
    <n v="0"/>
    <n v="0"/>
    <n v="0"/>
    <n v="9190"/>
    <n v="3130"/>
    <n v="846"/>
    <n v="0"/>
    <n v="0"/>
    <n v="0"/>
    <n v="0"/>
  </r>
  <r>
    <x v="22"/>
    <x v="0"/>
    <x v="8"/>
    <n v="6603"/>
    <n v="18692"/>
    <n v="7681"/>
    <n v="11011"/>
    <n v="27077"/>
    <n v="108992"/>
    <n v="0"/>
    <n v="5431"/>
    <n v="0"/>
    <n v="0"/>
    <n v="0"/>
    <n v="9286"/>
    <n v="3147"/>
    <n v="828"/>
    <n v="0"/>
    <n v="0"/>
    <n v="0"/>
    <n v="0"/>
  </r>
  <r>
    <x v="22"/>
    <x v="0"/>
    <x v="9"/>
    <n v="5803"/>
    <n v="17172"/>
    <n v="7334"/>
    <n v="9838"/>
    <n v="25397"/>
    <n v="108992"/>
    <n v="0"/>
    <n v="5249"/>
    <n v="0"/>
    <n v="0"/>
    <n v="0"/>
    <n v="8674"/>
    <n v="2518"/>
    <n v="731"/>
    <n v="0"/>
    <n v="0"/>
    <n v="0"/>
    <n v="0"/>
  </r>
  <r>
    <x v="22"/>
    <x v="0"/>
    <x v="10"/>
    <n v="5921"/>
    <n v="17356"/>
    <n v="7395"/>
    <n v="9961"/>
    <n v="25745"/>
    <n v="108992"/>
    <n v="0"/>
    <n v="5221"/>
    <n v="0"/>
    <n v="0"/>
    <n v="0"/>
    <n v="8785"/>
    <n v="2608"/>
    <n v="742"/>
    <n v="0"/>
    <n v="0"/>
    <n v="0"/>
    <n v="0"/>
  </r>
  <r>
    <x v="22"/>
    <x v="0"/>
    <x v="11"/>
    <n v="6153"/>
    <n v="17891"/>
    <n v="7599"/>
    <n v="10292"/>
    <n v="26317"/>
    <n v="108992"/>
    <n v="0"/>
    <n v="5316"/>
    <n v="0"/>
    <n v="0"/>
    <n v="0"/>
    <n v="9009"/>
    <n v="2779"/>
    <n v="787"/>
    <n v="0"/>
    <n v="0"/>
    <n v="0"/>
    <n v="0"/>
  </r>
  <r>
    <x v="22"/>
    <x v="1"/>
    <x v="0"/>
    <n v="5019"/>
    <n v="15667"/>
    <n v="6892"/>
    <n v="8775"/>
    <n v="23602"/>
    <n v="108992"/>
    <n v="0"/>
    <n v="4782"/>
    <n v="0"/>
    <n v="0"/>
    <n v="0"/>
    <n v="7999"/>
    <n v="2155"/>
    <n v="731"/>
    <n v="0"/>
    <n v="0"/>
    <n v="0"/>
    <n v="0"/>
  </r>
  <r>
    <x v="22"/>
    <x v="1"/>
    <x v="1"/>
    <n v="4579"/>
    <n v="14659"/>
    <n v="6712"/>
    <n v="7947"/>
    <n v="22277"/>
    <n v="108992"/>
    <n v="0"/>
    <n v="4549"/>
    <n v="0"/>
    <n v="0"/>
    <n v="0"/>
    <n v="7506"/>
    <n v="1945"/>
    <n v="659"/>
    <n v="0"/>
    <n v="0"/>
    <n v="0"/>
    <n v="0"/>
  </r>
  <r>
    <x v="22"/>
    <x v="1"/>
    <x v="2"/>
    <n v="4519"/>
    <n v="14260"/>
    <n v="6816"/>
    <n v="7444"/>
    <n v="22399"/>
    <n v="108992"/>
    <n v="1516"/>
    <n v="0"/>
    <n v="0"/>
    <n v="1160"/>
    <n v="0"/>
    <n v="9930"/>
    <n v="0"/>
    <n v="0"/>
    <n v="0"/>
    <n v="1654"/>
    <n v="0"/>
    <n v="0"/>
  </r>
  <r>
    <x v="22"/>
    <x v="1"/>
    <x v="3"/>
    <n v="5261"/>
    <n v="16166"/>
    <n v="6981"/>
    <n v="9185"/>
    <n v="24394"/>
    <n v="108992"/>
    <n v="0"/>
    <n v="4916"/>
    <n v="0"/>
    <n v="0"/>
    <n v="0"/>
    <n v="8218"/>
    <n v="2321"/>
    <n v="711"/>
    <n v="0"/>
    <n v="0"/>
    <n v="0"/>
    <n v="0"/>
  </r>
  <r>
    <x v="22"/>
    <x v="1"/>
    <x v="4"/>
    <n v="5450"/>
    <n v="16474"/>
    <n v="7041"/>
    <n v="9433"/>
    <n v="24653"/>
    <n v="108992"/>
    <n v="0"/>
    <n v="5044"/>
    <n v="0"/>
    <n v="0"/>
    <n v="0"/>
    <n v="8320"/>
    <n v="2400"/>
    <n v="710"/>
    <n v="0"/>
    <n v="0"/>
    <n v="0"/>
    <n v="0"/>
  </r>
  <r>
    <x v="22"/>
    <x v="1"/>
    <x v="5"/>
    <n v="4586"/>
    <n v="14638"/>
    <n v="6667"/>
    <n v="7971"/>
    <n v="22177"/>
    <n v="108992"/>
    <n v="0"/>
    <n v="4593"/>
    <n v="0"/>
    <n v="0"/>
    <n v="0"/>
    <n v="7407"/>
    <n v="1969"/>
    <n v="669"/>
    <n v="0"/>
    <n v="0"/>
    <n v="0"/>
    <n v="0"/>
  </r>
  <r>
    <x v="22"/>
    <x v="1"/>
    <x v="6"/>
    <n v="4600"/>
    <n v="14728"/>
    <n v="6607"/>
    <n v="8121"/>
    <n v="22435"/>
    <n v="108992"/>
    <n v="0"/>
    <n v="4557"/>
    <n v="0"/>
    <n v="0"/>
    <n v="0"/>
    <n v="7490"/>
    <n v="1994"/>
    <n v="687"/>
    <n v="0"/>
    <n v="0"/>
    <n v="0"/>
    <n v="0"/>
  </r>
  <r>
    <x v="22"/>
    <x v="1"/>
    <x v="7"/>
    <n v="5154"/>
    <n v="15926"/>
    <n v="6933"/>
    <n v="8993"/>
    <n v="24013"/>
    <n v="108992"/>
    <n v="0"/>
    <n v="4857"/>
    <n v="0"/>
    <n v="0"/>
    <n v="0"/>
    <n v="8112"/>
    <n v="2246"/>
    <n v="711"/>
    <n v="0"/>
    <n v="0"/>
    <n v="0"/>
    <n v="0"/>
  </r>
  <r>
    <x v="22"/>
    <x v="1"/>
    <x v="8"/>
    <n v="4769"/>
    <n v="15149"/>
    <n v="6756"/>
    <n v="8393"/>
    <n v="23093"/>
    <n v="108992"/>
    <n v="0"/>
    <n v="4675"/>
    <n v="0"/>
    <n v="0"/>
    <n v="0"/>
    <n v="7721"/>
    <n v="2052"/>
    <n v="701"/>
    <n v="0"/>
    <n v="0"/>
    <n v="0"/>
    <n v="0"/>
  </r>
  <r>
    <x v="22"/>
    <x v="1"/>
    <x v="9"/>
    <n v="4511"/>
    <n v="14253"/>
    <n v="6596"/>
    <n v="7657"/>
    <n v="22322"/>
    <n v="108992"/>
    <n v="1533"/>
    <n v="0"/>
    <n v="0"/>
    <n v="1262"/>
    <n v="0"/>
    <n v="9700"/>
    <n v="0"/>
    <n v="0"/>
    <n v="0"/>
    <n v="1758"/>
    <n v="0"/>
    <n v="0"/>
  </r>
  <r>
    <x v="22"/>
    <x v="1"/>
    <x v="10"/>
    <n v="4484"/>
    <n v="14132"/>
    <n v="6021"/>
    <n v="8111"/>
    <n v="22289"/>
    <n v="108992"/>
    <n v="1622"/>
    <n v="0"/>
    <n v="0"/>
    <n v="1463"/>
    <n v="0"/>
    <n v="9227"/>
    <n v="0"/>
    <n v="0"/>
    <n v="0"/>
    <n v="1820"/>
    <n v="0"/>
    <n v="0"/>
  </r>
  <r>
    <x v="22"/>
    <x v="1"/>
    <x v="11"/>
    <n v="4571"/>
    <n v="14625"/>
    <n v="6740"/>
    <n v="7885"/>
    <n v="22334"/>
    <n v="108992"/>
    <n v="0"/>
    <n v="4459"/>
    <n v="0"/>
    <n v="0"/>
    <n v="0"/>
    <n v="7655"/>
    <n v="1893"/>
    <n v="618"/>
    <n v="0"/>
    <n v="0"/>
    <n v="0"/>
    <n v="0"/>
  </r>
  <r>
    <x v="22"/>
    <x v="2"/>
    <x v="0"/>
    <n v="4415"/>
    <n v="14086"/>
    <n v="7009"/>
    <n v="7077"/>
    <n v="22284"/>
    <n v="108992"/>
    <n v="1339"/>
    <n v="0"/>
    <n v="0"/>
    <n v="1000"/>
    <n v="0"/>
    <n v="9762"/>
    <n v="0"/>
    <n v="0"/>
    <n v="0"/>
    <n v="1985"/>
    <n v="0"/>
    <n v="0"/>
  </r>
  <r>
    <x v="22"/>
    <x v="2"/>
    <x v="3"/>
    <n v="4536"/>
    <n v="14292"/>
    <n v="6928"/>
    <n v="7364"/>
    <n v="22638"/>
    <n v="108992"/>
    <n v="1451"/>
    <n v="0"/>
    <n v="0"/>
    <n v="1104"/>
    <n v="0"/>
    <n v="9953"/>
    <n v="0"/>
    <n v="0"/>
    <n v="0"/>
    <n v="1784"/>
    <n v="0"/>
    <n v="0"/>
  </r>
  <r>
    <x v="22"/>
    <x v="2"/>
    <x v="4"/>
    <n v="4514"/>
    <n v="14256"/>
    <n v="6849"/>
    <n v="7407"/>
    <n v="22691"/>
    <n v="108992"/>
    <n v="1512"/>
    <n v="0"/>
    <n v="0"/>
    <n v="1141"/>
    <n v="0"/>
    <n v="9946"/>
    <n v="0"/>
    <n v="0"/>
    <n v="0"/>
    <n v="1657"/>
    <n v="0"/>
    <n v="0"/>
  </r>
  <r>
    <x v="22"/>
    <x v="2"/>
    <x v="7"/>
    <n v="4619"/>
    <n v="14380"/>
    <n v="7072"/>
    <n v="7308"/>
    <n v="22604"/>
    <n v="108992"/>
    <n v="1413"/>
    <n v="0"/>
    <n v="0"/>
    <n v="1060"/>
    <n v="0"/>
    <n v="9975"/>
    <n v="0"/>
    <n v="0"/>
    <n v="0"/>
    <n v="1932"/>
    <n v="0"/>
    <n v="0"/>
  </r>
  <r>
    <x v="22"/>
    <x v="2"/>
    <x v="8"/>
    <n v="4289"/>
    <n v="13912"/>
    <n v="6990"/>
    <n v="6922"/>
    <n v="22041"/>
    <n v="108992"/>
    <n v="1317"/>
    <n v="0"/>
    <n v="0"/>
    <n v="983"/>
    <n v="0"/>
    <n v="9664"/>
    <n v="0"/>
    <n v="0"/>
    <n v="0"/>
    <n v="1948"/>
    <n v="0"/>
    <n v="0"/>
  </r>
  <r>
    <x v="23"/>
    <x v="0"/>
    <x v="0"/>
    <n v="2319"/>
    <n v="5716"/>
    <n v="2189"/>
    <n v="3527"/>
    <n v="8652"/>
    <n v="34163"/>
    <n v="0"/>
    <n v="0"/>
    <n v="0"/>
    <n v="0"/>
    <n v="0"/>
    <n v="3189"/>
    <n v="1628"/>
    <n v="415"/>
    <n v="0"/>
    <n v="484"/>
    <n v="0"/>
    <n v="0"/>
  </r>
  <r>
    <x v="23"/>
    <x v="0"/>
    <x v="1"/>
    <n v="2366"/>
    <n v="5649"/>
    <n v="2180"/>
    <n v="3469"/>
    <n v="8534"/>
    <n v="34163"/>
    <n v="0"/>
    <n v="0"/>
    <n v="0"/>
    <n v="0"/>
    <n v="0"/>
    <n v="3159"/>
    <n v="1569"/>
    <n v="436"/>
    <n v="0"/>
    <n v="485"/>
    <n v="0"/>
    <n v="0"/>
  </r>
  <r>
    <x v="23"/>
    <x v="0"/>
    <x v="2"/>
    <n v="1913"/>
    <n v="4891"/>
    <n v="1881"/>
    <n v="3010"/>
    <n v="7698"/>
    <n v="34163"/>
    <n v="0"/>
    <n v="0"/>
    <n v="0"/>
    <n v="0"/>
    <n v="0"/>
    <n v="2716"/>
    <n v="1361"/>
    <n v="395"/>
    <n v="0"/>
    <n v="419"/>
    <n v="0"/>
    <n v="0"/>
  </r>
  <r>
    <x v="23"/>
    <x v="0"/>
    <x v="3"/>
    <n v="2274"/>
    <n v="5682"/>
    <n v="2126"/>
    <n v="3556"/>
    <n v="8536"/>
    <n v="34163"/>
    <n v="0"/>
    <n v="0"/>
    <n v="0"/>
    <n v="0"/>
    <n v="0"/>
    <n v="3169"/>
    <n v="1637"/>
    <n v="408"/>
    <n v="0"/>
    <n v="468"/>
    <n v="0"/>
    <n v="0"/>
  </r>
  <r>
    <x v="23"/>
    <x v="0"/>
    <x v="4"/>
    <n v="2257"/>
    <n v="5675"/>
    <n v="2111"/>
    <n v="3564"/>
    <n v="8509"/>
    <n v="34163"/>
    <n v="0"/>
    <n v="0"/>
    <n v="0"/>
    <n v="0"/>
    <n v="0"/>
    <n v="3191"/>
    <n v="1626"/>
    <n v="395"/>
    <n v="0"/>
    <n v="463"/>
    <n v="0"/>
    <n v="0"/>
  </r>
  <r>
    <x v="23"/>
    <x v="0"/>
    <x v="5"/>
    <n v="2366"/>
    <n v="5792"/>
    <n v="2246"/>
    <n v="3546"/>
    <n v="8733"/>
    <n v="34163"/>
    <n v="0"/>
    <n v="0"/>
    <n v="0"/>
    <n v="0"/>
    <n v="0"/>
    <n v="3248"/>
    <n v="1608"/>
    <n v="437"/>
    <n v="0"/>
    <n v="499"/>
    <n v="0"/>
    <n v="0"/>
  </r>
  <r>
    <x v="23"/>
    <x v="0"/>
    <x v="6"/>
    <n v="2349"/>
    <n v="5767"/>
    <n v="2230"/>
    <n v="3537"/>
    <n v="8708"/>
    <n v="34163"/>
    <n v="0"/>
    <n v="0"/>
    <n v="0"/>
    <n v="0"/>
    <n v="0"/>
    <n v="3240"/>
    <n v="1610"/>
    <n v="427"/>
    <n v="0"/>
    <n v="490"/>
    <n v="0"/>
    <n v="0"/>
  </r>
  <r>
    <x v="23"/>
    <x v="0"/>
    <x v="7"/>
    <n v="2280"/>
    <n v="5673"/>
    <n v="2139"/>
    <n v="3534"/>
    <n v="8607"/>
    <n v="34163"/>
    <n v="0"/>
    <n v="0"/>
    <n v="0"/>
    <n v="0"/>
    <n v="0"/>
    <n v="3166"/>
    <n v="1628"/>
    <n v="406"/>
    <n v="0"/>
    <n v="473"/>
    <n v="0"/>
    <n v="0"/>
  </r>
  <r>
    <x v="23"/>
    <x v="0"/>
    <x v="8"/>
    <n v="2339"/>
    <n v="5718"/>
    <n v="2199"/>
    <n v="3519"/>
    <n v="8672"/>
    <n v="34163"/>
    <n v="0"/>
    <n v="0"/>
    <n v="0"/>
    <n v="0"/>
    <n v="0"/>
    <n v="3192"/>
    <n v="1620"/>
    <n v="421"/>
    <n v="0"/>
    <n v="485"/>
    <n v="0"/>
    <n v="0"/>
  </r>
  <r>
    <x v="23"/>
    <x v="0"/>
    <x v="9"/>
    <n v="2022"/>
    <n v="5028"/>
    <n v="1946"/>
    <n v="3082"/>
    <n v="7899"/>
    <n v="34163"/>
    <n v="0"/>
    <n v="0"/>
    <n v="0"/>
    <n v="0"/>
    <n v="0"/>
    <n v="2798"/>
    <n v="1400"/>
    <n v="406"/>
    <n v="0"/>
    <n v="424"/>
    <n v="0"/>
    <n v="0"/>
  </r>
  <r>
    <x v="23"/>
    <x v="0"/>
    <x v="10"/>
    <n v="2114"/>
    <n v="5252"/>
    <n v="2033"/>
    <n v="3219"/>
    <n v="8131"/>
    <n v="34163"/>
    <n v="0"/>
    <n v="0"/>
    <n v="0"/>
    <n v="0"/>
    <n v="0"/>
    <n v="2945"/>
    <n v="1463"/>
    <n v="412"/>
    <n v="0"/>
    <n v="432"/>
    <n v="0"/>
    <n v="0"/>
  </r>
  <r>
    <x v="23"/>
    <x v="0"/>
    <x v="11"/>
    <n v="2199"/>
    <n v="5450"/>
    <n v="2093"/>
    <n v="3357"/>
    <n v="8317"/>
    <n v="34163"/>
    <n v="0"/>
    <n v="0"/>
    <n v="0"/>
    <n v="0"/>
    <n v="0"/>
    <n v="3057"/>
    <n v="1513"/>
    <n v="431"/>
    <n v="0"/>
    <n v="449"/>
    <n v="0"/>
    <n v="0"/>
  </r>
  <r>
    <x v="23"/>
    <x v="1"/>
    <x v="0"/>
    <n v="1633"/>
    <n v="4345"/>
    <n v="1681"/>
    <n v="2664"/>
    <n v="6991"/>
    <n v="34163"/>
    <n v="0"/>
    <n v="0"/>
    <n v="0"/>
    <n v="0"/>
    <n v="0"/>
    <n v="2384"/>
    <n v="1211"/>
    <n v="363"/>
    <n v="0"/>
    <n v="387"/>
    <n v="0"/>
    <n v="0"/>
  </r>
  <r>
    <x v="23"/>
    <x v="1"/>
    <x v="1"/>
    <n v="1395"/>
    <n v="3862"/>
    <n v="1549"/>
    <n v="2313"/>
    <n v="6352"/>
    <n v="34163"/>
    <n v="0"/>
    <n v="0"/>
    <n v="0"/>
    <n v="0"/>
    <n v="0"/>
    <n v="2125"/>
    <n v="1055"/>
    <n v="320"/>
    <n v="0"/>
    <n v="362"/>
    <n v="0"/>
    <n v="0"/>
  </r>
  <r>
    <x v="23"/>
    <x v="1"/>
    <x v="2"/>
    <n v="1352"/>
    <n v="3747"/>
    <n v="1643"/>
    <n v="2104"/>
    <n v="6311"/>
    <n v="34163"/>
    <n v="0"/>
    <n v="451"/>
    <n v="0"/>
    <n v="0"/>
    <n v="0"/>
    <n v="2339"/>
    <n v="0"/>
    <n v="380"/>
    <n v="577"/>
    <n v="0"/>
    <n v="0"/>
    <n v="0"/>
  </r>
  <r>
    <x v="23"/>
    <x v="1"/>
    <x v="3"/>
    <n v="1786"/>
    <n v="4591"/>
    <n v="1758"/>
    <n v="2833"/>
    <n v="7381"/>
    <n v="34163"/>
    <n v="0"/>
    <n v="0"/>
    <n v="0"/>
    <n v="0"/>
    <n v="0"/>
    <n v="2540"/>
    <n v="1257"/>
    <n v="376"/>
    <n v="0"/>
    <n v="418"/>
    <n v="0"/>
    <n v="0"/>
  </r>
  <r>
    <x v="23"/>
    <x v="1"/>
    <x v="4"/>
    <n v="1849"/>
    <n v="4754"/>
    <n v="1823"/>
    <n v="2931"/>
    <n v="7542"/>
    <n v="34163"/>
    <n v="0"/>
    <n v="0"/>
    <n v="0"/>
    <n v="0"/>
    <n v="0"/>
    <n v="2626"/>
    <n v="1325"/>
    <n v="383"/>
    <n v="0"/>
    <n v="420"/>
    <n v="0"/>
    <n v="0"/>
  </r>
  <r>
    <x v="23"/>
    <x v="1"/>
    <x v="5"/>
    <n v="1399"/>
    <n v="3889"/>
    <n v="1557"/>
    <n v="2332"/>
    <n v="6367"/>
    <n v="34163"/>
    <n v="0"/>
    <n v="0"/>
    <n v="0"/>
    <n v="0"/>
    <n v="0"/>
    <n v="2119"/>
    <n v="1089"/>
    <n v="318"/>
    <n v="0"/>
    <n v="363"/>
    <n v="0"/>
    <n v="0"/>
  </r>
  <r>
    <x v="23"/>
    <x v="1"/>
    <x v="6"/>
    <n v="1445"/>
    <n v="4004"/>
    <n v="1597"/>
    <n v="2407"/>
    <n v="6521"/>
    <n v="34163"/>
    <n v="0"/>
    <n v="0"/>
    <n v="0"/>
    <n v="0"/>
    <n v="0"/>
    <n v="2194"/>
    <n v="1114"/>
    <n v="332"/>
    <n v="0"/>
    <n v="364"/>
    <n v="0"/>
    <n v="0"/>
  </r>
  <r>
    <x v="23"/>
    <x v="1"/>
    <x v="7"/>
    <n v="1711"/>
    <n v="4480"/>
    <n v="1713"/>
    <n v="2767"/>
    <n v="7195"/>
    <n v="34163"/>
    <n v="0"/>
    <n v="0"/>
    <n v="0"/>
    <n v="0"/>
    <n v="0"/>
    <n v="2485"/>
    <n v="1228"/>
    <n v="368"/>
    <n v="0"/>
    <n v="399"/>
    <n v="0"/>
    <n v="0"/>
  </r>
  <r>
    <x v="23"/>
    <x v="1"/>
    <x v="8"/>
    <n v="1543"/>
    <n v="4177"/>
    <n v="1650"/>
    <n v="2527"/>
    <n v="6785"/>
    <n v="34163"/>
    <n v="0"/>
    <n v="0"/>
    <n v="0"/>
    <n v="0"/>
    <n v="0"/>
    <n v="2296"/>
    <n v="1160"/>
    <n v="341"/>
    <n v="0"/>
    <n v="380"/>
    <n v="0"/>
    <n v="0"/>
  </r>
  <r>
    <x v="23"/>
    <x v="1"/>
    <x v="9"/>
    <n v="1362"/>
    <n v="3762"/>
    <n v="1644"/>
    <n v="2118"/>
    <n v="6321"/>
    <n v="34163"/>
    <n v="0"/>
    <n v="452"/>
    <n v="0"/>
    <n v="0"/>
    <n v="0"/>
    <n v="2347"/>
    <n v="0"/>
    <n v="381"/>
    <n v="582"/>
    <n v="0"/>
    <n v="0"/>
    <n v="0"/>
  </r>
  <r>
    <x v="23"/>
    <x v="1"/>
    <x v="10"/>
    <n v="1361"/>
    <n v="3788"/>
    <n v="1585"/>
    <n v="2203"/>
    <n v="6324"/>
    <n v="34163"/>
    <n v="0"/>
    <n v="475"/>
    <n v="0"/>
    <n v="0"/>
    <n v="0"/>
    <n v="2329"/>
    <n v="0"/>
    <n v="375"/>
    <n v="609"/>
    <n v="0"/>
    <n v="0"/>
    <n v="0"/>
  </r>
  <r>
    <x v="23"/>
    <x v="1"/>
    <x v="11"/>
    <n v="1395"/>
    <n v="3874"/>
    <n v="1557"/>
    <n v="2317"/>
    <n v="6316"/>
    <n v="34163"/>
    <n v="0"/>
    <n v="0"/>
    <n v="0"/>
    <n v="0"/>
    <n v="0"/>
    <n v="2148"/>
    <n v="1038"/>
    <n v="334"/>
    <n v="0"/>
    <n v="354"/>
    <n v="0"/>
    <n v="0"/>
  </r>
  <r>
    <x v="23"/>
    <x v="2"/>
    <x v="0"/>
    <n v="1354"/>
    <n v="3681"/>
    <n v="1659"/>
    <n v="2022"/>
    <n v="6217"/>
    <n v="34163"/>
    <n v="0"/>
    <n v="500"/>
    <n v="0"/>
    <n v="0"/>
    <n v="0"/>
    <n v="2227"/>
    <n v="0"/>
    <n v="340"/>
    <n v="614"/>
    <n v="0"/>
    <n v="0"/>
    <n v="0"/>
  </r>
  <r>
    <x v="23"/>
    <x v="2"/>
    <x v="3"/>
    <n v="1369"/>
    <n v="3769"/>
    <n v="1653"/>
    <n v="2116"/>
    <n v="6293"/>
    <n v="34163"/>
    <n v="0"/>
    <n v="476"/>
    <n v="0"/>
    <n v="0"/>
    <n v="0"/>
    <n v="2308"/>
    <n v="0"/>
    <n v="379"/>
    <n v="606"/>
    <n v="0"/>
    <n v="0"/>
    <n v="0"/>
  </r>
  <r>
    <x v="23"/>
    <x v="2"/>
    <x v="4"/>
    <n v="1351"/>
    <n v="3718"/>
    <n v="1634"/>
    <n v="2084"/>
    <n v="6320"/>
    <n v="34163"/>
    <n v="0"/>
    <n v="438"/>
    <n v="0"/>
    <n v="0"/>
    <n v="0"/>
    <n v="2311"/>
    <n v="0"/>
    <n v="387"/>
    <n v="582"/>
    <n v="0"/>
    <n v="0"/>
    <n v="0"/>
  </r>
  <r>
    <x v="23"/>
    <x v="2"/>
    <x v="7"/>
    <n v="1403"/>
    <n v="3784"/>
    <n v="1696"/>
    <n v="2088"/>
    <n v="6296"/>
    <n v="34163"/>
    <n v="0"/>
    <n v="491"/>
    <n v="0"/>
    <n v="0"/>
    <n v="0"/>
    <n v="2309"/>
    <n v="0"/>
    <n v="357"/>
    <n v="627"/>
    <n v="0"/>
    <n v="0"/>
    <n v="0"/>
  </r>
  <r>
    <x v="23"/>
    <x v="2"/>
    <x v="8"/>
    <n v="1349"/>
    <n v="3686"/>
    <n v="1666"/>
    <n v="2020"/>
    <n v="6246"/>
    <n v="34163"/>
    <n v="0"/>
    <n v="493"/>
    <n v="0"/>
    <n v="0"/>
    <n v="0"/>
    <n v="2230"/>
    <n v="0"/>
    <n v="338"/>
    <n v="625"/>
    <n v="0"/>
    <n v="0"/>
    <n v="0"/>
  </r>
  <r>
    <x v="24"/>
    <x v="0"/>
    <x v="0"/>
    <n v="45256"/>
    <n v="131745"/>
    <n v="46710"/>
    <n v="85035"/>
    <n v="171804"/>
    <n v="401983"/>
    <n v="0"/>
    <n v="27073"/>
    <n v="0"/>
    <n v="0"/>
    <n v="5683"/>
    <n v="31085"/>
    <n v="23677"/>
    <n v="34246"/>
    <n v="0"/>
    <n v="9981"/>
    <n v="0"/>
    <n v="0"/>
  </r>
  <r>
    <x v="24"/>
    <x v="0"/>
    <x v="1"/>
    <n v="45348"/>
    <n v="129349"/>
    <n v="46594"/>
    <n v="82755"/>
    <n v="170721"/>
    <n v="401983"/>
    <n v="0"/>
    <n v="27125"/>
    <n v="0"/>
    <n v="0"/>
    <n v="5396"/>
    <n v="30625"/>
    <n v="22768"/>
    <n v="33626"/>
    <n v="0"/>
    <n v="9809"/>
    <n v="0"/>
    <n v="0"/>
  </r>
  <r>
    <x v="24"/>
    <x v="0"/>
    <x v="2"/>
    <n v="38896"/>
    <n v="117114"/>
    <n v="42687"/>
    <n v="74427"/>
    <n v="157538"/>
    <n v="401983"/>
    <n v="0"/>
    <n v="24682"/>
    <n v="4702"/>
    <n v="0"/>
    <n v="0"/>
    <n v="28060"/>
    <n v="20108"/>
    <n v="30667"/>
    <n v="0"/>
    <n v="8895"/>
    <n v="0"/>
    <n v="0"/>
  </r>
  <r>
    <x v="24"/>
    <x v="0"/>
    <x v="3"/>
    <n v="44654"/>
    <n v="130805"/>
    <n v="45885"/>
    <n v="84920"/>
    <n v="170569"/>
    <n v="401983"/>
    <n v="0"/>
    <n v="26624"/>
    <n v="0"/>
    <n v="0"/>
    <n v="5594"/>
    <n v="30879"/>
    <n v="23652"/>
    <n v="34338"/>
    <n v="0"/>
    <n v="9718"/>
    <n v="0"/>
    <n v="0"/>
  </r>
  <r>
    <x v="24"/>
    <x v="0"/>
    <x v="4"/>
    <n v="44682"/>
    <n v="130687"/>
    <n v="45690"/>
    <n v="84997"/>
    <n v="170005"/>
    <n v="401983"/>
    <n v="0"/>
    <n v="26609"/>
    <n v="0"/>
    <n v="0"/>
    <n v="5538"/>
    <n v="30946"/>
    <n v="23604"/>
    <n v="34381"/>
    <n v="0"/>
    <n v="9609"/>
    <n v="0"/>
    <n v="0"/>
  </r>
  <r>
    <x v="24"/>
    <x v="0"/>
    <x v="5"/>
    <n v="45348"/>
    <n v="131827"/>
    <n v="47296"/>
    <n v="84531"/>
    <n v="173067"/>
    <n v="401983"/>
    <n v="0"/>
    <n v="27493"/>
    <n v="0"/>
    <n v="0"/>
    <n v="5544"/>
    <n v="31121"/>
    <n v="23391"/>
    <n v="34218"/>
    <n v="0"/>
    <n v="10060"/>
    <n v="0"/>
    <n v="0"/>
  </r>
  <r>
    <x v="24"/>
    <x v="0"/>
    <x v="6"/>
    <n v="45360"/>
    <n v="131897"/>
    <n v="47134"/>
    <n v="84763"/>
    <n v="172738"/>
    <n v="401983"/>
    <n v="0"/>
    <n v="27425"/>
    <n v="0"/>
    <n v="0"/>
    <n v="5597"/>
    <n v="31130"/>
    <n v="23484"/>
    <n v="34232"/>
    <n v="0"/>
    <n v="10029"/>
    <n v="0"/>
    <n v="0"/>
  </r>
  <r>
    <x v="24"/>
    <x v="0"/>
    <x v="7"/>
    <n v="44876"/>
    <n v="131090"/>
    <n v="46194"/>
    <n v="84896"/>
    <n v="171202"/>
    <n v="401983"/>
    <n v="0"/>
    <n v="26806"/>
    <n v="0"/>
    <n v="0"/>
    <n v="5628"/>
    <n v="30934"/>
    <n v="23620"/>
    <n v="34254"/>
    <n v="0"/>
    <n v="9848"/>
    <n v="0"/>
    <n v="0"/>
  </r>
  <r>
    <x v="24"/>
    <x v="0"/>
    <x v="8"/>
    <n v="45250"/>
    <n v="131765"/>
    <n v="46946"/>
    <n v="84819"/>
    <n v="172278"/>
    <n v="401983"/>
    <n v="0"/>
    <n v="27248"/>
    <n v="0"/>
    <n v="0"/>
    <n v="5635"/>
    <n v="31102"/>
    <n v="23587"/>
    <n v="34158"/>
    <n v="0"/>
    <n v="10035"/>
    <n v="0"/>
    <n v="0"/>
  </r>
  <r>
    <x v="24"/>
    <x v="0"/>
    <x v="9"/>
    <n v="40169"/>
    <n v="119566"/>
    <n v="43585"/>
    <n v="75981"/>
    <n v="160201"/>
    <n v="401983"/>
    <n v="0"/>
    <n v="25333"/>
    <n v="4860"/>
    <n v="0"/>
    <n v="0"/>
    <n v="28648"/>
    <n v="20553"/>
    <n v="31199"/>
    <n v="0"/>
    <n v="8973"/>
    <n v="0"/>
    <n v="0"/>
  </r>
  <r>
    <x v="24"/>
    <x v="0"/>
    <x v="10"/>
    <n v="41309"/>
    <n v="122170"/>
    <n v="44418"/>
    <n v="77752"/>
    <n v="163531"/>
    <n v="401983"/>
    <n v="0"/>
    <n v="25869"/>
    <n v="4972"/>
    <n v="0"/>
    <n v="0"/>
    <n v="29231"/>
    <n v="21063"/>
    <n v="31923"/>
    <n v="0"/>
    <n v="9112"/>
    <n v="0"/>
    <n v="0"/>
  </r>
  <r>
    <x v="24"/>
    <x v="0"/>
    <x v="11"/>
    <n v="42902"/>
    <n v="126212"/>
    <n v="45615"/>
    <n v="80597"/>
    <n v="167317"/>
    <n v="401983"/>
    <n v="0"/>
    <n v="26605"/>
    <n v="0"/>
    <n v="0"/>
    <n v="5232"/>
    <n v="29989"/>
    <n v="21991"/>
    <n v="32876"/>
    <n v="0"/>
    <n v="9519"/>
    <n v="0"/>
    <n v="0"/>
  </r>
  <r>
    <x v="24"/>
    <x v="1"/>
    <x v="0"/>
    <n v="34589"/>
    <n v="108582"/>
    <n v="40422"/>
    <n v="68160"/>
    <n v="148981"/>
    <n v="401983"/>
    <n v="0"/>
    <n v="22706"/>
    <n v="4334"/>
    <n v="0"/>
    <n v="0"/>
    <n v="26035"/>
    <n v="18784"/>
    <n v="28606"/>
    <n v="0"/>
    <n v="8117"/>
    <n v="0"/>
    <n v="0"/>
  </r>
  <r>
    <x v="24"/>
    <x v="1"/>
    <x v="1"/>
    <n v="32032"/>
    <n v="103050"/>
    <n v="39209"/>
    <n v="63841"/>
    <n v="141932"/>
    <n v="401983"/>
    <n v="0"/>
    <n v="21838"/>
    <n v="4145"/>
    <n v="0"/>
    <n v="0"/>
    <n v="24669"/>
    <n v="17562"/>
    <n v="27305"/>
    <n v="0"/>
    <n v="7531"/>
    <n v="0"/>
    <n v="0"/>
  </r>
  <r>
    <x v="24"/>
    <x v="1"/>
    <x v="2"/>
    <n v="31689"/>
    <n v="102140"/>
    <n v="39315"/>
    <n v="62825"/>
    <n v="141641"/>
    <n v="401983"/>
    <n v="0"/>
    <n v="22273"/>
    <n v="0"/>
    <n v="4054"/>
    <n v="0"/>
    <n v="24645"/>
    <n v="17047"/>
    <n v="26858"/>
    <n v="0"/>
    <n v="7263"/>
    <n v="0"/>
    <n v="0"/>
  </r>
  <r>
    <x v="24"/>
    <x v="1"/>
    <x v="3"/>
    <n v="36625"/>
    <n v="112736"/>
    <n v="41249"/>
    <n v="71487"/>
    <n v="153548"/>
    <n v="401983"/>
    <n v="0"/>
    <n v="23592"/>
    <n v="4516"/>
    <n v="0"/>
    <n v="0"/>
    <n v="27031"/>
    <n v="19387"/>
    <n v="29631"/>
    <n v="0"/>
    <n v="8579"/>
    <n v="0"/>
    <n v="0"/>
  </r>
  <r>
    <x v="24"/>
    <x v="1"/>
    <x v="4"/>
    <n v="37779"/>
    <n v="114696"/>
    <n v="41777"/>
    <n v="72919"/>
    <n v="155799"/>
    <n v="401983"/>
    <n v="0"/>
    <n v="24041"/>
    <n v="4629"/>
    <n v="0"/>
    <n v="0"/>
    <n v="27498"/>
    <n v="19644"/>
    <n v="30133"/>
    <n v="0"/>
    <n v="8751"/>
    <n v="0"/>
    <n v="0"/>
  </r>
  <r>
    <x v="24"/>
    <x v="1"/>
    <x v="5"/>
    <n v="31852"/>
    <n v="102244"/>
    <n v="38954"/>
    <n v="63290"/>
    <n v="140611"/>
    <n v="401983"/>
    <n v="0"/>
    <n v="21452"/>
    <n v="4207"/>
    <n v="0"/>
    <n v="0"/>
    <n v="24597"/>
    <n v="17427"/>
    <n v="27080"/>
    <n v="0"/>
    <n v="7481"/>
    <n v="0"/>
    <n v="0"/>
  </r>
  <r>
    <x v="24"/>
    <x v="1"/>
    <x v="6"/>
    <n v="32415"/>
    <n v="103703"/>
    <n v="39283"/>
    <n v="64420"/>
    <n v="142647"/>
    <n v="401983"/>
    <n v="0"/>
    <n v="21658"/>
    <n v="4202"/>
    <n v="0"/>
    <n v="0"/>
    <n v="24936"/>
    <n v="17788"/>
    <n v="27468"/>
    <n v="0"/>
    <n v="7651"/>
    <n v="0"/>
    <n v="0"/>
  </r>
  <r>
    <x v="24"/>
    <x v="1"/>
    <x v="7"/>
    <n v="35596"/>
    <n v="110608"/>
    <n v="40708"/>
    <n v="69900"/>
    <n v="151397"/>
    <n v="401983"/>
    <n v="0"/>
    <n v="23169"/>
    <n v="4422"/>
    <n v="0"/>
    <n v="0"/>
    <n v="26548"/>
    <n v="19067"/>
    <n v="29058"/>
    <n v="0"/>
    <n v="8344"/>
    <n v="0"/>
    <n v="0"/>
  </r>
  <r>
    <x v="24"/>
    <x v="1"/>
    <x v="8"/>
    <n v="33270"/>
    <n v="105840"/>
    <n v="39793"/>
    <n v="66047"/>
    <n v="145583"/>
    <n v="401983"/>
    <n v="0"/>
    <n v="22146"/>
    <n v="4262"/>
    <n v="0"/>
    <n v="0"/>
    <n v="25470"/>
    <n v="18215"/>
    <n v="27868"/>
    <n v="0"/>
    <n v="7879"/>
    <n v="0"/>
    <n v="0"/>
  </r>
  <r>
    <x v="24"/>
    <x v="1"/>
    <x v="9"/>
    <n v="31567"/>
    <n v="102005"/>
    <n v="39187"/>
    <n v="62818"/>
    <n v="141633"/>
    <n v="401983"/>
    <n v="0"/>
    <n v="22155"/>
    <n v="0"/>
    <n v="4019"/>
    <n v="0"/>
    <n v="24569"/>
    <n v="17150"/>
    <n v="26863"/>
    <n v="0"/>
    <n v="7249"/>
    <n v="0"/>
    <n v="0"/>
  </r>
  <r>
    <x v="24"/>
    <x v="1"/>
    <x v="10"/>
    <n v="31939"/>
    <n v="102972"/>
    <n v="39508"/>
    <n v="63464"/>
    <n v="142142"/>
    <n v="401983"/>
    <n v="0"/>
    <n v="22293"/>
    <n v="0"/>
    <n v="4035"/>
    <n v="0"/>
    <n v="24775"/>
    <n v="17365"/>
    <n v="27190"/>
    <n v="0"/>
    <n v="7314"/>
    <n v="0"/>
    <n v="0"/>
  </r>
  <r>
    <x v="24"/>
    <x v="1"/>
    <x v="11"/>
    <n v="32154"/>
    <n v="103430"/>
    <n v="39600"/>
    <n v="63830"/>
    <n v="142477"/>
    <n v="401983"/>
    <n v="0"/>
    <n v="22122"/>
    <n v="0"/>
    <n v="4105"/>
    <n v="0"/>
    <n v="24845"/>
    <n v="17539"/>
    <n v="27362"/>
    <n v="0"/>
    <n v="7457"/>
    <n v="0"/>
    <n v="0"/>
  </r>
  <r>
    <x v="24"/>
    <x v="2"/>
    <x v="0"/>
    <n v="31109"/>
    <n v="100439"/>
    <n v="39156"/>
    <n v="61283"/>
    <n v="140616"/>
    <n v="401983"/>
    <n v="0"/>
    <n v="21897"/>
    <n v="0"/>
    <n v="3810"/>
    <n v="0"/>
    <n v="24692"/>
    <n v="16687"/>
    <n v="25905"/>
    <n v="0"/>
    <n v="7448"/>
    <n v="0"/>
    <n v="0"/>
  </r>
  <r>
    <x v="24"/>
    <x v="2"/>
    <x v="3"/>
    <n v="31740"/>
    <n v="102079"/>
    <n v="39524"/>
    <n v="62555"/>
    <n v="141782"/>
    <n v="401983"/>
    <n v="0"/>
    <n v="22320"/>
    <n v="0"/>
    <n v="4038"/>
    <n v="0"/>
    <n v="24837"/>
    <n v="16942"/>
    <n v="26617"/>
    <n v="0"/>
    <n v="7325"/>
    <n v="0"/>
    <n v="0"/>
  </r>
  <r>
    <x v="24"/>
    <x v="2"/>
    <x v="4"/>
    <n v="31704"/>
    <n v="102077"/>
    <n v="39368"/>
    <n v="62709"/>
    <n v="142093"/>
    <n v="401983"/>
    <n v="0"/>
    <n v="22401"/>
    <n v="0"/>
    <n v="4089"/>
    <n v="0"/>
    <n v="24682"/>
    <n v="16922"/>
    <n v="26782"/>
    <n v="0"/>
    <n v="7201"/>
    <n v="0"/>
    <n v="0"/>
  </r>
  <r>
    <x v="24"/>
    <x v="2"/>
    <x v="7"/>
    <n v="31894"/>
    <n v="102053"/>
    <n v="39701"/>
    <n v="62352"/>
    <n v="141924"/>
    <n v="401983"/>
    <n v="0"/>
    <n v="22358"/>
    <n v="0"/>
    <n v="3949"/>
    <n v="0"/>
    <n v="24916"/>
    <n v="16919"/>
    <n v="26414"/>
    <n v="0"/>
    <n v="7497"/>
    <n v="0"/>
    <n v="0"/>
  </r>
  <r>
    <x v="24"/>
    <x v="2"/>
    <x v="8"/>
    <n v="30591"/>
    <n v="99757"/>
    <n v="39191"/>
    <n v="60566"/>
    <n v="139551"/>
    <n v="401983"/>
    <n v="0"/>
    <n v="21882"/>
    <n v="0"/>
    <n v="3813"/>
    <n v="0"/>
    <n v="24440"/>
    <n v="16554"/>
    <n v="25674"/>
    <n v="0"/>
    <n v="7394"/>
    <n v="0"/>
    <n v="0"/>
  </r>
  <r>
    <x v="25"/>
    <x v="0"/>
    <x v="0"/>
    <n v="2242"/>
    <n v="6210"/>
    <n v="2424"/>
    <n v="3786"/>
    <n v="8602"/>
    <n v="25728"/>
    <n v="0"/>
    <n v="0"/>
    <n v="0"/>
    <n v="0"/>
    <n v="0"/>
    <n v="1754"/>
    <n v="1761"/>
    <n v="2278"/>
    <n v="0"/>
    <n v="417"/>
    <n v="0"/>
    <n v="0"/>
  </r>
  <r>
    <x v="25"/>
    <x v="0"/>
    <x v="1"/>
    <n v="2253"/>
    <n v="6098"/>
    <n v="2407"/>
    <n v="3691"/>
    <n v="8572"/>
    <n v="25728"/>
    <n v="0"/>
    <n v="0"/>
    <n v="0"/>
    <n v="0"/>
    <n v="0"/>
    <n v="1736"/>
    <n v="1726"/>
    <n v="2242"/>
    <n v="0"/>
    <n v="394"/>
    <n v="0"/>
    <n v="0"/>
  </r>
  <r>
    <x v="25"/>
    <x v="0"/>
    <x v="2"/>
    <n v="1916"/>
    <n v="5507"/>
    <n v="2181"/>
    <n v="3326"/>
    <n v="7932"/>
    <n v="25728"/>
    <n v="0"/>
    <n v="0"/>
    <n v="0"/>
    <n v="0"/>
    <n v="0"/>
    <n v="1639"/>
    <n v="1504"/>
    <n v="2014"/>
    <n v="0"/>
    <n v="350"/>
    <n v="0"/>
    <n v="0"/>
  </r>
  <r>
    <x v="25"/>
    <x v="0"/>
    <x v="3"/>
    <n v="2213"/>
    <n v="6150"/>
    <n v="2376"/>
    <n v="3774"/>
    <n v="8556"/>
    <n v="25728"/>
    <n v="0"/>
    <n v="0"/>
    <n v="0"/>
    <n v="0"/>
    <n v="0"/>
    <n v="1721"/>
    <n v="1763"/>
    <n v="2260"/>
    <n v="0"/>
    <n v="406"/>
    <n v="0"/>
    <n v="0"/>
  </r>
  <r>
    <x v="25"/>
    <x v="0"/>
    <x v="4"/>
    <n v="2219"/>
    <n v="6149"/>
    <n v="2379"/>
    <n v="3770"/>
    <n v="8515"/>
    <n v="25728"/>
    <n v="0"/>
    <n v="0"/>
    <n v="0"/>
    <n v="0"/>
    <n v="0"/>
    <n v="1718"/>
    <n v="1770"/>
    <n v="2265"/>
    <n v="0"/>
    <n v="396"/>
    <n v="0"/>
    <n v="0"/>
  </r>
  <r>
    <x v="25"/>
    <x v="0"/>
    <x v="5"/>
    <n v="2253"/>
    <n v="6209"/>
    <n v="2433"/>
    <n v="3776"/>
    <n v="8684"/>
    <n v="25728"/>
    <n v="0"/>
    <n v="0"/>
    <n v="0"/>
    <n v="0"/>
    <n v="0"/>
    <n v="1762"/>
    <n v="1761"/>
    <n v="2274"/>
    <n v="0"/>
    <n v="412"/>
    <n v="0"/>
    <n v="0"/>
  </r>
  <r>
    <x v="25"/>
    <x v="0"/>
    <x v="6"/>
    <n v="2239"/>
    <n v="6235"/>
    <n v="2434"/>
    <n v="3801"/>
    <n v="8668"/>
    <n v="25728"/>
    <n v="0"/>
    <n v="0"/>
    <n v="0"/>
    <n v="0"/>
    <n v="0"/>
    <n v="1767"/>
    <n v="1760"/>
    <n v="2292"/>
    <n v="0"/>
    <n v="416"/>
    <n v="0"/>
    <n v="0"/>
  </r>
  <r>
    <x v="25"/>
    <x v="0"/>
    <x v="7"/>
    <n v="2239"/>
    <n v="6176"/>
    <n v="2388"/>
    <n v="3788"/>
    <n v="8614"/>
    <n v="25728"/>
    <n v="0"/>
    <n v="0"/>
    <n v="0"/>
    <n v="0"/>
    <n v="0"/>
    <n v="1753"/>
    <n v="1753"/>
    <n v="2259"/>
    <n v="0"/>
    <n v="411"/>
    <n v="0"/>
    <n v="0"/>
  </r>
  <r>
    <x v="25"/>
    <x v="0"/>
    <x v="8"/>
    <n v="2233"/>
    <n v="6223"/>
    <n v="2428"/>
    <n v="3795"/>
    <n v="8656"/>
    <n v="25728"/>
    <n v="0"/>
    <n v="0"/>
    <n v="0"/>
    <n v="0"/>
    <n v="0"/>
    <n v="1761"/>
    <n v="1769"/>
    <n v="2279"/>
    <n v="0"/>
    <n v="414"/>
    <n v="0"/>
    <n v="0"/>
  </r>
  <r>
    <x v="25"/>
    <x v="0"/>
    <x v="9"/>
    <n v="1978"/>
    <n v="5618"/>
    <n v="2212"/>
    <n v="3406"/>
    <n v="8063"/>
    <n v="25728"/>
    <n v="0"/>
    <n v="0"/>
    <n v="0"/>
    <n v="0"/>
    <n v="0"/>
    <n v="1663"/>
    <n v="1539"/>
    <n v="2061"/>
    <n v="0"/>
    <n v="355"/>
    <n v="0"/>
    <n v="0"/>
  </r>
  <r>
    <x v="25"/>
    <x v="0"/>
    <x v="10"/>
    <n v="2082"/>
    <n v="5841"/>
    <n v="2330"/>
    <n v="3511"/>
    <n v="8252"/>
    <n v="25728"/>
    <n v="0"/>
    <n v="0"/>
    <n v="0"/>
    <n v="0"/>
    <n v="0"/>
    <n v="1715"/>
    <n v="1621"/>
    <n v="2133"/>
    <n v="0"/>
    <n v="372"/>
    <n v="0"/>
    <n v="0"/>
  </r>
  <r>
    <x v="25"/>
    <x v="0"/>
    <x v="11"/>
    <n v="2135"/>
    <n v="5940"/>
    <n v="2352"/>
    <n v="3588"/>
    <n v="8406"/>
    <n v="25728"/>
    <n v="0"/>
    <n v="0"/>
    <n v="0"/>
    <n v="0"/>
    <n v="0"/>
    <n v="1711"/>
    <n v="1666"/>
    <n v="2181"/>
    <n v="0"/>
    <n v="382"/>
    <n v="0"/>
    <n v="0"/>
  </r>
  <r>
    <x v="25"/>
    <x v="1"/>
    <x v="0"/>
    <n v="1685"/>
    <n v="5089"/>
    <n v="2071"/>
    <n v="3018"/>
    <n v="7545"/>
    <n v="25728"/>
    <n v="0"/>
    <n v="0"/>
    <n v="0"/>
    <n v="0"/>
    <n v="0"/>
    <n v="1539"/>
    <n v="1366"/>
    <n v="1855"/>
    <n v="0"/>
    <n v="329"/>
    <n v="0"/>
    <n v="0"/>
  </r>
  <r>
    <x v="25"/>
    <x v="1"/>
    <x v="1"/>
    <n v="1517"/>
    <n v="4830"/>
    <n v="2019"/>
    <n v="2811"/>
    <n v="7278"/>
    <n v="25728"/>
    <n v="0"/>
    <n v="0"/>
    <n v="0"/>
    <n v="0"/>
    <n v="0"/>
    <n v="1454"/>
    <n v="1293"/>
    <n v="1781"/>
    <n v="0"/>
    <n v="302"/>
    <n v="0"/>
    <n v="0"/>
  </r>
  <r>
    <x v="25"/>
    <x v="1"/>
    <x v="2"/>
    <n v="1545"/>
    <n v="4793"/>
    <n v="2011"/>
    <n v="2782"/>
    <n v="7329"/>
    <n v="25728"/>
    <n v="0"/>
    <n v="263"/>
    <n v="0"/>
    <n v="0"/>
    <n v="0"/>
    <n v="1473"/>
    <n v="1320"/>
    <n v="1737"/>
    <n v="0"/>
    <n v="0"/>
    <n v="0"/>
    <n v="0"/>
  </r>
  <r>
    <x v="25"/>
    <x v="1"/>
    <x v="3"/>
    <n v="1808"/>
    <n v="5257"/>
    <n v="2094"/>
    <n v="3163"/>
    <n v="7749"/>
    <n v="25728"/>
    <n v="0"/>
    <n v="0"/>
    <n v="0"/>
    <n v="0"/>
    <n v="0"/>
    <n v="1577"/>
    <n v="1399"/>
    <n v="1932"/>
    <n v="0"/>
    <n v="349"/>
    <n v="0"/>
    <n v="0"/>
  </r>
  <r>
    <x v="25"/>
    <x v="1"/>
    <x v="4"/>
    <n v="1861"/>
    <n v="5357"/>
    <n v="2129"/>
    <n v="3228"/>
    <n v="7866"/>
    <n v="25728"/>
    <n v="0"/>
    <n v="0"/>
    <n v="0"/>
    <n v="0"/>
    <n v="0"/>
    <n v="1598"/>
    <n v="1455"/>
    <n v="1957"/>
    <n v="0"/>
    <n v="347"/>
    <n v="0"/>
    <n v="0"/>
  </r>
  <r>
    <x v="25"/>
    <x v="1"/>
    <x v="5"/>
    <n v="1525"/>
    <n v="4824"/>
    <n v="2006"/>
    <n v="2818"/>
    <n v="7229"/>
    <n v="25728"/>
    <n v="0"/>
    <n v="0"/>
    <n v="0"/>
    <n v="0"/>
    <n v="0"/>
    <n v="1431"/>
    <n v="1308"/>
    <n v="1785"/>
    <n v="0"/>
    <n v="300"/>
    <n v="0"/>
    <n v="0"/>
  </r>
  <r>
    <x v="25"/>
    <x v="1"/>
    <x v="6"/>
    <n v="1556"/>
    <n v="4830"/>
    <n v="2017"/>
    <n v="2813"/>
    <n v="7279"/>
    <n v="25728"/>
    <n v="0"/>
    <n v="0"/>
    <n v="0"/>
    <n v="0"/>
    <n v="0"/>
    <n v="1435"/>
    <n v="1298"/>
    <n v="1791"/>
    <n v="0"/>
    <n v="306"/>
    <n v="0"/>
    <n v="0"/>
  </r>
  <r>
    <x v="25"/>
    <x v="1"/>
    <x v="7"/>
    <n v="1737"/>
    <n v="5182"/>
    <n v="2086"/>
    <n v="3096"/>
    <n v="7680"/>
    <n v="25728"/>
    <n v="0"/>
    <n v="0"/>
    <n v="0"/>
    <n v="0"/>
    <n v="0"/>
    <n v="1572"/>
    <n v="1383"/>
    <n v="1887"/>
    <n v="0"/>
    <n v="340"/>
    <n v="0"/>
    <n v="0"/>
  </r>
  <r>
    <x v="25"/>
    <x v="1"/>
    <x v="8"/>
    <n v="1630"/>
    <n v="4999"/>
    <n v="2059"/>
    <n v="2940"/>
    <n v="7422"/>
    <n v="25728"/>
    <n v="0"/>
    <n v="0"/>
    <n v="0"/>
    <n v="0"/>
    <n v="0"/>
    <n v="1486"/>
    <n v="1349"/>
    <n v="1849"/>
    <n v="0"/>
    <n v="315"/>
    <n v="0"/>
    <n v="0"/>
  </r>
  <r>
    <x v="25"/>
    <x v="1"/>
    <x v="9"/>
    <n v="1533"/>
    <n v="4814"/>
    <n v="2002"/>
    <n v="2812"/>
    <n v="7320"/>
    <n v="25728"/>
    <n v="0"/>
    <n v="259"/>
    <n v="0"/>
    <n v="0"/>
    <n v="0"/>
    <n v="1482"/>
    <n v="1309"/>
    <n v="1764"/>
    <n v="0"/>
    <n v="0"/>
    <n v="0"/>
    <n v="0"/>
  </r>
  <r>
    <x v="25"/>
    <x v="1"/>
    <x v="10"/>
    <n v="1541"/>
    <n v="4844"/>
    <n v="2020"/>
    <n v="2824"/>
    <n v="7311"/>
    <n v="25728"/>
    <n v="0"/>
    <n v="240"/>
    <n v="0"/>
    <n v="0"/>
    <n v="0"/>
    <n v="1492"/>
    <n v="1319"/>
    <n v="1793"/>
    <n v="0"/>
    <n v="0"/>
    <n v="0"/>
    <n v="0"/>
  </r>
  <r>
    <x v="25"/>
    <x v="1"/>
    <x v="11"/>
    <n v="1519"/>
    <n v="4857"/>
    <n v="2019"/>
    <n v="2838"/>
    <n v="7319"/>
    <n v="25728"/>
    <n v="0"/>
    <n v="0"/>
    <n v="0"/>
    <n v="0"/>
    <n v="0"/>
    <n v="1458"/>
    <n v="1311"/>
    <n v="1787"/>
    <n v="0"/>
    <n v="301"/>
    <n v="0"/>
    <n v="0"/>
  </r>
  <r>
    <x v="25"/>
    <x v="2"/>
    <x v="0"/>
    <n v="1534"/>
    <n v="4807"/>
    <n v="2040"/>
    <n v="2767"/>
    <n v="7264"/>
    <n v="25728"/>
    <n v="0"/>
    <n v="319"/>
    <n v="0"/>
    <n v="0"/>
    <n v="0"/>
    <n v="1497"/>
    <n v="1243"/>
    <n v="1748"/>
    <n v="0"/>
    <n v="0"/>
    <n v="0"/>
    <n v="0"/>
  </r>
  <r>
    <x v="25"/>
    <x v="2"/>
    <x v="3"/>
    <n v="1572"/>
    <n v="4839"/>
    <n v="2043"/>
    <n v="2796"/>
    <n v="7359"/>
    <n v="25728"/>
    <n v="0"/>
    <n v="291"/>
    <n v="0"/>
    <n v="0"/>
    <n v="0"/>
    <n v="1518"/>
    <n v="1290"/>
    <n v="1740"/>
    <n v="0"/>
    <n v="0"/>
    <n v="0"/>
    <n v="0"/>
  </r>
  <r>
    <x v="25"/>
    <x v="2"/>
    <x v="4"/>
    <n v="1556"/>
    <n v="4820"/>
    <n v="2028"/>
    <n v="2792"/>
    <n v="7403"/>
    <n v="25728"/>
    <n v="0"/>
    <n v="271"/>
    <n v="0"/>
    <n v="0"/>
    <n v="0"/>
    <n v="1498"/>
    <n v="1310"/>
    <n v="1741"/>
    <n v="0"/>
    <n v="0"/>
    <n v="0"/>
    <n v="0"/>
  </r>
  <r>
    <x v="25"/>
    <x v="2"/>
    <x v="7"/>
    <n v="1566"/>
    <n v="4862"/>
    <n v="2062"/>
    <n v="2800"/>
    <n v="7339"/>
    <n v="25728"/>
    <n v="0"/>
    <n v="322"/>
    <n v="0"/>
    <n v="0"/>
    <n v="0"/>
    <n v="1516"/>
    <n v="1281"/>
    <n v="1743"/>
    <n v="0"/>
    <n v="0"/>
    <n v="0"/>
    <n v="0"/>
  </r>
  <r>
    <x v="25"/>
    <x v="2"/>
    <x v="8"/>
    <n v="1496"/>
    <n v="4717"/>
    <n v="2009"/>
    <n v="2708"/>
    <n v="7204"/>
    <n v="25728"/>
    <n v="0"/>
    <n v="325"/>
    <n v="0"/>
    <n v="0"/>
    <n v="0"/>
    <n v="1447"/>
    <n v="1227"/>
    <n v="1718"/>
    <n v="0"/>
    <n v="0"/>
    <n v="0"/>
    <n v="0"/>
  </r>
  <r>
    <x v="26"/>
    <x v="0"/>
    <x v="0"/>
    <n v="1464"/>
    <n v="3585"/>
    <n v="593"/>
    <n v="2992"/>
    <n v="5442"/>
    <n v="14319"/>
    <n v="0"/>
    <n v="0"/>
    <n v="0"/>
    <n v="0"/>
    <n v="0"/>
    <n v="0"/>
    <n v="0"/>
    <n v="0"/>
    <n v="0"/>
    <n v="0"/>
    <n v="0"/>
    <n v="3585"/>
  </r>
  <r>
    <x v="26"/>
    <x v="0"/>
    <x v="1"/>
    <n v="1453"/>
    <n v="3546"/>
    <n v="571"/>
    <n v="2975"/>
    <n v="5426"/>
    <n v="14319"/>
    <n v="0"/>
    <n v="0"/>
    <n v="0"/>
    <n v="0"/>
    <n v="0"/>
    <n v="0"/>
    <n v="0"/>
    <n v="0"/>
    <n v="0"/>
    <n v="0"/>
    <n v="3546"/>
    <n v="0"/>
  </r>
  <r>
    <x v="26"/>
    <x v="0"/>
    <x v="2"/>
    <n v="1249"/>
    <n v="3261"/>
    <n v="502"/>
    <n v="2759"/>
    <n v="5098"/>
    <n v="14319"/>
    <n v="0"/>
    <n v="0"/>
    <n v="0"/>
    <n v="0"/>
    <n v="0"/>
    <n v="0"/>
    <n v="0"/>
    <n v="0"/>
    <n v="0"/>
    <n v="0"/>
    <n v="3261"/>
    <n v="0"/>
  </r>
  <r>
    <x v="26"/>
    <x v="0"/>
    <x v="3"/>
    <n v="1446"/>
    <n v="3575"/>
    <n v="595"/>
    <n v="2980"/>
    <n v="5407"/>
    <n v="14319"/>
    <n v="0"/>
    <n v="0"/>
    <n v="0"/>
    <n v="0"/>
    <n v="0"/>
    <n v="0"/>
    <n v="0"/>
    <n v="0"/>
    <n v="0"/>
    <n v="0"/>
    <n v="0"/>
    <n v="3575"/>
  </r>
  <r>
    <x v="26"/>
    <x v="0"/>
    <x v="4"/>
    <n v="1437"/>
    <n v="3551"/>
    <n v="595"/>
    <n v="2956"/>
    <n v="5390"/>
    <n v="14319"/>
    <n v="0"/>
    <n v="0"/>
    <n v="0"/>
    <n v="0"/>
    <n v="0"/>
    <n v="0"/>
    <n v="0"/>
    <n v="0"/>
    <n v="0"/>
    <n v="0"/>
    <n v="0"/>
    <n v="3551"/>
  </r>
  <r>
    <x v="26"/>
    <x v="0"/>
    <x v="5"/>
    <n v="1453"/>
    <n v="3613"/>
    <n v="587"/>
    <n v="3026"/>
    <n v="5511"/>
    <n v="14319"/>
    <n v="0"/>
    <n v="0"/>
    <n v="0"/>
    <n v="0"/>
    <n v="0"/>
    <n v="0"/>
    <n v="0"/>
    <n v="0"/>
    <n v="0"/>
    <n v="0"/>
    <n v="3613"/>
    <n v="0"/>
  </r>
  <r>
    <x v="26"/>
    <x v="0"/>
    <x v="6"/>
    <n v="1459"/>
    <n v="3611"/>
    <n v="591"/>
    <n v="3020"/>
    <n v="5488"/>
    <n v="14319"/>
    <n v="0"/>
    <n v="0"/>
    <n v="0"/>
    <n v="0"/>
    <n v="0"/>
    <n v="0"/>
    <n v="0"/>
    <n v="0"/>
    <n v="0"/>
    <n v="0"/>
    <n v="0"/>
    <n v="3611"/>
  </r>
  <r>
    <x v="26"/>
    <x v="0"/>
    <x v="7"/>
    <n v="1458"/>
    <n v="3582"/>
    <n v="595"/>
    <n v="2987"/>
    <n v="5423"/>
    <n v="14319"/>
    <n v="0"/>
    <n v="0"/>
    <n v="0"/>
    <n v="0"/>
    <n v="0"/>
    <n v="0"/>
    <n v="0"/>
    <n v="0"/>
    <n v="0"/>
    <n v="0"/>
    <n v="0"/>
    <n v="3582"/>
  </r>
  <r>
    <x v="26"/>
    <x v="0"/>
    <x v="8"/>
    <n v="1463"/>
    <n v="3605"/>
    <n v="591"/>
    <n v="3014"/>
    <n v="5471"/>
    <n v="14319"/>
    <n v="0"/>
    <n v="0"/>
    <n v="0"/>
    <n v="0"/>
    <n v="0"/>
    <n v="0"/>
    <n v="0"/>
    <n v="0"/>
    <n v="0"/>
    <n v="0"/>
    <n v="0"/>
    <n v="3605"/>
  </r>
  <r>
    <x v="26"/>
    <x v="0"/>
    <x v="9"/>
    <n v="1289"/>
    <n v="3330"/>
    <n v="511"/>
    <n v="2819"/>
    <n v="5195"/>
    <n v="14319"/>
    <n v="0"/>
    <n v="0"/>
    <n v="0"/>
    <n v="0"/>
    <n v="0"/>
    <n v="0"/>
    <n v="0"/>
    <n v="0"/>
    <n v="0"/>
    <n v="0"/>
    <n v="3330"/>
    <n v="0"/>
  </r>
  <r>
    <x v="26"/>
    <x v="0"/>
    <x v="10"/>
    <n v="1329"/>
    <n v="3371"/>
    <n v="529"/>
    <n v="2842"/>
    <n v="5278"/>
    <n v="14319"/>
    <n v="0"/>
    <n v="0"/>
    <n v="0"/>
    <n v="0"/>
    <n v="0"/>
    <n v="0"/>
    <n v="0"/>
    <n v="0"/>
    <n v="0"/>
    <n v="0"/>
    <n v="3371"/>
    <n v="0"/>
  </r>
  <r>
    <x v="26"/>
    <x v="0"/>
    <x v="11"/>
    <n v="1395"/>
    <n v="3488"/>
    <n v="552"/>
    <n v="2936"/>
    <n v="5348"/>
    <n v="14319"/>
    <n v="0"/>
    <n v="0"/>
    <n v="0"/>
    <n v="0"/>
    <n v="0"/>
    <n v="0"/>
    <n v="0"/>
    <n v="0"/>
    <n v="0"/>
    <n v="0"/>
    <n v="3488"/>
    <n v="0"/>
  </r>
  <r>
    <x v="26"/>
    <x v="1"/>
    <x v="0"/>
    <n v="1141"/>
    <n v="3024"/>
    <n v="446"/>
    <n v="2578"/>
    <n v="4877"/>
    <n v="14319"/>
    <n v="0"/>
    <n v="0"/>
    <n v="0"/>
    <n v="0"/>
    <n v="0"/>
    <n v="0"/>
    <n v="0"/>
    <n v="0"/>
    <n v="0"/>
    <n v="0"/>
    <n v="3024"/>
    <n v="0"/>
  </r>
  <r>
    <x v="26"/>
    <x v="1"/>
    <x v="1"/>
    <n v="1029"/>
    <n v="2845"/>
    <n v="413"/>
    <n v="2432"/>
    <n v="4639"/>
    <n v="14319"/>
    <n v="0"/>
    <n v="0"/>
    <n v="0"/>
    <n v="0"/>
    <n v="0"/>
    <n v="0"/>
    <n v="0"/>
    <n v="0"/>
    <n v="0"/>
    <n v="0"/>
    <n v="2845"/>
    <n v="0"/>
  </r>
  <r>
    <x v="26"/>
    <x v="1"/>
    <x v="2"/>
    <n v="1023"/>
    <n v="2856"/>
    <n v="387"/>
    <n v="2469"/>
    <n v="4680"/>
    <n v="14319"/>
    <n v="0"/>
    <n v="0"/>
    <n v="0"/>
    <n v="0"/>
    <n v="0"/>
    <n v="0"/>
    <n v="0"/>
    <n v="0"/>
    <n v="0"/>
    <n v="0"/>
    <n v="2856"/>
    <n v="0"/>
  </r>
  <r>
    <x v="26"/>
    <x v="1"/>
    <x v="3"/>
    <n v="1204"/>
    <n v="3149"/>
    <n v="479"/>
    <n v="2670"/>
    <n v="4999"/>
    <n v="14319"/>
    <n v="0"/>
    <n v="0"/>
    <n v="0"/>
    <n v="0"/>
    <n v="0"/>
    <n v="0"/>
    <n v="0"/>
    <n v="0"/>
    <n v="0"/>
    <n v="0"/>
    <n v="3149"/>
    <n v="0"/>
  </r>
  <r>
    <x v="26"/>
    <x v="1"/>
    <x v="4"/>
    <n v="1225"/>
    <n v="3216"/>
    <n v="490"/>
    <n v="2726"/>
    <n v="5043"/>
    <n v="14319"/>
    <n v="0"/>
    <n v="0"/>
    <n v="0"/>
    <n v="0"/>
    <n v="0"/>
    <n v="0"/>
    <n v="0"/>
    <n v="0"/>
    <n v="0"/>
    <n v="0"/>
    <n v="3216"/>
    <n v="0"/>
  </r>
  <r>
    <x v="26"/>
    <x v="1"/>
    <x v="5"/>
    <n v="1024"/>
    <n v="2854"/>
    <n v="418"/>
    <n v="2436"/>
    <n v="4636"/>
    <n v="14319"/>
    <n v="0"/>
    <n v="0"/>
    <n v="0"/>
    <n v="0"/>
    <n v="0"/>
    <n v="0"/>
    <n v="0"/>
    <n v="0"/>
    <n v="0"/>
    <n v="0"/>
    <n v="2854"/>
    <n v="0"/>
  </r>
  <r>
    <x v="26"/>
    <x v="1"/>
    <x v="6"/>
    <n v="1041"/>
    <n v="2888"/>
    <n v="426"/>
    <n v="2462"/>
    <n v="4662"/>
    <n v="14319"/>
    <n v="0"/>
    <n v="0"/>
    <n v="0"/>
    <n v="0"/>
    <n v="0"/>
    <n v="0"/>
    <n v="0"/>
    <n v="0"/>
    <n v="0"/>
    <n v="0"/>
    <n v="2888"/>
    <n v="0"/>
  </r>
  <r>
    <x v="26"/>
    <x v="1"/>
    <x v="7"/>
    <n v="1166"/>
    <n v="3081"/>
    <n v="461"/>
    <n v="2620"/>
    <n v="4943"/>
    <n v="14319"/>
    <n v="0"/>
    <n v="0"/>
    <n v="0"/>
    <n v="0"/>
    <n v="0"/>
    <n v="0"/>
    <n v="0"/>
    <n v="0"/>
    <n v="0"/>
    <n v="0"/>
    <n v="3081"/>
    <n v="0"/>
  </r>
  <r>
    <x v="26"/>
    <x v="1"/>
    <x v="8"/>
    <n v="1092"/>
    <n v="2964"/>
    <n v="442"/>
    <n v="2522"/>
    <n v="4798"/>
    <n v="14319"/>
    <n v="0"/>
    <n v="0"/>
    <n v="0"/>
    <n v="0"/>
    <n v="0"/>
    <n v="0"/>
    <n v="0"/>
    <n v="0"/>
    <n v="0"/>
    <n v="0"/>
    <n v="2964"/>
    <n v="0"/>
  </r>
  <r>
    <x v="26"/>
    <x v="1"/>
    <x v="9"/>
    <n v="1019"/>
    <n v="2817"/>
    <n v="386"/>
    <n v="2431"/>
    <n v="4669"/>
    <n v="14319"/>
    <n v="0"/>
    <n v="0"/>
    <n v="0"/>
    <n v="0"/>
    <n v="0"/>
    <n v="0"/>
    <n v="0"/>
    <n v="0"/>
    <n v="0"/>
    <n v="0"/>
    <n v="2817"/>
    <n v="0"/>
  </r>
  <r>
    <x v="26"/>
    <x v="1"/>
    <x v="10"/>
    <n v="1043"/>
    <n v="2861"/>
    <n v="398"/>
    <n v="2463"/>
    <n v="4682"/>
    <n v="14319"/>
    <n v="0"/>
    <n v="0"/>
    <n v="0"/>
    <n v="0"/>
    <n v="0"/>
    <n v="0"/>
    <n v="0"/>
    <n v="0"/>
    <n v="0"/>
    <n v="0"/>
    <n v="2861"/>
    <n v="0"/>
  </r>
  <r>
    <x v="26"/>
    <x v="1"/>
    <x v="11"/>
    <n v="1032"/>
    <n v="2865"/>
    <n v="409"/>
    <n v="2456"/>
    <n v="4644"/>
    <n v="14319"/>
    <n v="0"/>
    <n v="0"/>
    <n v="0"/>
    <n v="0"/>
    <n v="0"/>
    <n v="0"/>
    <n v="0"/>
    <n v="0"/>
    <n v="0"/>
    <n v="0"/>
    <n v="2865"/>
    <n v="0"/>
  </r>
  <r>
    <x v="26"/>
    <x v="2"/>
    <x v="0"/>
    <n v="1003"/>
    <n v="2859"/>
    <n v="365"/>
    <n v="2494"/>
    <n v="4631"/>
    <n v="14319"/>
    <n v="0"/>
    <n v="0"/>
    <n v="0"/>
    <n v="0"/>
    <n v="0"/>
    <n v="0"/>
    <n v="0"/>
    <n v="0"/>
    <n v="0"/>
    <n v="0"/>
    <n v="2859"/>
    <n v="0"/>
  </r>
  <r>
    <x v="26"/>
    <x v="2"/>
    <x v="3"/>
    <n v="1009"/>
    <n v="2868"/>
    <n v="377"/>
    <n v="2491"/>
    <n v="4637"/>
    <n v="14319"/>
    <n v="0"/>
    <n v="0"/>
    <n v="0"/>
    <n v="0"/>
    <n v="0"/>
    <n v="0"/>
    <n v="0"/>
    <n v="0"/>
    <n v="0"/>
    <n v="0"/>
    <n v="2868"/>
    <n v="0"/>
  </r>
  <r>
    <x v="26"/>
    <x v="2"/>
    <x v="4"/>
    <n v="1021"/>
    <n v="2876"/>
    <n v="383"/>
    <n v="2493"/>
    <n v="4667"/>
    <n v="14319"/>
    <n v="0"/>
    <n v="0"/>
    <n v="0"/>
    <n v="0"/>
    <n v="0"/>
    <n v="0"/>
    <n v="0"/>
    <n v="0"/>
    <n v="0"/>
    <n v="0"/>
    <n v="2876"/>
    <n v="0"/>
  </r>
  <r>
    <x v="26"/>
    <x v="2"/>
    <x v="7"/>
    <n v="1014"/>
    <n v="2870"/>
    <n v="371"/>
    <n v="2499"/>
    <n v="4623"/>
    <n v="14319"/>
    <n v="0"/>
    <n v="0"/>
    <n v="0"/>
    <n v="0"/>
    <n v="0"/>
    <n v="0"/>
    <n v="0"/>
    <n v="0"/>
    <n v="0"/>
    <n v="0"/>
    <n v="2870"/>
    <n v="0"/>
  </r>
  <r>
    <x v="26"/>
    <x v="2"/>
    <x v="8"/>
    <n v="997"/>
    <n v="2838"/>
    <n v="354"/>
    <n v="2484"/>
    <n v="4651"/>
    <n v="14319"/>
    <n v="0"/>
    <n v="0"/>
    <n v="0"/>
    <n v="0"/>
    <n v="0"/>
    <n v="0"/>
    <n v="0"/>
    <n v="0"/>
    <n v="0"/>
    <n v="0"/>
    <n v="2838"/>
    <n v="0"/>
  </r>
  <r>
    <x v="27"/>
    <x v="0"/>
    <x v="0"/>
    <n v="5745"/>
    <n v="15559"/>
    <n v="5843"/>
    <n v="9716"/>
    <n v="22399"/>
    <n v="96464"/>
    <n v="0"/>
    <n v="0"/>
    <n v="0"/>
    <n v="0"/>
    <n v="0"/>
    <n v="3130"/>
    <n v="8947"/>
    <n v="1548"/>
    <n v="0"/>
    <n v="1934"/>
    <n v="0"/>
    <n v="0"/>
  </r>
  <r>
    <x v="27"/>
    <x v="0"/>
    <x v="1"/>
    <n v="5750"/>
    <n v="14986"/>
    <n v="5649"/>
    <n v="9337"/>
    <n v="22107"/>
    <n v="96464"/>
    <n v="0"/>
    <n v="0"/>
    <n v="0"/>
    <n v="0"/>
    <n v="0"/>
    <n v="3098"/>
    <n v="8502"/>
    <n v="1527"/>
    <n v="0"/>
    <n v="1859"/>
    <n v="0"/>
    <n v="0"/>
  </r>
  <r>
    <x v="27"/>
    <x v="0"/>
    <x v="2"/>
    <n v="4714"/>
    <n v="13169"/>
    <n v="4961"/>
    <n v="8208"/>
    <n v="20115"/>
    <n v="96464"/>
    <n v="0"/>
    <n v="0"/>
    <n v="0"/>
    <n v="0"/>
    <n v="0"/>
    <n v="2728"/>
    <n v="7434"/>
    <n v="1361"/>
    <n v="0"/>
    <n v="1646"/>
    <n v="0"/>
    <n v="0"/>
  </r>
  <r>
    <x v="27"/>
    <x v="0"/>
    <x v="3"/>
    <n v="5633"/>
    <n v="15313"/>
    <n v="5702"/>
    <n v="9611"/>
    <n v="22204"/>
    <n v="96464"/>
    <n v="0"/>
    <n v="0"/>
    <n v="0"/>
    <n v="0"/>
    <n v="0"/>
    <n v="3089"/>
    <n v="8845"/>
    <n v="1520"/>
    <n v="0"/>
    <n v="1859"/>
    <n v="0"/>
    <n v="0"/>
  </r>
  <r>
    <x v="27"/>
    <x v="0"/>
    <x v="4"/>
    <n v="5620"/>
    <n v="15259"/>
    <n v="5646"/>
    <n v="9613"/>
    <n v="22097"/>
    <n v="96464"/>
    <n v="0"/>
    <n v="0"/>
    <n v="0"/>
    <n v="0"/>
    <n v="0"/>
    <n v="3096"/>
    <n v="8814"/>
    <n v="1527"/>
    <n v="0"/>
    <n v="1822"/>
    <n v="0"/>
    <n v="0"/>
  </r>
  <r>
    <x v="27"/>
    <x v="0"/>
    <x v="5"/>
    <n v="5750"/>
    <n v="15506"/>
    <n v="5836"/>
    <n v="9670"/>
    <n v="22604"/>
    <n v="96464"/>
    <n v="0"/>
    <n v="0"/>
    <n v="0"/>
    <n v="0"/>
    <n v="0"/>
    <n v="3170"/>
    <n v="8841"/>
    <n v="1573"/>
    <n v="0"/>
    <n v="1922"/>
    <n v="0"/>
    <n v="0"/>
  </r>
  <r>
    <x v="27"/>
    <x v="0"/>
    <x v="6"/>
    <n v="5764"/>
    <n v="15586"/>
    <n v="5866"/>
    <n v="9720"/>
    <n v="22615"/>
    <n v="96464"/>
    <n v="0"/>
    <n v="0"/>
    <n v="0"/>
    <n v="0"/>
    <n v="0"/>
    <n v="3172"/>
    <n v="8926"/>
    <n v="1569"/>
    <n v="0"/>
    <n v="1919"/>
    <n v="0"/>
    <n v="0"/>
  </r>
  <r>
    <x v="27"/>
    <x v="0"/>
    <x v="7"/>
    <n v="5699"/>
    <n v="15441"/>
    <n v="5789"/>
    <n v="9652"/>
    <n v="22310"/>
    <n v="96464"/>
    <n v="0"/>
    <n v="0"/>
    <n v="0"/>
    <n v="0"/>
    <n v="0"/>
    <n v="3108"/>
    <n v="8891"/>
    <n v="1540"/>
    <n v="0"/>
    <n v="1902"/>
    <n v="0"/>
    <n v="0"/>
  </r>
  <r>
    <x v="27"/>
    <x v="0"/>
    <x v="8"/>
    <n v="5745"/>
    <n v="15580"/>
    <n v="5846"/>
    <n v="9734"/>
    <n v="22502"/>
    <n v="96464"/>
    <n v="0"/>
    <n v="0"/>
    <n v="0"/>
    <n v="0"/>
    <n v="0"/>
    <n v="3153"/>
    <n v="8944"/>
    <n v="1558"/>
    <n v="0"/>
    <n v="1925"/>
    <n v="0"/>
    <n v="0"/>
  </r>
  <r>
    <x v="27"/>
    <x v="0"/>
    <x v="9"/>
    <n v="4941"/>
    <n v="13581"/>
    <n v="5133"/>
    <n v="8448"/>
    <n v="20604"/>
    <n v="96464"/>
    <n v="0"/>
    <n v="0"/>
    <n v="0"/>
    <n v="0"/>
    <n v="0"/>
    <n v="2853"/>
    <n v="7677"/>
    <n v="1388"/>
    <n v="0"/>
    <n v="1663"/>
    <n v="0"/>
    <n v="0"/>
  </r>
  <r>
    <x v="27"/>
    <x v="0"/>
    <x v="10"/>
    <n v="5136"/>
    <n v="14025"/>
    <n v="5316"/>
    <n v="8709"/>
    <n v="21132"/>
    <n v="96464"/>
    <n v="0"/>
    <n v="0"/>
    <n v="0"/>
    <n v="0"/>
    <n v="0"/>
    <n v="2956"/>
    <n v="7937"/>
    <n v="1429"/>
    <n v="0"/>
    <n v="1703"/>
    <n v="0"/>
    <n v="0"/>
  </r>
  <r>
    <x v="27"/>
    <x v="0"/>
    <x v="11"/>
    <n v="5353"/>
    <n v="14486"/>
    <n v="5476"/>
    <n v="9010"/>
    <n v="21565"/>
    <n v="96464"/>
    <n v="0"/>
    <n v="0"/>
    <n v="0"/>
    <n v="0"/>
    <n v="0"/>
    <n v="3012"/>
    <n v="8208"/>
    <n v="1480"/>
    <n v="0"/>
    <n v="1786"/>
    <n v="0"/>
    <n v="0"/>
  </r>
  <r>
    <x v="27"/>
    <x v="1"/>
    <x v="0"/>
    <n v="3932"/>
    <n v="11692"/>
    <n v="4505"/>
    <n v="7187"/>
    <n v="18242"/>
    <n v="96464"/>
    <n v="0"/>
    <n v="0"/>
    <n v="0"/>
    <n v="0"/>
    <n v="0"/>
    <n v="2423"/>
    <n v="6576"/>
    <n v="1207"/>
    <n v="0"/>
    <n v="1486"/>
    <n v="0"/>
    <n v="0"/>
  </r>
  <r>
    <x v="27"/>
    <x v="1"/>
    <x v="1"/>
    <n v="3425"/>
    <n v="10517"/>
    <n v="4186"/>
    <n v="6331"/>
    <n v="16689"/>
    <n v="96464"/>
    <n v="0"/>
    <n v="0"/>
    <n v="0"/>
    <n v="0"/>
    <n v="0"/>
    <n v="2208"/>
    <n v="5824"/>
    <n v="1114"/>
    <n v="0"/>
    <n v="1371"/>
    <n v="0"/>
    <n v="0"/>
  </r>
  <r>
    <x v="27"/>
    <x v="1"/>
    <x v="2"/>
    <n v="3380"/>
    <n v="10081"/>
    <n v="4219"/>
    <n v="5862"/>
    <n v="16796"/>
    <n v="96464"/>
    <n v="0"/>
    <n v="2464"/>
    <n v="0"/>
    <n v="0"/>
    <n v="0"/>
    <n v="2875"/>
    <n v="0"/>
    <n v="1377"/>
    <n v="3365"/>
    <n v="0"/>
    <n v="0"/>
    <n v="0"/>
  </r>
  <r>
    <x v="27"/>
    <x v="1"/>
    <x v="3"/>
    <n v="4314"/>
    <n v="12496"/>
    <n v="4684"/>
    <n v="7812"/>
    <n v="19161"/>
    <n v="96464"/>
    <n v="0"/>
    <n v="0"/>
    <n v="0"/>
    <n v="0"/>
    <n v="0"/>
    <n v="2607"/>
    <n v="7000"/>
    <n v="1299"/>
    <n v="0"/>
    <n v="1590"/>
    <n v="0"/>
    <n v="0"/>
  </r>
  <r>
    <x v="27"/>
    <x v="1"/>
    <x v="4"/>
    <n v="4485"/>
    <n v="12819"/>
    <n v="4798"/>
    <n v="8021"/>
    <n v="19722"/>
    <n v="96464"/>
    <n v="0"/>
    <n v="0"/>
    <n v="0"/>
    <n v="0"/>
    <n v="0"/>
    <n v="2659"/>
    <n v="7202"/>
    <n v="1313"/>
    <n v="0"/>
    <n v="1645"/>
    <n v="0"/>
    <n v="0"/>
  </r>
  <r>
    <x v="27"/>
    <x v="1"/>
    <x v="5"/>
    <n v="3442"/>
    <n v="10555"/>
    <n v="4189"/>
    <n v="6366"/>
    <n v="16685"/>
    <n v="96464"/>
    <n v="0"/>
    <n v="0"/>
    <n v="0"/>
    <n v="0"/>
    <n v="0"/>
    <n v="2177"/>
    <n v="5923"/>
    <n v="1079"/>
    <n v="0"/>
    <n v="1376"/>
    <n v="0"/>
    <n v="0"/>
  </r>
  <r>
    <x v="27"/>
    <x v="1"/>
    <x v="6"/>
    <n v="3564"/>
    <n v="10799"/>
    <n v="4257"/>
    <n v="6542"/>
    <n v="17065"/>
    <n v="96464"/>
    <n v="0"/>
    <n v="0"/>
    <n v="0"/>
    <n v="0"/>
    <n v="0"/>
    <n v="2227"/>
    <n v="6081"/>
    <n v="1106"/>
    <n v="0"/>
    <n v="1385"/>
    <n v="0"/>
    <n v="0"/>
  </r>
  <r>
    <x v="27"/>
    <x v="1"/>
    <x v="7"/>
    <n v="4166"/>
    <n v="12162"/>
    <n v="4589"/>
    <n v="7573"/>
    <n v="18793"/>
    <n v="96464"/>
    <n v="0"/>
    <n v="0"/>
    <n v="0"/>
    <n v="0"/>
    <n v="0"/>
    <n v="2499"/>
    <n v="6840"/>
    <n v="1258"/>
    <n v="0"/>
    <n v="1565"/>
    <n v="0"/>
    <n v="0"/>
  </r>
  <r>
    <x v="27"/>
    <x v="1"/>
    <x v="8"/>
    <n v="3673"/>
    <n v="11167"/>
    <n v="4362"/>
    <n v="6805"/>
    <n v="17611"/>
    <n v="96464"/>
    <n v="0"/>
    <n v="0"/>
    <n v="0"/>
    <n v="0"/>
    <n v="0"/>
    <n v="2293"/>
    <n v="6321"/>
    <n v="1142"/>
    <n v="0"/>
    <n v="1411"/>
    <n v="0"/>
    <n v="0"/>
  </r>
  <r>
    <x v="27"/>
    <x v="1"/>
    <x v="9"/>
    <n v="3353"/>
    <n v="10076"/>
    <n v="4143"/>
    <n v="5933"/>
    <n v="16744"/>
    <n v="96464"/>
    <n v="0"/>
    <n v="2486"/>
    <n v="0"/>
    <n v="0"/>
    <n v="0"/>
    <n v="2868"/>
    <n v="0"/>
    <n v="1392"/>
    <n v="3330"/>
    <n v="0"/>
    <n v="0"/>
    <n v="0"/>
  </r>
  <r>
    <x v="27"/>
    <x v="1"/>
    <x v="10"/>
    <n v="3370"/>
    <n v="10043"/>
    <n v="3929"/>
    <n v="6114"/>
    <n v="16715"/>
    <n v="96464"/>
    <n v="0"/>
    <n v="2556"/>
    <n v="0"/>
    <n v="0"/>
    <n v="0"/>
    <n v="2772"/>
    <n v="0"/>
    <n v="1371"/>
    <n v="3344"/>
    <n v="0"/>
    <n v="0"/>
    <n v="0"/>
  </r>
  <r>
    <x v="27"/>
    <x v="1"/>
    <x v="11"/>
    <n v="3436"/>
    <n v="10551"/>
    <n v="4219"/>
    <n v="6332"/>
    <n v="16712"/>
    <n v="96464"/>
    <n v="0"/>
    <n v="0"/>
    <n v="0"/>
    <n v="0"/>
    <n v="0"/>
    <n v="2276"/>
    <n v="5737"/>
    <n v="1171"/>
    <n v="0"/>
    <n v="1367"/>
    <n v="0"/>
    <n v="0"/>
  </r>
  <r>
    <x v="27"/>
    <x v="2"/>
    <x v="0"/>
    <n v="3409"/>
    <n v="10062"/>
    <n v="4327"/>
    <n v="5735"/>
    <n v="16635"/>
    <n v="96464"/>
    <n v="0"/>
    <n v="2503"/>
    <n v="0"/>
    <n v="0"/>
    <n v="0"/>
    <n v="2845"/>
    <n v="0"/>
    <n v="1266"/>
    <n v="3448"/>
    <n v="0"/>
    <n v="0"/>
    <n v="0"/>
  </r>
  <r>
    <x v="27"/>
    <x v="2"/>
    <x v="3"/>
    <n v="3454"/>
    <n v="10151"/>
    <n v="4311"/>
    <n v="5840"/>
    <n v="16780"/>
    <n v="96464"/>
    <n v="0"/>
    <n v="2507"/>
    <n v="0"/>
    <n v="0"/>
    <n v="0"/>
    <n v="2919"/>
    <n v="0"/>
    <n v="1340"/>
    <n v="3385"/>
    <n v="0"/>
    <n v="0"/>
    <n v="0"/>
  </r>
  <r>
    <x v="27"/>
    <x v="2"/>
    <x v="4"/>
    <n v="3403"/>
    <n v="10067"/>
    <n v="4237"/>
    <n v="5830"/>
    <n v="16843"/>
    <n v="96464"/>
    <n v="0"/>
    <n v="2465"/>
    <n v="0"/>
    <n v="0"/>
    <n v="0"/>
    <n v="2905"/>
    <n v="0"/>
    <n v="1362"/>
    <n v="3335"/>
    <n v="0"/>
    <n v="0"/>
    <n v="0"/>
  </r>
  <r>
    <x v="27"/>
    <x v="2"/>
    <x v="7"/>
    <n v="3467"/>
    <n v="10161"/>
    <n v="4351"/>
    <n v="5810"/>
    <n v="16773"/>
    <n v="96464"/>
    <n v="0"/>
    <n v="2533"/>
    <n v="0"/>
    <n v="0"/>
    <n v="0"/>
    <n v="2900"/>
    <n v="0"/>
    <n v="1308"/>
    <n v="3420"/>
    <n v="0"/>
    <n v="0"/>
    <n v="0"/>
  </r>
  <r>
    <x v="27"/>
    <x v="2"/>
    <x v="8"/>
    <n v="3350"/>
    <n v="9984"/>
    <n v="4308"/>
    <n v="5676"/>
    <n v="16561"/>
    <n v="96464"/>
    <n v="0"/>
    <n v="2490"/>
    <n v="0"/>
    <n v="0"/>
    <n v="0"/>
    <n v="2781"/>
    <n v="0"/>
    <n v="1270"/>
    <n v="3443"/>
    <n v="0"/>
    <n v="0"/>
    <n v="0"/>
  </r>
  <r>
    <x v="28"/>
    <x v="0"/>
    <x v="0"/>
    <n v="2981"/>
    <n v="9185"/>
    <n v="3527"/>
    <n v="5658"/>
    <n v="13252"/>
    <n v="41100"/>
    <n v="0"/>
    <n v="0"/>
    <n v="0"/>
    <n v="0"/>
    <n v="0"/>
    <n v="5819"/>
    <n v="1766"/>
    <n v="1153"/>
    <n v="0"/>
    <n v="447"/>
    <n v="0"/>
    <n v="0"/>
  </r>
  <r>
    <x v="28"/>
    <x v="0"/>
    <x v="1"/>
    <n v="2985"/>
    <n v="8932"/>
    <n v="3500"/>
    <n v="5432"/>
    <n v="13120"/>
    <n v="41100"/>
    <n v="0"/>
    <n v="0"/>
    <n v="0"/>
    <n v="0"/>
    <n v="0"/>
    <n v="5677"/>
    <n v="1657"/>
    <n v="1141"/>
    <n v="0"/>
    <n v="457"/>
    <n v="0"/>
    <n v="0"/>
  </r>
  <r>
    <x v="28"/>
    <x v="0"/>
    <x v="2"/>
    <n v="2549"/>
    <n v="8214"/>
    <n v="3269"/>
    <n v="4945"/>
    <n v="12236"/>
    <n v="41100"/>
    <n v="0"/>
    <n v="0"/>
    <n v="0"/>
    <n v="0"/>
    <n v="0"/>
    <n v="5290"/>
    <n v="1422"/>
    <n v="1077"/>
    <n v="0"/>
    <n v="425"/>
    <n v="0"/>
    <n v="0"/>
  </r>
  <r>
    <x v="28"/>
    <x v="0"/>
    <x v="3"/>
    <n v="2921"/>
    <n v="9098"/>
    <n v="3475"/>
    <n v="5623"/>
    <n v="13165"/>
    <n v="41100"/>
    <n v="0"/>
    <n v="0"/>
    <n v="0"/>
    <n v="0"/>
    <n v="0"/>
    <n v="5784"/>
    <n v="1753"/>
    <n v="1154"/>
    <n v="0"/>
    <n v="407"/>
    <n v="0"/>
    <n v="0"/>
  </r>
  <r>
    <x v="28"/>
    <x v="0"/>
    <x v="4"/>
    <n v="2923"/>
    <n v="9120"/>
    <n v="3470"/>
    <n v="5650"/>
    <n v="13113"/>
    <n v="41100"/>
    <n v="0"/>
    <n v="0"/>
    <n v="0"/>
    <n v="0"/>
    <n v="0"/>
    <n v="5812"/>
    <n v="1739"/>
    <n v="1171"/>
    <n v="0"/>
    <n v="398"/>
    <n v="0"/>
    <n v="0"/>
  </r>
  <r>
    <x v="28"/>
    <x v="0"/>
    <x v="5"/>
    <n v="2985"/>
    <n v="9151"/>
    <n v="3572"/>
    <n v="5579"/>
    <n v="13360"/>
    <n v="41100"/>
    <n v="0"/>
    <n v="0"/>
    <n v="0"/>
    <n v="0"/>
    <n v="0"/>
    <n v="5809"/>
    <n v="1724"/>
    <n v="1155"/>
    <n v="0"/>
    <n v="463"/>
    <n v="0"/>
    <n v="0"/>
  </r>
  <r>
    <x v="28"/>
    <x v="0"/>
    <x v="6"/>
    <n v="2996"/>
    <n v="9205"/>
    <n v="3571"/>
    <n v="5634"/>
    <n v="13375"/>
    <n v="41100"/>
    <n v="0"/>
    <n v="0"/>
    <n v="0"/>
    <n v="0"/>
    <n v="0"/>
    <n v="5858"/>
    <n v="1748"/>
    <n v="1144"/>
    <n v="0"/>
    <n v="455"/>
    <n v="0"/>
    <n v="0"/>
  </r>
  <r>
    <x v="28"/>
    <x v="0"/>
    <x v="7"/>
    <n v="2921"/>
    <n v="9112"/>
    <n v="3494"/>
    <n v="5618"/>
    <n v="13206"/>
    <n v="41100"/>
    <n v="0"/>
    <n v="0"/>
    <n v="0"/>
    <n v="0"/>
    <n v="0"/>
    <n v="5775"/>
    <n v="1764"/>
    <n v="1148"/>
    <n v="0"/>
    <n v="425"/>
    <n v="0"/>
    <n v="0"/>
  </r>
  <r>
    <x v="28"/>
    <x v="0"/>
    <x v="8"/>
    <n v="2986"/>
    <n v="9177"/>
    <n v="3548"/>
    <n v="5629"/>
    <n v="13325"/>
    <n v="41100"/>
    <n v="0"/>
    <n v="0"/>
    <n v="0"/>
    <n v="0"/>
    <n v="0"/>
    <n v="5812"/>
    <n v="1768"/>
    <n v="1148"/>
    <n v="0"/>
    <n v="449"/>
    <n v="0"/>
    <n v="0"/>
  </r>
  <r>
    <x v="28"/>
    <x v="0"/>
    <x v="9"/>
    <n v="2617"/>
    <n v="8330"/>
    <n v="3334"/>
    <n v="4996"/>
    <n v="12428"/>
    <n v="41100"/>
    <n v="0"/>
    <n v="0"/>
    <n v="0"/>
    <n v="0"/>
    <n v="0"/>
    <n v="5347"/>
    <n v="1448"/>
    <n v="1110"/>
    <n v="0"/>
    <n v="425"/>
    <n v="0"/>
    <n v="0"/>
  </r>
  <r>
    <x v="28"/>
    <x v="0"/>
    <x v="10"/>
    <n v="2698"/>
    <n v="8449"/>
    <n v="3390"/>
    <n v="5059"/>
    <n v="12662"/>
    <n v="41100"/>
    <n v="0"/>
    <n v="0"/>
    <n v="0"/>
    <n v="0"/>
    <n v="0"/>
    <n v="5452"/>
    <n v="1475"/>
    <n v="1107"/>
    <n v="0"/>
    <n v="415"/>
    <n v="0"/>
    <n v="0"/>
  </r>
  <r>
    <x v="28"/>
    <x v="0"/>
    <x v="11"/>
    <n v="2795"/>
    <n v="8677"/>
    <n v="3423"/>
    <n v="5254"/>
    <n v="12899"/>
    <n v="41100"/>
    <n v="0"/>
    <n v="0"/>
    <n v="0"/>
    <n v="0"/>
    <n v="0"/>
    <n v="5562"/>
    <n v="1565"/>
    <n v="1122"/>
    <n v="0"/>
    <n v="428"/>
    <n v="0"/>
    <n v="0"/>
  </r>
  <r>
    <x v="28"/>
    <x v="1"/>
    <x v="0"/>
    <n v="2182"/>
    <n v="7580"/>
    <n v="3054"/>
    <n v="4526"/>
    <n v="11550"/>
    <n v="41100"/>
    <n v="0"/>
    <n v="0"/>
    <n v="0"/>
    <n v="0"/>
    <n v="0"/>
    <n v="4873"/>
    <n v="1281"/>
    <n v="1050"/>
    <n v="0"/>
    <n v="376"/>
    <n v="0"/>
    <n v="0"/>
  </r>
  <r>
    <x v="28"/>
    <x v="1"/>
    <x v="1"/>
    <n v="2012"/>
    <n v="7132"/>
    <n v="2984"/>
    <n v="4148"/>
    <n v="10900"/>
    <n v="41100"/>
    <n v="0"/>
    <n v="0"/>
    <n v="0"/>
    <n v="0"/>
    <n v="0"/>
    <n v="4646"/>
    <n v="1173"/>
    <n v="970"/>
    <n v="0"/>
    <n v="343"/>
    <n v="0"/>
    <n v="0"/>
  </r>
  <r>
    <x v="28"/>
    <x v="1"/>
    <x v="2"/>
    <n v="1987"/>
    <n v="7097"/>
    <n v="3008"/>
    <n v="4089"/>
    <n v="10950"/>
    <n v="41100"/>
    <n v="0"/>
    <n v="331"/>
    <n v="0"/>
    <n v="0"/>
    <n v="0"/>
    <n v="4565"/>
    <n v="1186"/>
    <n v="1015"/>
    <n v="0"/>
    <n v="0"/>
    <n v="0"/>
    <n v="0"/>
  </r>
  <r>
    <x v="28"/>
    <x v="1"/>
    <x v="3"/>
    <n v="2358"/>
    <n v="7864"/>
    <n v="3148"/>
    <n v="4716"/>
    <n v="11953"/>
    <n v="41100"/>
    <n v="0"/>
    <n v="0"/>
    <n v="0"/>
    <n v="0"/>
    <n v="0"/>
    <n v="5089"/>
    <n v="1330"/>
    <n v="1045"/>
    <n v="0"/>
    <n v="400"/>
    <n v="0"/>
    <n v="0"/>
  </r>
  <r>
    <x v="28"/>
    <x v="1"/>
    <x v="4"/>
    <n v="2458"/>
    <n v="8009"/>
    <n v="3200"/>
    <n v="4809"/>
    <n v="12122"/>
    <n v="41100"/>
    <n v="0"/>
    <n v="0"/>
    <n v="0"/>
    <n v="0"/>
    <n v="0"/>
    <n v="5170"/>
    <n v="1381"/>
    <n v="1050"/>
    <n v="0"/>
    <n v="408"/>
    <n v="0"/>
    <n v="0"/>
  </r>
  <r>
    <x v="28"/>
    <x v="1"/>
    <x v="5"/>
    <n v="2011"/>
    <n v="7121"/>
    <n v="2969"/>
    <n v="4152"/>
    <n v="10753"/>
    <n v="41100"/>
    <n v="0"/>
    <n v="0"/>
    <n v="0"/>
    <n v="0"/>
    <n v="0"/>
    <n v="4622"/>
    <n v="1202"/>
    <n v="947"/>
    <n v="0"/>
    <n v="350"/>
    <n v="0"/>
    <n v="0"/>
  </r>
  <r>
    <x v="28"/>
    <x v="1"/>
    <x v="6"/>
    <n v="2038"/>
    <n v="7203"/>
    <n v="2967"/>
    <n v="4236"/>
    <n v="10946"/>
    <n v="41100"/>
    <n v="0"/>
    <n v="0"/>
    <n v="0"/>
    <n v="0"/>
    <n v="0"/>
    <n v="4662"/>
    <n v="1203"/>
    <n v="994"/>
    <n v="0"/>
    <n v="344"/>
    <n v="0"/>
    <n v="0"/>
  </r>
  <r>
    <x v="28"/>
    <x v="1"/>
    <x v="7"/>
    <n v="2285"/>
    <n v="7694"/>
    <n v="3091"/>
    <n v="4603"/>
    <n v="11777"/>
    <n v="41100"/>
    <n v="0"/>
    <n v="0"/>
    <n v="0"/>
    <n v="0"/>
    <n v="0"/>
    <n v="4967"/>
    <n v="1299"/>
    <n v="1041"/>
    <n v="0"/>
    <n v="387"/>
    <n v="0"/>
    <n v="0"/>
  </r>
  <r>
    <x v="28"/>
    <x v="1"/>
    <x v="8"/>
    <n v="2081"/>
    <n v="7376"/>
    <n v="3001"/>
    <n v="4375"/>
    <n v="11197"/>
    <n v="41100"/>
    <n v="0"/>
    <n v="0"/>
    <n v="0"/>
    <n v="0"/>
    <n v="0"/>
    <n v="4761"/>
    <n v="1231"/>
    <n v="1031"/>
    <n v="0"/>
    <n v="353"/>
    <n v="0"/>
    <n v="0"/>
  </r>
  <r>
    <x v="28"/>
    <x v="1"/>
    <x v="9"/>
    <n v="1986"/>
    <n v="7074"/>
    <n v="2996"/>
    <n v="4078"/>
    <n v="10957"/>
    <n v="41100"/>
    <n v="0"/>
    <n v="303"/>
    <n v="0"/>
    <n v="0"/>
    <n v="0"/>
    <n v="4617"/>
    <n v="1174"/>
    <n v="980"/>
    <n v="0"/>
    <n v="0"/>
    <n v="0"/>
    <n v="0"/>
  </r>
  <r>
    <x v="28"/>
    <x v="1"/>
    <x v="10"/>
    <n v="2004"/>
    <n v="7111"/>
    <n v="2981"/>
    <n v="4130"/>
    <n v="10925"/>
    <n v="41100"/>
    <n v="0"/>
    <n v="292"/>
    <n v="0"/>
    <n v="0"/>
    <n v="0"/>
    <n v="4663"/>
    <n v="1167"/>
    <n v="989"/>
    <n v="0"/>
    <n v="0"/>
    <n v="0"/>
    <n v="0"/>
  </r>
  <r>
    <x v="28"/>
    <x v="1"/>
    <x v="11"/>
    <n v="2022"/>
    <n v="7186"/>
    <n v="3013"/>
    <n v="4173"/>
    <n v="10948"/>
    <n v="41100"/>
    <n v="0"/>
    <n v="0"/>
    <n v="0"/>
    <n v="0"/>
    <n v="0"/>
    <n v="4692"/>
    <n v="1169"/>
    <n v="982"/>
    <n v="0"/>
    <n v="343"/>
    <n v="0"/>
    <n v="0"/>
  </r>
  <r>
    <x v="28"/>
    <x v="2"/>
    <x v="0"/>
    <n v="1939"/>
    <n v="6995"/>
    <n v="3008"/>
    <n v="3987"/>
    <n v="10772"/>
    <n v="41100"/>
    <n v="0"/>
    <n v="438"/>
    <n v="0"/>
    <n v="0"/>
    <n v="0"/>
    <n v="4435"/>
    <n v="1106"/>
    <n v="1016"/>
    <n v="0"/>
    <n v="0"/>
    <n v="0"/>
    <n v="0"/>
  </r>
  <r>
    <x v="28"/>
    <x v="2"/>
    <x v="3"/>
    <n v="2024"/>
    <n v="7162"/>
    <n v="3069"/>
    <n v="4093"/>
    <n v="11017"/>
    <n v="41100"/>
    <n v="0"/>
    <n v="385"/>
    <n v="0"/>
    <n v="0"/>
    <n v="0"/>
    <n v="4574"/>
    <n v="1175"/>
    <n v="1028"/>
    <n v="0"/>
    <n v="0"/>
    <n v="0"/>
    <n v="0"/>
  </r>
  <r>
    <x v="28"/>
    <x v="2"/>
    <x v="4"/>
    <n v="2025"/>
    <n v="7123"/>
    <n v="3026"/>
    <n v="4097"/>
    <n v="11003"/>
    <n v="41100"/>
    <n v="0"/>
    <n v="342"/>
    <n v="0"/>
    <n v="0"/>
    <n v="0"/>
    <n v="4580"/>
    <n v="1175"/>
    <n v="1026"/>
    <n v="0"/>
    <n v="0"/>
    <n v="0"/>
    <n v="0"/>
  </r>
  <r>
    <x v="28"/>
    <x v="2"/>
    <x v="7"/>
    <n v="2009"/>
    <n v="7136"/>
    <n v="3067"/>
    <n v="4069"/>
    <n v="10916"/>
    <n v="41100"/>
    <n v="0"/>
    <n v="418"/>
    <n v="0"/>
    <n v="0"/>
    <n v="0"/>
    <n v="4531"/>
    <n v="1158"/>
    <n v="1029"/>
    <n v="0"/>
    <n v="0"/>
    <n v="0"/>
    <n v="0"/>
  </r>
  <r>
    <x v="28"/>
    <x v="2"/>
    <x v="8"/>
    <n v="1935"/>
    <n v="6965"/>
    <n v="3026"/>
    <n v="3939"/>
    <n v="10684"/>
    <n v="41100"/>
    <n v="0"/>
    <n v="460"/>
    <n v="0"/>
    <n v="0"/>
    <n v="0"/>
    <n v="4402"/>
    <n v="1086"/>
    <n v="1017"/>
    <n v="0"/>
    <n v="0"/>
    <n v="0"/>
    <n v="0"/>
  </r>
  <r>
    <x v="29"/>
    <x v="0"/>
    <x v="0"/>
    <n v="3494"/>
    <n v="11439"/>
    <n v="4316"/>
    <n v="7123"/>
    <n v="15552"/>
    <n v="45762"/>
    <n v="410"/>
    <n v="1512"/>
    <n v="0"/>
    <n v="0"/>
    <n v="0"/>
    <n v="651"/>
    <n v="6853"/>
    <n v="528"/>
    <n v="0"/>
    <n v="1485"/>
    <n v="0"/>
    <n v="0"/>
  </r>
  <r>
    <x v="29"/>
    <x v="0"/>
    <x v="1"/>
    <n v="3515"/>
    <n v="11248"/>
    <n v="4282"/>
    <n v="6966"/>
    <n v="15538"/>
    <n v="45762"/>
    <n v="411"/>
    <n v="1534"/>
    <n v="0"/>
    <n v="0"/>
    <n v="0"/>
    <n v="659"/>
    <n v="6668"/>
    <n v="535"/>
    <n v="0"/>
    <n v="1441"/>
    <n v="0"/>
    <n v="0"/>
  </r>
  <r>
    <x v="29"/>
    <x v="0"/>
    <x v="2"/>
    <n v="3039"/>
    <n v="10110"/>
    <n v="3896"/>
    <n v="6214"/>
    <n v="14393"/>
    <n v="45762"/>
    <n v="361"/>
    <n v="1363"/>
    <n v="0"/>
    <n v="0"/>
    <n v="0"/>
    <n v="612"/>
    <n v="5982"/>
    <n v="495"/>
    <n v="0"/>
    <n v="1297"/>
    <n v="0"/>
    <n v="0"/>
  </r>
  <r>
    <x v="29"/>
    <x v="0"/>
    <x v="3"/>
    <n v="3416"/>
    <n v="11286"/>
    <n v="4236"/>
    <n v="7050"/>
    <n v="15468"/>
    <n v="45762"/>
    <n v="437"/>
    <n v="1440"/>
    <n v="0"/>
    <n v="0"/>
    <n v="0"/>
    <n v="668"/>
    <n v="6807"/>
    <n v="507"/>
    <n v="0"/>
    <n v="1427"/>
    <n v="0"/>
    <n v="0"/>
  </r>
  <r>
    <x v="29"/>
    <x v="0"/>
    <x v="4"/>
    <n v="3442"/>
    <n v="11297"/>
    <n v="4227"/>
    <n v="7070"/>
    <n v="15420"/>
    <n v="45762"/>
    <n v="446"/>
    <n v="1425"/>
    <n v="0"/>
    <n v="0"/>
    <n v="0"/>
    <n v="675"/>
    <n v="6842"/>
    <n v="499"/>
    <n v="0"/>
    <n v="1410"/>
    <n v="0"/>
    <n v="0"/>
  </r>
  <r>
    <x v="29"/>
    <x v="0"/>
    <x v="5"/>
    <n v="3515"/>
    <n v="11511"/>
    <n v="4365"/>
    <n v="7146"/>
    <n v="15774"/>
    <n v="45762"/>
    <n v="417"/>
    <n v="1552"/>
    <n v="0"/>
    <n v="0"/>
    <n v="0"/>
    <n v="679"/>
    <n v="6849"/>
    <n v="544"/>
    <n v="0"/>
    <n v="1470"/>
    <n v="0"/>
    <n v="0"/>
  </r>
  <r>
    <x v="29"/>
    <x v="0"/>
    <x v="6"/>
    <n v="3497"/>
    <n v="11464"/>
    <n v="4330"/>
    <n v="7134"/>
    <n v="15685"/>
    <n v="45762"/>
    <n v="414"/>
    <n v="1536"/>
    <n v="0"/>
    <n v="0"/>
    <n v="0"/>
    <n v="663"/>
    <n v="6831"/>
    <n v="541"/>
    <n v="0"/>
    <n v="1479"/>
    <n v="0"/>
    <n v="0"/>
  </r>
  <r>
    <x v="29"/>
    <x v="0"/>
    <x v="7"/>
    <n v="3452"/>
    <n v="11363"/>
    <n v="4280"/>
    <n v="7083"/>
    <n v="15542"/>
    <n v="45762"/>
    <n v="420"/>
    <n v="1471"/>
    <n v="0"/>
    <n v="0"/>
    <n v="0"/>
    <n v="659"/>
    <n v="6840"/>
    <n v="517"/>
    <n v="0"/>
    <n v="1456"/>
    <n v="0"/>
    <n v="0"/>
  </r>
  <r>
    <x v="29"/>
    <x v="0"/>
    <x v="8"/>
    <n v="3497"/>
    <n v="11442"/>
    <n v="4329"/>
    <n v="7113"/>
    <n v="15628"/>
    <n v="45762"/>
    <n v="414"/>
    <n v="1518"/>
    <n v="0"/>
    <n v="0"/>
    <n v="0"/>
    <n v="651"/>
    <n v="6835"/>
    <n v="539"/>
    <n v="0"/>
    <n v="1485"/>
    <n v="0"/>
    <n v="0"/>
  </r>
  <r>
    <x v="29"/>
    <x v="0"/>
    <x v="9"/>
    <n v="3117"/>
    <n v="10300"/>
    <n v="3946"/>
    <n v="6354"/>
    <n v="14623"/>
    <n v="45762"/>
    <n v="365"/>
    <n v="1387"/>
    <n v="0"/>
    <n v="0"/>
    <n v="0"/>
    <n v="623"/>
    <n v="6094"/>
    <n v="504"/>
    <n v="0"/>
    <n v="1327"/>
    <n v="0"/>
    <n v="0"/>
  </r>
  <r>
    <x v="29"/>
    <x v="0"/>
    <x v="10"/>
    <n v="3208"/>
    <n v="10646"/>
    <n v="4098"/>
    <n v="6548"/>
    <n v="14915"/>
    <n v="45762"/>
    <n v="377"/>
    <n v="1440"/>
    <n v="0"/>
    <n v="0"/>
    <n v="0"/>
    <n v="639"/>
    <n v="6298"/>
    <n v="516"/>
    <n v="0"/>
    <n v="1376"/>
    <n v="0"/>
    <n v="0"/>
  </r>
  <r>
    <x v="29"/>
    <x v="0"/>
    <x v="11"/>
    <n v="3337"/>
    <n v="10991"/>
    <n v="4209"/>
    <n v="6782"/>
    <n v="15274"/>
    <n v="45762"/>
    <n v="396"/>
    <n v="1505"/>
    <n v="0"/>
    <n v="0"/>
    <n v="0"/>
    <n v="664"/>
    <n v="6512"/>
    <n v="513"/>
    <n v="0"/>
    <n v="1401"/>
    <n v="0"/>
    <n v="0"/>
  </r>
  <r>
    <x v="29"/>
    <x v="1"/>
    <x v="0"/>
    <n v="2616"/>
    <n v="9257"/>
    <n v="3641"/>
    <n v="5616"/>
    <n v="13442"/>
    <n v="45762"/>
    <n v="292"/>
    <n v="1245"/>
    <n v="0"/>
    <n v="0"/>
    <n v="0"/>
    <n v="547"/>
    <n v="5424"/>
    <n v="485"/>
    <n v="0"/>
    <n v="1264"/>
    <n v="0"/>
    <n v="0"/>
  </r>
  <r>
    <x v="29"/>
    <x v="1"/>
    <x v="1"/>
    <n v="2315"/>
    <n v="8650"/>
    <n v="3524"/>
    <n v="5126"/>
    <n v="12580"/>
    <n v="45762"/>
    <n v="262"/>
    <n v="1238"/>
    <n v="0"/>
    <n v="0"/>
    <n v="0"/>
    <n v="497"/>
    <n v="5040"/>
    <n v="405"/>
    <n v="0"/>
    <n v="1208"/>
    <n v="0"/>
    <n v="0"/>
  </r>
  <r>
    <x v="29"/>
    <x v="1"/>
    <x v="2"/>
    <n v="2256"/>
    <n v="8505"/>
    <n v="3472"/>
    <n v="5033"/>
    <n v="12558"/>
    <n v="45762"/>
    <n v="270"/>
    <n v="1268"/>
    <n v="0"/>
    <n v="262"/>
    <n v="0"/>
    <n v="519"/>
    <n v="4939"/>
    <n v="0"/>
    <n v="0"/>
    <n v="1247"/>
    <n v="0"/>
    <n v="0"/>
  </r>
  <r>
    <x v="29"/>
    <x v="1"/>
    <x v="3"/>
    <n v="2820"/>
    <n v="9701"/>
    <n v="3744"/>
    <n v="5957"/>
    <n v="13984"/>
    <n v="45762"/>
    <n v="342"/>
    <n v="1318"/>
    <n v="0"/>
    <n v="0"/>
    <n v="0"/>
    <n v="578"/>
    <n v="5687"/>
    <n v="484"/>
    <n v="0"/>
    <n v="1292"/>
    <n v="0"/>
    <n v="0"/>
  </r>
  <r>
    <x v="29"/>
    <x v="1"/>
    <x v="4"/>
    <n v="2935"/>
    <n v="9910"/>
    <n v="3835"/>
    <n v="6075"/>
    <n v="14198"/>
    <n v="45762"/>
    <n v="363"/>
    <n v="1335"/>
    <n v="0"/>
    <n v="0"/>
    <n v="0"/>
    <n v="596"/>
    <n v="5832"/>
    <n v="489"/>
    <n v="0"/>
    <n v="1295"/>
    <n v="0"/>
    <n v="0"/>
  </r>
  <r>
    <x v="29"/>
    <x v="1"/>
    <x v="5"/>
    <n v="2349"/>
    <n v="8647"/>
    <n v="3507"/>
    <n v="5140"/>
    <n v="12613"/>
    <n v="45762"/>
    <n v="277"/>
    <n v="1201"/>
    <n v="0"/>
    <n v="0"/>
    <n v="0"/>
    <n v="518"/>
    <n v="5047"/>
    <n v="415"/>
    <n v="0"/>
    <n v="1189"/>
    <n v="0"/>
    <n v="0"/>
  </r>
  <r>
    <x v="29"/>
    <x v="1"/>
    <x v="6"/>
    <n v="2439"/>
    <n v="8769"/>
    <n v="3526"/>
    <n v="5243"/>
    <n v="12792"/>
    <n v="45762"/>
    <n v="282"/>
    <n v="1197"/>
    <n v="0"/>
    <n v="0"/>
    <n v="0"/>
    <n v="512"/>
    <n v="5140"/>
    <n v="436"/>
    <n v="0"/>
    <n v="1202"/>
    <n v="0"/>
    <n v="0"/>
  </r>
  <r>
    <x v="29"/>
    <x v="1"/>
    <x v="7"/>
    <n v="2709"/>
    <n v="9455"/>
    <n v="3689"/>
    <n v="5766"/>
    <n v="13664"/>
    <n v="45762"/>
    <n v="315"/>
    <n v="1276"/>
    <n v="0"/>
    <n v="0"/>
    <n v="0"/>
    <n v="564"/>
    <n v="5543"/>
    <n v="485"/>
    <n v="0"/>
    <n v="1272"/>
    <n v="0"/>
    <n v="0"/>
  </r>
  <r>
    <x v="29"/>
    <x v="1"/>
    <x v="8"/>
    <n v="2527"/>
    <n v="9042"/>
    <n v="3628"/>
    <n v="5414"/>
    <n v="13117"/>
    <n v="45762"/>
    <n v="283"/>
    <n v="1244"/>
    <n v="0"/>
    <n v="0"/>
    <n v="0"/>
    <n v="531"/>
    <n v="5276"/>
    <n v="465"/>
    <n v="0"/>
    <n v="1243"/>
    <n v="0"/>
    <n v="0"/>
  </r>
  <r>
    <x v="29"/>
    <x v="1"/>
    <x v="9"/>
    <n v="2281"/>
    <n v="8491"/>
    <n v="3473"/>
    <n v="5018"/>
    <n v="12515"/>
    <n v="45762"/>
    <n v="262"/>
    <n v="1269"/>
    <n v="0"/>
    <n v="274"/>
    <n v="0"/>
    <n v="505"/>
    <n v="4956"/>
    <n v="0"/>
    <n v="0"/>
    <n v="1225"/>
    <n v="0"/>
    <n v="0"/>
  </r>
  <r>
    <x v="29"/>
    <x v="1"/>
    <x v="10"/>
    <n v="2294"/>
    <n v="8575"/>
    <n v="3474"/>
    <n v="5101"/>
    <n v="12507"/>
    <n v="45762"/>
    <n v="262"/>
    <n v="1285"/>
    <n v="0"/>
    <n v="288"/>
    <n v="0"/>
    <n v="491"/>
    <n v="5014"/>
    <n v="0"/>
    <n v="0"/>
    <n v="1235"/>
    <n v="0"/>
    <n v="0"/>
  </r>
  <r>
    <x v="29"/>
    <x v="1"/>
    <x v="11"/>
    <n v="2349"/>
    <n v="8643"/>
    <n v="3505"/>
    <n v="5138"/>
    <n v="12585"/>
    <n v="45762"/>
    <n v="257"/>
    <n v="1280"/>
    <n v="0"/>
    <n v="0"/>
    <n v="0"/>
    <n v="488"/>
    <n v="5018"/>
    <n v="392"/>
    <n v="0"/>
    <n v="1208"/>
    <n v="0"/>
    <n v="0"/>
  </r>
  <r>
    <x v="29"/>
    <x v="2"/>
    <x v="0"/>
    <n v="2246"/>
    <n v="8367"/>
    <n v="3413"/>
    <n v="4954"/>
    <n v="12332"/>
    <n v="45762"/>
    <n v="265"/>
    <n v="1364"/>
    <n v="0"/>
    <n v="229"/>
    <n v="0"/>
    <n v="486"/>
    <n v="4739"/>
    <n v="0"/>
    <n v="0"/>
    <n v="1284"/>
    <n v="0"/>
    <n v="0"/>
  </r>
  <r>
    <x v="29"/>
    <x v="2"/>
    <x v="3"/>
    <n v="2324"/>
    <n v="8604"/>
    <n v="3515"/>
    <n v="5089"/>
    <n v="12630"/>
    <n v="45762"/>
    <n v="289"/>
    <n v="1346"/>
    <n v="0"/>
    <n v="261"/>
    <n v="0"/>
    <n v="518"/>
    <n v="4921"/>
    <n v="0"/>
    <n v="0"/>
    <n v="1269"/>
    <n v="0"/>
    <n v="0"/>
  </r>
  <r>
    <x v="29"/>
    <x v="2"/>
    <x v="4"/>
    <n v="2266"/>
    <n v="8476"/>
    <n v="3455"/>
    <n v="5021"/>
    <n v="12654"/>
    <n v="45762"/>
    <n v="290"/>
    <n v="1285"/>
    <n v="0"/>
    <n v="265"/>
    <n v="0"/>
    <n v="518"/>
    <n v="4884"/>
    <n v="0"/>
    <n v="0"/>
    <n v="1234"/>
    <n v="0"/>
    <n v="0"/>
  </r>
  <r>
    <x v="29"/>
    <x v="2"/>
    <x v="7"/>
    <n v="2303"/>
    <n v="8489"/>
    <n v="3461"/>
    <n v="5028"/>
    <n v="12493"/>
    <n v="45762"/>
    <n v="275"/>
    <n v="1376"/>
    <n v="0"/>
    <n v="237"/>
    <n v="0"/>
    <n v="498"/>
    <n v="4826"/>
    <n v="0"/>
    <n v="0"/>
    <n v="1277"/>
    <n v="0"/>
    <n v="0"/>
  </r>
  <r>
    <x v="29"/>
    <x v="2"/>
    <x v="8"/>
    <n v="2197"/>
    <n v="8252"/>
    <n v="3402"/>
    <n v="4850"/>
    <n v="12206"/>
    <n v="45762"/>
    <n v="259"/>
    <n v="1338"/>
    <n v="0"/>
    <n v="216"/>
    <n v="0"/>
    <n v="484"/>
    <n v="4692"/>
    <n v="0"/>
    <n v="0"/>
    <n v="1263"/>
    <n v="0"/>
    <n v="0"/>
  </r>
  <r>
    <x v="30"/>
    <x v="0"/>
    <x v="0"/>
    <n v="2587"/>
    <n v="6851"/>
    <n v="1325"/>
    <n v="5526"/>
    <n v="9790"/>
    <n v="37035"/>
    <n v="0"/>
    <n v="0"/>
    <n v="0"/>
    <n v="0"/>
    <n v="0"/>
    <n v="0"/>
    <n v="0"/>
    <n v="0"/>
    <n v="0"/>
    <n v="0"/>
    <n v="0"/>
    <n v="6851"/>
  </r>
  <r>
    <x v="30"/>
    <x v="0"/>
    <x v="1"/>
    <n v="2542"/>
    <n v="6650"/>
    <n v="1238"/>
    <n v="5412"/>
    <n v="9644"/>
    <n v="37035"/>
    <n v="0"/>
    <n v="0"/>
    <n v="0"/>
    <n v="0"/>
    <n v="0"/>
    <n v="0"/>
    <n v="0"/>
    <n v="0"/>
    <n v="0"/>
    <n v="0"/>
    <n v="6650"/>
    <n v="0"/>
  </r>
  <r>
    <x v="30"/>
    <x v="0"/>
    <x v="2"/>
    <n v="2127"/>
    <n v="5958"/>
    <n v="1084"/>
    <n v="4874"/>
    <n v="8916"/>
    <n v="37035"/>
    <n v="0"/>
    <n v="0"/>
    <n v="0"/>
    <n v="0"/>
    <n v="0"/>
    <n v="0"/>
    <n v="0"/>
    <n v="0"/>
    <n v="0"/>
    <n v="0"/>
    <n v="5958"/>
    <n v="0"/>
  </r>
  <r>
    <x v="30"/>
    <x v="0"/>
    <x v="3"/>
    <n v="2555"/>
    <n v="6859"/>
    <n v="1335"/>
    <n v="5524"/>
    <n v="9755"/>
    <n v="37035"/>
    <n v="0"/>
    <n v="0"/>
    <n v="0"/>
    <n v="0"/>
    <n v="0"/>
    <n v="0"/>
    <n v="0"/>
    <n v="0"/>
    <n v="0"/>
    <n v="0"/>
    <n v="0"/>
    <n v="6859"/>
  </r>
  <r>
    <x v="30"/>
    <x v="0"/>
    <x v="4"/>
    <n v="2538"/>
    <n v="6803"/>
    <n v="1330"/>
    <n v="5473"/>
    <n v="9736"/>
    <n v="37035"/>
    <n v="0"/>
    <n v="0"/>
    <n v="0"/>
    <n v="0"/>
    <n v="0"/>
    <n v="0"/>
    <n v="0"/>
    <n v="0"/>
    <n v="0"/>
    <n v="0"/>
    <n v="0"/>
    <n v="6803"/>
  </r>
  <r>
    <x v="30"/>
    <x v="0"/>
    <x v="5"/>
    <n v="2542"/>
    <n v="6799"/>
    <n v="1279"/>
    <n v="5520"/>
    <n v="9828"/>
    <n v="37035"/>
    <n v="0"/>
    <n v="0"/>
    <n v="0"/>
    <n v="0"/>
    <n v="0"/>
    <n v="0"/>
    <n v="0"/>
    <n v="0"/>
    <n v="0"/>
    <n v="0"/>
    <n v="6799"/>
    <n v="0"/>
  </r>
  <r>
    <x v="30"/>
    <x v="0"/>
    <x v="6"/>
    <n v="2572"/>
    <n v="6849"/>
    <n v="1303"/>
    <n v="5546"/>
    <n v="9831"/>
    <n v="37035"/>
    <n v="0"/>
    <n v="0"/>
    <n v="0"/>
    <n v="0"/>
    <n v="0"/>
    <n v="0"/>
    <n v="0"/>
    <n v="0"/>
    <n v="0"/>
    <n v="0"/>
    <n v="0"/>
    <n v="6849"/>
  </r>
  <r>
    <x v="30"/>
    <x v="0"/>
    <x v="7"/>
    <n v="2574"/>
    <n v="6860"/>
    <n v="1324"/>
    <n v="5536"/>
    <n v="9781"/>
    <n v="37035"/>
    <n v="0"/>
    <n v="0"/>
    <n v="0"/>
    <n v="0"/>
    <n v="0"/>
    <n v="0"/>
    <n v="0"/>
    <n v="0"/>
    <n v="0"/>
    <n v="0"/>
    <n v="0"/>
    <n v="6860"/>
  </r>
  <r>
    <x v="30"/>
    <x v="0"/>
    <x v="8"/>
    <n v="2598"/>
    <n v="6872"/>
    <n v="1313"/>
    <n v="5559"/>
    <n v="9815"/>
    <n v="37035"/>
    <n v="0"/>
    <n v="0"/>
    <n v="0"/>
    <n v="0"/>
    <n v="0"/>
    <n v="0"/>
    <n v="0"/>
    <n v="0"/>
    <n v="0"/>
    <n v="0"/>
    <n v="0"/>
    <n v="6872"/>
  </r>
  <r>
    <x v="30"/>
    <x v="0"/>
    <x v="9"/>
    <n v="2225"/>
    <n v="6116"/>
    <n v="1128"/>
    <n v="4988"/>
    <n v="9133"/>
    <n v="37035"/>
    <n v="0"/>
    <n v="0"/>
    <n v="0"/>
    <n v="0"/>
    <n v="0"/>
    <n v="0"/>
    <n v="0"/>
    <n v="0"/>
    <n v="0"/>
    <n v="0"/>
    <n v="6116"/>
    <n v="0"/>
  </r>
  <r>
    <x v="30"/>
    <x v="0"/>
    <x v="10"/>
    <n v="2301"/>
    <n v="6251"/>
    <n v="1162"/>
    <n v="5089"/>
    <n v="9306"/>
    <n v="37035"/>
    <n v="0"/>
    <n v="0"/>
    <n v="0"/>
    <n v="0"/>
    <n v="0"/>
    <n v="0"/>
    <n v="0"/>
    <n v="0"/>
    <n v="0"/>
    <n v="0"/>
    <n v="6251"/>
    <n v="0"/>
  </r>
  <r>
    <x v="30"/>
    <x v="0"/>
    <x v="11"/>
    <n v="2392"/>
    <n v="6472"/>
    <n v="1216"/>
    <n v="5256"/>
    <n v="9522"/>
    <n v="37035"/>
    <n v="0"/>
    <n v="0"/>
    <n v="0"/>
    <n v="0"/>
    <n v="0"/>
    <n v="0"/>
    <n v="0"/>
    <n v="0"/>
    <n v="0"/>
    <n v="0"/>
    <n v="6472"/>
    <n v="0"/>
  </r>
  <r>
    <x v="30"/>
    <x v="1"/>
    <x v="0"/>
    <n v="1935"/>
    <n v="5537"/>
    <n v="971"/>
    <n v="4566"/>
    <n v="8360"/>
    <n v="37035"/>
    <n v="0"/>
    <n v="0"/>
    <n v="0"/>
    <n v="0"/>
    <n v="0"/>
    <n v="0"/>
    <n v="0"/>
    <n v="0"/>
    <n v="0"/>
    <n v="0"/>
    <n v="5537"/>
    <n v="0"/>
  </r>
  <r>
    <x v="30"/>
    <x v="1"/>
    <x v="1"/>
    <n v="1732"/>
    <n v="5137"/>
    <n v="902"/>
    <n v="4235"/>
    <n v="7886"/>
    <n v="37035"/>
    <n v="0"/>
    <n v="0"/>
    <n v="0"/>
    <n v="0"/>
    <n v="0"/>
    <n v="0"/>
    <n v="0"/>
    <n v="0"/>
    <n v="0"/>
    <n v="0"/>
    <n v="5137"/>
    <n v="0"/>
  </r>
  <r>
    <x v="30"/>
    <x v="1"/>
    <x v="2"/>
    <n v="1757"/>
    <n v="5118"/>
    <n v="843"/>
    <n v="4275"/>
    <n v="7910"/>
    <n v="37035"/>
    <n v="0"/>
    <n v="0"/>
    <n v="0"/>
    <n v="0"/>
    <n v="0"/>
    <n v="0"/>
    <n v="0"/>
    <n v="0"/>
    <n v="0"/>
    <n v="0"/>
    <n v="5118"/>
    <n v="0"/>
  </r>
  <r>
    <x v="30"/>
    <x v="1"/>
    <x v="3"/>
    <n v="2012"/>
    <n v="5701"/>
    <n v="1017"/>
    <n v="4684"/>
    <n v="8595"/>
    <n v="37035"/>
    <n v="0"/>
    <n v="0"/>
    <n v="0"/>
    <n v="0"/>
    <n v="0"/>
    <n v="0"/>
    <n v="0"/>
    <n v="0"/>
    <n v="0"/>
    <n v="0"/>
    <n v="5701"/>
    <n v="0"/>
  </r>
  <r>
    <x v="30"/>
    <x v="1"/>
    <x v="4"/>
    <n v="2084"/>
    <n v="5837"/>
    <n v="1051"/>
    <n v="4786"/>
    <n v="8801"/>
    <n v="37035"/>
    <n v="0"/>
    <n v="0"/>
    <n v="0"/>
    <n v="0"/>
    <n v="0"/>
    <n v="0"/>
    <n v="0"/>
    <n v="0"/>
    <n v="0"/>
    <n v="0"/>
    <n v="5837"/>
    <n v="0"/>
  </r>
  <r>
    <x v="30"/>
    <x v="1"/>
    <x v="5"/>
    <n v="1730"/>
    <n v="5140"/>
    <n v="914"/>
    <n v="4226"/>
    <n v="7859"/>
    <n v="37035"/>
    <n v="0"/>
    <n v="0"/>
    <n v="0"/>
    <n v="0"/>
    <n v="0"/>
    <n v="0"/>
    <n v="0"/>
    <n v="0"/>
    <n v="0"/>
    <n v="0"/>
    <n v="5140"/>
    <n v="0"/>
  </r>
  <r>
    <x v="30"/>
    <x v="1"/>
    <x v="6"/>
    <n v="1771"/>
    <n v="5228"/>
    <n v="944"/>
    <n v="4284"/>
    <n v="7978"/>
    <n v="37035"/>
    <n v="0"/>
    <n v="0"/>
    <n v="0"/>
    <n v="0"/>
    <n v="0"/>
    <n v="0"/>
    <n v="0"/>
    <n v="0"/>
    <n v="0"/>
    <n v="0"/>
    <n v="5228"/>
    <n v="0"/>
  </r>
  <r>
    <x v="30"/>
    <x v="1"/>
    <x v="7"/>
    <n v="1934"/>
    <n v="5566"/>
    <n v="982"/>
    <n v="4584"/>
    <n v="8493"/>
    <n v="37035"/>
    <n v="0"/>
    <n v="0"/>
    <n v="0"/>
    <n v="0"/>
    <n v="0"/>
    <n v="0"/>
    <n v="0"/>
    <n v="0"/>
    <n v="0"/>
    <n v="0"/>
    <n v="5566"/>
    <n v="0"/>
  </r>
  <r>
    <x v="30"/>
    <x v="1"/>
    <x v="8"/>
    <n v="1828"/>
    <n v="5365"/>
    <n v="961"/>
    <n v="4404"/>
    <n v="8178"/>
    <n v="37035"/>
    <n v="0"/>
    <n v="0"/>
    <n v="0"/>
    <n v="0"/>
    <n v="0"/>
    <n v="0"/>
    <n v="0"/>
    <n v="0"/>
    <n v="0"/>
    <n v="0"/>
    <n v="5365"/>
    <n v="0"/>
  </r>
  <r>
    <x v="30"/>
    <x v="1"/>
    <x v="9"/>
    <n v="1740"/>
    <n v="5094"/>
    <n v="852"/>
    <n v="4242"/>
    <n v="7911"/>
    <n v="37035"/>
    <n v="0"/>
    <n v="0"/>
    <n v="0"/>
    <n v="0"/>
    <n v="0"/>
    <n v="0"/>
    <n v="0"/>
    <n v="0"/>
    <n v="0"/>
    <n v="0"/>
    <n v="5094"/>
    <n v="0"/>
  </r>
  <r>
    <x v="30"/>
    <x v="1"/>
    <x v="10"/>
    <n v="1748"/>
    <n v="5145"/>
    <n v="879"/>
    <n v="4266"/>
    <n v="7893"/>
    <n v="37035"/>
    <n v="0"/>
    <n v="0"/>
    <n v="0"/>
    <n v="0"/>
    <n v="0"/>
    <n v="0"/>
    <n v="0"/>
    <n v="0"/>
    <n v="0"/>
    <n v="0"/>
    <n v="5145"/>
    <n v="0"/>
  </r>
  <r>
    <x v="30"/>
    <x v="1"/>
    <x v="11"/>
    <n v="1735"/>
    <n v="5133"/>
    <n v="893"/>
    <n v="4240"/>
    <n v="7911"/>
    <n v="37035"/>
    <n v="0"/>
    <n v="0"/>
    <n v="0"/>
    <n v="0"/>
    <n v="0"/>
    <n v="0"/>
    <n v="0"/>
    <n v="0"/>
    <n v="0"/>
    <n v="0"/>
    <n v="5133"/>
    <n v="0"/>
  </r>
  <r>
    <x v="30"/>
    <x v="2"/>
    <x v="0"/>
    <n v="1684"/>
    <n v="5018"/>
    <n v="807"/>
    <n v="4211"/>
    <n v="7871"/>
    <n v="37035"/>
    <n v="0"/>
    <n v="0"/>
    <n v="0"/>
    <n v="0"/>
    <n v="0"/>
    <n v="0"/>
    <n v="0"/>
    <n v="0"/>
    <n v="0"/>
    <n v="0"/>
    <n v="5018"/>
    <n v="0"/>
  </r>
  <r>
    <x v="30"/>
    <x v="2"/>
    <x v="3"/>
    <n v="1732"/>
    <n v="5089"/>
    <n v="819"/>
    <n v="4270"/>
    <n v="7858"/>
    <n v="37035"/>
    <n v="0"/>
    <n v="0"/>
    <n v="0"/>
    <n v="0"/>
    <n v="0"/>
    <n v="0"/>
    <n v="0"/>
    <n v="0"/>
    <n v="0"/>
    <n v="0"/>
    <n v="5089"/>
    <n v="0"/>
  </r>
  <r>
    <x v="30"/>
    <x v="2"/>
    <x v="4"/>
    <n v="1761"/>
    <n v="5118"/>
    <n v="835"/>
    <n v="4283"/>
    <n v="7898"/>
    <n v="37035"/>
    <n v="0"/>
    <n v="0"/>
    <n v="0"/>
    <n v="0"/>
    <n v="0"/>
    <n v="0"/>
    <n v="0"/>
    <n v="0"/>
    <n v="0"/>
    <n v="0"/>
    <n v="5118"/>
    <n v="0"/>
  </r>
  <r>
    <x v="30"/>
    <x v="2"/>
    <x v="7"/>
    <n v="1730"/>
    <n v="5060"/>
    <n v="811"/>
    <n v="4249"/>
    <n v="7891"/>
    <n v="37035"/>
    <n v="0"/>
    <n v="0"/>
    <n v="0"/>
    <n v="0"/>
    <n v="0"/>
    <n v="0"/>
    <n v="0"/>
    <n v="0"/>
    <n v="0"/>
    <n v="0"/>
    <n v="5060"/>
    <n v="0"/>
  </r>
  <r>
    <x v="30"/>
    <x v="2"/>
    <x v="8"/>
    <n v="1674"/>
    <n v="4992"/>
    <n v="794"/>
    <n v="4198"/>
    <n v="7843"/>
    <n v="37035"/>
    <n v="0"/>
    <n v="0"/>
    <n v="0"/>
    <n v="0"/>
    <n v="0"/>
    <n v="0"/>
    <n v="0"/>
    <n v="0"/>
    <n v="0"/>
    <n v="0"/>
    <n v="4992"/>
    <n v="0"/>
  </r>
  <r>
    <x v="31"/>
    <x v="0"/>
    <x v="0"/>
    <n v="2065"/>
    <n v="5976"/>
    <n v="2361"/>
    <n v="3615"/>
    <n v="8778"/>
    <n v="31248"/>
    <n v="0"/>
    <n v="575"/>
    <n v="0"/>
    <n v="0"/>
    <n v="92"/>
    <n v="1004"/>
    <n v="2222"/>
    <n v="469"/>
    <n v="0"/>
    <n v="1614"/>
    <n v="0"/>
    <n v="0"/>
  </r>
  <r>
    <x v="31"/>
    <x v="0"/>
    <x v="1"/>
    <n v="2056"/>
    <n v="5809"/>
    <n v="2327"/>
    <n v="3482"/>
    <n v="8681"/>
    <n v="31248"/>
    <n v="0"/>
    <n v="576"/>
    <n v="0"/>
    <n v="0"/>
    <n v="88"/>
    <n v="1008"/>
    <n v="2147"/>
    <n v="458"/>
    <n v="0"/>
    <n v="1532"/>
    <n v="0"/>
    <n v="0"/>
  </r>
  <r>
    <x v="31"/>
    <x v="0"/>
    <x v="2"/>
    <n v="1793"/>
    <n v="5386"/>
    <n v="2179"/>
    <n v="3207"/>
    <n v="8169"/>
    <n v="31248"/>
    <n v="0"/>
    <n v="528"/>
    <n v="73"/>
    <n v="0"/>
    <n v="0"/>
    <n v="938"/>
    <n v="1986"/>
    <n v="455"/>
    <n v="0"/>
    <n v="1406"/>
    <n v="0"/>
    <n v="0"/>
  </r>
  <r>
    <x v="31"/>
    <x v="0"/>
    <x v="3"/>
    <n v="2038"/>
    <n v="5974"/>
    <n v="2342"/>
    <n v="3632"/>
    <n v="8705"/>
    <n v="31248"/>
    <n v="0"/>
    <n v="572"/>
    <n v="0"/>
    <n v="0"/>
    <n v="93"/>
    <n v="987"/>
    <n v="2234"/>
    <n v="471"/>
    <n v="0"/>
    <n v="1617"/>
    <n v="0"/>
    <n v="0"/>
  </r>
  <r>
    <x v="31"/>
    <x v="0"/>
    <x v="4"/>
    <n v="2042"/>
    <n v="5981"/>
    <n v="2322"/>
    <n v="3659"/>
    <n v="8682"/>
    <n v="31248"/>
    <n v="0"/>
    <n v="566"/>
    <n v="0"/>
    <n v="0"/>
    <n v="92"/>
    <n v="971"/>
    <n v="2230"/>
    <n v="465"/>
    <n v="0"/>
    <n v="1657"/>
    <n v="0"/>
    <n v="0"/>
  </r>
  <r>
    <x v="31"/>
    <x v="0"/>
    <x v="5"/>
    <n v="2056"/>
    <n v="5961"/>
    <n v="2379"/>
    <n v="3582"/>
    <n v="8816"/>
    <n v="31248"/>
    <n v="0"/>
    <n v="586"/>
    <n v="0"/>
    <n v="0"/>
    <n v="91"/>
    <n v="1022"/>
    <n v="2182"/>
    <n v="477"/>
    <n v="0"/>
    <n v="1603"/>
    <n v="0"/>
    <n v="0"/>
  </r>
  <r>
    <x v="31"/>
    <x v="0"/>
    <x v="6"/>
    <n v="2065"/>
    <n v="5986"/>
    <n v="2380"/>
    <n v="3606"/>
    <n v="8840"/>
    <n v="31248"/>
    <n v="0"/>
    <n v="582"/>
    <n v="0"/>
    <n v="0"/>
    <n v="91"/>
    <n v="1023"/>
    <n v="2202"/>
    <n v="472"/>
    <n v="0"/>
    <n v="1616"/>
    <n v="0"/>
    <n v="0"/>
  </r>
  <r>
    <x v="31"/>
    <x v="0"/>
    <x v="7"/>
    <n v="2048"/>
    <n v="5955"/>
    <n v="2343"/>
    <n v="3612"/>
    <n v="8731"/>
    <n v="31248"/>
    <n v="0"/>
    <n v="570"/>
    <n v="0"/>
    <n v="0"/>
    <n v="92"/>
    <n v="988"/>
    <n v="2222"/>
    <n v="467"/>
    <n v="0"/>
    <n v="1616"/>
    <n v="0"/>
    <n v="0"/>
  </r>
  <r>
    <x v="31"/>
    <x v="0"/>
    <x v="8"/>
    <n v="2060"/>
    <n v="5961"/>
    <n v="2361"/>
    <n v="3600"/>
    <n v="8822"/>
    <n v="31248"/>
    <n v="0"/>
    <n v="577"/>
    <n v="0"/>
    <n v="0"/>
    <n v="93"/>
    <n v="1015"/>
    <n v="2198"/>
    <n v="468"/>
    <n v="0"/>
    <n v="1610"/>
    <n v="0"/>
    <n v="0"/>
  </r>
  <r>
    <x v="31"/>
    <x v="0"/>
    <x v="9"/>
    <n v="1856"/>
    <n v="5474"/>
    <n v="2224"/>
    <n v="3250"/>
    <n v="8290"/>
    <n v="31248"/>
    <n v="0"/>
    <n v="551"/>
    <n v="79"/>
    <n v="0"/>
    <n v="0"/>
    <n v="947"/>
    <n v="2018"/>
    <n v="456"/>
    <n v="0"/>
    <n v="1423"/>
    <n v="0"/>
    <n v="0"/>
  </r>
  <r>
    <x v="31"/>
    <x v="0"/>
    <x v="10"/>
    <n v="1875"/>
    <n v="5580"/>
    <n v="2258"/>
    <n v="3322"/>
    <n v="8413"/>
    <n v="31248"/>
    <n v="0"/>
    <n v="581"/>
    <n v="79"/>
    <n v="0"/>
    <n v="0"/>
    <n v="970"/>
    <n v="2047"/>
    <n v="461"/>
    <n v="0"/>
    <n v="1442"/>
    <n v="0"/>
    <n v="0"/>
  </r>
  <r>
    <x v="31"/>
    <x v="0"/>
    <x v="11"/>
    <n v="1940"/>
    <n v="5709"/>
    <n v="2300"/>
    <n v="3409"/>
    <n v="8524"/>
    <n v="31248"/>
    <n v="0"/>
    <n v="581"/>
    <n v="0"/>
    <n v="0"/>
    <n v="83"/>
    <n v="978"/>
    <n v="2112"/>
    <n v="460"/>
    <n v="0"/>
    <n v="1495"/>
    <n v="0"/>
    <n v="0"/>
  </r>
  <r>
    <x v="31"/>
    <x v="1"/>
    <x v="0"/>
    <n v="1637"/>
    <n v="4994"/>
    <n v="2083"/>
    <n v="2911"/>
    <n v="7768"/>
    <n v="31248"/>
    <n v="0"/>
    <n v="506"/>
    <n v="68"/>
    <n v="0"/>
    <n v="0"/>
    <n v="862"/>
    <n v="1803"/>
    <n v="447"/>
    <n v="0"/>
    <n v="1308"/>
    <n v="0"/>
    <n v="0"/>
  </r>
  <r>
    <x v="31"/>
    <x v="1"/>
    <x v="1"/>
    <n v="1408"/>
    <n v="4560"/>
    <n v="1957"/>
    <n v="2603"/>
    <n v="7069"/>
    <n v="31248"/>
    <n v="0"/>
    <n v="487"/>
    <n v="63"/>
    <n v="0"/>
    <n v="0"/>
    <n v="795"/>
    <n v="1622"/>
    <n v="410"/>
    <n v="0"/>
    <n v="1183"/>
    <n v="0"/>
    <n v="0"/>
  </r>
  <r>
    <x v="31"/>
    <x v="1"/>
    <x v="2"/>
    <n v="1334"/>
    <n v="4432"/>
    <n v="1927"/>
    <n v="2505"/>
    <n v="6979"/>
    <n v="31248"/>
    <n v="0"/>
    <n v="501"/>
    <n v="0"/>
    <n v="67"/>
    <n v="0"/>
    <n v="769"/>
    <n v="1604"/>
    <n v="403"/>
    <n v="0"/>
    <n v="1088"/>
    <n v="0"/>
    <n v="0"/>
  </r>
  <r>
    <x v="31"/>
    <x v="1"/>
    <x v="3"/>
    <n v="1704"/>
    <n v="5174"/>
    <n v="2117"/>
    <n v="3057"/>
    <n v="7942"/>
    <n v="31248"/>
    <n v="0"/>
    <n v="510"/>
    <n v="70"/>
    <n v="0"/>
    <n v="0"/>
    <n v="899"/>
    <n v="1893"/>
    <n v="439"/>
    <n v="0"/>
    <n v="1363"/>
    <n v="0"/>
    <n v="0"/>
  </r>
  <r>
    <x v="31"/>
    <x v="1"/>
    <x v="4"/>
    <n v="1733"/>
    <n v="5249"/>
    <n v="2123"/>
    <n v="3126"/>
    <n v="8083"/>
    <n v="31248"/>
    <n v="0"/>
    <n v="517"/>
    <n v="69"/>
    <n v="0"/>
    <n v="0"/>
    <n v="917"/>
    <n v="1929"/>
    <n v="441"/>
    <n v="0"/>
    <n v="1376"/>
    <n v="0"/>
    <n v="0"/>
  </r>
  <r>
    <x v="31"/>
    <x v="1"/>
    <x v="5"/>
    <n v="1407"/>
    <n v="4563"/>
    <n v="1963"/>
    <n v="2600"/>
    <n v="7095"/>
    <n v="31248"/>
    <n v="0"/>
    <n v="495"/>
    <n v="71"/>
    <n v="0"/>
    <n v="0"/>
    <n v="800"/>
    <n v="1609"/>
    <n v="412"/>
    <n v="0"/>
    <n v="1176"/>
    <n v="0"/>
    <n v="0"/>
  </r>
  <r>
    <x v="31"/>
    <x v="1"/>
    <x v="6"/>
    <n v="1474"/>
    <n v="4675"/>
    <n v="1984"/>
    <n v="2691"/>
    <n v="7291"/>
    <n v="31248"/>
    <n v="0"/>
    <n v="494"/>
    <n v="70"/>
    <n v="0"/>
    <n v="0"/>
    <n v="798"/>
    <n v="1683"/>
    <n v="416"/>
    <n v="0"/>
    <n v="1214"/>
    <n v="0"/>
    <n v="0"/>
  </r>
  <r>
    <x v="31"/>
    <x v="1"/>
    <x v="7"/>
    <n v="1662"/>
    <n v="5081"/>
    <n v="2094"/>
    <n v="2987"/>
    <n v="7905"/>
    <n v="31248"/>
    <n v="0"/>
    <n v="508"/>
    <n v="68"/>
    <n v="0"/>
    <n v="0"/>
    <n v="884"/>
    <n v="1855"/>
    <n v="432"/>
    <n v="0"/>
    <n v="1334"/>
    <n v="0"/>
    <n v="0"/>
  </r>
  <r>
    <x v="31"/>
    <x v="1"/>
    <x v="8"/>
    <n v="1513"/>
    <n v="4807"/>
    <n v="2028"/>
    <n v="2779"/>
    <n v="7531"/>
    <n v="31248"/>
    <n v="0"/>
    <n v="510"/>
    <n v="65"/>
    <n v="0"/>
    <n v="0"/>
    <n v="823"/>
    <n v="1737"/>
    <n v="420"/>
    <n v="0"/>
    <n v="1252"/>
    <n v="0"/>
    <n v="0"/>
  </r>
  <r>
    <x v="31"/>
    <x v="1"/>
    <x v="9"/>
    <n v="1333"/>
    <n v="4442"/>
    <n v="1932"/>
    <n v="2510"/>
    <n v="7000"/>
    <n v="31248"/>
    <n v="0"/>
    <n v="502"/>
    <n v="0"/>
    <n v="63"/>
    <n v="0"/>
    <n v="756"/>
    <n v="1622"/>
    <n v="404"/>
    <n v="0"/>
    <n v="1095"/>
    <n v="0"/>
    <n v="0"/>
  </r>
  <r>
    <x v="31"/>
    <x v="1"/>
    <x v="10"/>
    <n v="1380"/>
    <n v="4497"/>
    <n v="1958"/>
    <n v="2539"/>
    <n v="7053"/>
    <n v="31248"/>
    <n v="0"/>
    <n v="500"/>
    <n v="0"/>
    <n v="63"/>
    <n v="0"/>
    <n v="768"/>
    <n v="1614"/>
    <n v="411"/>
    <n v="0"/>
    <n v="1141"/>
    <n v="0"/>
    <n v="0"/>
  </r>
  <r>
    <x v="31"/>
    <x v="1"/>
    <x v="11"/>
    <n v="1376"/>
    <n v="4508"/>
    <n v="1951"/>
    <n v="2557"/>
    <n v="7048"/>
    <n v="31248"/>
    <n v="0"/>
    <n v="498"/>
    <n v="0"/>
    <n v="61"/>
    <n v="0"/>
    <n v="771"/>
    <n v="1611"/>
    <n v="401"/>
    <n v="0"/>
    <n v="1166"/>
    <n v="0"/>
    <n v="0"/>
  </r>
  <r>
    <x v="31"/>
    <x v="2"/>
    <x v="0"/>
    <n v="1301"/>
    <n v="4359"/>
    <n v="1960"/>
    <n v="2399"/>
    <n v="6931"/>
    <n v="31248"/>
    <n v="0"/>
    <n v="516"/>
    <n v="0"/>
    <n v="57"/>
    <n v="0"/>
    <n v="783"/>
    <n v="1525"/>
    <n v="422"/>
    <n v="0"/>
    <n v="1056"/>
    <n v="0"/>
    <n v="0"/>
  </r>
  <r>
    <x v="31"/>
    <x v="2"/>
    <x v="3"/>
    <n v="1337"/>
    <n v="4400"/>
    <n v="1955"/>
    <n v="2445"/>
    <n v="6975"/>
    <n v="31248"/>
    <n v="0"/>
    <n v="516"/>
    <n v="0"/>
    <n v="68"/>
    <n v="0"/>
    <n v="767"/>
    <n v="1554"/>
    <n v="413"/>
    <n v="0"/>
    <n v="1082"/>
    <n v="0"/>
    <n v="0"/>
  </r>
  <r>
    <x v="31"/>
    <x v="2"/>
    <x v="4"/>
    <n v="1316"/>
    <n v="4380"/>
    <n v="1911"/>
    <n v="2469"/>
    <n v="7029"/>
    <n v="31248"/>
    <n v="0"/>
    <n v="503"/>
    <n v="0"/>
    <n v="69"/>
    <n v="0"/>
    <n v="749"/>
    <n v="1564"/>
    <n v="411"/>
    <n v="0"/>
    <n v="1084"/>
    <n v="0"/>
    <n v="0"/>
  </r>
  <r>
    <x v="31"/>
    <x v="2"/>
    <x v="7"/>
    <n v="1320"/>
    <n v="4393"/>
    <n v="1973"/>
    <n v="2420"/>
    <n v="6960"/>
    <n v="31248"/>
    <n v="0"/>
    <n v="510"/>
    <n v="0"/>
    <n v="65"/>
    <n v="0"/>
    <n v="769"/>
    <n v="1534"/>
    <n v="430"/>
    <n v="0"/>
    <n v="1085"/>
    <n v="0"/>
    <n v="0"/>
  </r>
  <r>
    <x v="31"/>
    <x v="2"/>
    <x v="8"/>
    <n v="1286"/>
    <n v="4333"/>
    <n v="1948"/>
    <n v="2385"/>
    <n v="6899"/>
    <n v="31248"/>
    <n v="0"/>
    <n v="511"/>
    <n v="0"/>
    <n v="60"/>
    <n v="0"/>
    <n v="791"/>
    <n v="1500"/>
    <n v="419"/>
    <n v="0"/>
    <n v="1052"/>
    <n v="0"/>
    <n v="0"/>
  </r>
  <r>
    <x v="32"/>
    <x v="0"/>
    <x v="0"/>
    <n v="24568"/>
    <n v="66123"/>
    <n v="24575"/>
    <n v="41548"/>
    <n v="91234"/>
    <n v="284108"/>
    <n v="0"/>
    <n v="22774"/>
    <n v="0"/>
    <n v="0"/>
    <n v="0"/>
    <n v="31211"/>
    <n v="8672"/>
    <n v="3466"/>
    <n v="0"/>
    <n v="0"/>
    <n v="0"/>
    <n v="0"/>
  </r>
  <r>
    <x v="32"/>
    <x v="0"/>
    <x v="1"/>
    <n v="24876"/>
    <n v="65251"/>
    <n v="24631"/>
    <n v="40620"/>
    <n v="91044"/>
    <n v="284108"/>
    <n v="0"/>
    <n v="22669"/>
    <n v="0"/>
    <n v="0"/>
    <n v="0"/>
    <n v="30923"/>
    <n v="8268"/>
    <n v="3391"/>
    <n v="0"/>
    <n v="0"/>
    <n v="0"/>
    <n v="0"/>
  </r>
  <r>
    <x v="32"/>
    <x v="0"/>
    <x v="2"/>
    <n v="20973"/>
    <n v="58868"/>
    <n v="22571"/>
    <n v="36297"/>
    <n v="84672"/>
    <n v="284108"/>
    <n v="0"/>
    <n v="20871"/>
    <n v="0"/>
    <n v="0"/>
    <n v="0"/>
    <n v="28145"/>
    <n v="6989"/>
    <n v="2863"/>
    <n v="0"/>
    <n v="0"/>
    <n v="0"/>
    <n v="0"/>
  </r>
  <r>
    <x v="32"/>
    <x v="0"/>
    <x v="3"/>
    <n v="24123"/>
    <n v="65203"/>
    <n v="24059"/>
    <n v="41144"/>
    <n v="90432"/>
    <n v="284108"/>
    <n v="0"/>
    <n v="22183"/>
    <n v="0"/>
    <n v="0"/>
    <n v="0"/>
    <n v="30868"/>
    <n v="8580"/>
    <n v="3572"/>
    <n v="0"/>
    <n v="0"/>
    <n v="0"/>
    <n v="0"/>
  </r>
  <r>
    <x v="32"/>
    <x v="0"/>
    <x v="4"/>
    <n v="24229"/>
    <n v="65307"/>
    <n v="24001"/>
    <n v="41306"/>
    <n v="90115"/>
    <n v="284108"/>
    <n v="0"/>
    <n v="22131"/>
    <n v="0"/>
    <n v="0"/>
    <n v="0"/>
    <n v="30898"/>
    <n v="8652"/>
    <n v="3626"/>
    <n v="0"/>
    <n v="0"/>
    <n v="0"/>
    <n v="0"/>
  </r>
  <r>
    <x v="32"/>
    <x v="0"/>
    <x v="5"/>
    <n v="24876"/>
    <n v="66575"/>
    <n v="25067"/>
    <n v="41508"/>
    <n v="92414"/>
    <n v="284108"/>
    <n v="0"/>
    <n v="23056"/>
    <n v="0"/>
    <n v="0"/>
    <n v="0"/>
    <n v="31422"/>
    <n v="8561"/>
    <n v="3536"/>
    <n v="0"/>
    <n v="0"/>
    <n v="0"/>
    <n v="0"/>
  </r>
  <r>
    <x v="32"/>
    <x v="0"/>
    <x v="6"/>
    <n v="24688"/>
    <n v="66366"/>
    <n v="24872"/>
    <n v="41494"/>
    <n v="92000"/>
    <n v="284108"/>
    <n v="0"/>
    <n v="22936"/>
    <n v="0"/>
    <n v="0"/>
    <n v="0"/>
    <n v="31319"/>
    <n v="8611"/>
    <n v="3500"/>
    <n v="0"/>
    <n v="0"/>
    <n v="0"/>
    <n v="0"/>
  </r>
  <r>
    <x v="32"/>
    <x v="0"/>
    <x v="7"/>
    <n v="24202"/>
    <n v="65368"/>
    <n v="24177"/>
    <n v="41191"/>
    <n v="90900"/>
    <n v="284108"/>
    <n v="0"/>
    <n v="22379"/>
    <n v="0"/>
    <n v="0"/>
    <n v="0"/>
    <n v="30877"/>
    <n v="8603"/>
    <n v="3509"/>
    <n v="0"/>
    <n v="0"/>
    <n v="0"/>
    <n v="0"/>
  </r>
  <r>
    <x v="32"/>
    <x v="0"/>
    <x v="8"/>
    <n v="24642"/>
    <n v="66286"/>
    <n v="24717"/>
    <n v="41569"/>
    <n v="91658"/>
    <n v="284108"/>
    <n v="0"/>
    <n v="22865"/>
    <n v="0"/>
    <n v="0"/>
    <n v="0"/>
    <n v="31287"/>
    <n v="8636"/>
    <n v="3498"/>
    <n v="0"/>
    <n v="0"/>
    <n v="0"/>
    <n v="0"/>
  </r>
  <r>
    <x v="32"/>
    <x v="0"/>
    <x v="9"/>
    <n v="21688"/>
    <n v="60052"/>
    <n v="22932"/>
    <n v="37120"/>
    <n v="85919"/>
    <n v="284108"/>
    <n v="0"/>
    <n v="21263"/>
    <n v="0"/>
    <n v="0"/>
    <n v="0"/>
    <n v="28713"/>
    <n v="7164"/>
    <n v="2912"/>
    <n v="0"/>
    <n v="0"/>
    <n v="0"/>
    <n v="0"/>
  </r>
  <r>
    <x v="32"/>
    <x v="0"/>
    <x v="10"/>
    <n v="22159"/>
    <n v="61014"/>
    <n v="23384"/>
    <n v="37630"/>
    <n v="87727"/>
    <n v="284108"/>
    <n v="0"/>
    <n v="21445"/>
    <n v="0"/>
    <n v="0"/>
    <n v="0"/>
    <n v="29211"/>
    <n v="7410"/>
    <n v="2948"/>
    <n v="0"/>
    <n v="0"/>
    <n v="0"/>
    <n v="0"/>
  </r>
  <r>
    <x v="32"/>
    <x v="0"/>
    <x v="11"/>
    <n v="22671"/>
    <n v="62444"/>
    <n v="23774"/>
    <n v="38670"/>
    <n v="89121"/>
    <n v="284108"/>
    <n v="0"/>
    <n v="21812"/>
    <n v="0"/>
    <n v="0"/>
    <n v="0"/>
    <n v="29758"/>
    <n v="7762"/>
    <n v="3112"/>
    <n v="0"/>
    <n v="0"/>
    <n v="0"/>
    <n v="0"/>
  </r>
  <r>
    <x v="32"/>
    <x v="1"/>
    <x v="0"/>
    <n v="18809"/>
    <n v="54795"/>
    <n v="21563"/>
    <n v="33232"/>
    <n v="80061"/>
    <n v="284108"/>
    <n v="0"/>
    <n v="19343"/>
    <n v="0"/>
    <n v="0"/>
    <n v="0"/>
    <n v="26299"/>
    <n v="6323"/>
    <n v="2830"/>
    <n v="0"/>
    <n v="0"/>
    <n v="0"/>
    <n v="0"/>
  </r>
  <r>
    <x v="32"/>
    <x v="1"/>
    <x v="1"/>
    <n v="17394"/>
    <n v="52253"/>
    <n v="21233"/>
    <n v="31020"/>
    <n v="76846"/>
    <n v="284108"/>
    <n v="0"/>
    <n v="18447"/>
    <n v="0"/>
    <n v="0"/>
    <n v="0"/>
    <n v="25457"/>
    <n v="5868"/>
    <n v="2481"/>
    <n v="0"/>
    <n v="0"/>
    <n v="0"/>
    <n v="0"/>
  </r>
  <r>
    <x v="32"/>
    <x v="1"/>
    <x v="2"/>
    <n v="16981"/>
    <n v="50918"/>
    <n v="21890"/>
    <n v="29028"/>
    <n v="77311"/>
    <n v="284108"/>
    <n v="5810"/>
    <n v="0"/>
    <n v="0"/>
    <n v="4826"/>
    <n v="0"/>
    <n v="34114"/>
    <n v="0"/>
    <n v="0"/>
    <n v="0"/>
    <n v="6168"/>
    <n v="0"/>
    <n v="0"/>
  </r>
  <r>
    <x v="32"/>
    <x v="1"/>
    <x v="3"/>
    <n v="19673"/>
    <n v="56499"/>
    <n v="21808"/>
    <n v="34691"/>
    <n v="82434"/>
    <n v="284108"/>
    <n v="0"/>
    <n v="20017"/>
    <n v="0"/>
    <n v="0"/>
    <n v="0"/>
    <n v="27070"/>
    <n v="6616"/>
    <n v="2796"/>
    <n v="0"/>
    <n v="0"/>
    <n v="0"/>
    <n v="0"/>
  </r>
  <r>
    <x v="32"/>
    <x v="1"/>
    <x v="4"/>
    <n v="20266"/>
    <n v="57640"/>
    <n v="22120"/>
    <n v="35520"/>
    <n v="83549"/>
    <n v="284108"/>
    <n v="0"/>
    <n v="20472"/>
    <n v="0"/>
    <n v="0"/>
    <n v="0"/>
    <n v="27545"/>
    <n v="6808"/>
    <n v="2815"/>
    <n v="0"/>
    <n v="0"/>
    <n v="0"/>
    <n v="0"/>
  </r>
  <r>
    <x v="32"/>
    <x v="1"/>
    <x v="5"/>
    <n v="17348"/>
    <n v="52114"/>
    <n v="21096"/>
    <n v="31018"/>
    <n v="76155"/>
    <n v="284108"/>
    <n v="0"/>
    <n v="18552"/>
    <n v="0"/>
    <n v="0"/>
    <n v="0"/>
    <n v="25073"/>
    <n v="5980"/>
    <n v="2509"/>
    <n v="0"/>
    <n v="0"/>
    <n v="0"/>
    <n v="0"/>
  </r>
  <r>
    <x v="32"/>
    <x v="1"/>
    <x v="6"/>
    <n v="17646"/>
    <n v="52695"/>
    <n v="21233"/>
    <n v="31462"/>
    <n v="77107"/>
    <n v="284108"/>
    <n v="0"/>
    <n v="18700"/>
    <n v="0"/>
    <n v="0"/>
    <n v="0"/>
    <n v="25371"/>
    <n v="6011"/>
    <n v="2613"/>
    <n v="0"/>
    <n v="0"/>
    <n v="0"/>
    <n v="0"/>
  </r>
  <r>
    <x v="32"/>
    <x v="1"/>
    <x v="7"/>
    <n v="19278"/>
    <n v="55644"/>
    <n v="21642"/>
    <n v="34002"/>
    <n v="81366"/>
    <n v="284108"/>
    <n v="0"/>
    <n v="19604"/>
    <n v="0"/>
    <n v="0"/>
    <n v="0"/>
    <n v="26718"/>
    <n v="6470"/>
    <n v="2852"/>
    <n v="0"/>
    <n v="0"/>
    <n v="0"/>
    <n v="0"/>
  </r>
  <r>
    <x v="32"/>
    <x v="1"/>
    <x v="8"/>
    <n v="18100"/>
    <n v="53718"/>
    <n v="21367"/>
    <n v="32351"/>
    <n v="78458"/>
    <n v="284108"/>
    <n v="0"/>
    <n v="19008"/>
    <n v="0"/>
    <n v="0"/>
    <n v="0"/>
    <n v="25820"/>
    <n v="6164"/>
    <n v="2726"/>
    <n v="0"/>
    <n v="0"/>
    <n v="0"/>
    <n v="0"/>
  </r>
  <r>
    <x v="32"/>
    <x v="1"/>
    <x v="9"/>
    <n v="17060"/>
    <n v="51040"/>
    <n v="21144"/>
    <n v="29896"/>
    <n v="77260"/>
    <n v="284108"/>
    <n v="5955"/>
    <n v="0"/>
    <n v="0"/>
    <n v="5124"/>
    <n v="0"/>
    <n v="33560"/>
    <n v="0"/>
    <n v="0"/>
    <n v="0"/>
    <n v="6401"/>
    <n v="0"/>
    <n v="0"/>
  </r>
  <r>
    <x v="32"/>
    <x v="1"/>
    <x v="10"/>
    <n v="17019"/>
    <n v="50735"/>
    <n v="18921"/>
    <n v="31814"/>
    <n v="77238"/>
    <n v="284108"/>
    <n v="6421"/>
    <n v="0"/>
    <n v="0"/>
    <n v="5912"/>
    <n v="0"/>
    <n v="31568"/>
    <n v="0"/>
    <n v="0"/>
    <n v="0"/>
    <n v="6834"/>
    <n v="0"/>
    <n v="0"/>
  </r>
  <r>
    <x v="32"/>
    <x v="1"/>
    <x v="11"/>
    <n v="17518"/>
    <n v="52504"/>
    <n v="21515"/>
    <n v="30989"/>
    <n v="77205"/>
    <n v="284108"/>
    <n v="0"/>
    <n v="18287"/>
    <n v="0"/>
    <n v="0"/>
    <n v="0"/>
    <n v="25950"/>
    <n v="5802"/>
    <n v="2465"/>
    <n v="0"/>
    <n v="0"/>
    <n v="0"/>
    <n v="0"/>
  </r>
  <r>
    <x v="32"/>
    <x v="2"/>
    <x v="0"/>
    <n v="17120"/>
    <n v="51007"/>
    <n v="23089"/>
    <n v="27918"/>
    <n v="77212"/>
    <n v="284108"/>
    <n v="5255"/>
    <n v="0"/>
    <n v="0"/>
    <n v="4199"/>
    <n v="0"/>
    <n v="33911"/>
    <n v="0"/>
    <n v="0"/>
    <n v="0"/>
    <n v="7642"/>
    <n v="0"/>
    <n v="0"/>
  </r>
  <r>
    <x v="32"/>
    <x v="2"/>
    <x v="3"/>
    <n v="17151"/>
    <n v="51116"/>
    <n v="22760"/>
    <n v="28356"/>
    <n v="77538"/>
    <n v="284108"/>
    <n v="5523"/>
    <n v="0"/>
    <n v="0"/>
    <n v="4543"/>
    <n v="0"/>
    <n v="34317"/>
    <n v="0"/>
    <n v="0"/>
    <n v="0"/>
    <n v="6733"/>
    <n v="0"/>
    <n v="0"/>
  </r>
  <r>
    <x v="32"/>
    <x v="2"/>
    <x v="4"/>
    <n v="17109"/>
    <n v="51033"/>
    <n v="22366"/>
    <n v="28667"/>
    <n v="77634"/>
    <n v="284108"/>
    <n v="5696"/>
    <n v="0"/>
    <n v="0"/>
    <n v="4743"/>
    <n v="0"/>
    <n v="34429"/>
    <n v="0"/>
    <n v="0"/>
    <n v="0"/>
    <n v="6165"/>
    <n v="0"/>
    <n v="0"/>
  </r>
  <r>
    <x v="32"/>
    <x v="2"/>
    <x v="7"/>
    <n v="17279"/>
    <n v="51269"/>
    <n v="23084"/>
    <n v="28185"/>
    <n v="77574"/>
    <n v="284108"/>
    <n v="5404"/>
    <n v="0"/>
    <n v="0"/>
    <n v="4370"/>
    <n v="0"/>
    <n v="34268"/>
    <n v="0"/>
    <n v="0"/>
    <n v="0"/>
    <n v="7227"/>
    <n v="0"/>
    <n v="0"/>
  </r>
  <r>
    <x v="32"/>
    <x v="2"/>
    <x v="8"/>
    <n v="16980"/>
    <n v="50880"/>
    <n v="23238"/>
    <n v="27642"/>
    <n v="76980"/>
    <n v="284108"/>
    <n v="5184"/>
    <n v="0"/>
    <n v="0"/>
    <n v="4132"/>
    <n v="0"/>
    <n v="33913"/>
    <n v="0"/>
    <n v="0"/>
    <n v="0"/>
    <n v="7651"/>
    <n v="0"/>
    <n v="0"/>
  </r>
  <r>
    <x v="33"/>
    <x v="0"/>
    <x v="0"/>
    <n v="3570"/>
    <n v="11875"/>
    <n v="4620"/>
    <n v="7255"/>
    <n v="17260"/>
    <n v="66809"/>
    <n v="0"/>
    <n v="1252"/>
    <n v="0"/>
    <n v="0"/>
    <n v="0"/>
    <n v="2023"/>
    <n v="2288"/>
    <n v="2117"/>
    <n v="3705"/>
    <n v="490"/>
    <n v="0"/>
    <n v="0"/>
  </r>
  <r>
    <x v="33"/>
    <x v="0"/>
    <x v="1"/>
    <n v="3592"/>
    <n v="11647"/>
    <n v="4678"/>
    <n v="6969"/>
    <n v="17119"/>
    <n v="66809"/>
    <n v="0"/>
    <n v="1316"/>
    <n v="0"/>
    <n v="0"/>
    <n v="0"/>
    <n v="2056"/>
    <n v="2077"/>
    <n v="1964"/>
    <n v="3804"/>
    <n v="430"/>
    <n v="0"/>
    <n v="0"/>
  </r>
  <r>
    <x v="33"/>
    <x v="0"/>
    <x v="2"/>
    <n v="3088"/>
    <n v="10675"/>
    <n v="4429"/>
    <n v="6246"/>
    <n v="15925"/>
    <n v="66809"/>
    <n v="0"/>
    <n v="1275"/>
    <n v="0"/>
    <n v="0"/>
    <n v="0"/>
    <n v="1930"/>
    <n v="1705"/>
    <n v="1748"/>
    <n v="3611"/>
    <n v="406"/>
    <n v="0"/>
    <n v="0"/>
  </r>
  <r>
    <x v="33"/>
    <x v="0"/>
    <x v="3"/>
    <n v="3506"/>
    <n v="11741"/>
    <n v="4513"/>
    <n v="7228"/>
    <n v="17195"/>
    <n v="66809"/>
    <n v="0"/>
    <n v="1215"/>
    <n v="0"/>
    <n v="0"/>
    <n v="0"/>
    <n v="2036"/>
    <n v="2288"/>
    <n v="2166"/>
    <n v="3607"/>
    <n v="429"/>
    <n v="0"/>
    <n v="0"/>
  </r>
  <r>
    <x v="33"/>
    <x v="0"/>
    <x v="4"/>
    <n v="3475"/>
    <n v="11699"/>
    <n v="4476"/>
    <n v="7223"/>
    <n v="17158"/>
    <n v="66809"/>
    <n v="0"/>
    <n v="1196"/>
    <n v="0"/>
    <n v="0"/>
    <n v="0"/>
    <n v="2051"/>
    <n v="2305"/>
    <n v="2170"/>
    <n v="3560"/>
    <n v="417"/>
    <n v="0"/>
    <n v="0"/>
  </r>
  <r>
    <x v="33"/>
    <x v="0"/>
    <x v="5"/>
    <n v="3592"/>
    <n v="11886"/>
    <n v="4726"/>
    <n v="7160"/>
    <n v="17386"/>
    <n v="66809"/>
    <n v="0"/>
    <n v="1293"/>
    <n v="0"/>
    <n v="0"/>
    <n v="0"/>
    <n v="2054"/>
    <n v="2186"/>
    <n v="2061"/>
    <n v="3835"/>
    <n v="457"/>
    <n v="0"/>
    <n v="0"/>
  </r>
  <r>
    <x v="33"/>
    <x v="0"/>
    <x v="6"/>
    <n v="3600"/>
    <n v="11894"/>
    <n v="4682"/>
    <n v="7212"/>
    <n v="17425"/>
    <n v="66809"/>
    <n v="0"/>
    <n v="1272"/>
    <n v="0"/>
    <n v="0"/>
    <n v="0"/>
    <n v="2035"/>
    <n v="2251"/>
    <n v="2087"/>
    <n v="3782"/>
    <n v="467"/>
    <n v="0"/>
    <n v="0"/>
  </r>
  <r>
    <x v="33"/>
    <x v="0"/>
    <x v="7"/>
    <n v="3522"/>
    <n v="11767"/>
    <n v="4529"/>
    <n v="7238"/>
    <n v="17189"/>
    <n v="66809"/>
    <n v="0"/>
    <n v="1225"/>
    <n v="0"/>
    <n v="0"/>
    <n v="0"/>
    <n v="2032"/>
    <n v="2278"/>
    <n v="2136"/>
    <n v="3633"/>
    <n v="463"/>
    <n v="0"/>
    <n v="0"/>
  </r>
  <r>
    <x v="33"/>
    <x v="0"/>
    <x v="8"/>
    <n v="3587"/>
    <n v="11888"/>
    <n v="4665"/>
    <n v="7223"/>
    <n v="17303"/>
    <n v="66809"/>
    <n v="0"/>
    <n v="1263"/>
    <n v="0"/>
    <n v="0"/>
    <n v="0"/>
    <n v="2021"/>
    <n v="2288"/>
    <n v="2091"/>
    <n v="3755"/>
    <n v="470"/>
    <n v="0"/>
    <n v="0"/>
  </r>
  <r>
    <x v="33"/>
    <x v="0"/>
    <x v="9"/>
    <n v="3197"/>
    <n v="10872"/>
    <n v="4503"/>
    <n v="6369"/>
    <n v="16168"/>
    <n v="66809"/>
    <n v="0"/>
    <n v="1300"/>
    <n v="0"/>
    <n v="0"/>
    <n v="0"/>
    <n v="1957"/>
    <n v="1754"/>
    <n v="1798"/>
    <n v="3655"/>
    <n v="408"/>
    <n v="0"/>
    <n v="0"/>
  </r>
  <r>
    <x v="33"/>
    <x v="0"/>
    <x v="10"/>
    <n v="3333"/>
    <n v="11152"/>
    <n v="4590"/>
    <n v="6562"/>
    <n v="16517"/>
    <n v="66809"/>
    <n v="0"/>
    <n v="1322"/>
    <n v="0"/>
    <n v="0"/>
    <n v="0"/>
    <n v="1957"/>
    <n v="1884"/>
    <n v="1851"/>
    <n v="3730"/>
    <n v="408"/>
    <n v="0"/>
    <n v="0"/>
  </r>
  <r>
    <x v="33"/>
    <x v="0"/>
    <x v="11"/>
    <n v="3403"/>
    <n v="11340"/>
    <n v="4592"/>
    <n v="6748"/>
    <n v="16749"/>
    <n v="66809"/>
    <n v="0"/>
    <n v="1285"/>
    <n v="0"/>
    <n v="0"/>
    <n v="0"/>
    <n v="2012"/>
    <n v="1989"/>
    <n v="1897"/>
    <n v="3752"/>
    <n v="405"/>
    <n v="0"/>
    <n v="0"/>
  </r>
  <r>
    <x v="33"/>
    <x v="1"/>
    <x v="0"/>
    <n v="2731"/>
    <n v="9839"/>
    <n v="4223"/>
    <n v="5616"/>
    <n v="14856"/>
    <n v="66809"/>
    <n v="0"/>
    <n v="1145"/>
    <n v="0"/>
    <n v="0"/>
    <n v="0"/>
    <n v="1757"/>
    <n v="1458"/>
    <n v="1600"/>
    <n v="3504"/>
    <n v="375"/>
    <n v="0"/>
    <n v="0"/>
  </r>
  <r>
    <x v="33"/>
    <x v="1"/>
    <x v="1"/>
    <n v="2443"/>
    <n v="9278"/>
    <n v="4106"/>
    <n v="5172"/>
    <n v="13923"/>
    <n v="66809"/>
    <n v="0"/>
    <n v="1135"/>
    <n v="0"/>
    <n v="0"/>
    <n v="0"/>
    <n v="1629"/>
    <n v="1311"/>
    <n v="1467"/>
    <n v="3382"/>
    <n v="354"/>
    <n v="0"/>
    <n v="0"/>
  </r>
  <r>
    <x v="33"/>
    <x v="1"/>
    <x v="2"/>
    <n v="2396"/>
    <n v="9138"/>
    <n v="4088"/>
    <n v="5050"/>
    <n v="14010"/>
    <n v="66809"/>
    <n v="0"/>
    <n v="1137"/>
    <n v="0"/>
    <n v="0"/>
    <n v="0"/>
    <n v="1633"/>
    <n v="1233"/>
    <n v="1416"/>
    <n v="3365"/>
    <n v="354"/>
    <n v="0"/>
    <n v="0"/>
  </r>
  <r>
    <x v="33"/>
    <x v="1"/>
    <x v="3"/>
    <n v="2884"/>
    <n v="10213"/>
    <n v="4297"/>
    <n v="5916"/>
    <n v="15426"/>
    <n v="66809"/>
    <n v="0"/>
    <n v="1217"/>
    <n v="0"/>
    <n v="0"/>
    <n v="0"/>
    <n v="1826"/>
    <n v="1566"/>
    <n v="1682"/>
    <n v="3542"/>
    <n v="380"/>
    <n v="0"/>
    <n v="0"/>
  </r>
  <r>
    <x v="33"/>
    <x v="1"/>
    <x v="4"/>
    <n v="2989"/>
    <n v="10465"/>
    <n v="4367"/>
    <n v="6098"/>
    <n v="15684"/>
    <n v="66809"/>
    <n v="0"/>
    <n v="1237"/>
    <n v="0"/>
    <n v="0"/>
    <n v="0"/>
    <n v="1888"/>
    <n v="1620"/>
    <n v="1722"/>
    <n v="3608"/>
    <n v="390"/>
    <n v="0"/>
    <n v="0"/>
  </r>
  <r>
    <x v="33"/>
    <x v="1"/>
    <x v="5"/>
    <n v="2448"/>
    <n v="9239"/>
    <n v="4087"/>
    <n v="5152"/>
    <n v="13941"/>
    <n v="66809"/>
    <n v="0"/>
    <n v="1142"/>
    <n v="0"/>
    <n v="0"/>
    <n v="0"/>
    <n v="1638"/>
    <n v="1309"/>
    <n v="1458"/>
    <n v="3340"/>
    <n v="352"/>
    <n v="0"/>
    <n v="0"/>
  </r>
  <r>
    <x v="33"/>
    <x v="1"/>
    <x v="6"/>
    <n v="2484"/>
    <n v="9302"/>
    <n v="4074"/>
    <n v="5228"/>
    <n v="14090"/>
    <n v="66809"/>
    <n v="0"/>
    <n v="1119"/>
    <n v="0"/>
    <n v="0"/>
    <n v="0"/>
    <n v="1661"/>
    <n v="1328"/>
    <n v="1486"/>
    <n v="3360"/>
    <n v="348"/>
    <n v="0"/>
    <n v="0"/>
  </r>
  <r>
    <x v="33"/>
    <x v="1"/>
    <x v="7"/>
    <n v="2800"/>
    <n v="9977"/>
    <n v="4240"/>
    <n v="5737"/>
    <n v="15194"/>
    <n v="66809"/>
    <n v="0"/>
    <n v="1170"/>
    <n v="0"/>
    <n v="0"/>
    <n v="0"/>
    <n v="1795"/>
    <n v="1506"/>
    <n v="1613"/>
    <n v="3516"/>
    <n v="377"/>
    <n v="0"/>
    <n v="0"/>
  </r>
  <r>
    <x v="33"/>
    <x v="1"/>
    <x v="8"/>
    <n v="2569"/>
    <n v="9570"/>
    <n v="4172"/>
    <n v="5398"/>
    <n v="14514"/>
    <n v="66809"/>
    <n v="0"/>
    <n v="1120"/>
    <n v="0"/>
    <n v="0"/>
    <n v="0"/>
    <n v="1724"/>
    <n v="1384"/>
    <n v="1540"/>
    <n v="3437"/>
    <n v="365"/>
    <n v="0"/>
    <n v="0"/>
  </r>
  <r>
    <x v="33"/>
    <x v="1"/>
    <x v="9"/>
    <n v="2386"/>
    <n v="9157"/>
    <n v="4106"/>
    <n v="5051"/>
    <n v="13966"/>
    <n v="66809"/>
    <n v="0"/>
    <n v="1148"/>
    <n v="0"/>
    <n v="0"/>
    <n v="0"/>
    <n v="1635"/>
    <n v="1237"/>
    <n v="1419"/>
    <n v="3369"/>
    <n v="349"/>
    <n v="0"/>
    <n v="0"/>
  </r>
  <r>
    <x v="33"/>
    <x v="1"/>
    <x v="10"/>
    <n v="2408"/>
    <n v="9203"/>
    <n v="4120"/>
    <n v="5083"/>
    <n v="13981"/>
    <n v="66809"/>
    <n v="0"/>
    <n v="1163"/>
    <n v="0"/>
    <n v="0"/>
    <n v="0"/>
    <n v="1619"/>
    <n v="1262"/>
    <n v="1425"/>
    <n v="3392"/>
    <n v="342"/>
    <n v="0"/>
    <n v="0"/>
  </r>
  <r>
    <x v="33"/>
    <x v="1"/>
    <x v="11"/>
    <n v="2442"/>
    <n v="9238"/>
    <n v="4101"/>
    <n v="5137"/>
    <n v="13976"/>
    <n v="66809"/>
    <n v="0"/>
    <n v="1131"/>
    <n v="0"/>
    <n v="0"/>
    <n v="0"/>
    <n v="1613"/>
    <n v="1293"/>
    <n v="1450"/>
    <n v="3405"/>
    <n v="346"/>
    <n v="0"/>
    <n v="0"/>
  </r>
  <r>
    <x v="33"/>
    <x v="2"/>
    <x v="0"/>
    <n v="2451"/>
    <n v="9118"/>
    <n v="4131"/>
    <n v="4987"/>
    <n v="14003"/>
    <n v="66809"/>
    <n v="0"/>
    <n v="1140"/>
    <n v="0"/>
    <n v="0"/>
    <n v="0"/>
    <n v="1598"/>
    <n v="1128"/>
    <n v="1296"/>
    <n v="3634"/>
    <n v="322"/>
    <n v="0"/>
    <n v="0"/>
  </r>
  <r>
    <x v="33"/>
    <x v="2"/>
    <x v="3"/>
    <n v="2416"/>
    <n v="9126"/>
    <n v="4070"/>
    <n v="5056"/>
    <n v="14042"/>
    <n v="66809"/>
    <n v="0"/>
    <n v="1143"/>
    <n v="0"/>
    <n v="0"/>
    <n v="0"/>
    <n v="1599"/>
    <n v="1202"/>
    <n v="1357"/>
    <n v="3478"/>
    <n v="347"/>
    <n v="0"/>
    <n v="0"/>
  </r>
  <r>
    <x v="33"/>
    <x v="2"/>
    <x v="4"/>
    <n v="2400"/>
    <n v="9161"/>
    <n v="4075"/>
    <n v="5086"/>
    <n v="14112"/>
    <n v="66809"/>
    <n v="0"/>
    <n v="1145"/>
    <n v="0"/>
    <n v="0"/>
    <n v="0"/>
    <n v="1644"/>
    <n v="1238"/>
    <n v="1393"/>
    <n v="3378"/>
    <n v="363"/>
    <n v="0"/>
    <n v="0"/>
  </r>
  <r>
    <x v="33"/>
    <x v="2"/>
    <x v="7"/>
    <n v="2477"/>
    <n v="9228"/>
    <n v="4163"/>
    <n v="5065"/>
    <n v="14064"/>
    <n v="66809"/>
    <n v="0"/>
    <n v="1171"/>
    <n v="0"/>
    <n v="0"/>
    <n v="0"/>
    <n v="1590"/>
    <n v="1189"/>
    <n v="1329"/>
    <n v="3610"/>
    <n v="339"/>
    <n v="0"/>
    <n v="0"/>
  </r>
  <r>
    <x v="33"/>
    <x v="2"/>
    <x v="8"/>
    <n v="2435"/>
    <n v="9035"/>
    <n v="4131"/>
    <n v="4904"/>
    <n v="13915"/>
    <n v="66809"/>
    <n v="0"/>
    <n v="1132"/>
    <n v="0"/>
    <n v="0"/>
    <n v="0"/>
    <n v="1577"/>
    <n v="1106"/>
    <n v="1282"/>
    <n v="3619"/>
    <n v="319"/>
    <n v="0"/>
    <n v="0"/>
  </r>
  <r>
    <x v="34"/>
    <x v="0"/>
    <x v="0"/>
    <n v="2412"/>
    <n v="6703"/>
    <n v="2374"/>
    <n v="4329"/>
    <n v="9515"/>
    <n v="25521"/>
    <n v="0"/>
    <n v="0"/>
    <n v="0"/>
    <n v="0"/>
    <n v="0"/>
    <n v="2254"/>
    <n v="2274"/>
    <n v="1465"/>
    <n v="0"/>
    <n v="710"/>
    <n v="0"/>
    <n v="0"/>
  </r>
  <r>
    <x v="34"/>
    <x v="0"/>
    <x v="1"/>
    <n v="2387"/>
    <n v="6532"/>
    <n v="2331"/>
    <n v="4201"/>
    <n v="9397"/>
    <n v="25521"/>
    <n v="0"/>
    <n v="0"/>
    <n v="0"/>
    <n v="0"/>
    <n v="0"/>
    <n v="2209"/>
    <n v="2190"/>
    <n v="1430"/>
    <n v="0"/>
    <n v="703"/>
    <n v="0"/>
    <n v="0"/>
  </r>
  <r>
    <x v="34"/>
    <x v="0"/>
    <x v="2"/>
    <n v="2045"/>
    <n v="5917"/>
    <n v="2135"/>
    <n v="3782"/>
    <n v="8730"/>
    <n v="25521"/>
    <n v="0"/>
    <n v="0"/>
    <n v="0"/>
    <n v="0"/>
    <n v="0"/>
    <n v="2021"/>
    <n v="1959"/>
    <n v="1297"/>
    <n v="0"/>
    <n v="640"/>
    <n v="0"/>
    <n v="0"/>
  </r>
  <r>
    <x v="34"/>
    <x v="0"/>
    <x v="3"/>
    <n v="2376"/>
    <n v="6674"/>
    <n v="2348"/>
    <n v="4326"/>
    <n v="9481"/>
    <n v="25521"/>
    <n v="0"/>
    <n v="0"/>
    <n v="0"/>
    <n v="0"/>
    <n v="0"/>
    <n v="2222"/>
    <n v="2307"/>
    <n v="1455"/>
    <n v="0"/>
    <n v="690"/>
    <n v="0"/>
    <n v="0"/>
  </r>
  <r>
    <x v="34"/>
    <x v="0"/>
    <x v="4"/>
    <n v="2376"/>
    <n v="6657"/>
    <n v="2340"/>
    <n v="4317"/>
    <n v="9450"/>
    <n v="25521"/>
    <n v="0"/>
    <n v="0"/>
    <n v="0"/>
    <n v="0"/>
    <n v="0"/>
    <n v="2222"/>
    <n v="2280"/>
    <n v="1468"/>
    <n v="0"/>
    <n v="687"/>
    <n v="0"/>
    <n v="0"/>
  </r>
  <r>
    <x v="34"/>
    <x v="0"/>
    <x v="5"/>
    <n v="2387"/>
    <n v="6668"/>
    <n v="2388"/>
    <n v="4280"/>
    <n v="9539"/>
    <n v="25521"/>
    <n v="0"/>
    <n v="0"/>
    <n v="0"/>
    <n v="0"/>
    <n v="0"/>
    <n v="2269"/>
    <n v="2225"/>
    <n v="1459"/>
    <n v="0"/>
    <n v="715"/>
    <n v="0"/>
    <n v="0"/>
  </r>
  <r>
    <x v="34"/>
    <x v="0"/>
    <x v="6"/>
    <n v="2415"/>
    <n v="6718"/>
    <n v="2398"/>
    <n v="4320"/>
    <n v="9555"/>
    <n v="25521"/>
    <n v="0"/>
    <n v="0"/>
    <n v="0"/>
    <n v="0"/>
    <n v="0"/>
    <n v="2290"/>
    <n v="2244"/>
    <n v="1472"/>
    <n v="0"/>
    <n v="712"/>
    <n v="0"/>
    <n v="0"/>
  </r>
  <r>
    <x v="34"/>
    <x v="0"/>
    <x v="7"/>
    <n v="2388"/>
    <n v="6687"/>
    <n v="2364"/>
    <n v="4323"/>
    <n v="9506"/>
    <n v="25521"/>
    <n v="0"/>
    <n v="0"/>
    <n v="0"/>
    <n v="0"/>
    <n v="0"/>
    <n v="2249"/>
    <n v="2286"/>
    <n v="1457"/>
    <n v="0"/>
    <n v="695"/>
    <n v="0"/>
    <n v="0"/>
  </r>
  <r>
    <x v="34"/>
    <x v="0"/>
    <x v="8"/>
    <n v="2399"/>
    <n v="6701"/>
    <n v="2388"/>
    <n v="4313"/>
    <n v="9552"/>
    <n v="25521"/>
    <n v="0"/>
    <n v="0"/>
    <n v="0"/>
    <n v="0"/>
    <n v="0"/>
    <n v="2258"/>
    <n v="2260"/>
    <n v="1470"/>
    <n v="0"/>
    <n v="713"/>
    <n v="0"/>
    <n v="0"/>
  </r>
  <r>
    <x v="34"/>
    <x v="0"/>
    <x v="9"/>
    <n v="2133"/>
    <n v="6090"/>
    <n v="2192"/>
    <n v="3898"/>
    <n v="8909"/>
    <n v="25521"/>
    <n v="0"/>
    <n v="0"/>
    <n v="0"/>
    <n v="0"/>
    <n v="0"/>
    <n v="2095"/>
    <n v="2009"/>
    <n v="1345"/>
    <n v="0"/>
    <n v="641"/>
    <n v="0"/>
    <n v="0"/>
  </r>
  <r>
    <x v="34"/>
    <x v="0"/>
    <x v="10"/>
    <n v="2187"/>
    <n v="6179"/>
    <n v="2208"/>
    <n v="3971"/>
    <n v="9065"/>
    <n v="25521"/>
    <n v="0"/>
    <n v="0"/>
    <n v="0"/>
    <n v="0"/>
    <n v="0"/>
    <n v="2114"/>
    <n v="2041"/>
    <n v="1366"/>
    <n v="0"/>
    <n v="658"/>
    <n v="0"/>
    <n v="0"/>
  </r>
  <r>
    <x v="34"/>
    <x v="0"/>
    <x v="11"/>
    <n v="2239"/>
    <n v="6313"/>
    <n v="2264"/>
    <n v="4049"/>
    <n v="9223"/>
    <n v="25521"/>
    <n v="0"/>
    <n v="0"/>
    <n v="0"/>
    <n v="0"/>
    <n v="0"/>
    <n v="2160"/>
    <n v="2101"/>
    <n v="1373"/>
    <n v="0"/>
    <n v="679"/>
    <n v="0"/>
    <n v="0"/>
  </r>
  <r>
    <x v="34"/>
    <x v="1"/>
    <x v="0"/>
    <n v="1856"/>
    <n v="5503"/>
    <n v="2016"/>
    <n v="3487"/>
    <n v="8295"/>
    <n v="25521"/>
    <n v="0"/>
    <n v="0"/>
    <n v="0"/>
    <n v="0"/>
    <n v="0"/>
    <n v="1855"/>
    <n v="1809"/>
    <n v="1241"/>
    <n v="0"/>
    <n v="598"/>
    <n v="0"/>
    <n v="0"/>
  </r>
  <r>
    <x v="34"/>
    <x v="1"/>
    <x v="1"/>
    <n v="1636"/>
    <n v="5003"/>
    <n v="1873"/>
    <n v="3130"/>
    <n v="7717"/>
    <n v="25521"/>
    <n v="0"/>
    <n v="0"/>
    <n v="0"/>
    <n v="0"/>
    <n v="0"/>
    <n v="1724"/>
    <n v="1621"/>
    <n v="1123"/>
    <n v="0"/>
    <n v="535"/>
    <n v="0"/>
    <n v="0"/>
  </r>
  <r>
    <x v="34"/>
    <x v="1"/>
    <x v="2"/>
    <n v="1590"/>
    <n v="4843"/>
    <n v="2125"/>
    <n v="2718"/>
    <n v="7676"/>
    <n v="25521"/>
    <n v="0"/>
    <n v="579"/>
    <n v="0"/>
    <n v="0"/>
    <n v="0"/>
    <n v="2246"/>
    <n v="0"/>
    <n v="1382"/>
    <n v="636"/>
    <n v="0"/>
    <n v="0"/>
    <n v="0"/>
  </r>
  <r>
    <x v="34"/>
    <x v="1"/>
    <x v="3"/>
    <n v="1970"/>
    <n v="5735"/>
    <n v="2087"/>
    <n v="3648"/>
    <n v="8532"/>
    <n v="25521"/>
    <n v="0"/>
    <n v="0"/>
    <n v="0"/>
    <n v="0"/>
    <n v="0"/>
    <n v="1956"/>
    <n v="1895"/>
    <n v="1260"/>
    <n v="0"/>
    <n v="624"/>
    <n v="0"/>
    <n v="0"/>
  </r>
  <r>
    <x v="34"/>
    <x v="1"/>
    <x v="4"/>
    <n v="2001"/>
    <n v="5786"/>
    <n v="2087"/>
    <n v="3699"/>
    <n v="8642"/>
    <n v="25521"/>
    <n v="0"/>
    <n v="0"/>
    <n v="0"/>
    <n v="0"/>
    <n v="0"/>
    <n v="1971"/>
    <n v="1914"/>
    <n v="1266"/>
    <n v="0"/>
    <n v="635"/>
    <n v="0"/>
    <n v="0"/>
  </r>
  <r>
    <x v="34"/>
    <x v="1"/>
    <x v="5"/>
    <n v="1632"/>
    <n v="4980"/>
    <n v="1872"/>
    <n v="3108"/>
    <n v="7684"/>
    <n v="25521"/>
    <n v="0"/>
    <n v="0"/>
    <n v="0"/>
    <n v="0"/>
    <n v="0"/>
    <n v="1692"/>
    <n v="1638"/>
    <n v="1113"/>
    <n v="0"/>
    <n v="537"/>
    <n v="0"/>
    <n v="0"/>
  </r>
  <r>
    <x v="34"/>
    <x v="1"/>
    <x v="6"/>
    <n v="1675"/>
    <n v="5072"/>
    <n v="1895"/>
    <n v="3177"/>
    <n v="7761"/>
    <n v="25521"/>
    <n v="0"/>
    <n v="0"/>
    <n v="0"/>
    <n v="0"/>
    <n v="0"/>
    <n v="1704"/>
    <n v="1679"/>
    <n v="1152"/>
    <n v="0"/>
    <n v="537"/>
    <n v="0"/>
    <n v="0"/>
  </r>
  <r>
    <x v="34"/>
    <x v="1"/>
    <x v="7"/>
    <n v="1914"/>
    <n v="5635"/>
    <n v="2040"/>
    <n v="3595"/>
    <n v="8459"/>
    <n v="25521"/>
    <n v="0"/>
    <n v="0"/>
    <n v="0"/>
    <n v="0"/>
    <n v="0"/>
    <n v="1919"/>
    <n v="1848"/>
    <n v="1256"/>
    <n v="0"/>
    <n v="612"/>
    <n v="0"/>
    <n v="0"/>
  </r>
  <r>
    <x v="34"/>
    <x v="1"/>
    <x v="8"/>
    <n v="1758"/>
    <n v="5297"/>
    <n v="1979"/>
    <n v="3318"/>
    <n v="8026"/>
    <n v="25521"/>
    <n v="0"/>
    <n v="0"/>
    <n v="0"/>
    <n v="0"/>
    <n v="0"/>
    <n v="1782"/>
    <n v="1753"/>
    <n v="1190"/>
    <n v="0"/>
    <n v="572"/>
    <n v="0"/>
    <n v="0"/>
  </r>
  <r>
    <x v="34"/>
    <x v="1"/>
    <x v="9"/>
    <n v="1576"/>
    <n v="4813"/>
    <n v="2030"/>
    <n v="2783"/>
    <n v="7685"/>
    <n v="25521"/>
    <n v="0"/>
    <n v="637"/>
    <n v="0"/>
    <n v="0"/>
    <n v="0"/>
    <n v="2173"/>
    <n v="0"/>
    <n v="1345"/>
    <n v="658"/>
    <n v="0"/>
    <n v="0"/>
    <n v="0"/>
  </r>
  <r>
    <x v="34"/>
    <x v="1"/>
    <x v="10"/>
    <n v="1566"/>
    <n v="4778"/>
    <n v="1835"/>
    <n v="2943"/>
    <n v="7667"/>
    <n v="25521"/>
    <n v="0"/>
    <n v="718"/>
    <n v="0"/>
    <n v="0"/>
    <n v="0"/>
    <n v="2015"/>
    <n v="0"/>
    <n v="1302"/>
    <n v="743"/>
    <n v="0"/>
    <n v="0"/>
    <n v="0"/>
  </r>
  <r>
    <x v="34"/>
    <x v="1"/>
    <x v="11"/>
    <n v="1644"/>
    <n v="5018"/>
    <n v="1886"/>
    <n v="3132"/>
    <n v="7687"/>
    <n v="25521"/>
    <n v="0"/>
    <n v="0"/>
    <n v="0"/>
    <n v="0"/>
    <n v="0"/>
    <n v="1747"/>
    <n v="1604"/>
    <n v="1148"/>
    <n v="0"/>
    <n v="519"/>
    <n v="0"/>
    <n v="0"/>
  </r>
  <r>
    <x v="34"/>
    <x v="2"/>
    <x v="0"/>
    <n v="1606"/>
    <n v="4865"/>
    <n v="2241"/>
    <n v="2624"/>
    <n v="7701"/>
    <n v="25521"/>
    <n v="0"/>
    <n v="591"/>
    <n v="0"/>
    <n v="0"/>
    <n v="0"/>
    <n v="2292"/>
    <n v="0"/>
    <n v="1367"/>
    <n v="615"/>
    <n v="0"/>
    <n v="0"/>
    <n v="0"/>
  </r>
  <r>
    <x v="34"/>
    <x v="2"/>
    <x v="3"/>
    <n v="1613"/>
    <n v="4887"/>
    <n v="2219"/>
    <n v="2668"/>
    <n v="7742"/>
    <n v="25521"/>
    <n v="0"/>
    <n v="570"/>
    <n v="0"/>
    <n v="0"/>
    <n v="0"/>
    <n v="2300"/>
    <n v="0"/>
    <n v="1397"/>
    <n v="620"/>
    <n v="0"/>
    <n v="0"/>
    <n v="0"/>
  </r>
  <r>
    <x v="34"/>
    <x v="2"/>
    <x v="4"/>
    <n v="1610"/>
    <n v="4865"/>
    <n v="2181"/>
    <n v="2684"/>
    <n v="7749"/>
    <n v="25521"/>
    <n v="0"/>
    <n v="574"/>
    <n v="0"/>
    <n v="0"/>
    <n v="0"/>
    <n v="2270"/>
    <n v="0"/>
    <n v="1407"/>
    <n v="614"/>
    <n v="0"/>
    <n v="0"/>
    <n v="0"/>
  </r>
  <r>
    <x v="34"/>
    <x v="2"/>
    <x v="7"/>
    <n v="1623"/>
    <n v="4910"/>
    <n v="2244"/>
    <n v="2666"/>
    <n v="7753"/>
    <n v="25521"/>
    <n v="0"/>
    <n v="589"/>
    <n v="0"/>
    <n v="0"/>
    <n v="0"/>
    <n v="2307"/>
    <n v="0"/>
    <n v="1393"/>
    <n v="621"/>
    <n v="0"/>
    <n v="0"/>
    <n v="0"/>
  </r>
  <r>
    <x v="34"/>
    <x v="2"/>
    <x v="8"/>
    <n v="1562"/>
    <n v="4810"/>
    <n v="2231"/>
    <n v="2579"/>
    <n v="7681"/>
    <n v="25521"/>
    <n v="0"/>
    <n v="589"/>
    <n v="0"/>
    <n v="0"/>
    <n v="0"/>
    <n v="2259"/>
    <n v="0"/>
    <n v="1368"/>
    <n v="594"/>
    <n v="0"/>
    <n v="0"/>
    <n v="0"/>
  </r>
  <r>
    <x v="35"/>
    <x v="0"/>
    <x v="0"/>
    <n v="1086"/>
    <n v="2927"/>
    <n v="377"/>
    <n v="2550"/>
    <n v="4266"/>
    <n v="11622"/>
    <n v="0"/>
    <n v="0"/>
    <n v="0"/>
    <n v="0"/>
    <n v="0"/>
    <n v="0"/>
    <n v="0"/>
    <n v="0"/>
    <n v="0"/>
    <n v="0"/>
    <n v="0"/>
    <n v="2927"/>
  </r>
  <r>
    <x v="35"/>
    <x v="0"/>
    <x v="1"/>
    <n v="1109"/>
    <n v="2868"/>
    <n v="358"/>
    <n v="2510"/>
    <n v="4223"/>
    <n v="11622"/>
    <n v="0"/>
    <n v="0"/>
    <n v="0"/>
    <n v="0"/>
    <n v="0"/>
    <n v="0"/>
    <n v="0"/>
    <n v="0"/>
    <n v="0"/>
    <n v="0"/>
    <n v="2868"/>
    <n v="0"/>
  </r>
  <r>
    <x v="35"/>
    <x v="0"/>
    <x v="2"/>
    <n v="1000"/>
    <n v="2666"/>
    <n v="319"/>
    <n v="2347"/>
    <n v="4001"/>
    <n v="11622"/>
    <n v="0"/>
    <n v="0"/>
    <n v="0"/>
    <n v="0"/>
    <n v="0"/>
    <n v="0"/>
    <n v="0"/>
    <n v="0"/>
    <n v="0"/>
    <n v="0"/>
    <n v="2666"/>
    <n v="0"/>
  </r>
  <r>
    <x v="35"/>
    <x v="0"/>
    <x v="3"/>
    <n v="1074"/>
    <n v="2925"/>
    <n v="381"/>
    <n v="2544"/>
    <n v="4234"/>
    <n v="11622"/>
    <n v="0"/>
    <n v="0"/>
    <n v="0"/>
    <n v="0"/>
    <n v="0"/>
    <n v="0"/>
    <n v="0"/>
    <n v="0"/>
    <n v="0"/>
    <n v="0"/>
    <n v="0"/>
    <n v="2925"/>
  </r>
  <r>
    <x v="35"/>
    <x v="0"/>
    <x v="4"/>
    <n v="1085"/>
    <n v="2914"/>
    <n v="385"/>
    <n v="2529"/>
    <n v="4234"/>
    <n v="11622"/>
    <n v="0"/>
    <n v="0"/>
    <n v="0"/>
    <n v="0"/>
    <n v="0"/>
    <n v="0"/>
    <n v="0"/>
    <n v="0"/>
    <n v="0"/>
    <n v="0"/>
    <n v="0"/>
    <n v="2914"/>
  </r>
  <r>
    <x v="35"/>
    <x v="0"/>
    <x v="5"/>
    <n v="1109"/>
    <n v="2948"/>
    <n v="365"/>
    <n v="2583"/>
    <n v="4272"/>
    <n v="11622"/>
    <n v="0"/>
    <n v="0"/>
    <n v="0"/>
    <n v="0"/>
    <n v="0"/>
    <n v="0"/>
    <n v="0"/>
    <n v="0"/>
    <n v="0"/>
    <n v="0"/>
    <n v="2948"/>
    <n v="0"/>
  </r>
  <r>
    <x v="35"/>
    <x v="0"/>
    <x v="6"/>
    <n v="1109"/>
    <n v="2964"/>
    <n v="369"/>
    <n v="2595"/>
    <n v="4297"/>
    <n v="11622"/>
    <n v="0"/>
    <n v="0"/>
    <n v="0"/>
    <n v="0"/>
    <n v="0"/>
    <n v="0"/>
    <n v="0"/>
    <n v="0"/>
    <n v="0"/>
    <n v="0"/>
    <n v="0"/>
    <n v="2964"/>
  </r>
  <r>
    <x v="35"/>
    <x v="0"/>
    <x v="7"/>
    <n v="1085"/>
    <n v="2917"/>
    <n v="377"/>
    <n v="2540"/>
    <n v="4232"/>
    <n v="11622"/>
    <n v="0"/>
    <n v="0"/>
    <n v="0"/>
    <n v="0"/>
    <n v="0"/>
    <n v="0"/>
    <n v="0"/>
    <n v="0"/>
    <n v="0"/>
    <n v="0"/>
    <n v="0"/>
    <n v="2917"/>
  </r>
  <r>
    <x v="35"/>
    <x v="0"/>
    <x v="8"/>
    <n v="1090"/>
    <n v="2930"/>
    <n v="372"/>
    <n v="2558"/>
    <n v="4290"/>
    <n v="11622"/>
    <n v="0"/>
    <n v="0"/>
    <n v="0"/>
    <n v="0"/>
    <n v="0"/>
    <n v="0"/>
    <n v="0"/>
    <n v="0"/>
    <n v="0"/>
    <n v="0"/>
    <n v="0"/>
    <n v="2930"/>
  </r>
  <r>
    <x v="35"/>
    <x v="0"/>
    <x v="9"/>
    <n v="1033"/>
    <n v="2734"/>
    <n v="329"/>
    <n v="2405"/>
    <n v="4088"/>
    <n v="11622"/>
    <n v="0"/>
    <n v="0"/>
    <n v="0"/>
    <n v="0"/>
    <n v="0"/>
    <n v="0"/>
    <n v="0"/>
    <n v="0"/>
    <n v="0"/>
    <n v="0"/>
    <n v="2734"/>
    <n v="0"/>
  </r>
  <r>
    <x v="35"/>
    <x v="0"/>
    <x v="10"/>
    <n v="1052"/>
    <n v="2792"/>
    <n v="343"/>
    <n v="2449"/>
    <n v="4176"/>
    <n v="11622"/>
    <n v="0"/>
    <n v="0"/>
    <n v="0"/>
    <n v="0"/>
    <n v="0"/>
    <n v="0"/>
    <n v="0"/>
    <n v="0"/>
    <n v="0"/>
    <n v="0"/>
    <n v="2792"/>
    <n v="0"/>
  </r>
  <r>
    <x v="35"/>
    <x v="0"/>
    <x v="11"/>
    <n v="1058"/>
    <n v="2856"/>
    <n v="353"/>
    <n v="2503"/>
    <n v="4195"/>
    <n v="11622"/>
    <n v="0"/>
    <n v="0"/>
    <n v="0"/>
    <n v="0"/>
    <n v="0"/>
    <n v="0"/>
    <n v="0"/>
    <n v="0"/>
    <n v="0"/>
    <n v="0"/>
    <n v="2856"/>
    <n v="0"/>
  </r>
  <r>
    <x v="35"/>
    <x v="1"/>
    <x v="0"/>
    <n v="915"/>
    <n v="2525"/>
    <n v="288"/>
    <n v="2237"/>
    <n v="3826"/>
    <n v="11622"/>
    <n v="0"/>
    <n v="0"/>
    <n v="0"/>
    <n v="0"/>
    <n v="0"/>
    <n v="0"/>
    <n v="0"/>
    <n v="0"/>
    <n v="0"/>
    <n v="0"/>
    <n v="2525"/>
    <n v="0"/>
  </r>
  <r>
    <x v="35"/>
    <x v="1"/>
    <x v="1"/>
    <n v="847"/>
    <n v="2364"/>
    <n v="263"/>
    <n v="2101"/>
    <n v="3634"/>
    <n v="11622"/>
    <n v="0"/>
    <n v="0"/>
    <n v="0"/>
    <n v="0"/>
    <n v="0"/>
    <n v="0"/>
    <n v="0"/>
    <n v="0"/>
    <n v="0"/>
    <n v="0"/>
    <n v="2364"/>
    <n v="0"/>
  </r>
  <r>
    <x v="35"/>
    <x v="1"/>
    <x v="2"/>
    <n v="833"/>
    <n v="2358"/>
    <n v="253"/>
    <n v="2105"/>
    <n v="3757"/>
    <n v="11622"/>
    <n v="0"/>
    <n v="0"/>
    <n v="0"/>
    <n v="0"/>
    <n v="0"/>
    <n v="0"/>
    <n v="0"/>
    <n v="0"/>
    <n v="0"/>
    <n v="0"/>
    <n v="2358"/>
    <n v="0"/>
  </r>
  <r>
    <x v="35"/>
    <x v="1"/>
    <x v="3"/>
    <n v="969"/>
    <n v="2598"/>
    <n v="305"/>
    <n v="2293"/>
    <n v="3939"/>
    <n v="11622"/>
    <n v="0"/>
    <n v="0"/>
    <n v="0"/>
    <n v="0"/>
    <n v="0"/>
    <n v="0"/>
    <n v="0"/>
    <n v="0"/>
    <n v="0"/>
    <n v="0"/>
    <n v="2598"/>
    <n v="0"/>
  </r>
  <r>
    <x v="35"/>
    <x v="1"/>
    <x v="4"/>
    <n v="991"/>
    <n v="2649"/>
    <n v="313"/>
    <n v="2336"/>
    <n v="3987"/>
    <n v="11622"/>
    <n v="0"/>
    <n v="0"/>
    <n v="0"/>
    <n v="0"/>
    <n v="0"/>
    <n v="0"/>
    <n v="0"/>
    <n v="0"/>
    <n v="0"/>
    <n v="0"/>
    <n v="2649"/>
    <n v="0"/>
  </r>
  <r>
    <x v="35"/>
    <x v="1"/>
    <x v="5"/>
    <n v="838"/>
    <n v="2378"/>
    <n v="266"/>
    <n v="2112"/>
    <n v="3624"/>
    <n v="11622"/>
    <n v="0"/>
    <n v="0"/>
    <n v="0"/>
    <n v="0"/>
    <n v="0"/>
    <n v="0"/>
    <n v="0"/>
    <n v="0"/>
    <n v="0"/>
    <n v="0"/>
    <n v="2378"/>
    <n v="0"/>
  </r>
  <r>
    <x v="35"/>
    <x v="1"/>
    <x v="6"/>
    <n v="858"/>
    <n v="2419"/>
    <n v="271"/>
    <n v="2148"/>
    <n v="3697"/>
    <n v="11622"/>
    <n v="0"/>
    <n v="0"/>
    <n v="0"/>
    <n v="0"/>
    <n v="0"/>
    <n v="0"/>
    <n v="0"/>
    <n v="0"/>
    <n v="0"/>
    <n v="0"/>
    <n v="2419"/>
    <n v="0"/>
  </r>
  <r>
    <x v="35"/>
    <x v="1"/>
    <x v="7"/>
    <n v="954"/>
    <n v="2566"/>
    <n v="295"/>
    <n v="2271"/>
    <n v="3889"/>
    <n v="11622"/>
    <n v="0"/>
    <n v="0"/>
    <n v="0"/>
    <n v="0"/>
    <n v="0"/>
    <n v="0"/>
    <n v="0"/>
    <n v="0"/>
    <n v="0"/>
    <n v="0"/>
    <n v="2566"/>
    <n v="0"/>
  </r>
  <r>
    <x v="35"/>
    <x v="1"/>
    <x v="8"/>
    <n v="880"/>
    <n v="2460"/>
    <n v="280"/>
    <n v="2180"/>
    <n v="3761"/>
    <n v="11622"/>
    <n v="0"/>
    <n v="0"/>
    <n v="0"/>
    <n v="0"/>
    <n v="0"/>
    <n v="0"/>
    <n v="0"/>
    <n v="0"/>
    <n v="0"/>
    <n v="0"/>
    <n v="2460"/>
    <n v="0"/>
  </r>
  <r>
    <x v="35"/>
    <x v="1"/>
    <x v="9"/>
    <n v="816"/>
    <n v="2322"/>
    <n v="250"/>
    <n v="2072"/>
    <n v="3719"/>
    <n v="11622"/>
    <n v="0"/>
    <n v="0"/>
    <n v="0"/>
    <n v="0"/>
    <n v="0"/>
    <n v="0"/>
    <n v="0"/>
    <n v="0"/>
    <n v="0"/>
    <n v="0"/>
    <n v="2322"/>
    <n v="0"/>
  </r>
  <r>
    <x v="35"/>
    <x v="1"/>
    <x v="10"/>
    <n v="830"/>
    <n v="2331"/>
    <n v="256"/>
    <n v="2075"/>
    <n v="3685"/>
    <n v="11622"/>
    <n v="0"/>
    <n v="0"/>
    <n v="0"/>
    <n v="0"/>
    <n v="0"/>
    <n v="0"/>
    <n v="0"/>
    <n v="0"/>
    <n v="0"/>
    <n v="0"/>
    <n v="2331"/>
    <n v="0"/>
  </r>
  <r>
    <x v="35"/>
    <x v="1"/>
    <x v="11"/>
    <n v="838"/>
    <n v="2344"/>
    <n v="259"/>
    <n v="2085"/>
    <n v="3671"/>
    <n v="11622"/>
    <n v="0"/>
    <n v="0"/>
    <n v="0"/>
    <n v="0"/>
    <n v="0"/>
    <n v="0"/>
    <n v="0"/>
    <n v="0"/>
    <n v="0"/>
    <n v="0"/>
    <n v="2344"/>
    <n v="0"/>
  </r>
  <r>
    <x v="35"/>
    <x v="2"/>
    <x v="0"/>
    <n v="838"/>
    <n v="2375"/>
    <n v="237"/>
    <n v="2138"/>
    <n v="3716"/>
    <n v="11622"/>
    <n v="0"/>
    <n v="0"/>
    <n v="0"/>
    <n v="0"/>
    <n v="0"/>
    <n v="0"/>
    <n v="0"/>
    <n v="0"/>
    <n v="0"/>
    <n v="0"/>
    <n v="2375"/>
    <n v="0"/>
  </r>
  <r>
    <x v="35"/>
    <x v="2"/>
    <x v="3"/>
    <n v="831"/>
    <n v="2379"/>
    <n v="245"/>
    <n v="2134"/>
    <n v="3739"/>
    <n v="11622"/>
    <n v="0"/>
    <n v="0"/>
    <n v="0"/>
    <n v="0"/>
    <n v="0"/>
    <n v="0"/>
    <n v="0"/>
    <n v="0"/>
    <n v="0"/>
    <n v="0"/>
    <n v="2379"/>
    <n v="0"/>
  </r>
  <r>
    <x v="35"/>
    <x v="2"/>
    <x v="4"/>
    <n v="834"/>
    <n v="2370"/>
    <n v="247"/>
    <n v="2123"/>
    <n v="3767"/>
    <n v="11622"/>
    <n v="0"/>
    <n v="0"/>
    <n v="0"/>
    <n v="0"/>
    <n v="0"/>
    <n v="0"/>
    <n v="0"/>
    <n v="0"/>
    <n v="0"/>
    <n v="0"/>
    <n v="2370"/>
    <n v="0"/>
  </r>
  <r>
    <x v="35"/>
    <x v="2"/>
    <x v="7"/>
    <n v="852"/>
    <n v="2383"/>
    <n v="243"/>
    <n v="2140"/>
    <n v="3719"/>
    <n v="11622"/>
    <n v="0"/>
    <n v="0"/>
    <n v="0"/>
    <n v="0"/>
    <n v="0"/>
    <n v="0"/>
    <n v="0"/>
    <n v="0"/>
    <n v="0"/>
    <n v="0"/>
    <n v="2383"/>
    <n v="0"/>
  </r>
  <r>
    <x v="35"/>
    <x v="2"/>
    <x v="8"/>
    <n v="830"/>
    <n v="2350"/>
    <n v="228"/>
    <n v="2122"/>
    <n v="3687"/>
    <n v="11622"/>
    <n v="0"/>
    <n v="0"/>
    <n v="0"/>
    <n v="0"/>
    <n v="0"/>
    <n v="0"/>
    <n v="0"/>
    <n v="0"/>
    <n v="0"/>
    <n v="0"/>
    <n v="2350"/>
    <n v="0"/>
  </r>
  <r>
    <x v="36"/>
    <x v="0"/>
    <x v="0"/>
    <n v="5056"/>
    <n v="13289"/>
    <n v="5053"/>
    <n v="8236"/>
    <n v="19252"/>
    <n v="64447"/>
    <n v="0"/>
    <n v="0"/>
    <n v="0"/>
    <n v="0"/>
    <n v="0"/>
    <n v="7436"/>
    <n v="2622"/>
    <n v="2224"/>
    <n v="0"/>
    <n v="1007"/>
    <n v="0"/>
    <n v="0"/>
  </r>
  <r>
    <x v="36"/>
    <x v="0"/>
    <x v="1"/>
    <n v="5044"/>
    <n v="13045"/>
    <n v="5062"/>
    <n v="7983"/>
    <n v="19289"/>
    <n v="64447"/>
    <n v="0"/>
    <n v="0"/>
    <n v="0"/>
    <n v="0"/>
    <n v="0"/>
    <n v="7295"/>
    <n v="2524"/>
    <n v="2246"/>
    <n v="0"/>
    <n v="980"/>
    <n v="0"/>
    <n v="0"/>
  </r>
  <r>
    <x v="36"/>
    <x v="0"/>
    <x v="2"/>
    <n v="4207"/>
    <n v="11668"/>
    <n v="4527"/>
    <n v="7141"/>
    <n v="17839"/>
    <n v="64447"/>
    <n v="0"/>
    <n v="0"/>
    <n v="0"/>
    <n v="0"/>
    <n v="0"/>
    <n v="6476"/>
    <n v="2214"/>
    <n v="2110"/>
    <n v="0"/>
    <n v="868"/>
    <n v="0"/>
    <n v="0"/>
  </r>
  <r>
    <x v="36"/>
    <x v="0"/>
    <x v="3"/>
    <n v="4961"/>
    <n v="13103"/>
    <n v="4923"/>
    <n v="8180"/>
    <n v="19120"/>
    <n v="64447"/>
    <n v="0"/>
    <n v="0"/>
    <n v="0"/>
    <n v="0"/>
    <n v="0"/>
    <n v="7369"/>
    <n v="2611"/>
    <n v="2180"/>
    <n v="0"/>
    <n v="943"/>
    <n v="0"/>
    <n v="0"/>
  </r>
  <r>
    <x v="36"/>
    <x v="0"/>
    <x v="4"/>
    <n v="5025"/>
    <n v="13213"/>
    <n v="4959"/>
    <n v="8254"/>
    <n v="19028"/>
    <n v="64447"/>
    <n v="0"/>
    <n v="0"/>
    <n v="0"/>
    <n v="0"/>
    <n v="0"/>
    <n v="7490"/>
    <n v="2636"/>
    <n v="2172"/>
    <n v="0"/>
    <n v="915"/>
    <n v="0"/>
    <n v="0"/>
  </r>
  <r>
    <x v="36"/>
    <x v="0"/>
    <x v="5"/>
    <n v="5044"/>
    <n v="13298"/>
    <n v="5139"/>
    <n v="8159"/>
    <n v="19565"/>
    <n v="64447"/>
    <n v="0"/>
    <n v="0"/>
    <n v="0"/>
    <n v="0"/>
    <n v="0"/>
    <n v="7420"/>
    <n v="2592"/>
    <n v="2292"/>
    <n v="0"/>
    <n v="994"/>
    <n v="0"/>
    <n v="0"/>
  </r>
  <r>
    <x v="36"/>
    <x v="0"/>
    <x v="6"/>
    <n v="5054"/>
    <n v="13288"/>
    <n v="5099"/>
    <n v="8189"/>
    <n v="19499"/>
    <n v="64447"/>
    <n v="0"/>
    <n v="0"/>
    <n v="0"/>
    <n v="0"/>
    <n v="0"/>
    <n v="7414"/>
    <n v="2624"/>
    <n v="2260"/>
    <n v="0"/>
    <n v="990"/>
    <n v="0"/>
    <n v="0"/>
  </r>
  <r>
    <x v="36"/>
    <x v="0"/>
    <x v="7"/>
    <n v="5009"/>
    <n v="13151"/>
    <n v="4963"/>
    <n v="8188"/>
    <n v="19207"/>
    <n v="64447"/>
    <n v="0"/>
    <n v="0"/>
    <n v="0"/>
    <n v="0"/>
    <n v="0"/>
    <n v="7392"/>
    <n v="2606"/>
    <n v="2186"/>
    <n v="0"/>
    <n v="967"/>
    <n v="0"/>
    <n v="0"/>
  </r>
  <r>
    <x v="36"/>
    <x v="0"/>
    <x v="8"/>
    <n v="5049"/>
    <n v="13285"/>
    <n v="5050"/>
    <n v="8235"/>
    <n v="19389"/>
    <n v="64447"/>
    <n v="0"/>
    <n v="0"/>
    <n v="0"/>
    <n v="0"/>
    <n v="0"/>
    <n v="7393"/>
    <n v="2628"/>
    <n v="2245"/>
    <n v="0"/>
    <n v="1019"/>
    <n v="0"/>
    <n v="0"/>
  </r>
  <r>
    <x v="36"/>
    <x v="0"/>
    <x v="9"/>
    <n v="4359"/>
    <n v="11929"/>
    <n v="4632"/>
    <n v="7297"/>
    <n v="18105"/>
    <n v="64447"/>
    <n v="0"/>
    <n v="0"/>
    <n v="0"/>
    <n v="0"/>
    <n v="0"/>
    <n v="6667"/>
    <n v="2259"/>
    <n v="2126"/>
    <n v="0"/>
    <n v="877"/>
    <n v="0"/>
    <n v="0"/>
  </r>
  <r>
    <x v="36"/>
    <x v="0"/>
    <x v="10"/>
    <n v="4561"/>
    <n v="12313"/>
    <n v="4771"/>
    <n v="7542"/>
    <n v="18488"/>
    <n v="64447"/>
    <n v="0"/>
    <n v="0"/>
    <n v="0"/>
    <n v="0"/>
    <n v="0"/>
    <n v="6885"/>
    <n v="2330"/>
    <n v="2187"/>
    <n v="0"/>
    <n v="911"/>
    <n v="0"/>
    <n v="0"/>
  </r>
  <r>
    <x v="36"/>
    <x v="0"/>
    <x v="11"/>
    <n v="4716"/>
    <n v="12688"/>
    <n v="4916"/>
    <n v="7772"/>
    <n v="18898"/>
    <n v="64447"/>
    <n v="0"/>
    <n v="0"/>
    <n v="0"/>
    <n v="0"/>
    <n v="0"/>
    <n v="7084"/>
    <n v="2457"/>
    <n v="2196"/>
    <n v="0"/>
    <n v="951"/>
    <n v="0"/>
    <n v="0"/>
  </r>
  <r>
    <x v="36"/>
    <x v="1"/>
    <x v="0"/>
    <n v="3708"/>
    <n v="10899"/>
    <n v="4346"/>
    <n v="6553"/>
    <n v="16850"/>
    <n v="64447"/>
    <n v="0"/>
    <n v="0"/>
    <n v="0"/>
    <n v="0"/>
    <n v="0"/>
    <n v="6026"/>
    <n v="2009"/>
    <n v="2026"/>
    <n v="0"/>
    <n v="838"/>
    <n v="0"/>
    <n v="0"/>
  </r>
  <r>
    <x v="36"/>
    <x v="1"/>
    <x v="1"/>
    <n v="3328"/>
    <n v="10197"/>
    <n v="4217"/>
    <n v="5980"/>
    <n v="15950"/>
    <n v="64447"/>
    <n v="0"/>
    <n v="0"/>
    <n v="0"/>
    <n v="0"/>
    <n v="0"/>
    <n v="5675"/>
    <n v="1904"/>
    <n v="1874"/>
    <n v="0"/>
    <n v="744"/>
    <n v="0"/>
    <n v="0"/>
  </r>
  <r>
    <x v="36"/>
    <x v="1"/>
    <x v="2"/>
    <n v="3314"/>
    <n v="10144"/>
    <n v="4257"/>
    <n v="5887"/>
    <n v="15999"/>
    <n v="64447"/>
    <n v="0"/>
    <n v="665"/>
    <n v="0"/>
    <n v="0"/>
    <n v="0"/>
    <n v="5670"/>
    <n v="1901"/>
    <n v="1908"/>
    <n v="0"/>
    <n v="0"/>
    <n v="0"/>
    <n v="0"/>
  </r>
  <r>
    <x v="36"/>
    <x v="1"/>
    <x v="3"/>
    <n v="3943"/>
    <n v="11224"/>
    <n v="4439"/>
    <n v="6785"/>
    <n v="17321"/>
    <n v="64447"/>
    <n v="0"/>
    <n v="0"/>
    <n v="0"/>
    <n v="0"/>
    <n v="0"/>
    <n v="6231"/>
    <n v="2087"/>
    <n v="2043"/>
    <n v="0"/>
    <n v="863"/>
    <n v="0"/>
    <n v="0"/>
  </r>
  <r>
    <x v="36"/>
    <x v="1"/>
    <x v="4"/>
    <n v="4046"/>
    <n v="11470"/>
    <n v="4472"/>
    <n v="6998"/>
    <n v="17587"/>
    <n v="64447"/>
    <n v="0"/>
    <n v="0"/>
    <n v="0"/>
    <n v="0"/>
    <n v="0"/>
    <n v="6341"/>
    <n v="2171"/>
    <n v="2094"/>
    <n v="0"/>
    <n v="864"/>
    <n v="0"/>
    <n v="0"/>
  </r>
  <r>
    <x v="36"/>
    <x v="1"/>
    <x v="5"/>
    <n v="3372"/>
    <n v="10240"/>
    <n v="4232"/>
    <n v="6008"/>
    <n v="15946"/>
    <n v="64447"/>
    <n v="0"/>
    <n v="0"/>
    <n v="0"/>
    <n v="0"/>
    <n v="0"/>
    <n v="5699"/>
    <n v="1897"/>
    <n v="1890"/>
    <n v="0"/>
    <n v="754"/>
    <n v="0"/>
    <n v="0"/>
  </r>
  <r>
    <x v="36"/>
    <x v="1"/>
    <x v="6"/>
    <n v="3447"/>
    <n v="10359"/>
    <n v="4223"/>
    <n v="6136"/>
    <n v="16066"/>
    <n v="64447"/>
    <n v="0"/>
    <n v="0"/>
    <n v="0"/>
    <n v="0"/>
    <n v="0"/>
    <n v="5706"/>
    <n v="1938"/>
    <n v="1938"/>
    <n v="0"/>
    <n v="777"/>
    <n v="0"/>
    <n v="0"/>
  </r>
  <r>
    <x v="36"/>
    <x v="1"/>
    <x v="7"/>
    <n v="3798"/>
    <n v="11009"/>
    <n v="4381"/>
    <n v="6628"/>
    <n v="17073"/>
    <n v="64447"/>
    <n v="0"/>
    <n v="0"/>
    <n v="0"/>
    <n v="0"/>
    <n v="0"/>
    <n v="6098"/>
    <n v="2036"/>
    <n v="2033"/>
    <n v="0"/>
    <n v="842"/>
    <n v="0"/>
    <n v="0"/>
  </r>
  <r>
    <x v="36"/>
    <x v="1"/>
    <x v="8"/>
    <n v="3564"/>
    <n v="10633"/>
    <n v="4319"/>
    <n v="6314"/>
    <n v="16473"/>
    <n v="64447"/>
    <n v="0"/>
    <n v="0"/>
    <n v="0"/>
    <n v="0"/>
    <n v="0"/>
    <n v="5856"/>
    <n v="1999"/>
    <n v="1972"/>
    <n v="0"/>
    <n v="806"/>
    <n v="0"/>
    <n v="0"/>
  </r>
  <r>
    <x v="36"/>
    <x v="1"/>
    <x v="9"/>
    <n v="3297"/>
    <n v="10124"/>
    <n v="4211"/>
    <n v="5913"/>
    <n v="15962"/>
    <n v="64447"/>
    <n v="0"/>
    <n v="638"/>
    <n v="0"/>
    <n v="0"/>
    <n v="0"/>
    <n v="5694"/>
    <n v="1913"/>
    <n v="1879"/>
    <n v="0"/>
    <n v="0"/>
    <n v="0"/>
    <n v="0"/>
  </r>
  <r>
    <x v="36"/>
    <x v="1"/>
    <x v="10"/>
    <n v="3298"/>
    <n v="10136"/>
    <n v="4173"/>
    <n v="5963"/>
    <n v="15915"/>
    <n v="64447"/>
    <n v="0"/>
    <n v="632"/>
    <n v="0"/>
    <n v="0"/>
    <n v="0"/>
    <n v="5727"/>
    <n v="1899"/>
    <n v="1878"/>
    <n v="0"/>
    <n v="0"/>
    <n v="0"/>
    <n v="0"/>
  </r>
  <r>
    <x v="36"/>
    <x v="1"/>
    <x v="11"/>
    <n v="3321"/>
    <n v="10256"/>
    <n v="4265"/>
    <n v="5991"/>
    <n v="15896"/>
    <n v="64447"/>
    <n v="0"/>
    <n v="0"/>
    <n v="0"/>
    <n v="0"/>
    <n v="0"/>
    <n v="5705"/>
    <n v="1926"/>
    <n v="1885"/>
    <n v="0"/>
    <n v="740"/>
    <n v="0"/>
    <n v="0"/>
  </r>
  <r>
    <x v="36"/>
    <x v="2"/>
    <x v="0"/>
    <n v="3256"/>
    <n v="10061"/>
    <n v="4311"/>
    <n v="5750"/>
    <n v="15882"/>
    <n v="64447"/>
    <n v="0"/>
    <n v="846"/>
    <n v="0"/>
    <n v="0"/>
    <n v="0"/>
    <n v="5562"/>
    <n v="1748"/>
    <n v="1905"/>
    <n v="0"/>
    <n v="0"/>
    <n v="0"/>
    <n v="0"/>
  </r>
  <r>
    <x v="36"/>
    <x v="2"/>
    <x v="3"/>
    <n v="3340"/>
    <n v="10163"/>
    <n v="4348"/>
    <n v="5815"/>
    <n v="16031"/>
    <n v="64447"/>
    <n v="0"/>
    <n v="760"/>
    <n v="0"/>
    <n v="0"/>
    <n v="0"/>
    <n v="5637"/>
    <n v="1864"/>
    <n v="1902"/>
    <n v="0"/>
    <n v="0"/>
    <n v="0"/>
    <n v="0"/>
  </r>
  <r>
    <x v="36"/>
    <x v="2"/>
    <x v="4"/>
    <n v="3328"/>
    <n v="10121"/>
    <n v="4303"/>
    <n v="5818"/>
    <n v="16119"/>
    <n v="64447"/>
    <n v="0"/>
    <n v="697"/>
    <n v="0"/>
    <n v="0"/>
    <n v="0"/>
    <n v="5623"/>
    <n v="1896"/>
    <n v="1905"/>
    <n v="0"/>
    <n v="0"/>
    <n v="0"/>
    <n v="0"/>
  </r>
  <r>
    <x v="36"/>
    <x v="2"/>
    <x v="7"/>
    <n v="3324"/>
    <n v="10131"/>
    <n v="4344"/>
    <n v="5787"/>
    <n v="15955"/>
    <n v="64447"/>
    <n v="0"/>
    <n v="800"/>
    <n v="0"/>
    <n v="0"/>
    <n v="0"/>
    <n v="5596"/>
    <n v="1806"/>
    <n v="1929"/>
    <n v="0"/>
    <n v="0"/>
    <n v="0"/>
    <n v="0"/>
  </r>
  <r>
    <x v="36"/>
    <x v="2"/>
    <x v="8"/>
    <n v="3214"/>
    <n v="9994"/>
    <n v="4310"/>
    <n v="5684"/>
    <n v="15822"/>
    <n v="64447"/>
    <n v="0"/>
    <n v="856"/>
    <n v="0"/>
    <n v="0"/>
    <n v="0"/>
    <n v="5509"/>
    <n v="1730"/>
    <n v="1899"/>
    <n v="0"/>
    <n v="0"/>
    <n v="0"/>
    <n v="0"/>
  </r>
  <r>
    <x v="37"/>
    <x v="0"/>
    <x v="0"/>
    <n v="12728"/>
    <n v="37313"/>
    <n v="12567"/>
    <n v="24746"/>
    <n v="52511"/>
    <n v="160066"/>
    <n v="1880"/>
    <n v="7805"/>
    <n v="0"/>
    <n v="0"/>
    <n v="0"/>
    <n v="2215"/>
    <n v="19406"/>
    <n v="2145"/>
    <n v="0"/>
    <n v="3862"/>
    <n v="0"/>
    <n v="0"/>
  </r>
  <r>
    <x v="37"/>
    <x v="0"/>
    <x v="1"/>
    <n v="12829"/>
    <n v="36555"/>
    <n v="12498"/>
    <n v="24057"/>
    <n v="52037"/>
    <n v="160066"/>
    <n v="1822"/>
    <n v="7884"/>
    <n v="0"/>
    <n v="0"/>
    <n v="0"/>
    <n v="2242"/>
    <n v="18761"/>
    <n v="2128"/>
    <n v="0"/>
    <n v="3718"/>
    <n v="0"/>
    <n v="0"/>
  </r>
  <r>
    <x v="37"/>
    <x v="0"/>
    <x v="2"/>
    <n v="10817"/>
    <n v="33077"/>
    <n v="11355"/>
    <n v="21722"/>
    <n v="48074"/>
    <n v="160066"/>
    <n v="1652"/>
    <n v="7290"/>
    <n v="0"/>
    <n v="0"/>
    <n v="0"/>
    <n v="2026"/>
    <n v="16779"/>
    <n v="1956"/>
    <n v="0"/>
    <n v="3374"/>
    <n v="0"/>
    <n v="0"/>
  </r>
  <r>
    <x v="37"/>
    <x v="0"/>
    <x v="3"/>
    <n v="12577"/>
    <n v="36902"/>
    <n v="12291"/>
    <n v="24611"/>
    <n v="52212"/>
    <n v="160066"/>
    <n v="1899"/>
    <n v="7598"/>
    <n v="0"/>
    <n v="0"/>
    <n v="0"/>
    <n v="2234"/>
    <n v="19342"/>
    <n v="2075"/>
    <n v="0"/>
    <n v="3754"/>
    <n v="0"/>
    <n v="0"/>
  </r>
  <r>
    <x v="37"/>
    <x v="0"/>
    <x v="4"/>
    <n v="12559"/>
    <n v="36894"/>
    <n v="12208"/>
    <n v="24686"/>
    <n v="51977"/>
    <n v="160066"/>
    <n v="1930"/>
    <n v="7524"/>
    <n v="0"/>
    <n v="0"/>
    <n v="0"/>
    <n v="2227"/>
    <n v="19414"/>
    <n v="2069"/>
    <n v="0"/>
    <n v="3730"/>
    <n v="0"/>
    <n v="0"/>
  </r>
  <r>
    <x v="37"/>
    <x v="0"/>
    <x v="5"/>
    <n v="12829"/>
    <n v="37421"/>
    <n v="12768"/>
    <n v="24653"/>
    <n v="52919"/>
    <n v="160066"/>
    <n v="1883"/>
    <n v="8032"/>
    <n v="0"/>
    <n v="0"/>
    <n v="0"/>
    <n v="2281"/>
    <n v="19236"/>
    <n v="2159"/>
    <n v="0"/>
    <n v="3830"/>
    <n v="0"/>
    <n v="0"/>
  </r>
  <r>
    <x v="37"/>
    <x v="0"/>
    <x v="6"/>
    <n v="12810"/>
    <n v="37428"/>
    <n v="12747"/>
    <n v="24681"/>
    <n v="52802"/>
    <n v="160066"/>
    <n v="1872"/>
    <n v="7962"/>
    <n v="0"/>
    <n v="0"/>
    <n v="0"/>
    <n v="2260"/>
    <n v="19329"/>
    <n v="2152"/>
    <n v="0"/>
    <n v="3853"/>
    <n v="0"/>
    <n v="0"/>
  </r>
  <r>
    <x v="37"/>
    <x v="0"/>
    <x v="7"/>
    <n v="12627"/>
    <n v="36999"/>
    <n v="12413"/>
    <n v="24586"/>
    <n v="52332"/>
    <n v="160066"/>
    <n v="1895"/>
    <n v="7667"/>
    <n v="0"/>
    <n v="0"/>
    <n v="0"/>
    <n v="2224"/>
    <n v="19333"/>
    <n v="2093"/>
    <n v="0"/>
    <n v="3787"/>
    <n v="0"/>
    <n v="0"/>
  </r>
  <r>
    <x v="37"/>
    <x v="0"/>
    <x v="8"/>
    <n v="12771"/>
    <n v="37347"/>
    <n v="12664"/>
    <n v="24683"/>
    <n v="52656"/>
    <n v="160066"/>
    <n v="1872"/>
    <n v="7880"/>
    <n v="0"/>
    <n v="0"/>
    <n v="0"/>
    <n v="2214"/>
    <n v="19364"/>
    <n v="2152"/>
    <n v="0"/>
    <n v="3865"/>
    <n v="0"/>
    <n v="0"/>
  </r>
  <r>
    <x v="37"/>
    <x v="0"/>
    <x v="9"/>
    <n v="11160"/>
    <n v="33809"/>
    <n v="11575"/>
    <n v="22234"/>
    <n v="48943"/>
    <n v="160066"/>
    <n v="1645"/>
    <n v="7464"/>
    <n v="0"/>
    <n v="0"/>
    <n v="0"/>
    <n v="2099"/>
    <n v="17154"/>
    <n v="2007"/>
    <n v="0"/>
    <n v="3440"/>
    <n v="0"/>
    <n v="0"/>
  </r>
  <r>
    <x v="37"/>
    <x v="0"/>
    <x v="10"/>
    <n v="11581"/>
    <n v="34604"/>
    <n v="11879"/>
    <n v="22725"/>
    <n v="50045"/>
    <n v="160066"/>
    <n v="1674"/>
    <n v="7590"/>
    <n v="0"/>
    <n v="0"/>
    <n v="0"/>
    <n v="2138"/>
    <n v="17652"/>
    <n v="2054"/>
    <n v="0"/>
    <n v="3496"/>
    <n v="0"/>
    <n v="0"/>
  </r>
  <r>
    <x v="37"/>
    <x v="0"/>
    <x v="11"/>
    <n v="11987"/>
    <n v="35620"/>
    <n v="12183"/>
    <n v="23437"/>
    <n v="51055"/>
    <n v="160066"/>
    <n v="1758"/>
    <n v="7724"/>
    <n v="0"/>
    <n v="0"/>
    <n v="0"/>
    <n v="2176"/>
    <n v="18255"/>
    <n v="2082"/>
    <n v="0"/>
    <n v="3625"/>
    <n v="0"/>
    <n v="0"/>
  </r>
  <r>
    <x v="37"/>
    <x v="1"/>
    <x v="0"/>
    <n v="9525"/>
    <n v="30543"/>
    <n v="10645"/>
    <n v="19898"/>
    <n v="45267"/>
    <n v="160066"/>
    <n v="1504"/>
    <n v="6775"/>
    <n v="0"/>
    <n v="0"/>
    <n v="0"/>
    <n v="1931"/>
    <n v="15394"/>
    <n v="1882"/>
    <n v="0"/>
    <n v="3057"/>
    <n v="0"/>
    <n v="0"/>
  </r>
  <r>
    <x v="37"/>
    <x v="1"/>
    <x v="1"/>
    <n v="8532"/>
    <n v="28243"/>
    <n v="10125"/>
    <n v="18118"/>
    <n v="42338"/>
    <n v="160066"/>
    <n v="1440"/>
    <n v="6413"/>
    <n v="0"/>
    <n v="0"/>
    <n v="0"/>
    <n v="1737"/>
    <n v="14229"/>
    <n v="1649"/>
    <n v="0"/>
    <n v="2775"/>
    <n v="0"/>
    <n v="0"/>
  </r>
  <r>
    <x v="37"/>
    <x v="1"/>
    <x v="2"/>
    <n v="8468"/>
    <n v="28114"/>
    <n v="10203"/>
    <n v="17911"/>
    <n v="42313"/>
    <n v="160066"/>
    <n v="1426"/>
    <n v="6710"/>
    <n v="0"/>
    <n v="1208"/>
    <n v="0"/>
    <n v="1780"/>
    <n v="14104"/>
    <n v="0"/>
    <n v="0"/>
    <n v="2886"/>
    <n v="0"/>
    <n v="0"/>
  </r>
  <r>
    <x v="37"/>
    <x v="1"/>
    <x v="3"/>
    <n v="10156"/>
    <n v="31742"/>
    <n v="10951"/>
    <n v="20791"/>
    <n v="46631"/>
    <n v="160066"/>
    <n v="1596"/>
    <n v="7011"/>
    <n v="0"/>
    <n v="0"/>
    <n v="0"/>
    <n v="1958"/>
    <n v="16062"/>
    <n v="1887"/>
    <n v="0"/>
    <n v="3228"/>
    <n v="0"/>
    <n v="0"/>
  </r>
  <r>
    <x v="37"/>
    <x v="1"/>
    <x v="4"/>
    <n v="10494"/>
    <n v="32329"/>
    <n v="11109"/>
    <n v="21220"/>
    <n v="47362"/>
    <n v="160066"/>
    <n v="1640"/>
    <n v="7090"/>
    <n v="0"/>
    <n v="0"/>
    <n v="0"/>
    <n v="1980"/>
    <n v="16398"/>
    <n v="1912"/>
    <n v="0"/>
    <n v="3309"/>
    <n v="0"/>
    <n v="0"/>
  </r>
  <r>
    <x v="37"/>
    <x v="1"/>
    <x v="5"/>
    <n v="8598"/>
    <n v="28352"/>
    <n v="10176"/>
    <n v="18176"/>
    <n v="42339"/>
    <n v="160066"/>
    <n v="1467"/>
    <n v="6386"/>
    <n v="0"/>
    <n v="0"/>
    <n v="0"/>
    <n v="1771"/>
    <n v="14265"/>
    <n v="1679"/>
    <n v="0"/>
    <n v="2784"/>
    <n v="0"/>
    <n v="0"/>
  </r>
  <r>
    <x v="37"/>
    <x v="1"/>
    <x v="6"/>
    <n v="8918"/>
    <n v="29117"/>
    <n v="10363"/>
    <n v="18754"/>
    <n v="43227"/>
    <n v="160066"/>
    <n v="1480"/>
    <n v="6507"/>
    <n v="0"/>
    <n v="0"/>
    <n v="0"/>
    <n v="1821"/>
    <n v="14706"/>
    <n v="1732"/>
    <n v="0"/>
    <n v="2871"/>
    <n v="0"/>
    <n v="0"/>
  </r>
  <r>
    <x v="37"/>
    <x v="1"/>
    <x v="7"/>
    <n v="9833"/>
    <n v="31060"/>
    <n v="10743"/>
    <n v="20317"/>
    <n v="45931"/>
    <n v="160066"/>
    <n v="1549"/>
    <n v="6878"/>
    <n v="0"/>
    <n v="0"/>
    <n v="0"/>
    <n v="1939"/>
    <n v="15678"/>
    <n v="1880"/>
    <n v="0"/>
    <n v="3136"/>
    <n v="0"/>
    <n v="0"/>
  </r>
  <r>
    <x v="37"/>
    <x v="1"/>
    <x v="8"/>
    <n v="9175"/>
    <n v="29883"/>
    <n v="10566"/>
    <n v="19317"/>
    <n v="44386"/>
    <n v="160066"/>
    <n v="1500"/>
    <n v="6622"/>
    <n v="0"/>
    <n v="0"/>
    <n v="0"/>
    <n v="1862"/>
    <n v="15127"/>
    <n v="1818"/>
    <n v="0"/>
    <n v="2954"/>
    <n v="0"/>
    <n v="0"/>
  </r>
  <r>
    <x v="37"/>
    <x v="1"/>
    <x v="9"/>
    <n v="8497"/>
    <n v="28099"/>
    <n v="10211"/>
    <n v="17888"/>
    <n v="42305"/>
    <n v="160066"/>
    <n v="1400"/>
    <n v="6701"/>
    <n v="0"/>
    <n v="1219"/>
    <n v="0"/>
    <n v="1737"/>
    <n v="14209"/>
    <n v="0"/>
    <n v="0"/>
    <n v="2833"/>
    <n v="0"/>
    <n v="0"/>
  </r>
  <r>
    <x v="37"/>
    <x v="1"/>
    <x v="10"/>
    <n v="8524"/>
    <n v="28145"/>
    <n v="10104"/>
    <n v="18041"/>
    <n v="42467"/>
    <n v="160066"/>
    <n v="1394"/>
    <n v="6686"/>
    <n v="0"/>
    <n v="1311"/>
    <n v="0"/>
    <n v="1719"/>
    <n v="14246"/>
    <n v="0"/>
    <n v="0"/>
    <n v="2789"/>
    <n v="0"/>
    <n v="0"/>
  </r>
  <r>
    <x v="37"/>
    <x v="1"/>
    <x v="11"/>
    <n v="8591"/>
    <n v="28352"/>
    <n v="10162"/>
    <n v="18190"/>
    <n v="42456"/>
    <n v="160066"/>
    <n v="1406"/>
    <n v="6513"/>
    <n v="0"/>
    <n v="0"/>
    <n v="0"/>
    <n v="1729"/>
    <n v="14273"/>
    <n v="1651"/>
    <n v="0"/>
    <n v="2780"/>
    <n v="0"/>
    <n v="0"/>
  </r>
  <r>
    <x v="37"/>
    <x v="2"/>
    <x v="0"/>
    <n v="8259"/>
    <n v="27776"/>
    <n v="10200"/>
    <n v="17576"/>
    <n v="42098"/>
    <n v="160066"/>
    <n v="1398"/>
    <n v="7016"/>
    <n v="0"/>
    <n v="1094"/>
    <n v="0"/>
    <n v="1748"/>
    <n v="13337"/>
    <n v="0"/>
    <n v="0"/>
    <n v="3183"/>
    <n v="0"/>
    <n v="0"/>
  </r>
  <r>
    <x v="37"/>
    <x v="2"/>
    <x v="3"/>
    <n v="8519"/>
    <n v="28167"/>
    <n v="10291"/>
    <n v="17876"/>
    <n v="42614"/>
    <n v="160066"/>
    <n v="1448"/>
    <n v="6878"/>
    <n v="0"/>
    <n v="1163"/>
    <n v="0"/>
    <n v="1813"/>
    <n v="13835"/>
    <n v="0"/>
    <n v="0"/>
    <n v="3030"/>
    <n v="0"/>
    <n v="0"/>
  </r>
  <r>
    <x v="37"/>
    <x v="2"/>
    <x v="4"/>
    <n v="8471"/>
    <n v="28087"/>
    <n v="10196"/>
    <n v="17891"/>
    <n v="42599"/>
    <n v="160066"/>
    <n v="1444"/>
    <n v="6716"/>
    <n v="0"/>
    <n v="1203"/>
    <n v="0"/>
    <n v="1807"/>
    <n v="14017"/>
    <n v="0"/>
    <n v="0"/>
    <n v="2900"/>
    <n v="0"/>
    <n v="0"/>
  </r>
  <r>
    <x v="37"/>
    <x v="2"/>
    <x v="7"/>
    <n v="8524"/>
    <n v="28200"/>
    <n v="10351"/>
    <n v="17849"/>
    <n v="42465"/>
    <n v="160066"/>
    <n v="1448"/>
    <n v="7043"/>
    <n v="0"/>
    <n v="1131"/>
    <n v="0"/>
    <n v="1778"/>
    <n v="13654"/>
    <n v="0"/>
    <n v="0"/>
    <n v="3146"/>
    <n v="0"/>
    <n v="0"/>
  </r>
  <r>
    <x v="37"/>
    <x v="2"/>
    <x v="8"/>
    <n v="8071"/>
    <n v="27523"/>
    <n v="10185"/>
    <n v="17338"/>
    <n v="41834"/>
    <n v="160066"/>
    <n v="1384"/>
    <n v="6981"/>
    <n v="0"/>
    <n v="1095"/>
    <n v="0"/>
    <n v="1699"/>
    <n v="13178"/>
    <n v="0"/>
    <n v="0"/>
    <n v="3186"/>
    <n v="0"/>
    <n v="0"/>
  </r>
  <r>
    <x v="38"/>
    <x v="0"/>
    <x v="0"/>
    <n v="18620"/>
    <n v="52224"/>
    <n v="17031"/>
    <n v="35193"/>
    <n v="76231"/>
    <n v="261173"/>
    <n v="2205"/>
    <n v="0"/>
    <n v="0"/>
    <n v="0"/>
    <n v="0"/>
    <n v="4928"/>
    <n v="19584"/>
    <n v="2110"/>
    <n v="11276"/>
    <n v="12121"/>
    <n v="0"/>
    <n v="0"/>
  </r>
  <r>
    <x v="38"/>
    <x v="0"/>
    <x v="1"/>
    <n v="18773"/>
    <n v="51375"/>
    <n v="16837"/>
    <n v="34538"/>
    <n v="76029"/>
    <n v="261173"/>
    <n v="2156"/>
    <n v="0"/>
    <n v="0"/>
    <n v="0"/>
    <n v="0"/>
    <n v="4981"/>
    <n v="19023"/>
    <n v="2207"/>
    <n v="11024"/>
    <n v="11984"/>
    <n v="0"/>
    <n v="0"/>
  </r>
  <r>
    <x v="38"/>
    <x v="0"/>
    <x v="2"/>
    <n v="15777"/>
    <n v="46059"/>
    <n v="16271"/>
    <n v="29788"/>
    <n v="69868"/>
    <n v="261173"/>
    <n v="1909"/>
    <n v="0"/>
    <n v="0"/>
    <n v="0"/>
    <n v="0"/>
    <n v="4770"/>
    <n v="14917"/>
    <n v="1916"/>
    <n v="10727"/>
    <n v="11820"/>
    <n v="0"/>
    <n v="0"/>
  </r>
  <r>
    <x v="38"/>
    <x v="0"/>
    <x v="3"/>
    <n v="18242"/>
    <n v="51463"/>
    <n v="16716"/>
    <n v="34747"/>
    <n v="75382"/>
    <n v="261173"/>
    <n v="2242"/>
    <n v="0"/>
    <n v="0"/>
    <n v="0"/>
    <n v="0"/>
    <n v="4818"/>
    <n v="19421"/>
    <n v="2143"/>
    <n v="11019"/>
    <n v="11820"/>
    <n v="0"/>
    <n v="0"/>
  </r>
  <r>
    <x v="38"/>
    <x v="0"/>
    <x v="4"/>
    <n v="18235"/>
    <n v="51490"/>
    <n v="16701"/>
    <n v="34789"/>
    <n v="74969"/>
    <n v="261173"/>
    <n v="2266"/>
    <n v="0"/>
    <n v="0"/>
    <n v="0"/>
    <n v="0"/>
    <n v="4805"/>
    <n v="19472"/>
    <n v="2168"/>
    <n v="11010"/>
    <n v="11769"/>
    <n v="0"/>
    <n v="0"/>
  </r>
  <r>
    <x v="38"/>
    <x v="0"/>
    <x v="5"/>
    <n v="18773"/>
    <n v="52648"/>
    <n v="17221"/>
    <n v="35427"/>
    <n v="77253"/>
    <n v="261173"/>
    <n v="2258"/>
    <n v="0"/>
    <n v="0"/>
    <n v="0"/>
    <n v="0"/>
    <n v="5021"/>
    <n v="19476"/>
    <n v="2277"/>
    <n v="11307"/>
    <n v="12309"/>
    <n v="0"/>
    <n v="0"/>
  </r>
  <r>
    <x v="38"/>
    <x v="0"/>
    <x v="6"/>
    <n v="18734"/>
    <n v="52515"/>
    <n v="17170"/>
    <n v="35345"/>
    <n v="77001"/>
    <n v="261173"/>
    <n v="2224"/>
    <n v="0"/>
    <n v="0"/>
    <n v="0"/>
    <n v="0"/>
    <n v="5003"/>
    <n v="19542"/>
    <n v="2209"/>
    <n v="11311"/>
    <n v="12226"/>
    <n v="0"/>
    <n v="0"/>
  </r>
  <r>
    <x v="38"/>
    <x v="0"/>
    <x v="7"/>
    <n v="18363"/>
    <n v="51649"/>
    <n v="16803"/>
    <n v="34846"/>
    <n v="75814"/>
    <n v="261173"/>
    <n v="2210"/>
    <n v="0"/>
    <n v="0"/>
    <n v="0"/>
    <n v="0"/>
    <n v="4830"/>
    <n v="19437"/>
    <n v="2107"/>
    <n v="11139"/>
    <n v="11926"/>
    <n v="0"/>
    <n v="0"/>
  </r>
  <r>
    <x v="38"/>
    <x v="0"/>
    <x v="8"/>
    <n v="18671"/>
    <n v="52262"/>
    <n v="17080"/>
    <n v="35182"/>
    <n v="76575"/>
    <n v="261173"/>
    <n v="2198"/>
    <n v="0"/>
    <n v="0"/>
    <n v="0"/>
    <n v="0"/>
    <n v="4944"/>
    <n v="19569"/>
    <n v="2150"/>
    <n v="11255"/>
    <n v="12146"/>
    <n v="0"/>
    <n v="0"/>
  </r>
  <r>
    <x v="38"/>
    <x v="0"/>
    <x v="9"/>
    <n v="16373"/>
    <n v="47121"/>
    <n v="15772"/>
    <n v="31349"/>
    <n v="71051"/>
    <n v="261173"/>
    <n v="1886"/>
    <n v="0"/>
    <n v="0"/>
    <n v="0"/>
    <n v="0"/>
    <n v="4801"/>
    <n v="16765"/>
    <n v="1948"/>
    <n v="10337"/>
    <n v="11384"/>
    <n v="0"/>
    <n v="0"/>
  </r>
  <r>
    <x v="38"/>
    <x v="0"/>
    <x v="10"/>
    <n v="16942"/>
    <n v="48494"/>
    <n v="16088"/>
    <n v="32406"/>
    <n v="72647"/>
    <n v="261173"/>
    <n v="1909"/>
    <n v="0"/>
    <n v="0"/>
    <n v="0"/>
    <n v="0"/>
    <n v="4878"/>
    <n v="17650"/>
    <n v="2019"/>
    <n v="10514"/>
    <n v="11524"/>
    <n v="0"/>
    <n v="0"/>
  </r>
  <r>
    <x v="38"/>
    <x v="0"/>
    <x v="11"/>
    <n v="17481"/>
    <n v="49852"/>
    <n v="16385"/>
    <n v="33467"/>
    <n v="74251"/>
    <n v="261173"/>
    <n v="2037"/>
    <n v="0"/>
    <n v="0"/>
    <n v="0"/>
    <n v="0"/>
    <n v="4905"/>
    <n v="18470"/>
    <n v="2100"/>
    <n v="10672"/>
    <n v="11668"/>
    <n v="0"/>
    <n v="0"/>
  </r>
  <r>
    <x v="38"/>
    <x v="1"/>
    <x v="0"/>
    <n v="13286"/>
    <n v="41580"/>
    <n v="15812"/>
    <n v="25768"/>
    <n v="65055"/>
    <n v="261173"/>
    <n v="1653"/>
    <n v="0"/>
    <n v="0"/>
    <n v="0"/>
    <n v="0"/>
    <n v="4331"/>
    <n v="12180"/>
    <n v="1828"/>
    <n v="10219"/>
    <n v="11369"/>
    <n v="0"/>
    <n v="0"/>
  </r>
  <r>
    <x v="38"/>
    <x v="1"/>
    <x v="1"/>
    <n v="11721"/>
    <n v="38806"/>
    <n v="15192"/>
    <n v="23614"/>
    <n v="60933"/>
    <n v="261173"/>
    <n v="1510"/>
    <n v="0"/>
    <n v="0"/>
    <n v="0"/>
    <n v="0"/>
    <n v="4130"/>
    <n v="11270"/>
    <n v="1669"/>
    <n v="9373"/>
    <n v="10854"/>
    <n v="0"/>
    <n v="0"/>
  </r>
  <r>
    <x v="38"/>
    <x v="1"/>
    <x v="2"/>
    <n v="11405"/>
    <n v="38196"/>
    <n v="13963"/>
    <n v="24233"/>
    <n v="61388"/>
    <n v="261173"/>
    <n v="1731"/>
    <n v="0"/>
    <n v="0"/>
    <n v="0"/>
    <n v="0"/>
    <n v="6178"/>
    <n v="14868"/>
    <n v="0"/>
    <n v="0"/>
    <n v="15419"/>
    <n v="0"/>
    <n v="0"/>
  </r>
  <r>
    <x v="38"/>
    <x v="1"/>
    <x v="3"/>
    <n v="14443"/>
    <n v="43684"/>
    <n v="16179"/>
    <n v="27505"/>
    <n v="67749"/>
    <n v="261173"/>
    <n v="1857"/>
    <n v="0"/>
    <n v="0"/>
    <n v="0"/>
    <n v="0"/>
    <n v="4536"/>
    <n v="13028"/>
    <n v="1887"/>
    <n v="10639"/>
    <n v="11737"/>
    <n v="0"/>
    <n v="0"/>
  </r>
  <r>
    <x v="38"/>
    <x v="1"/>
    <x v="4"/>
    <n v="15219"/>
    <n v="45116"/>
    <n v="16397"/>
    <n v="28719"/>
    <n v="68773"/>
    <n v="261173"/>
    <n v="1940"/>
    <n v="0"/>
    <n v="0"/>
    <n v="0"/>
    <n v="0"/>
    <n v="4711"/>
    <n v="13823"/>
    <n v="1879"/>
    <n v="10848"/>
    <n v="11915"/>
    <n v="0"/>
    <n v="0"/>
  </r>
  <r>
    <x v="38"/>
    <x v="1"/>
    <x v="5"/>
    <n v="11760"/>
    <n v="38779"/>
    <n v="15159"/>
    <n v="23620"/>
    <n v="60644"/>
    <n v="261173"/>
    <n v="1539"/>
    <n v="0"/>
    <n v="0"/>
    <n v="0"/>
    <n v="0"/>
    <n v="4047"/>
    <n v="11259"/>
    <n v="1722"/>
    <n v="9459"/>
    <n v="10753"/>
    <n v="0"/>
    <n v="0"/>
  </r>
  <r>
    <x v="38"/>
    <x v="1"/>
    <x v="6"/>
    <n v="12137"/>
    <n v="39417"/>
    <n v="15285"/>
    <n v="24132"/>
    <n v="61754"/>
    <n v="261173"/>
    <n v="1546"/>
    <n v="0"/>
    <n v="0"/>
    <n v="0"/>
    <n v="0"/>
    <n v="4096"/>
    <n v="11497"/>
    <n v="1741"/>
    <n v="9661"/>
    <n v="10876"/>
    <n v="0"/>
    <n v="0"/>
  </r>
  <r>
    <x v="38"/>
    <x v="1"/>
    <x v="7"/>
    <n v="13965"/>
    <n v="42673"/>
    <n v="15997"/>
    <n v="26676"/>
    <n v="66545"/>
    <n v="261173"/>
    <n v="1754"/>
    <n v="0"/>
    <n v="0"/>
    <n v="0"/>
    <n v="0"/>
    <n v="4443"/>
    <n v="12591"/>
    <n v="1888"/>
    <n v="10467"/>
    <n v="11530"/>
    <n v="0"/>
    <n v="0"/>
  </r>
  <r>
    <x v="38"/>
    <x v="1"/>
    <x v="8"/>
    <n v="12623"/>
    <n v="40368"/>
    <n v="15504"/>
    <n v="24864"/>
    <n v="63294"/>
    <n v="261173"/>
    <n v="1573"/>
    <n v="0"/>
    <n v="0"/>
    <n v="0"/>
    <n v="0"/>
    <n v="4188"/>
    <n v="11819"/>
    <n v="1791"/>
    <n v="9918"/>
    <n v="11079"/>
    <n v="0"/>
    <n v="0"/>
  </r>
  <r>
    <x v="38"/>
    <x v="1"/>
    <x v="9"/>
    <n v="11388"/>
    <n v="38184"/>
    <n v="13863"/>
    <n v="24321"/>
    <n v="61311"/>
    <n v="261173"/>
    <n v="1641"/>
    <n v="0"/>
    <n v="0"/>
    <n v="0"/>
    <n v="0"/>
    <n v="6220"/>
    <n v="14908"/>
    <n v="0"/>
    <n v="0"/>
    <n v="15415"/>
    <n v="0"/>
    <n v="0"/>
  </r>
  <r>
    <x v="38"/>
    <x v="1"/>
    <x v="10"/>
    <n v="11495"/>
    <n v="38209"/>
    <n v="13483"/>
    <n v="24726"/>
    <n v="61274"/>
    <n v="261173"/>
    <n v="1593"/>
    <n v="0"/>
    <n v="0"/>
    <n v="0"/>
    <n v="0"/>
    <n v="6296"/>
    <n v="15019"/>
    <n v="0"/>
    <n v="0"/>
    <n v="15301"/>
    <n v="0"/>
    <n v="0"/>
  </r>
  <r>
    <x v="38"/>
    <x v="1"/>
    <x v="11"/>
    <n v="11742"/>
    <n v="38911"/>
    <n v="15268"/>
    <n v="23643"/>
    <n v="61121"/>
    <n v="261173"/>
    <n v="1481"/>
    <n v="0"/>
    <n v="0"/>
    <n v="0"/>
    <n v="0"/>
    <n v="4253"/>
    <n v="11326"/>
    <n v="1623"/>
    <n v="9290"/>
    <n v="10938"/>
    <n v="0"/>
    <n v="0"/>
  </r>
  <r>
    <x v="38"/>
    <x v="2"/>
    <x v="0"/>
    <n v="11727"/>
    <n v="38645"/>
    <n v="14300"/>
    <n v="24345"/>
    <n v="61335"/>
    <n v="261173"/>
    <n v="1699"/>
    <n v="0"/>
    <n v="0"/>
    <n v="0"/>
    <n v="0"/>
    <n v="5773"/>
    <n v="15129"/>
    <n v="0"/>
    <n v="0"/>
    <n v="16044"/>
    <n v="0"/>
    <n v="0"/>
  </r>
  <r>
    <x v="38"/>
    <x v="2"/>
    <x v="3"/>
    <n v="11595"/>
    <n v="38493"/>
    <n v="14212"/>
    <n v="24281"/>
    <n v="61600"/>
    <n v="261173"/>
    <n v="1802"/>
    <n v="0"/>
    <n v="0"/>
    <n v="0"/>
    <n v="0"/>
    <n v="6044"/>
    <n v="14979"/>
    <n v="0"/>
    <n v="0"/>
    <n v="15668"/>
    <n v="0"/>
    <n v="0"/>
  </r>
  <r>
    <x v="38"/>
    <x v="2"/>
    <x v="4"/>
    <n v="11426"/>
    <n v="38298"/>
    <n v="14041"/>
    <n v="24257"/>
    <n v="61639"/>
    <n v="261173"/>
    <n v="1800"/>
    <n v="0"/>
    <n v="0"/>
    <n v="0"/>
    <n v="0"/>
    <n v="6214"/>
    <n v="14805"/>
    <n v="0"/>
    <n v="0"/>
    <n v="15479"/>
    <n v="0"/>
    <n v="0"/>
  </r>
  <r>
    <x v="38"/>
    <x v="2"/>
    <x v="7"/>
    <n v="11787"/>
    <n v="38886"/>
    <n v="14334"/>
    <n v="24552"/>
    <n v="61590"/>
    <n v="261173"/>
    <n v="1757"/>
    <n v="0"/>
    <n v="0"/>
    <n v="0"/>
    <n v="0"/>
    <n v="5932"/>
    <n v="15197"/>
    <n v="0"/>
    <n v="0"/>
    <n v="16000"/>
    <n v="0"/>
    <n v="0"/>
  </r>
  <r>
    <x v="38"/>
    <x v="2"/>
    <x v="8"/>
    <n v="11590"/>
    <n v="38414"/>
    <n v="14286"/>
    <n v="24128"/>
    <n v="61258"/>
    <n v="261173"/>
    <n v="1725"/>
    <n v="0"/>
    <n v="0"/>
    <n v="0"/>
    <n v="0"/>
    <n v="5615"/>
    <n v="15039"/>
    <n v="0"/>
    <n v="0"/>
    <n v="16035"/>
    <n v="0"/>
    <n v="0"/>
  </r>
  <r>
    <x v="39"/>
    <x v="0"/>
    <x v="0"/>
    <n v="1642"/>
    <n v="4886"/>
    <n v="1697"/>
    <n v="3189"/>
    <n v="6836"/>
    <n v="18182"/>
    <n v="0"/>
    <n v="0"/>
    <n v="0"/>
    <n v="0"/>
    <n v="0"/>
    <n v="752"/>
    <n v="3067"/>
    <n v="516"/>
    <n v="0"/>
    <n v="551"/>
    <n v="0"/>
    <n v="0"/>
  </r>
  <r>
    <x v="39"/>
    <x v="0"/>
    <x v="1"/>
    <n v="1654"/>
    <n v="4758"/>
    <n v="1683"/>
    <n v="3075"/>
    <n v="6761"/>
    <n v="18182"/>
    <n v="0"/>
    <n v="0"/>
    <n v="0"/>
    <n v="0"/>
    <n v="0"/>
    <n v="749"/>
    <n v="2934"/>
    <n v="522"/>
    <n v="0"/>
    <n v="553"/>
    <n v="0"/>
    <n v="0"/>
  </r>
  <r>
    <x v="39"/>
    <x v="0"/>
    <x v="2"/>
    <n v="1420"/>
    <n v="4280"/>
    <n v="1491"/>
    <n v="2789"/>
    <n v="6195"/>
    <n v="18182"/>
    <n v="0"/>
    <n v="0"/>
    <n v="0"/>
    <n v="0"/>
    <n v="0"/>
    <n v="678"/>
    <n v="2613"/>
    <n v="483"/>
    <n v="0"/>
    <n v="506"/>
    <n v="0"/>
    <n v="0"/>
  </r>
  <r>
    <x v="39"/>
    <x v="0"/>
    <x v="3"/>
    <n v="1662"/>
    <n v="4910"/>
    <n v="1697"/>
    <n v="3213"/>
    <n v="6823"/>
    <n v="18182"/>
    <n v="0"/>
    <n v="0"/>
    <n v="0"/>
    <n v="0"/>
    <n v="0"/>
    <n v="766"/>
    <n v="3079"/>
    <n v="517"/>
    <n v="0"/>
    <n v="548"/>
    <n v="0"/>
    <n v="0"/>
  </r>
  <r>
    <x v="39"/>
    <x v="0"/>
    <x v="4"/>
    <n v="1656"/>
    <n v="4886"/>
    <n v="1683"/>
    <n v="3203"/>
    <n v="6812"/>
    <n v="18182"/>
    <n v="0"/>
    <n v="0"/>
    <n v="0"/>
    <n v="0"/>
    <n v="0"/>
    <n v="764"/>
    <n v="3071"/>
    <n v="511"/>
    <n v="0"/>
    <n v="540"/>
    <n v="0"/>
    <n v="0"/>
  </r>
  <r>
    <x v="39"/>
    <x v="0"/>
    <x v="5"/>
    <n v="1654"/>
    <n v="4877"/>
    <n v="1709"/>
    <n v="3168"/>
    <n v="6866"/>
    <n v="18182"/>
    <n v="0"/>
    <n v="0"/>
    <n v="0"/>
    <n v="0"/>
    <n v="0"/>
    <n v="769"/>
    <n v="3004"/>
    <n v="528"/>
    <n v="0"/>
    <n v="576"/>
    <n v="0"/>
    <n v="0"/>
  </r>
  <r>
    <x v="39"/>
    <x v="0"/>
    <x v="6"/>
    <n v="1646"/>
    <n v="4880"/>
    <n v="1705"/>
    <n v="3175"/>
    <n v="6868"/>
    <n v="18182"/>
    <n v="0"/>
    <n v="0"/>
    <n v="0"/>
    <n v="0"/>
    <n v="0"/>
    <n v="752"/>
    <n v="3034"/>
    <n v="524"/>
    <n v="0"/>
    <n v="570"/>
    <n v="0"/>
    <n v="0"/>
  </r>
  <r>
    <x v="39"/>
    <x v="0"/>
    <x v="7"/>
    <n v="1650"/>
    <n v="4900"/>
    <n v="1692"/>
    <n v="3208"/>
    <n v="6836"/>
    <n v="18182"/>
    <n v="0"/>
    <n v="0"/>
    <n v="0"/>
    <n v="0"/>
    <n v="0"/>
    <n v="752"/>
    <n v="3074"/>
    <n v="523"/>
    <n v="0"/>
    <n v="551"/>
    <n v="0"/>
    <n v="0"/>
  </r>
  <r>
    <x v="39"/>
    <x v="0"/>
    <x v="8"/>
    <n v="1655"/>
    <n v="4873"/>
    <n v="1699"/>
    <n v="3174"/>
    <n v="6838"/>
    <n v="18182"/>
    <n v="0"/>
    <n v="0"/>
    <n v="0"/>
    <n v="0"/>
    <n v="0"/>
    <n v="757"/>
    <n v="3037"/>
    <n v="524"/>
    <n v="0"/>
    <n v="555"/>
    <n v="0"/>
    <n v="0"/>
  </r>
  <r>
    <x v="39"/>
    <x v="0"/>
    <x v="9"/>
    <n v="1479"/>
    <n v="4369"/>
    <n v="1534"/>
    <n v="2835"/>
    <n v="6305"/>
    <n v="18182"/>
    <n v="0"/>
    <n v="0"/>
    <n v="0"/>
    <n v="0"/>
    <n v="0"/>
    <n v="715"/>
    <n v="2650"/>
    <n v="499"/>
    <n v="0"/>
    <n v="505"/>
    <n v="0"/>
    <n v="0"/>
  </r>
  <r>
    <x v="39"/>
    <x v="0"/>
    <x v="10"/>
    <n v="1544"/>
    <n v="4477"/>
    <n v="1563"/>
    <n v="2914"/>
    <n v="6439"/>
    <n v="18182"/>
    <n v="0"/>
    <n v="0"/>
    <n v="0"/>
    <n v="0"/>
    <n v="0"/>
    <n v="736"/>
    <n v="2724"/>
    <n v="510"/>
    <n v="0"/>
    <n v="507"/>
    <n v="0"/>
    <n v="0"/>
  </r>
  <r>
    <x v="39"/>
    <x v="0"/>
    <x v="11"/>
    <n v="1585"/>
    <n v="4640"/>
    <n v="1629"/>
    <n v="3011"/>
    <n v="6604"/>
    <n v="18182"/>
    <n v="0"/>
    <n v="0"/>
    <n v="0"/>
    <n v="0"/>
    <n v="0"/>
    <n v="745"/>
    <n v="2841"/>
    <n v="525"/>
    <n v="0"/>
    <n v="529"/>
    <n v="0"/>
    <n v="0"/>
  </r>
  <r>
    <x v="39"/>
    <x v="1"/>
    <x v="0"/>
    <n v="1212"/>
    <n v="3885"/>
    <n v="1373"/>
    <n v="2512"/>
    <n v="5779"/>
    <n v="18182"/>
    <n v="0"/>
    <n v="0"/>
    <n v="0"/>
    <n v="0"/>
    <n v="0"/>
    <n v="604"/>
    <n v="2389"/>
    <n v="432"/>
    <n v="0"/>
    <n v="460"/>
    <n v="0"/>
    <n v="0"/>
  </r>
  <r>
    <x v="39"/>
    <x v="1"/>
    <x v="1"/>
    <n v="1058"/>
    <n v="3540"/>
    <n v="1280"/>
    <n v="2260"/>
    <n v="5339"/>
    <n v="18182"/>
    <n v="0"/>
    <n v="0"/>
    <n v="0"/>
    <n v="0"/>
    <n v="0"/>
    <n v="603"/>
    <n v="2117"/>
    <n v="386"/>
    <n v="0"/>
    <n v="434"/>
    <n v="0"/>
    <n v="0"/>
  </r>
  <r>
    <x v="39"/>
    <x v="1"/>
    <x v="2"/>
    <n v="1067"/>
    <n v="3465"/>
    <n v="1290"/>
    <n v="2175"/>
    <n v="5409"/>
    <n v="18182"/>
    <n v="0"/>
    <n v="861"/>
    <n v="0"/>
    <n v="0"/>
    <n v="0"/>
    <n v="1012"/>
    <n v="0"/>
    <n v="590"/>
    <n v="1002"/>
    <n v="0"/>
    <n v="0"/>
    <n v="0"/>
  </r>
  <r>
    <x v="39"/>
    <x v="1"/>
    <x v="3"/>
    <n v="1327"/>
    <n v="4069"/>
    <n v="1423"/>
    <n v="2646"/>
    <n v="5988"/>
    <n v="18182"/>
    <n v="0"/>
    <n v="0"/>
    <n v="0"/>
    <n v="0"/>
    <n v="0"/>
    <n v="652"/>
    <n v="2494"/>
    <n v="452"/>
    <n v="0"/>
    <n v="471"/>
    <n v="0"/>
    <n v="0"/>
  </r>
  <r>
    <x v="39"/>
    <x v="1"/>
    <x v="4"/>
    <n v="1361"/>
    <n v="4154"/>
    <n v="1432"/>
    <n v="2722"/>
    <n v="6104"/>
    <n v="18182"/>
    <n v="0"/>
    <n v="0"/>
    <n v="0"/>
    <n v="0"/>
    <n v="0"/>
    <n v="660"/>
    <n v="2543"/>
    <n v="467"/>
    <n v="0"/>
    <n v="484"/>
    <n v="0"/>
    <n v="0"/>
  </r>
  <r>
    <x v="39"/>
    <x v="1"/>
    <x v="5"/>
    <n v="1040"/>
    <n v="3542"/>
    <n v="1298"/>
    <n v="2244"/>
    <n v="5368"/>
    <n v="18182"/>
    <n v="0"/>
    <n v="0"/>
    <n v="0"/>
    <n v="0"/>
    <n v="0"/>
    <n v="581"/>
    <n v="2156"/>
    <n v="385"/>
    <n v="0"/>
    <n v="420"/>
    <n v="0"/>
    <n v="0"/>
  </r>
  <r>
    <x v="39"/>
    <x v="1"/>
    <x v="6"/>
    <n v="1064"/>
    <n v="3616"/>
    <n v="1318"/>
    <n v="2298"/>
    <n v="5465"/>
    <n v="18182"/>
    <n v="0"/>
    <n v="0"/>
    <n v="0"/>
    <n v="0"/>
    <n v="0"/>
    <n v="568"/>
    <n v="2217"/>
    <n v="395"/>
    <n v="0"/>
    <n v="436"/>
    <n v="0"/>
    <n v="0"/>
  </r>
  <r>
    <x v="39"/>
    <x v="1"/>
    <x v="7"/>
    <n v="1272"/>
    <n v="3963"/>
    <n v="1384"/>
    <n v="2579"/>
    <n v="5840"/>
    <n v="18182"/>
    <n v="0"/>
    <n v="0"/>
    <n v="0"/>
    <n v="0"/>
    <n v="0"/>
    <n v="634"/>
    <n v="2425"/>
    <n v="439"/>
    <n v="0"/>
    <n v="465"/>
    <n v="0"/>
    <n v="0"/>
  </r>
  <r>
    <x v="39"/>
    <x v="1"/>
    <x v="8"/>
    <n v="1139"/>
    <n v="3764"/>
    <n v="1352"/>
    <n v="2412"/>
    <n v="5645"/>
    <n v="18182"/>
    <n v="0"/>
    <n v="0"/>
    <n v="0"/>
    <n v="0"/>
    <n v="0"/>
    <n v="590"/>
    <n v="2316"/>
    <n v="418"/>
    <n v="0"/>
    <n v="440"/>
    <n v="0"/>
    <n v="0"/>
  </r>
  <r>
    <x v="39"/>
    <x v="1"/>
    <x v="9"/>
    <n v="1062"/>
    <n v="3428"/>
    <n v="1261"/>
    <n v="2167"/>
    <n v="5394"/>
    <n v="18182"/>
    <n v="0"/>
    <n v="848"/>
    <n v="0"/>
    <n v="0"/>
    <n v="0"/>
    <n v="987"/>
    <n v="0"/>
    <n v="577"/>
    <n v="1016"/>
    <n v="0"/>
    <n v="0"/>
    <n v="0"/>
  </r>
  <r>
    <x v="39"/>
    <x v="1"/>
    <x v="10"/>
    <n v="1052"/>
    <n v="3421"/>
    <n v="1153"/>
    <n v="2268"/>
    <n v="5407"/>
    <n v="18182"/>
    <n v="0"/>
    <n v="906"/>
    <n v="0"/>
    <n v="0"/>
    <n v="0"/>
    <n v="938"/>
    <n v="0"/>
    <n v="544"/>
    <n v="1033"/>
    <n v="0"/>
    <n v="0"/>
    <n v="0"/>
  </r>
  <r>
    <x v="39"/>
    <x v="1"/>
    <x v="11"/>
    <n v="1069"/>
    <n v="3564"/>
    <n v="1291"/>
    <n v="2273"/>
    <n v="5376"/>
    <n v="18182"/>
    <n v="0"/>
    <n v="0"/>
    <n v="0"/>
    <n v="0"/>
    <n v="0"/>
    <n v="638"/>
    <n v="2104"/>
    <n v="407"/>
    <n v="0"/>
    <n v="415"/>
    <n v="0"/>
    <n v="0"/>
  </r>
  <r>
    <x v="39"/>
    <x v="2"/>
    <x v="0"/>
    <n v="1067"/>
    <n v="3383"/>
    <n v="1319"/>
    <n v="2064"/>
    <n v="5298"/>
    <n v="18182"/>
    <n v="0"/>
    <n v="848"/>
    <n v="0"/>
    <n v="0"/>
    <n v="0"/>
    <n v="977"/>
    <n v="0"/>
    <n v="543"/>
    <n v="1015"/>
    <n v="0"/>
    <n v="0"/>
    <n v="0"/>
  </r>
  <r>
    <x v="39"/>
    <x v="2"/>
    <x v="3"/>
    <n v="1070"/>
    <n v="3460"/>
    <n v="1318"/>
    <n v="2142"/>
    <n v="5385"/>
    <n v="18182"/>
    <n v="0"/>
    <n v="854"/>
    <n v="0"/>
    <n v="0"/>
    <n v="0"/>
    <n v="1010"/>
    <n v="0"/>
    <n v="585"/>
    <n v="1011"/>
    <n v="0"/>
    <n v="0"/>
    <n v="0"/>
  </r>
  <r>
    <x v="39"/>
    <x v="2"/>
    <x v="4"/>
    <n v="1067"/>
    <n v="3471"/>
    <n v="1294"/>
    <n v="2177"/>
    <n v="5391"/>
    <n v="18182"/>
    <n v="0"/>
    <n v="862"/>
    <n v="0"/>
    <n v="0"/>
    <n v="0"/>
    <n v="1011"/>
    <n v="0"/>
    <n v="602"/>
    <n v="996"/>
    <n v="0"/>
    <n v="0"/>
    <n v="0"/>
  </r>
  <r>
    <x v="39"/>
    <x v="2"/>
    <x v="7"/>
    <n v="1080"/>
    <n v="3445"/>
    <n v="1333"/>
    <n v="2112"/>
    <n v="5360"/>
    <n v="18182"/>
    <n v="0"/>
    <n v="849"/>
    <n v="0"/>
    <n v="0"/>
    <n v="0"/>
    <n v="1002"/>
    <n v="0"/>
    <n v="575"/>
    <n v="1019"/>
    <n v="0"/>
    <n v="0"/>
    <n v="0"/>
  </r>
  <r>
    <x v="39"/>
    <x v="2"/>
    <x v="8"/>
    <n v="1030"/>
    <n v="3354"/>
    <n v="1344"/>
    <n v="2010"/>
    <n v="5252"/>
    <n v="18182"/>
    <n v="0"/>
    <n v="854"/>
    <n v="0"/>
    <n v="0"/>
    <n v="0"/>
    <n v="956"/>
    <n v="0"/>
    <n v="548"/>
    <n v="996"/>
    <n v="0"/>
    <n v="0"/>
    <n v="0"/>
  </r>
  <r>
    <x v="40"/>
    <x v="0"/>
    <x v="0"/>
    <n v="41257"/>
    <n v="134751"/>
    <n v="49629"/>
    <n v="85122"/>
    <n v="192392"/>
    <n v="659083"/>
    <n v="0"/>
    <n v="13310"/>
    <n v="0"/>
    <n v="0"/>
    <n v="0"/>
    <n v="6331"/>
    <n v="19750"/>
    <n v="18583"/>
    <n v="66281"/>
    <n v="10496"/>
    <n v="0"/>
    <n v="0"/>
  </r>
  <r>
    <x v="40"/>
    <x v="0"/>
    <x v="1"/>
    <n v="41428"/>
    <n v="131879"/>
    <n v="49953"/>
    <n v="81926"/>
    <n v="190829"/>
    <n v="659083"/>
    <n v="0"/>
    <n v="13491"/>
    <n v="0"/>
    <n v="0"/>
    <n v="0"/>
    <n v="6549"/>
    <n v="18217"/>
    <n v="17999"/>
    <n v="65831"/>
    <n v="9792"/>
    <n v="0"/>
    <n v="0"/>
  </r>
  <r>
    <x v="40"/>
    <x v="0"/>
    <x v="2"/>
    <n v="34854"/>
    <n v="119058"/>
    <n v="46054"/>
    <n v="73004"/>
    <n v="175970"/>
    <n v="659083"/>
    <n v="0"/>
    <n v="12361"/>
    <n v="0"/>
    <n v="0"/>
    <n v="0"/>
    <n v="5952"/>
    <n v="15553"/>
    <n v="15936"/>
    <n v="60462"/>
    <n v="8794"/>
    <n v="0"/>
    <n v="0"/>
  </r>
  <r>
    <x v="40"/>
    <x v="0"/>
    <x v="3"/>
    <n v="40503"/>
    <n v="133038"/>
    <n v="48227"/>
    <n v="84811"/>
    <n v="190317"/>
    <n v="659083"/>
    <n v="0"/>
    <n v="12941"/>
    <n v="0"/>
    <n v="0"/>
    <n v="0"/>
    <n v="6483"/>
    <n v="19963"/>
    <n v="18745"/>
    <n v="64862"/>
    <n v="10044"/>
    <n v="0"/>
    <n v="0"/>
  </r>
  <r>
    <x v="40"/>
    <x v="0"/>
    <x v="4"/>
    <n v="40384"/>
    <n v="132931"/>
    <n v="47845"/>
    <n v="85086"/>
    <n v="189541"/>
    <n v="659083"/>
    <n v="0"/>
    <n v="12841"/>
    <n v="0"/>
    <n v="0"/>
    <n v="0"/>
    <n v="6580"/>
    <n v="20153"/>
    <n v="18790"/>
    <n v="64587"/>
    <n v="9980"/>
    <n v="0"/>
    <n v="0"/>
  </r>
  <r>
    <x v="40"/>
    <x v="0"/>
    <x v="5"/>
    <n v="41428"/>
    <n v="135251"/>
    <n v="50969"/>
    <n v="84282"/>
    <n v="194800"/>
    <n v="659083"/>
    <n v="0"/>
    <n v="13733"/>
    <n v="0"/>
    <n v="0"/>
    <n v="0"/>
    <n v="6645"/>
    <n v="19011"/>
    <n v="18565"/>
    <n v="67128"/>
    <n v="10169"/>
    <n v="0"/>
    <n v="0"/>
  </r>
  <r>
    <x v="40"/>
    <x v="0"/>
    <x v="6"/>
    <n v="41457"/>
    <n v="135385"/>
    <n v="50664"/>
    <n v="84721"/>
    <n v="194348"/>
    <n v="659083"/>
    <n v="0"/>
    <n v="13571"/>
    <n v="0"/>
    <n v="0"/>
    <n v="0"/>
    <n v="6540"/>
    <n v="19332"/>
    <n v="18606"/>
    <n v="67034"/>
    <n v="10302"/>
    <n v="0"/>
    <n v="0"/>
  </r>
  <r>
    <x v="40"/>
    <x v="0"/>
    <x v="7"/>
    <n v="40729"/>
    <n v="133552"/>
    <n v="48795"/>
    <n v="84757"/>
    <n v="191367"/>
    <n v="659083"/>
    <n v="0"/>
    <n v="13061"/>
    <n v="0"/>
    <n v="0"/>
    <n v="0"/>
    <n v="6372"/>
    <n v="19887"/>
    <n v="18653"/>
    <n v="65345"/>
    <n v="10234"/>
    <n v="0"/>
    <n v="0"/>
  </r>
  <r>
    <x v="40"/>
    <x v="0"/>
    <x v="8"/>
    <n v="41312"/>
    <n v="135000"/>
    <n v="50170"/>
    <n v="84830"/>
    <n v="193300"/>
    <n v="659083"/>
    <n v="0"/>
    <n v="13427"/>
    <n v="0"/>
    <n v="0"/>
    <n v="0"/>
    <n v="6416"/>
    <n v="19527"/>
    <n v="18537"/>
    <n v="66669"/>
    <n v="10424"/>
    <n v="0"/>
    <n v="0"/>
  </r>
  <r>
    <x v="40"/>
    <x v="0"/>
    <x v="9"/>
    <n v="36026"/>
    <n v="121455"/>
    <n v="46804"/>
    <n v="74651"/>
    <n v="178859"/>
    <n v="659083"/>
    <n v="0"/>
    <n v="12680"/>
    <n v="0"/>
    <n v="0"/>
    <n v="0"/>
    <n v="6145"/>
    <n v="15917"/>
    <n v="16188"/>
    <n v="61594"/>
    <n v="8931"/>
    <n v="0"/>
    <n v="0"/>
  </r>
  <r>
    <x v="40"/>
    <x v="0"/>
    <x v="10"/>
    <n v="37332"/>
    <n v="124194"/>
    <n v="47663"/>
    <n v="76531"/>
    <n v="182692"/>
    <n v="659083"/>
    <n v="0"/>
    <n v="13008"/>
    <n v="0"/>
    <n v="0"/>
    <n v="0"/>
    <n v="6315"/>
    <n v="16471"/>
    <n v="16615"/>
    <n v="62672"/>
    <n v="9113"/>
    <n v="0"/>
    <n v="0"/>
  </r>
  <r>
    <x v="40"/>
    <x v="0"/>
    <x v="11"/>
    <n v="38434"/>
    <n v="127894"/>
    <n v="48770"/>
    <n v="79124"/>
    <n v="186359"/>
    <n v="659083"/>
    <n v="0"/>
    <n v="13218"/>
    <n v="0"/>
    <n v="0"/>
    <n v="0"/>
    <n v="6367"/>
    <n v="17306"/>
    <n v="17342"/>
    <n v="64181"/>
    <n v="9480"/>
    <n v="0"/>
    <n v="0"/>
  </r>
  <r>
    <x v="40"/>
    <x v="1"/>
    <x v="0"/>
    <n v="29913"/>
    <n v="108513"/>
    <n v="43178"/>
    <n v="65335"/>
    <n v="163902"/>
    <n v="659083"/>
    <n v="0"/>
    <n v="10790"/>
    <n v="0"/>
    <n v="0"/>
    <n v="0"/>
    <n v="5328"/>
    <n v="13846"/>
    <n v="14650"/>
    <n v="55968"/>
    <n v="7931"/>
    <n v="0"/>
    <n v="0"/>
  </r>
  <r>
    <x v="40"/>
    <x v="1"/>
    <x v="1"/>
    <n v="26895"/>
    <n v="101704"/>
    <n v="41670"/>
    <n v="60034"/>
    <n v="154293"/>
    <n v="659083"/>
    <n v="0"/>
    <n v="10630"/>
    <n v="0"/>
    <n v="0"/>
    <n v="0"/>
    <n v="4800"/>
    <n v="12597"/>
    <n v="13285"/>
    <n v="52896"/>
    <n v="7496"/>
    <n v="0"/>
    <n v="0"/>
  </r>
  <r>
    <x v="40"/>
    <x v="1"/>
    <x v="2"/>
    <n v="26678"/>
    <n v="101598"/>
    <n v="42084"/>
    <n v="59514"/>
    <n v="154878"/>
    <n v="659083"/>
    <n v="0"/>
    <n v="11079"/>
    <n v="0"/>
    <n v="0"/>
    <n v="0"/>
    <n v="4748"/>
    <n v="12513"/>
    <n v="13242"/>
    <n v="52863"/>
    <n v="7153"/>
    <n v="0"/>
    <n v="0"/>
  </r>
  <r>
    <x v="40"/>
    <x v="1"/>
    <x v="3"/>
    <n v="32213"/>
    <n v="113118"/>
    <n v="44043"/>
    <n v="69075"/>
    <n v="170142"/>
    <n v="659083"/>
    <n v="0"/>
    <n v="11587"/>
    <n v="0"/>
    <n v="0"/>
    <n v="0"/>
    <n v="5602"/>
    <n v="14642"/>
    <n v="15114"/>
    <n v="57839"/>
    <n v="8334"/>
    <n v="0"/>
    <n v="0"/>
  </r>
  <r>
    <x v="40"/>
    <x v="1"/>
    <x v="4"/>
    <n v="33370"/>
    <n v="116022"/>
    <n v="44954"/>
    <n v="71068"/>
    <n v="173149"/>
    <n v="659083"/>
    <n v="0"/>
    <n v="11986"/>
    <n v="0"/>
    <n v="0"/>
    <n v="0"/>
    <n v="5742"/>
    <n v="15082"/>
    <n v="15508"/>
    <n v="59094"/>
    <n v="8610"/>
    <n v="0"/>
    <n v="0"/>
  </r>
  <r>
    <x v="40"/>
    <x v="1"/>
    <x v="5"/>
    <n v="26783"/>
    <n v="101061"/>
    <n v="41551"/>
    <n v="59510"/>
    <n v="152920"/>
    <n v="659083"/>
    <n v="0"/>
    <n v="10423"/>
    <n v="0"/>
    <n v="0"/>
    <n v="0"/>
    <n v="4924"/>
    <n v="12550"/>
    <n v="13161"/>
    <n v="52621"/>
    <n v="7382"/>
    <n v="0"/>
    <n v="0"/>
  </r>
  <r>
    <x v="40"/>
    <x v="1"/>
    <x v="6"/>
    <n v="27590"/>
    <n v="102916"/>
    <n v="42111"/>
    <n v="60805"/>
    <n v="155815"/>
    <n v="659083"/>
    <n v="0"/>
    <n v="10475"/>
    <n v="0"/>
    <n v="0"/>
    <n v="0"/>
    <n v="4988"/>
    <n v="12965"/>
    <n v="13604"/>
    <n v="53436"/>
    <n v="7448"/>
    <n v="0"/>
    <n v="0"/>
  </r>
  <r>
    <x v="40"/>
    <x v="1"/>
    <x v="7"/>
    <n v="31194"/>
    <n v="110706"/>
    <n v="43507"/>
    <n v="67199"/>
    <n v="167544"/>
    <n v="659083"/>
    <n v="0"/>
    <n v="11188"/>
    <n v="0"/>
    <n v="0"/>
    <n v="0"/>
    <n v="5460"/>
    <n v="14237"/>
    <n v="14881"/>
    <n v="56885"/>
    <n v="8055"/>
    <n v="0"/>
    <n v="0"/>
  </r>
  <r>
    <x v="40"/>
    <x v="1"/>
    <x v="8"/>
    <n v="28679"/>
    <n v="105747"/>
    <n v="42688"/>
    <n v="63059"/>
    <n v="159734"/>
    <n v="659083"/>
    <n v="0"/>
    <n v="10649"/>
    <n v="0"/>
    <n v="0"/>
    <n v="0"/>
    <n v="5173"/>
    <n v="13413"/>
    <n v="14191"/>
    <n v="54572"/>
    <n v="7749"/>
    <n v="0"/>
    <n v="0"/>
  </r>
  <r>
    <x v="40"/>
    <x v="1"/>
    <x v="9"/>
    <n v="26563"/>
    <n v="101539"/>
    <n v="42062"/>
    <n v="59477"/>
    <n v="154649"/>
    <n v="659083"/>
    <n v="0"/>
    <n v="10995"/>
    <n v="0"/>
    <n v="0"/>
    <n v="0"/>
    <n v="4663"/>
    <n v="12545"/>
    <n v="13276"/>
    <n v="52911"/>
    <n v="7149"/>
    <n v="0"/>
    <n v="0"/>
  </r>
  <r>
    <x v="40"/>
    <x v="1"/>
    <x v="10"/>
    <n v="26727"/>
    <n v="101892"/>
    <n v="42031"/>
    <n v="59861"/>
    <n v="154692"/>
    <n v="659083"/>
    <n v="0"/>
    <n v="10983"/>
    <n v="0"/>
    <n v="0"/>
    <n v="0"/>
    <n v="4595"/>
    <n v="12653"/>
    <n v="13404"/>
    <n v="53043"/>
    <n v="7214"/>
    <n v="0"/>
    <n v="0"/>
  </r>
  <r>
    <x v="40"/>
    <x v="1"/>
    <x v="11"/>
    <n v="27095"/>
    <n v="102265"/>
    <n v="42195"/>
    <n v="60070"/>
    <n v="155236"/>
    <n v="659083"/>
    <n v="0"/>
    <n v="10869"/>
    <n v="0"/>
    <n v="0"/>
    <n v="0"/>
    <n v="4735"/>
    <n v="12693"/>
    <n v="13397"/>
    <n v="53203"/>
    <n v="7368"/>
    <n v="0"/>
    <n v="0"/>
  </r>
  <r>
    <x v="40"/>
    <x v="2"/>
    <x v="0"/>
    <n v="26362"/>
    <n v="99973"/>
    <n v="41922"/>
    <n v="58051"/>
    <n v="153802"/>
    <n v="659083"/>
    <n v="0"/>
    <n v="10680"/>
    <n v="0"/>
    <n v="0"/>
    <n v="0"/>
    <n v="4393"/>
    <n v="11382"/>
    <n v="12252"/>
    <n v="54616"/>
    <n v="6650"/>
    <n v="0"/>
    <n v="0"/>
  </r>
  <r>
    <x v="40"/>
    <x v="2"/>
    <x v="3"/>
    <n v="26488"/>
    <n v="100524"/>
    <n v="42077"/>
    <n v="58447"/>
    <n v="154716"/>
    <n v="659083"/>
    <n v="0"/>
    <n v="10980"/>
    <n v="0"/>
    <n v="0"/>
    <n v="0"/>
    <n v="4700"/>
    <n v="11998"/>
    <n v="12753"/>
    <n v="53207"/>
    <n v="6886"/>
    <n v="0"/>
    <n v="0"/>
  </r>
  <r>
    <x v="40"/>
    <x v="2"/>
    <x v="4"/>
    <n v="26614"/>
    <n v="101230"/>
    <n v="42007"/>
    <n v="59223"/>
    <n v="155084"/>
    <n v="659083"/>
    <n v="0"/>
    <n v="11114"/>
    <n v="0"/>
    <n v="0"/>
    <n v="0"/>
    <n v="4868"/>
    <n v="12442"/>
    <n v="13117"/>
    <n v="52634"/>
    <n v="7055"/>
    <n v="0"/>
    <n v="0"/>
  </r>
  <r>
    <x v="40"/>
    <x v="2"/>
    <x v="7"/>
    <n v="26691"/>
    <n v="100787"/>
    <n v="42187"/>
    <n v="58600"/>
    <n v="154888"/>
    <n v="659083"/>
    <n v="0"/>
    <n v="10882"/>
    <n v="0"/>
    <n v="0"/>
    <n v="0"/>
    <n v="4572"/>
    <n v="11736"/>
    <n v="12555"/>
    <n v="54274"/>
    <n v="6768"/>
    <n v="0"/>
    <n v="0"/>
  </r>
  <r>
    <x v="40"/>
    <x v="2"/>
    <x v="8"/>
    <n v="25854"/>
    <n v="99025"/>
    <n v="41703"/>
    <n v="57322"/>
    <n v="152377"/>
    <n v="659083"/>
    <n v="0"/>
    <n v="10599"/>
    <n v="0"/>
    <n v="0"/>
    <n v="0"/>
    <n v="4267"/>
    <n v="11229"/>
    <n v="12052"/>
    <n v="54223"/>
    <n v="6655"/>
    <n v="0"/>
    <n v="0"/>
  </r>
  <r>
    <x v="41"/>
    <x v="0"/>
    <x v="0"/>
    <n v="169"/>
    <n v="348"/>
    <n v="74"/>
    <n v="274"/>
    <n v="515"/>
    <n v="2180"/>
    <n v="0"/>
    <n v="0"/>
    <n v="0"/>
    <n v="0"/>
    <n v="0"/>
    <n v="0"/>
    <n v="0"/>
    <n v="0"/>
    <n v="0"/>
    <n v="0"/>
    <n v="0"/>
    <n v="348"/>
  </r>
  <r>
    <x v="41"/>
    <x v="0"/>
    <x v="1"/>
    <n v="169"/>
    <n v="353"/>
    <n v="72"/>
    <n v="281"/>
    <n v="521"/>
    <n v="2180"/>
    <n v="0"/>
    <n v="0"/>
    <n v="0"/>
    <n v="0"/>
    <n v="0"/>
    <n v="0"/>
    <n v="0"/>
    <n v="0"/>
    <n v="0"/>
    <n v="0"/>
    <n v="353"/>
    <n v="0"/>
  </r>
  <r>
    <x v="41"/>
    <x v="0"/>
    <x v="2"/>
    <n v="140"/>
    <n v="327"/>
    <n v="64"/>
    <n v="263"/>
    <n v="493"/>
    <n v="2180"/>
    <n v="0"/>
    <n v="0"/>
    <n v="0"/>
    <n v="0"/>
    <n v="0"/>
    <n v="0"/>
    <n v="0"/>
    <n v="0"/>
    <n v="0"/>
    <n v="0"/>
    <n v="327"/>
    <n v="0"/>
  </r>
  <r>
    <x v="41"/>
    <x v="0"/>
    <x v="3"/>
    <n v="166"/>
    <n v="345"/>
    <n v="76"/>
    <n v="269"/>
    <n v="513"/>
    <n v="2180"/>
    <n v="0"/>
    <n v="0"/>
    <n v="0"/>
    <n v="0"/>
    <n v="0"/>
    <n v="0"/>
    <n v="0"/>
    <n v="0"/>
    <n v="0"/>
    <n v="0"/>
    <n v="0"/>
    <n v="345"/>
  </r>
  <r>
    <x v="41"/>
    <x v="0"/>
    <x v="4"/>
    <n v="174"/>
    <n v="347"/>
    <n v="77"/>
    <n v="270"/>
    <n v="513"/>
    <n v="2180"/>
    <n v="0"/>
    <n v="0"/>
    <n v="0"/>
    <n v="0"/>
    <n v="0"/>
    <n v="0"/>
    <n v="0"/>
    <n v="0"/>
    <n v="0"/>
    <n v="0"/>
    <n v="0"/>
    <n v="347"/>
  </r>
  <r>
    <x v="41"/>
    <x v="0"/>
    <x v="5"/>
    <n v="169"/>
    <n v="373"/>
    <n v="75"/>
    <n v="298"/>
    <n v="537"/>
    <n v="2180"/>
    <n v="0"/>
    <n v="0"/>
    <n v="0"/>
    <n v="0"/>
    <n v="0"/>
    <n v="0"/>
    <n v="0"/>
    <n v="0"/>
    <n v="0"/>
    <n v="0"/>
    <n v="373"/>
    <n v="0"/>
  </r>
  <r>
    <x v="41"/>
    <x v="0"/>
    <x v="6"/>
    <n v="166"/>
    <n v="359"/>
    <n v="74"/>
    <n v="285"/>
    <n v="532"/>
    <n v="2180"/>
    <n v="0"/>
    <n v="0"/>
    <n v="0"/>
    <n v="0"/>
    <n v="0"/>
    <n v="0"/>
    <n v="0"/>
    <n v="0"/>
    <n v="0"/>
    <n v="0"/>
    <n v="0"/>
    <n v="359"/>
  </r>
  <r>
    <x v="41"/>
    <x v="0"/>
    <x v="7"/>
    <n v="167"/>
    <n v="346"/>
    <n v="74"/>
    <n v="272"/>
    <n v="510"/>
    <n v="2180"/>
    <n v="0"/>
    <n v="0"/>
    <n v="0"/>
    <n v="0"/>
    <n v="0"/>
    <n v="0"/>
    <n v="0"/>
    <n v="0"/>
    <n v="0"/>
    <n v="0"/>
    <n v="0"/>
    <n v="346"/>
  </r>
  <r>
    <x v="41"/>
    <x v="0"/>
    <x v="8"/>
    <n v="168"/>
    <n v="359"/>
    <n v="73"/>
    <n v="286"/>
    <n v="522"/>
    <n v="2180"/>
    <n v="0"/>
    <n v="0"/>
    <n v="0"/>
    <n v="0"/>
    <n v="0"/>
    <n v="0"/>
    <n v="0"/>
    <n v="0"/>
    <n v="0"/>
    <n v="0"/>
    <n v="0"/>
    <n v="359"/>
  </r>
  <r>
    <x v="41"/>
    <x v="0"/>
    <x v="9"/>
    <n v="143"/>
    <n v="327"/>
    <n v="63"/>
    <n v="264"/>
    <n v="502"/>
    <n v="2180"/>
    <n v="0"/>
    <n v="0"/>
    <n v="0"/>
    <n v="0"/>
    <n v="0"/>
    <n v="0"/>
    <n v="0"/>
    <n v="0"/>
    <n v="0"/>
    <n v="0"/>
    <n v="327"/>
    <n v="0"/>
  </r>
  <r>
    <x v="41"/>
    <x v="0"/>
    <x v="10"/>
    <n v="147"/>
    <n v="340"/>
    <n v="65"/>
    <n v="275"/>
    <n v="502"/>
    <n v="2180"/>
    <n v="0"/>
    <n v="0"/>
    <n v="0"/>
    <n v="0"/>
    <n v="0"/>
    <n v="0"/>
    <n v="0"/>
    <n v="0"/>
    <n v="0"/>
    <n v="0"/>
    <n v="340"/>
    <n v="0"/>
  </r>
  <r>
    <x v="41"/>
    <x v="0"/>
    <x v="11"/>
    <n v="152"/>
    <n v="341"/>
    <n v="71"/>
    <n v="270"/>
    <n v="513"/>
    <n v="2180"/>
    <n v="0"/>
    <n v="0"/>
    <n v="0"/>
    <n v="0"/>
    <n v="0"/>
    <n v="0"/>
    <n v="0"/>
    <n v="0"/>
    <n v="0"/>
    <n v="0"/>
    <n v="341"/>
    <n v="0"/>
  </r>
  <r>
    <x v="41"/>
    <x v="1"/>
    <x v="0"/>
    <n v="125"/>
    <n v="301"/>
    <n v="54"/>
    <n v="247"/>
    <n v="481"/>
    <n v="2180"/>
    <n v="0"/>
    <n v="0"/>
    <n v="0"/>
    <n v="0"/>
    <n v="0"/>
    <n v="0"/>
    <n v="0"/>
    <n v="0"/>
    <n v="0"/>
    <n v="0"/>
    <n v="301"/>
    <n v="0"/>
  </r>
  <r>
    <x v="41"/>
    <x v="1"/>
    <x v="1"/>
    <n v="118"/>
    <n v="283"/>
    <n v="50"/>
    <n v="233"/>
    <n v="472"/>
    <n v="2180"/>
    <n v="0"/>
    <n v="0"/>
    <n v="0"/>
    <n v="0"/>
    <n v="0"/>
    <n v="0"/>
    <n v="0"/>
    <n v="0"/>
    <n v="0"/>
    <n v="0"/>
    <n v="283"/>
    <n v="0"/>
  </r>
  <r>
    <x v="41"/>
    <x v="1"/>
    <x v="2"/>
    <n v="132"/>
    <n v="291"/>
    <n v="48"/>
    <n v="243"/>
    <n v="478"/>
    <n v="2180"/>
    <n v="0"/>
    <n v="0"/>
    <n v="0"/>
    <n v="0"/>
    <n v="0"/>
    <n v="0"/>
    <n v="0"/>
    <n v="0"/>
    <n v="0"/>
    <n v="0"/>
    <n v="291"/>
    <n v="0"/>
  </r>
  <r>
    <x v="41"/>
    <x v="1"/>
    <x v="3"/>
    <n v="134"/>
    <n v="317"/>
    <n v="60"/>
    <n v="257"/>
    <n v="498"/>
    <n v="2180"/>
    <n v="0"/>
    <n v="0"/>
    <n v="0"/>
    <n v="0"/>
    <n v="0"/>
    <n v="0"/>
    <n v="0"/>
    <n v="0"/>
    <n v="0"/>
    <n v="0"/>
    <n v="317"/>
    <n v="0"/>
  </r>
  <r>
    <x v="41"/>
    <x v="1"/>
    <x v="4"/>
    <n v="136"/>
    <n v="317"/>
    <n v="57"/>
    <n v="260"/>
    <n v="490"/>
    <n v="2180"/>
    <n v="0"/>
    <n v="0"/>
    <n v="0"/>
    <n v="0"/>
    <n v="0"/>
    <n v="0"/>
    <n v="0"/>
    <n v="0"/>
    <n v="0"/>
    <n v="0"/>
    <n v="317"/>
    <n v="0"/>
  </r>
  <r>
    <x v="41"/>
    <x v="1"/>
    <x v="5"/>
    <n v="118"/>
    <n v="280"/>
    <n v="50"/>
    <n v="230"/>
    <n v="468"/>
    <n v="2180"/>
    <n v="0"/>
    <n v="0"/>
    <n v="0"/>
    <n v="0"/>
    <n v="0"/>
    <n v="0"/>
    <n v="0"/>
    <n v="0"/>
    <n v="0"/>
    <n v="0"/>
    <n v="280"/>
    <n v="0"/>
  </r>
  <r>
    <x v="41"/>
    <x v="1"/>
    <x v="6"/>
    <n v="124"/>
    <n v="292"/>
    <n v="54"/>
    <n v="238"/>
    <n v="474"/>
    <n v="2180"/>
    <n v="0"/>
    <n v="0"/>
    <n v="0"/>
    <n v="0"/>
    <n v="0"/>
    <n v="0"/>
    <n v="0"/>
    <n v="0"/>
    <n v="0"/>
    <n v="0"/>
    <n v="292"/>
    <n v="0"/>
  </r>
  <r>
    <x v="41"/>
    <x v="1"/>
    <x v="7"/>
    <n v="139"/>
    <n v="314"/>
    <n v="60"/>
    <n v="254"/>
    <n v="488"/>
    <n v="2180"/>
    <n v="0"/>
    <n v="0"/>
    <n v="0"/>
    <n v="0"/>
    <n v="0"/>
    <n v="0"/>
    <n v="0"/>
    <n v="0"/>
    <n v="0"/>
    <n v="0"/>
    <n v="314"/>
    <n v="0"/>
  </r>
  <r>
    <x v="41"/>
    <x v="1"/>
    <x v="8"/>
    <n v="123"/>
    <n v="294"/>
    <n v="52"/>
    <n v="242"/>
    <n v="469"/>
    <n v="2180"/>
    <n v="0"/>
    <n v="0"/>
    <n v="0"/>
    <n v="0"/>
    <n v="0"/>
    <n v="0"/>
    <n v="0"/>
    <n v="0"/>
    <n v="0"/>
    <n v="0"/>
    <n v="294"/>
    <n v="0"/>
  </r>
  <r>
    <x v="41"/>
    <x v="1"/>
    <x v="9"/>
    <n v="126"/>
    <n v="286"/>
    <n v="47"/>
    <n v="239"/>
    <n v="460"/>
    <n v="2180"/>
    <n v="0"/>
    <n v="0"/>
    <n v="0"/>
    <n v="0"/>
    <n v="0"/>
    <n v="0"/>
    <n v="0"/>
    <n v="0"/>
    <n v="0"/>
    <n v="0"/>
    <n v="286"/>
    <n v="0"/>
  </r>
  <r>
    <x v="41"/>
    <x v="1"/>
    <x v="10"/>
    <n v="128"/>
    <n v="287"/>
    <n v="49"/>
    <n v="238"/>
    <n v="458"/>
    <n v="2180"/>
    <n v="0"/>
    <n v="0"/>
    <n v="0"/>
    <n v="0"/>
    <n v="0"/>
    <n v="0"/>
    <n v="0"/>
    <n v="0"/>
    <n v="0"/>
    <n v="0"/>
    <n v="287"/>
    <n v="0"/>
  </r>
  <r>
    <x v="41"/>
    <x v="1"/>
    <x v="11"/>
    <n v="122"/>
    <n v="284"/>
    <n v="49"/>
    <n v="235"/>
    <n v="461"/>
    <n v="2180"/>
    <n v="0"/>
    <n v="0"/>
    <n v="0"/>
    <n v="0"/>
    <n v="0"/>
    <n v="0"/>
    <n v="0"/>
    <n v="0"/>
    <n v="0"/>
    <n v="0"/>
    <n v="284"/>
    <n v="0"/>
  </r>
  <r>
    <x v="41"/>
    <x v="2"/>
    <x v="0"/>
    <n v="122"/>
    <n v="280"/>
    <n v="47"/>
    <n v="233"/>
    <n v="455"/>
    <n v="2180"/>
    <n v="0"/>
    <n v="0"/>
    <n v="0"/>
    <n v="0"/>
    <n v="0"/>
    <n v="0"/>
    <n v="0"/>
    <n v="0"/>
    <n v="0"/>
    <n v="0"/>
    <n v="280"/>
    <n v="0"/>
  </r>
  <r>
    <x v="41"/>
    <x v="2"/>
    <x v="3"/>
    <n v="133"/>
    <n v="296"/>
    <n v="48"/>
    <n v="248"/>
    <n v="464"/>
    <n v="2180"/>
    <n v="0"/>
    <n v="0"/>
    <n v="0"/>
    <n v="0"/>
    <n v="0"/>
    <n v="0"/>
    <n v="0"/>
    <n v="0"/>
    <n v="0"/>
    <n v="0"/>
    <n v="296"/>
    <n v="0"/>
  </r>
  <r>
    <x v="41"/>
    <x v="2"/>
    <x v="4"/>
    <n v="138"/>
    <n v="298"/>
    <n v="49"/>
    <n v="249"/>
    <n v="475"/>
    <n v="2180"/>
    <n v="0"/>
    <n v="0"/>
    <n v="0"/>
    <n v="0"/>
    <n v="0"/>
    <n v="0"/>
    <n v="0"/>
    <n v="0"/>
    <n v="0"/>
    <n v="0"/>
    <n v="298"/>
    <n v="0"/>
  </r>
  <r>
    <x v="41"/>
    <x v="2"/>
    <x v="7"/>
    <n v="126"/>
    <n v="288"/>
    <n v="48"/>
    <n v="240"/>
    <n v="455"/>
    <n v="2180"/>
    <n v="0"/>
    <n v="0"/>
    <n v="0"/>
    <n v="0"/>
    <n v="0"/>
    <n v="0"/>
    <n v="0"/>
    <n v="0"/>
    <n v="0"/>
    <n v="0"/>
    <n v="288"/>
    <n v="0"/>
  </r>
  <r>
    <x v="41"/>
    <x v="2"/>
    <x v="8"/>
    <n v="123"/>
    <n v="282"/>
    <n v="46"/>
    <n v="236"/>
    <n v="449"/>
    <n v="2180"/>
    <n v="0"/>
    <n v="0"/>
    <n v="0"/>
    <n v="0"/>
    <n v="0"/>
    <n v="0"/>
    <n v="0"/>
    <n v="0"/>
    <n v="0"/>
    <n v="0"/>
    <n v="282"/>
    <n v="0"/>
  </r>
  <r>
    <x v="42"/>
    <x v="0"/>
    <x v="0"/>
    <n v="1249"/>
    <n v="3783"/>
    <n v="1330"/>
    <n v="2453"/>
    <n v="5179"/>
    <n v="12594"/>
    <n v="0"/>
    <n v="254"/>
    <n v="0"/>
    <n v="0"/>
    <n v="0"/>
    <n v="231"/>
    <n v="1148"/>
    <n v="718"/>
    <n v="1164"/>
    <n v="268"/>
    <n v="0"/>
    <n v="0"/>
  </r>
  <r>
    <x v="42"/>
    <x v="0"/>
    <x v="1"/>
    <n v="1234"/>
    <n v="3735"/>
    <n v="1316"/>
    <n v="2419"/>
    <n v="5145"/>
    <n v="12594"/>
    <n v="0"/>
    <n v="249"/>
    <n v="0"/>
    <n v="0"/>
    <n v="0"/>
    <n v="232"/>
    <n v="1113"/>
    <n v="710"/>
    <n v="1160"/>
    <n v="271"/>
    <n v="0"/>
    <n v="0"/>
  </r>
  <r>
    <x v="42"/>
    <x v="0"/>
    <x v="2"/>
    <n v="1060"/>
    <n v="3425"/>
    <n v="1197"/>
    <n v="2228"/>
    <n v="4796"/>
    <n v="12594"/>
    <n v="0"/>
    <n v="247"/>
    <n v="0"/>
    <n v="0"/>
    <n v="0"/>
    <n v="207"/>
    <n v="1006"/>
    <n v="626"/>
    <n v="1073"/>
    <n v="266"/>
    <n v="0"/>
    <n v="0"/>
  </r>
  <r>
    <x v="42"/>
    <x v="0"/>
    <x v="3"/>
    <n v="1242"/>
    <n v="3738"/>
    <n v="1297"/>
    <n v="2441"/>
    <n v="5110"/>
    <n v="12594"/>
    <n v="0"/>
    <n v="243"/>
    <n v="0"/>
    <n v="0"/>
    <n v="0"/>
    <n v="225"/>
    <n v="1142"/>
    <n v="729"/>
    <n v="1146"/>
    <n v="253"/>
    <n v="0"/>
    <n v="0"/>
  </r>
  <r>
    <x v="42"/>
    <x v="0"/>
    <x v="4"/>
    <n v="1234"/>
    <n v="3766"/>
    <n v="1303"/>
    <n v="2463"/>
    <n v="5119"/>
    <n v="12594"/>
    <n v="0"/>
    <n v="252"/>
    <n v="0"/>
    <n v="0"/>
    <n v="0"/>
    <n v="229"/>
    <n v="1148"/>
    <n v="748"/>
    <n v="1129"/>
    <n v="260"/>
    <n v="0"/>
    <n v="0"/>
  </r>
  <r>
    <x v="42"/>
    <x v="0"/>
    <x v="5"/>
    <n v="1234"/>
    <n v="3798"/>
    <n v="1325"/>
    <n v="2473"/>
    <n v="5223"/>
    <n v="12594"/>
    <n v="0"/>
    <n v="262"/>
    <n v="0"/>
    <n v="0"/>
    <n v="0"/>
    <n v="237"/>
    <n v="1124"/>
    <n v="723"/>
    <n v="1176"/>
    <n v="276"/>
    <n v="0"/>
    <n v="0"/>
  </r>
  <r>
    <x v="42"/>
    <x v="0"/>
    <x v="6"/>
    <n v="1241"/>
    <n v="3795"/>
    <n v="1341"/>
    <n v="2454"/>
    <n v="5200"/>
    <n v="12594"/>
    <n v="0"/>
    <n v="263"/>
    <n v="0"/>
    <n v="0"/>
    <n v="0"/>
    <n v="233"/>
    <n v="1125"/>
    <n v="715"/>
    <n v="1180"/>
    <n v="279"/>
    <n v="0"/>
    <n v="0"/>
  </r>
  <r>
    <x v="42"/>
    <x v="0"/>
    <x v="7"/>
    <n v="1237"/>
    <n v="3741"/>
    <n v="1317"/>
    <n v="2424"/>
    <n v="5147"/>
    <n v="12594"/>
    <n v="0"/>
    <n v="247"/>
    <n v="0"/>
    <n v="0"/>
    <n v="0"/>
    <n v="229"/>
    <n v="1139"/>
    <n v="718"/>
    <n v="1155"/>
    <n v="253"/>
    <n v="0"/>
    <n v="0"/>
  </r>
  <r>
    <x v="42"/>
    <x v="0"/>
    <x v="8"/>
    <n v="1237"/>
    <n v="3782"/>
    <n v="1331"/>
    <n v="2451"/>
    <n v="5164"/>
    <n v="12594"/>
    <n v="0"/>
    <n v="259"/>
    <n v="0"/>
    <n v="0"/>
    <n v="0"/>
    <n v="231"/>
    <n v="1132"/>
    <n v="717"/>
    <n v="1174"/>
    <n v="269"/>
    <n v="0"/>
    <n v="0"/>
  </r>
  <r>
    <x v="42"/>
    <x v="0"/>
    <x v="9"/>
    <n v="1108"/>
    <n v="3503"/>
    <n v="1243"/>
    <n v="2260"/>
    <n v="4885"/>
    <n v="12594"/>
    <n v="0"/>
    <n v="248"/>
    <n v="0"/>
    <n v="0"/>
    <n v="0"/>
    <n v="213"/>
    <n v="1030"/>
    <n v="648"/>
    <n v="1092"/>
    <n v="272"/>
    <n v="0"/>
    <n v="0"/>
  </r>
  <r>
    <x v="42"/>
    <x v="0"/>
    <x v="10"/>
    <n v="1141"/>
    <n v="3554"/>
    <n v="1262"/>
    <n v="2292"/>
    <n v="4960"/>
    <n v="12594"/>
    <n v="0"/>
    <n v="254"/>
    <n v="0"/>
    <n v="0"/>
    <n v="0"/>
    <n v="220"/>
    <n v="1039"/>
    <n v="667"/>
    <n v="1105"/>
    <n v="269"/>
    <n v="0"/>
    <n v="0"/>
  </r>
  <r>
    <x v="42"/>
    <x v="0"/>
    <x v="11"/>
    <n v="1161"/>
    <n v="3635"/>
    <n v="1294"/>
    <n v="2341"/>
    <n v="5075"/>
    <n v="12594"/>
    <n v="0"/>
    <n v="245"/>
    <n v="0"/>
    <n v="0"/>
    <n v="0"/>
    <n v="219"/>
    <n v="1080"/>
    <n v="682"/>
    <n v="1137"/>
    <n v="272"/>
    <n v="0"/>
    <n v="0"/>
  </r>
  <r>
    <x v="42"/>
    <x v="1"/>
    <x v="0"/>
    <n v="979"/>
    <n v="3217"/>
    <n v="1198"/>
    <n v="2019"/>
    <n v="4585"/>
    <n v="12594"/>
    <n v="0"/>
    <n v="210"/>
    <n v="0"/>
    <n v="0"/>
    <n v="0"/>
    <n v="184"/>
    <n v="934"/>
    <n v="596"/>
    <n v="1031"/>
    <n v="262"/>
    <n v="0"/>
    <n v="0"/>
  </r>
  <r>
    <x v="42"/>
    <x v="1"/>
    <x v="1"/>
    <n v="859"/>
    <n v="3024"/>
    <n v="1103"/>
    <n v="1921"/>
    <n v="4353"/>
    <n v="12594"/>
    <n v="0"/>
    <n v="197"/>
    <n v="0"/>
    <n v="0"/>
    <n v="0"/>
    <n v="189"/>
    <n v="880"/>
    <n v="547"/>
    <n v="942"/>
    <n v="269"/>
    <n v="0"/>
    <n v="0"/>
  </r>
  <r>
    <x v="42"/>
    <x v="1"/>
    <x v="2"/>
    <n v="854"/>
    <n v="2999"/>
    <n v="1095"/>
    <n v="1904"/>
    <n v="4404"/>
    <n v="12594"/>
    <n v="0"/>
    <n v="213"/>
    <n v="0"/>
    <n v="0"/>
    <n v="0"/>
    <n v="188"/>
    <n v="848"/>
    <n v="546"/>
    <n v="939"/>
    <n v="265"/>
    <n v="0"/>
    <n v="0"/>
  </r>
  <r>
    <x v="42"/>
    <x v="1"/>
    <x v="3"/>
    <n v="1021"/>
    <n v="3313"/>
    <n v="1169"/>
    <n v="2144"/>
    <n v="4711"/>
    <n v="12594"/>
    <n v="0"/>
    <n v="230"/>
    <n v="0"/>
    <n v="0"/>
    <n v="0"/>
    <n v="199"/>
    <n v="969"/>
    <n v="613"/>
    <n v="1049"/>
    <n v="253"/>
    <n v="0"/>
    <n v="0"/>
  </r>
  <r>
    <x v="42"/>
    <x v="1"/>
    <x v="4"/>
    <n v="1041"/>
    <n v="3377"/>
    <n v="1192"/>
    <n v="2185"/>
    <n v="4754"/>
    <n v="12594"/>
    <n v="0"/>
    <n v="237"/>
    <n v="0"/>
    <n v="0"/>
    <n v="0"/>
    <n v="208"/>
    <n v="981"/>
    <n v="622"/>
    <n v="1066"/>
    <n v="263"/>
    <n v="0"/>
    <n v="0"/>
  </r>
  <r>
    <x v="42"/>
    <x v="1"/>
    <x v="5"/>
    <n v="866"/>
    <n v="2972"/>
    <n v="1097"/>
    <n v="1875"/>
    <n v="4328"/>
    <n v="12594"/>
    <n v="0"/>
    <n v="195"/>
    <n v="0"/>
    <n v="0"/>
    <n v="0"/>
    <n v="183"/>
    <n v="877"/>
    <n v="540"/>
    <n v="930"/>
    <n v="247"/>
    <n v="0"/>
    <n v="0"/>
  </r>
  <r>
    <x v="42"/>
    <x v="1"/>
    <x v="6"/>
    <n v="877"/>
    <n v="2993"/>
    <n v="1110"/>
    <n v="1883"/>
    <n v="4390"/>
    <n v="12594"/>
    <n v="0"/>
    <n v="199"/>
    <n v="0"/>
    <n v="0"/>
    <n v="0"/>
    <n v="174"/>
    <n v="887"/>
    <n v="552"/>
    <n v="941"/>
    <n v="240"/>
    <n v="0"/>
    <n v="0"/>
  </r>
  <r>
    <x v="42"/>
    <x v="1"/>
    <x v="7"/>
    <n v="1003"/>
    <n v="3255"/>
    <n v="1187"/>
    <n v="2068"/>
    <n v="4661"/>
    <n v="12594"/>
    <n v="0"/>
    <n v="226"/>
    <n v="0"/>
    <n v="0"/>
    <n v="0"/>
    <n v="186"/>
    <n v="957"/>
    <n v="605"/>
    <n v="1027"/>
    <n v="254"/>
    <n v="0"/>
    <n v="0"/>
  </r>
  <r>
    <x v="42"/>
    <x v="1"/>
    <x v="8"/>
    <n v="937"/>
    <n v="3118"/>
    <n v="1178"/>
    <n v="1940"/>
    <n v="4478"/>
    <n v="12594"/>
    <n v="0"/>
    <n v="210"/>
    <n v="0"/>
    <n v="0"/>
    <n v="0"/>
    <n v="185"/>
    <n v="906"/>
    <n v="583"/>
    <n v="986"/>
    <n v="248"/>
    <n v="0"/>
    <n v="0"/>
  </r>
  <r>
    <x v="42"/>
    <x v="1"/>
    <x v="9"/>
    <n v="856"/>
    <n v="3013"/>
    <n v="1102"/>
    <n v="1911"/>
    <n v="4367"/>
    <n v="12594"/>
    <n v="0"/>
    <n v="209"/>
    <n v="0"/>
    <n v="0"/>
    <n v="0"/>
    <n v="188"/>
    <n v="853"/>
    <n v="548"/>
    <n v="944"/>
    <n v="271"/>
    <n v="0"/>
    <n v="0"/>
  </r>
  <r>
    <x v="42"/>
    <x v="1"/>
    <x v="10"/>
    <n v="869"/>
    <n v="3008"/>
    <n v="1099"/>
    <n v="1909"/>
    <n v="4380"/>
    <n v="12594"/>
    <n v="0"/>
    <n v="204"/>
    <n v="0"/>
    <n v="0"/>
    <n v="0"/>
    <n v="183"/>
    <n v="865"/>
    <n v="554"/>
    <n v="936"/>
    <n v="266"/>
    <n v="0"/>
    <n v="0"/>
  </r>
  <r>
    <x v="42"/>
    <x v="1"/>
    <x v="11"/>
    <n v="843"/>
    <n v="3007"/>
    <n v="1086"/>
    <n v="1921"/>
    <n v="4343"/>
    <n v="12594"/>
    <n v="0"/>
    <n v="208"/>
    <n v="0"/>
    <n v="0"/>
    <n v="0"/>
    <n v="184"/>
    <n v="870"/>
    <n v="555"/>
    <n v="926"/>
    <n v="264"/>
    <n v="0"/>
    <n v="0"/>
  </r>
  <r>
    <x v="42"/>
    <x v="2"/>
    <x v="0"/>
    <n v="869"/>
    <n v="2982"/>
    <n v="1099"/>
    <n v="1883"/>
    <n v="4350"/>
    <n v="12594"/>
    <n v="0"/>
    <n v="226"/>
    <n v="0"/>
    <n v="0"/>
    <n v="0"/>
    <n v="184"/>
    <n v="809"/>
    <n v="525"/>
    <n v="999"/>
    <n v="239"/>
    <n v="0"/>
    <n v="0"/>
  </r>
  <r>
    <x v="42"/>
    <x v="2"/>
    <x v="3"/>
    <n v="865"/>
    <n v="2998"/>
    <n v="1091"/>
    <n v="1907"/>
    <n v="4388"/>
    <n v="12594"/>
    <n v="0"/>
    <n v="234"/>
    <n v="0"/>
    <n v="0"/>
    <n v="0"/>
    <n v="184"/>
    <n v="837"/>
    <n v="543"/>
    <n v="956"/>
    <n v="244"/>
    <n v="0"/>
    <n v="0"/>
  </r>
  <r>
    <x v="42"/>
    <x v="2"/>
    <x v="4"/>
    <n v="847"/>
    <n v="3012"/>
    <n v="1086"/>
    <n v="1926"/>
    <n v="4427"/>
    <n v="12594"/>
    <n v="0"/>
    <n v="223"/>
    <n v="0"/>
    <n v="0"/>
    <n v="0"/>
    <n v="196"/>
    <n v="854"/>
    <n v="543"/>
    <n v="942"/>
    <n v="254"/>
    <n v="0"/>
    <n v="0"/>
  </r>
  <r>
    <x v="42"/>
    <x v="2"/>
    <x v="7"/>
    <n v="877"/>
    <n v="3006"/>
    <n v="1103"/>
    <n v="1903"/>
    <n v="4380"/>
    <n v="12594"/>
    <n v="0"/>
    <n v="229"/>
    <n v="0"/>
    <n v="0"/>
    <n v="0"/>
    <n v="183"/>
    <n v="827"/>
    <n v="533"/>
    <n v="988"/>
    <n v="246"/>
    <n v="0"/>
    <n v="0"/>
  </r>
  <r>
    <x v="42"/>
    <x v="2"/>
    <x v="8"/>
    <n v="859"/>
    <n v="2955"/>
    <n v="1102"/>
    <n v="1853"/>
    <n v="4339"/>
    <n v="12594"/>
    <n v="0"/>
    <n v="229"/>
    <n v="0"/>
    <n v="0"/>
    <n v="0"/>
    <n v="183"/>
    <n v="800"/>
    <n v="516"/>
    <n v="992"/>
    <n v="235"/>
    <n v="0"/>
    <n v="0"/>
  </r>
  <r>
    <x v="43"/>
    <x v="0"/>
    <x v="0"/>
    <n v="5631"/>
    <n v="16097"/>
    <n v="6999"/>
    <n v="9098"/>
    <n v="22880"/>
    <n v="88780"/>
    <n v="0"/>
    <n v="2472"/>
    <n v="0"/>
    <n v="0"/>
    <n v="501"/>
    <n v="6851"/>
    <n v="3381"/>
    <n v="1617"/>
    <n v="0"/>
    <n v="1275"/>
    <n v="0"/>
    <n v="0"/>
  </r>
  <r>
    <x v="43"/>
    <x v="0"/>
    <x v="1"/>
    <n v="5677"/>
    <n v="15897"/>
    <n v="7043"/>
    <n v="8854"/>
    <n v="22770"/>
    <n v="88780"/>
    <n v="0"/>
    <n v="2473"/>
    <n v="0"/>
    <n v="0"/>
    <n v="481"/>
    <n v="6769"/>
    <n v="3295"/>
    <n v="1628"/>
    <n v="0"/>
    <n v="1251"/>
    <n v="0"/>
    <n v="0"/>
  </r>
  <r>
    <x v="43"/>
    <x v="0"/>
    <x v="2"/>
    <n v="4793"/>
    <n v="14320"/>
    <n v="6456"/>
    <n v="7864"/>
    <n v="20879"/>
    <n v="88780"/>
    <n v="0"/>
    <n v="2239"/>
    <n v="426"/>
    <n v="0"/>
    <n v="0"/>
    <n v="6127"/>
    <n v="2931"/>
    <n v="1500"/>
    <n v="0"/>
    <n v="1097"/>
    <n v="0"/>
    <n v="0"/>
  </r>
  <r>
    <x v="43"/>
    <x v="0"/>
    <x v="3"/>
    <n v="5520"/>
    <n v="15858"/>
    <n v="6819"/>
    <n v="9039"/>
    <n v="22692"/>
    <n v="88780"/>
    <n v="0"/>
    <n v="2413"/>
    <n v="0"/>
    <n v="0"/>
    <n v="481"/>
    <n v="6781"/>
    <n v="3317"/>
    <n v="1632"/>
    <n v="0"/>
    <n v="1234"/>
    <n v="0"/>
    <n v="0"/>
  </r>
  <r>
    <x v="43"/>
    <x v="0"/>
    <x v="4"/>
    <n v="5543"/>
    <n v="15847"/>
    <n v="6790"/>
    <n v="9057"/>
    <n v="22573"/>
    <n v="88780"/>
    <n v="0"/>
    <n v="2416"/>
    <n v="0"/>
    <n v="0"/>
    <n v="480"/>
    <n v="6777"/>
    <n v="3334"/>
    <n v="1614"/>
    <n v="0"/>
    <n v="1226"/>
    <n v="0"/>
    <n v="0"/>
  </r>
  <r>
    <x v="43"/>
    <x v="0"/>
    <x v="5"/>
    <n v="5677"/>
    <n v="16179"/>
    <n v="7113"/>
    <n v="9066"/>
    <n v="23177"/>
    <n v="88780"/>
    <n v="0"/>
    <n v="2510"/>
    <n v="0"/>
    <n v="0"/>
    <n v="504"/>
    <n v="6902"/>
    <n v="3355"/>
    <n v="1634"/>
    <n v="0"/>
    <n v="1274"/>
    <n v="0"/>
    <n v="0"/>
  </r>
  <r>
    <x v="43"/>
    <x v="0"/>
    <x v="6"/>
    <n v="5661"/>
    <n v="16200"/>
    <n v="7098"/>
    <n v="9102"/>
    <n v="23085"/>
    <n v="88780"/>
    <n v="0"/>
    <n v="2494"/>
    <n v="0"/>
    <n v="0"/>
    <n v="498"/>
    <n v="6924"/>
    <n v="3352"/>
    <n v="1647"/>
    <n v="0"/>
    <n v="1285"/>
    <n v="0"/>
    <n v="0"/>
  </r>
  <r>
    <x v="43"/>
    <x v="0"/>
    <x v="7"/>
    <n v="5586"/>
    <n v="15982"/>
    <n v="6914"/>
    <n v="9068"/>
    <n v="22824"/>
    <n v="88780"/>
    <n v="0"/>
    <n v="2445"/>
    <n v="0"/>
    <n v="0"/>
    <n v="491"/>
    <n v="6802"/>
    <n v="3365"/>
    <n v="1619"/>
    <n v="0"/>
    <n v="1260"/>
    <n v="0"/>
    <n v="0"/>
  </r>
  <r>
    <x v="43"/>
    <x v="0"/>
    <x v="8"/>
    <n v="5643"/>
    <n v="16132"/>
    <n v="7046"/>
    <n v="9086"/>
    <n v="22980"/>
    <n v="88780"/>
    <n v="0"/>
    <n v="2482"/>
    <n v="0"/>
    <n v="0"/>
    <n v="504"/>
    <n v="6888"/>
    <n v="3360"/>
    <n v="1627"/>
    <n v="0"/>
    <n v="1271"/>
    <n v="0"/>
    <n v="0"/>
  </r>
  <r>
    <x v="43"/>
    <x v="0"/>
    <x v="9"/>
    <n v="4935"/>
    <n v="14569"/>
    <n v="6586"/>
    <n v="7983"/>
    <n v="21269"/>
    <n v="88780"/>
    <n v="0"/>
    <n v="2326"/>
    <n v="427"/>
    <n v="0"/>
    <n v="0"/>
    <n v="6216"/>
    <n v="2967"/>
    <n v="1518"/>
    <n v="0"/>
    <n v="1115"/>
    <n v="0"/>
    <n v="0"/>
  </r>
  <r>
    <x v="43"/>
    <x v="0"/>
    <x v="10"/>
    <n v="5098"/>
    <n v="14911"/>
    <n v="6716"/>
    <n v="8195"/>
    <n v="21759"/>
    <n v="88780"/>
    <n v="0"/>
    <n v="2345"/>
    <n v="441"/>
    <n v="0"/>
    <n v="0"/>
    <n v="6376"/>
    <n v="3046"/>
    <n v="1553"/>
    <n v="0"/>
    <n v="1150"/>
    <n v="0"/>
    <n v="0"/>
  </r>
  <r>
    <x v="43"/>
    <x v="0"/>
    <x v="11"/>
    <n v="5275"/>
    <n v="15275"/>
    <n v="6806"/>
    <n v="8469"/>
    <n v="22274"/>
    <n v="88780"/>
    <n v="0"/>
    <n v="2392"/>
    <n v="0"/>
    <n v="0"/>
    <n v="457"/>
    <n v="6504"/>
    <n v="3138"/>
    <n v="1582"/>
    <n v="0"/>
    <n v="1202"/>
    <n v="0"/>
    <n v="0"/>
  </r>
  <r>
    <x v="43"/>
    <x v="1"/>
    <x v="0"/>
    <n v="4254"/>
    <n v="13112"/>
    <n v="6049"/>
    <n v="7063"/>
    <n v="19539"/>
    <n v="88780"/>
    <n v="0"/>
    <n v="2056"/>
    <n v="396"/>
    <n v="0"/>
    <n v="0"/>
    <n v="5549"/>
    <n v="2610"/>
    <n v="1377"/>
    <n v="0"/>
    <n v="1124"/>
    <n v="0"/>
    <n v="0"/>
  </r>
  <r>
    <x v="43"/>
    <x v="1"/>
    <x v="1"/>
    <n v="3671"/>
    <n v="11975"/>
    <n v="5738"/>
    <n v="6237"/>
    <n v="17753"/>
    <n v="88780"/>
    <n v="0"/>
    <n v="1978"/>
    <n v="414"/>
    <n v="0"/>
    <n v="0"/>
    <n v="5005"/>
    <n v="2357"/>
    <n v="1241"/>
    <n v="0"/>
    <n v="980"/>
    <n v="0"/>
    <n v="0"/>
  </r>
  <r>
    <x v="43"/>
    <x v="1"/>
    <x v="2"/>
    <n v="3562"/>
    <n v="11695"/>
    <n v="5692"/>
    <n v="6003"/>
    <n v="17562"/>
    <n v="88780"/>
    <n v="0"/>
    <n v="1992"/>
    <n v="0"/>
    <n v="426"/>
    <n v="0"/>
    <n v="4864"/>
    <n v="2242"/>
    <n v="1216"/>
    <n v="0"/>
    <n v="955"/>
    <n v="0"/>
    <n v="0"/>
  </r>
  <r>
    <x v="43"/>
    <x v="1"/>
    <x v="3"/>
    <n v="4519"/>
    <n v="13756"/>
    <n v="6240"/>
    <n v="7516"/>
    <n v="20406"/>
    <n v="88780"/>
    <n v="0"/>
    <n v="2145"/>
    <n v="425"/>
    <n v="0"/>
    <n v="0"/>
    <n v="5834"/>
    <n v="2774"/>
    <n v="1455"/>
    <n v="0"/>
    <n v="1123"/>
    <n v="0"/>
    <n v="0"/>
  </r>
  <r>
    <x v="43"/>
    <x v="1"/>
    <x v="4"/>
    <n v="4652"/>
    <n v="13999"/>
    <n v="6300"/>
    <n v="7699"/>
    <n v="20690"/>
    <n v="88780"/>
    <n v="0"/>
    <n v="2181"/>
    <n v="413"/>
    <n v="0"/>
    <n v="0"/>
    <n v="5976"/>
    <n v="2865"/>
    <n v="1467"/>
    <n v="0"/>
    <n v="1097"/>
    <n v="0"/>
    <n v="0"/>
  </r>
  <r>
    <x v="43"/>
    <x v="1"/>
    <x v="5"/>
    <n v="3710"/>
    <n v="12064"/>
    <n v="5732"/>
    <n v="6332"/>
    <n v="17776"/>
    <n v="88780"/>
    <n v="0"/>
    <n v="1947"/>
    <n v="426"/>
    <n v="0"/>
    <n v="0"/>
    <n v="5045"/>
    <n v="2400"/>
    <n v="1244"/>
    <n v="0"/>
    <n v="1002"/>
    <n v="0"/>
    <n v="0"/>
  </r>
  <r>
    <x v="43"/>
    <x v="1"/>
    <x v="6"/>
    <n v="3851"/>
    <n v="12343"/>
    <n v="5824"/>
    <n v="6519"/>
    <n v="18330"/>
    <n v="88780"/>
    <n v="0"/>
    <n v="2004"/>
    <n v="404"/>
    <n v="0"/>
    <n v="0"/>
    <n v="5163"/>
    <n v="2479"/>
    <n v="1270"/>
    <n v="0"/>
    <n v="1023"/>
    <n v="0"/>
    <n v="0"/>
  </r>
  <r>
    <x v="43"/>
    <x v="1"/>
    <x v="7"/>
    <n v="4374"/>
    <n v="13471"/>
    <n v="6133"/>
    <n v="7338"/>
    <n v="20033"/>
    <n v="88780"/>
    <n v="0"/>
    <n v="2117"/>
    <n v="406"/>
    <n v="0"/>
    <n v="0"/>
    <n v="5703"/>
    <n v="2682"/>
    <n v="1432"/>
    <n v="0"/>
    <n v="1131"/>
    <n v="0"/>
    <n v="0"/>
  </r>
  <r>
    <x v="43"/>
    <x v="1"/>
    <x v="8"/>
    <n v="4007"/>
    <n v="12681"/>
    <n v="5903"/>
    <n v="6778"/>
    <n v="18901"/>
    <n v="88780"/>
    <n v="0"/>
    <n v="2010"/>
    <n v="410"/>
    <n v="0"/>
    <n v="0"/>
    <n v="5293"/>
    <n v="2554"/>
    <n v="1314"/>
    <n v="0"/>
    <n v="1100"/>
    <n v="0"/>
    <n v="0"/>
  </r>
  <r>
    <x v="43"/>
    <x v="1"/>
    <x v="9"/>
    <n v="3560"/>
    <n v="11767"/>
    <n v="5711"/>
    <n v="6056"/>
    <n v="17564"/>
    <n v="88780"/>
    <n v="0"/>
    <n v="1993"/>
    <n v="0"/>
    <n v="421"/>
    <n v="0"/>
    <n v="4891"/>
    <n v="2269"/>
    <n v="1217"/>
    <n v="0"/>
    <n v="976"/>
    <n v="0"/>
    <n v="0"/>
  </r>
  <r>
    <x v="43"/>
    <x v="1"/>
    <x v="10"/>
    <n v="3632"/>
    <n v="11902"/>
    <n v="5734"/>
    <n v="6168"/>
    <n v="17557"/>
    <n v="88780"/>
    <n v="0"/>
    <n v="2014"/>
    <n v="0"/>
    <n v="406"/>
    <n v="0"/>
    <n v="4958"/>
    <n v="2319"/>
    <n v="1231"/>
    <n v="0"/>
    <n v="974"/>
    <n v="0"/>
    <n v="0"/>
  </r>
  <r>
    <x v="43"/>
    <x v="1"/>
    <x v="11"/>
    <n v="3650"/>
    <n v="11941"/>
    <n v="5741"/>
    <n v="6200"/>
    <n v="17686"/>
    <n v="88780"/>
    <n v="0"/>
    <n v="1999"/>
    <n v="0"/>
    <n v="409"/>
    <n v="0"/>
    <n v="4973"/>
    <n v="2337"/>
    <n v="1243"/>
    <n v="0"/>
    <n v="980"/>
    <n v="0"/>
    <n v="0"/>
  </r>
  <r>
    <x v="43"/>
    <x v="2"/>
    <x v="0"/>
    <n v="3699"/>
    <n v="11785"/>
    <n v="5764"/>
    <n v="6021"/>
    <n v="17514"/>
    <n v="88780"/>
    <n v="0"/>
    <n v="2032"/>
    <n v="0"/>
    <n v="401"/>
    <n v="0"/>
    <n v="4840"/>
    <n v="2275"/>
    <n v="1205"/>
    <n v="0"/>
    <n v="1032"/>
    <n v="0"/>
    <n v="0"/>
  </r>
  <r>
    <x v="43"/>
    <x v="2"/>
    <x v="3"/>
    <n v="3663"/>
    <n v="11796"/>
    <n v="5738"/>
    <n v="6058"/>
    <n v="17639"/>
    <n v="88780"/>
    <n v="0"/>
    <n v="2047"/>
    <n v="0"/>
    <n v="424"/>
    <n v="0"/>
    <n v="4874"/>
    <n v="2252"/>
    <n v="1218"/>
    <n v="0"/>
    <n v="981"/>
    <n v="0"/>
    <n v="0"/>
  </r>
  <r>
    <x v="43"/>
    <x v="2"/>
    <x v="4"/>
    <n v="3566"/>
    <n v="11668"/>
    <n v="5674"/>
    <n v="5994"/>
    <n v="17636"/>
    <n v="88780"/>
    <n v="0"/>
    <n v="2006"/>
    <n v="0"/>
    <n v="427"/>
    <n v="0"/>
    <n v="4835"/>
    <n v="2239"/>
    <n v="1216"/>
    <n v="0"/>
    <n v="945"/>
    <n v="0"/>
    <n v="0"/>
  </r>
  <r>
    <x v="43"/>
    <x v="2"/>
    <x v="7"/>
    <n v="3711"/>
    <n v="11919"/>
    <n v="5825"/>
    <n v="6094"/>
    <n v="17665"/>
    <n v="88780"/>
    <n v="0"/>
    <n v="2072"/>
    <n v="0"/>
    <n v="423"/>
    <n v="0"/>
    <n v="4889"/>
    <n v="2273"/>
    <n v="1221"/>
    <n v="0"/>
    <n v="1041"/>
    <n v="0"/>
    <n v="0"/>
  </r>
  <r>
    <x v="43"/>
    <x v="2"/>
    <x v="8"/>
    <n v="3634"/>
    <n v="11681"/>
    <n v="5744"/>
    <n v="5937"/>
    <n v="17354"/>
    <n v="88780"/>
    <n v="0"/>
    <n v="2010"/>
    <n v="0"/>
    <n v="412"/>
    <n v="0"/>
    <n v="4794"/>
    <n v="2241"/>
    <n v="1191"/>
    <n v="0"/>
    <n v="1033"/>
    <n v="0"/>
    <n v="0"/>
  </r>
  <r>
    <x v="44"/>
    <x v="0"/>
    <x v="0"/>
    <n v="943"/>
    <n v="2354"/>
    <n v="999"/>
    <n v="1355"/>
    <n v="3571"/>
    <n v="22870"/>
    <n v="0"/>
    <n v="0"/>
    <n v="0"/>
    <n v="0"/>
    <n v="0"/>
    <n v="519"/>
    <n v="1303"/>
    <n v="219"/>
    <n v="0"/>
    <n v="313"/>
    <n v="0"/>
    <n v="0"/>
  </r>
  <r>
    <x v="44"/>
    <x v="0"/>
    <x v="1"/>
    <n v="924"/>
    <n v="2272"/>
    <n v="961"/>
    <n v="1311"/>
    <n v="3555"/>
    <n v="22870"/>
    <n v="0"/>
    <n v="0"/>
    <n v="0"/>
    <n v="0"/>
    <n v="0"/>
    <n v="524"/>
    <n v="1250"/>
    <n v="201"/>
    <n v="0"/>
    <n v="297"/>
    <n v="0"/>
    <n v="0"/>
  </r>
  <r>
    <x v="44"/>
    <x v="0"/>
    <x v="2"/>
    <n v="728"/>
    <n v="1958"/>
    <n v="830"/>
    <n v="1128"/>
    <n v="3126"/>
    <n v="22870"/>
    <n v="0"/>
    <n v="0"/>
    <n v="0"/>
    <n v="0"/>
    <n v="0"/>
    <n v="442"/>
    <n v="1085"/>
    <n v="171"/>
    <n v="0"/>
    <n v="260"/>
    <n v="0"/>
    <n v="0"/>
  </r>
  <r>
    <x v="44"/>
    <x v="0"/>
    <x v="3"/>
    <n v="919"/>
    <n v="2330"/>
    <n v="973"/>
    <n v="1357"/>
    <n v="3549"/>
    <n v="22870"/>
    <n v="0"/>
    <n v="0"/>
    <n v="0"/>
    <n v="0"/>
    <n v="0"/>
    <n v="521"/>
    <n v="1292"/>
    <n v="214"/>
    <n v="0"/>
    <n v="303"/>
    <n v="0"/>
    <n v="0"/>
  </r>
  <r>
    <x v="44"/>
    <x v="0"/>
    <x v="4"/>
    <n v="921"/>
    <n v="2338"/>
    <n v="965"/>
    <n v="1373"/>
    <n v="3557"/>
    <n v="22870"/>
    <n v="0"/>
    <n v="0"/>
    <n v="0"/>
    <n v="0"/>
    <n v="0"/>
    <n v="525"/>
    <n v="1298"/>
    <n v="210"/>
    <n v="0"/>
    <n v="305"/>
    <n v="0"/>
    <n v="0"/>
  </r>
  <r>
    <x v="44"/>
    <x v="0"/>
    <x v="5"/>
    <n v="924"/>
    <n v="2337"/>
    <n v="1000"/>
    <n v="1337"/>
    <n v="3615"/>
    <n v="22870"/>
    <n v="0"/>
    <n v="0"/>
    <n v="0"/>
    <n v="0"/>
    <n v="0"/>
    <n v="542"/>
    <n v="1284"/>
    <n v="206"/>
    <n v="0"/>
    <n v="305"/>
    <n v="0"/>
    <n v="0"/>
  </r>
  <r>
    <x v="44"/>
    <x v="0"/>
    <x v="6"/>
    <n v="946"/>
    <n v="2351"/>
    <n v="1008"/>
    <n v="1343"/>
    <n v="3602"/>
    <n v="22870"/>
    <n v="0"/>
    <n v="0"/>
    <n v="0"/>
    <n v="0"/>
    <n v="0"/>
    <n v="527"/>
    <n v="1315"/>
    <n v="207"/>
    <n v="0"/>
    <n v="302"/>
    <n v="0"/>
    <n v="0"/>
  </r>
  <r>
    <x v="44"/>
    <x v="0"/>
    <x v="7"/>
    <n v="934"/>
    <n v="2345"/>
    <n v="995"/>
    <n v="1350"/>
    <n v="3576"/>
    <n v="22870"/>
    <n v="0"/>
    <n v="0"/>
    <n v="0"/>
    <n v="0"/>
    <n v="0"/>
    <n v="518"/>
    <n v="1299"/>
    <n v="218"/>
    <n v="0"/>
    <n v="310"/>
    <n v="0"/>
    <n v="0"/>
  </r>
  <r>
    <x v="44"/>
    <x v="0"/>
    <x v="8"/>
    <n v="944"/>
    <n v="2356"/>
    <n v="1004"/>
    <n v="1352"/>
    <n v="3587"/>
    <n v="22870"/>
    <n v="0"/>
    <n v="0"/>
    <n v="0"/>
    <n v="0"/>
    <n v="0"/>
    <n v="521"/>
    <n v="1312"/>
    <n v="210"/>
    <n v="0"/>
    <n v="313"/>
    <n v="0"/>
    <n v="0"/>
  </r>
  <r>
    <x v="44"/>
    <x v="0"/>
    <x v="9"/>
    <n v="774"/>
    <n v="2025"/>
    <n v="862"/>
    <n v="1163"/>
    <n v="3234"/>
    <n v="22870"/>
    <n v="0"/>
    <n v="0"/>
    <n v="0"/>
    <n v="0"/>
    <n v="0"/>
    <n v="460"/>
    <n v="1126"/>
    <n v="175"/>
    <n v="0"/>
    <n v="264"/>
    <n v="0"/>
    <n v="0"/>
  </r>
  <r>
    <x v="44"/>
    <x v="0"/>
    <x v="10"/>
    <n v="813"/>
    <n v="2088"/>
    <n v="893"/>
    <n v="1195"/>
    <n v="3341"/>
    <n v="22870"/>
    <n v="0"/>
    <n v="0"/>
    <n v="0"/>
    <n v="0"/>
    <n v="0"/>
    <n v="476"/>
    <n v="1157"/>
    <n v="181"/>
    <n v="0"/>
    <n v="274"/>
    <n v="0"/>
    <n v="0"/>
  </r>
  <r>
    <x v="44"/>
    <x v="0"/>
    <x v="11"/>
    <n v="857"/>
    <n v="2194"/>
    <n v="932"/>
    <n v="1262"/>
    <n v="3450"/>
    <n v="22870"/>
    <n v="0"/>
    <n v="0"/>
    <n v="0"/>
    <n v="0"/>
    <n v="0"/>
    <n v="501"/>
    <n v="1208"/>
    <n v="195"/>
    <n v="0"/>
    <n v="290"/>
    <n v="0"/>
    <n v="0"/>
  </r>
  <r>
    <x v="44"/>
    <x v="1"/>
    <x v="0"/>
    <n v="616"/>
    <n v="1748"/>
    <n v="753"/>
    <n v="995"/>
    <n v="2855"/>
    <n v="22870"/>
    <n v="0"/>
    <n v="0"/>
    <n v="0"/>
    <n v="0"/>
    <n v="0"/>
    <n v="388"/>
    <n v="979"/>
    <n v="163"/>
    <n v="0"/>
    <n v="218"/>
    <n v="0"/>
    <n v="0"/>
  </r>
  <r>
    <x v="44"/>
    <x v="1"/>
    <x v="1"/>
    <n v="570"/>
    <n v="1591"/>
    <n v="706"/>
    <n v="885"/>
    <n v="2594"/>
    <n v="22870"/>
    <n v="0"/>
    <n v="0"/>
    <n v="0"/>
    <n v="0"/>
    <n v="0"/>
    <n v="383"/>
    <n v="856"/>
    <n v="147"/>
    <n v="0"/>
    <n v="205"/>
    <n v="0"/>
    <n v="0"/>
  </r>
  <r>
    <x v="44"/>
    <x v="1"/>
    <x v="2"/>
    <n v="564"/>
    <n v="1485"/>
    <n v="670"/>
    <n v="815"/>
    <n v="2573"/>
    <n v="22870"/>
    <n v="0"/>
    <n v="368"/>
    <n v="0"/>
    <n v="0"/>
    <n v="0"/>
    <n v="479"/>
    <n v="0"/>
    <n v="174"/>
    <n v="464"/>
    <n v="0"/>
    <n v="0"/>
    <n v="0"/>
  </r>
  <r>
    <x v="44"/>
    <x v="1"/>
    <x v="3"/>
    <n v="663"/>
    <n v="1842"/>
    <n v="765"/>
    <n v="1077"/>
    <n v="2985"/>
    <n v="22870"/>
    <n v="0"/>
    <n v="0"/>
    <n v="0"/>
    <n v="0"/>
    <n v="0"/>
    <n v="409"/>
    <n v="1030"/>
    <n v="165"/>
    <n v="0"/>
    <n v="238"/>
    <n v="0"/>
    <n v="0"/>
  </r>
  <r>
    <x v="44"/>
    <x v="1"/>
    <x v="4"/>
    <n v="698"/>
    <n v="1905"/>
    <n v="804"/>
    <n v="1101"/>
    <n v="3055"/>
    <n v="22870"/>
    <n v="0"/>
    <n v="0"/>
    <n v="0"/>
    <n v="0"/>
    <n v="0"/>
    <n v="429"/>
    <n v="1058"/>
    <n v="169"/>
    <n v="0"/>
    <n v="249"/>
    <n v="0"/>
    <n v="0"/>
  </r>
  <r>
    <x v="44"/>
    <x v="1"/>
    <x v="5"/>
    <n v="556"/>
    <n v="1609"/>
    <n v="697"/>
    <n v="912"/>
    <n v="2594"/>
    <n v="22870"/>
    <n v="0"/>
    <n v="0"/>
    <n v="0"/>
    <n v="0"/>
    <n v="0"/>
    <n v="375"/>
    <n v="882"/>
    <n v="147"/>
    <n v="0"/>
    <n v="205"/>
    <n v="0"/>
    <n v="0"/>
  </r>
  <r>
    <x v="44"/>
    <x v="1"/>
    <x v="6"/>
    <n v="560"/>
    <n v="1637"/>
    <n v="710"/>
    <n v="927"/>
    <n v="2669"/>
    <n v="22870"/>
    <n v="0"/>
    <n v="0"/>
    <n v="0"/>
    <n v="0"/>
    <n v="0"/>
    <n v="376"/>
    <n v="904"/>
    <n v="147"/>
    <n v="0"/>
    <n v="210"/>
    <n v="0"/>
    <n v="0"/>
  </r>
  <r>
    <x v="44"/>
    <x v="1"/>
    <x v="7"/>
    <n v="659"/>
    <n v="1815"/>
    <n v="754"/>
    <n v="1061"/>
    <n v="2921"/>
    <n v="22870"/>
    <n v="0"/>
    <n v="0"/>
    <n v="0"/>
    <n v="0"/>
    <n v="0"/>
    <n v="409"/>
    <n v="1001"/>
    <n v="165"/>
    <n v="0"/>
    <n v="240"/>
    <n v="0"/>
    <n v="0"/>
  </r>
  <r>
    <x v="44"/>
    <x v="1"/>
    <x v="8"/>
    <n v="595"/>
    <n v="1713"/>
    <n v="747"/>
    <n v="966"/>
    <n v="2753"/>
    <n v="22870"/>
    <n v="0"/>
    <n v="0"/>
    <n v="0"/>
    <n v="0"/>
    <n v="0"/>
    <n v="395"/>
    <n v="940"/>
    <n v="164"/>
    <n v="0"/>
    <n v="214"/>
    <n v="0"/>
    <n v="0"/>
  </r>
  <r>
    <x v="44"/>
    <x v="1"/>
    <x v="9"/>
    <n v="563"/>
    <n v="1463"/>
    <n v="659"/>
    <n v="804"/>
    <n v="2578"/>
    <n v="22870"/>
    <n v="0"/>
    <n v="361"/>
    <n v="0"/>
    <n v="0"/>
    <n v="0"/>
    <n v="470"/>
    <n v="0"/>
    <n v="171"/>
    <n v="461"/>
    <n v="0"/>
    <n v="0"/>
    <n v="0"/>
  </r>
  <r>
    <x v="44"/>
    <x v="1"/>
    <x v="10"/>
    <n v="542"/>
    <n v="1463"/>
    <n v="624"/>
    <n v="839"/>
    <n v="2565"/>
    <n v="22870"/>
    <n v="0"/>
    <n v="371"/>
    <n v="0"/>
    <n v="0"/>
    <n v="0"/>
    <n v="465"/>
    <n v="0"/>
    <n v="167"/>
    <n v="460"/>
    <n v="0"/>
    <n v="0"/>
    <n v="0"/>
  </r>
  <r>
    <x v="44"/>
    <x v="1"/>
    <x v="11"/>
    <n v="572"/>
    <n v="1588"/>
    <n v="706"/>
    <n v="882"/>
    <n v="2582"/>
    <n v="22870"/>
    <n v="0"/>
    <n v="0"/>
    <n v="0"/>
    <n v="0"/>
    <n v="0"/>
    <n v="391"/>
    <n v="846"/>
    <n v="154"/>
    <n v="0"/>
    <n v="197"/>
    <n v="0"/>
    <n v="0"/>
  </r>
  <r>
    <x v="44"/>
    <x v="2"/>
    <x v="0"/>
    <n v="562"/>
    <n v="1481"/>
    <n v="672"/>
    <n v="809"/>
    <n v="2546"/>
    <n v="22870"/>
    <n v="0"/>
    <n v="371"/>
    <n v="0"/>
    <n v="0"/>
    <n v="0"/>
    <n v="458"/>
    <n v="0"/>
    <n v="156"/>
    <n v="496"/>
    <n v="0"/>
    <n v="0"/>
    <n v="0"/>
  </r>
  <r>
    <x v="44"/>
    <x v="2"/>
    <x v="3"/>
    <n v="555"/>
    <n v="1479"/>
    <n v="677"/>
    <n v="802"/>
    <n v="2553"/>
    <n v="22870"/>
    <n v="0"/>
    <n v="364"/>
    <n v="0"/>
    <n v="0"/>
    <n v="0"/>
    <n v="472"/>
    <n v="0"/>
    <n v="163"/>
    <n v="480"/>
    <n v="0"/>
    <n v="0"/>
    <n v="0"/>
  </r>
  <r>
    <x v="44"/>
    <x v="2"/>
    <x v="4"/>
    <n v="548"/>
    <n v="1456"/>
    <n v="654"/>
    <n v="802"/>
    <n v="2567"/>
    <n v="22870"/>
    <n v="0"/>
    <n v="362"/>
    <n v="0"/>
    <n v="0"/>
    <n v="0"/>
    <n v="461"/>
    <n v="0"/>
    <n v="169"/>
    <n v="464"/>
    <n v="0"/>
    <n v="0"/>
    <n v="0"/>
  </r>
  <r>
    <x v="44"/>
    <x v="2"/>
    <x v="7"/>
    <n v="559"/>
    <n v="1500"/>
    <n v="683"/>
    <n v="817"/>
    <n v="2559"/>
    <n v="22870"/>
    <n v="0"/>
    <n v="373"/>
    <n v="0"/>
    <n v="0"/>
    <n v="0"/>
    <n v="474"/>
    <n v="0"/>
    <n v="159"/>
    <n v="494"/>
    <n v="0"/>
    <n v="0"/>
    <n v="0"/>
  </r>
  <r>
    <x v="44"/>
    <x v="2"/>
    <x v="8"/>
    <n v="549"/>
    <n v="1460"/>
    <n v="674"/>
    <n v="786"/>
    <n v="2530"/>
    <n v="22870"/>
    <n v="0"/>
    <n v="360"/>
    <n v="0"/>
    <n v="0"/>
    <n v="0"/>
    <n v="451"/>
    <n v="0"/>
    <n v="154"/>
    <n v="495"/>
    <n v="0"/>
    <n v="0"/>
    <n v="0"/>
  </r>
  <r>
    <x v="45"/>
    <x v="0"/>
    <x v="0"/>
    <n v="6249"/>
    <n v="19368"/>
    <n v="7352"/>
    <n v="12016"/>
    <n v="27643"/>
    <n v="98567"/>
    <n v="569"/>
    <n v="3953"/>
    <n v="0"/>
    <n v="0"/>
    <n v="0"/>
    <n v="627"/>
    <n v="10236"/>
    <n v="1316"/>
    <n v="0"/>
    <n v="2667"/>
    <n v="0"/>
    <n v="0"/>
  </r>
  <r>
    <x v="45"/>
    <x v="0"/>
    <x v="1"/>
    <n v="6270"/>
    <n v="19211"/>
    <n v="7367"/>
    <n v="11844"/>
    <n v="27609"/>
    <n v="98567"/>
    <n v="546"/>
    <n v="4067"/>
    <n v="0"/>
    <n v="0"/>
    <n v="0"/>
    <n v="639"/>
    <n v="10059"/>
    <n v="1313"/>
    <n v="0"/>
    <n v="2587"/>
    <n v="0"/>
    <n v="0"/>
  </r>
  <r>
    <x v="45"/>
    <x v="0"/>
    <x v="2"/>
    <n v="5258"/>
    <n v="17189"/>
    <n v="6665"/>
    <n v="10524"/>
    <n v="25340"/>
    <n v="98567"/>
    <n v="466"/>
    <n v="3653"/>
    <n v="0"/>
    <n v="0"/>
    <n v="0"/>
    <n v="545"/>
    <n v="8964"/>
    <n v="1165"/>
    <n v="0"/>
    <n v="2396"/>
    <n v="0"/>
    <n v="0"/>
  </r>
  <r>
    <x v="45"/>
    <x v="0"/>
    <x v="3"/>
    <n v="6165"/>
    <n v="19132"/>
    <n v="7211"/>
    <n v="11921"/>
    <n v="27486"/>
    <n v="98567"/>
    <n v="575"/>
    <n v="3783"/>
    <n v="0"/>
    <n v="0"/>
    <n v="0"/>
    <n v="648"/>
    <n v="10227"/>
    <n v="1275"/>
    <n v="0"/>
    <n v="2624"/>
    <n v="0"/>
    <n v="0"/>
  </r>
  <r>
    <x v="45"/>
    <x v="0"/>
    <x v="4"/>
    <n v="6162"/>
    <n v="19086"/>
    <n v="7150"/>
    <n v="11936"/>
    <n v="27429"/>
    <n v="98567"/>
    <n v="586"/>
    <n v="3725"/>
    <n v="0"/>
    <n v="0"/>
    <n v="0"/>
    <n v="672"/>
    <n v="10238"/>
    <n v="1265"/>
    <n v="0"/>
    <n v="2600"/>
    <n v="0"/>
    <n v="0"/>
  </r>
  <r>
    <x v="45"/>
    <x v="0"/>
    <x v="5"/>
    <n v="6270"/>
    <n v="19520"/>
    <n v="7454"/>
    <n v="12066"/>
    <n v="27982"/>
    <n v="98567"/>
    <n v="569"/>
    <n v="4059"/>
    <n v="0"/>
    <n v="0"/>
    <n v="0"/>
    <n v="656"/>
    <n v="10264"/>
    <n v="1326"/>
    <n v="0"/>
    <n v="2646"/>
    <n v="0"/>
    <n v="0"/>
  </r>
  <r>
    <x v="45"/>
    <x v="0"/>
    <x v="6"/>
    <n v="6272"/>
    <n v="19444"/>
    <n v="7407"/>
    <n v="12037"/>
    <n v="27864"/>
    <n v="98567"/>
    <n v="566"/>
    <n v="4003"/>
    <n v="0"/>
    <n v="0"/>
    <n v="0"/>
    <n v="644"/>
    <n v="10258"/>
    <n v="1332"/>
    <n v="0"/>
    <n v="2641"/>
    <n v="0"/>
    <n v="0"/>
  </r>
  <r>
    <x v="45"/>
    <x v="0"/>
    <x v="7"/>
    <n v="6196"/>
    <n v="19245"/>
    <n v="7268"/>
    <n v="11977"/>
    <n v="27556"/>
    <n v="98567"/>
    <n v="567"/>
    <n v="3875"/>
    <n v="0"/>
    <n v="0"/>
    <n v="0"/>
    <n v="637"/>
    <n v="10225"/>
    <n v="1294"/>
    <n v="0"/>
    <n v="2647"/>
    <n v="0"/>
    <n v="0"/>
  </r>
  <r>
    <x v="45"/>
    <x v="0"/>
    <x v="8"/>
    <n v="6261"/>
    <n v="19420"/>
    <n v="7383"/>
    <n v="12037"/>
    <n v="27758"/>
    <n v="98567"/>
    <n v="568"/>
    <n v="4003"/>
    <n v="0"/>
    <n v="0"/>
    <n v="0"/>
    <n v="633"/>
    <n v="10248"/>
    <n v="1320"/>
    <n v="0"/>
    <n v="2648"/>
    <n v="0"/>
    <n v="0"/>
  </r>
  <r>
    <x v="45"/>
    <x v="0"/>
    <x v="9"/>
    <n v="5421"/>
    <n v="17568"/>
    <n v="6826"/>
    <n v="10742"/>
    <n v="25785"/>
    <n v="98567"/>
    <n v="475"/>
    <n v="3752"/>
    <n v="0"/>
    <n v="0"/>
    <n v="0"/>
    <n v="564"/>
    <n v="9169"/>
    <n v="1214"/>
    <n v="0"/>
    <n v="2394"/>
    <n v="0"/>
    <n v="0"/>
  </r>
  <r>
    <x v="45"/>
    <x v="0"/>
    <x v="10"/>
    <n v="5699"/>
    <n v="18152"/>
    <n v="7037"/>
    <n v="11115"/>
    <n v="26505"/>
    <n v="98567"/>
    <n v="493"/>
    <n v="3876"/>
    <n v="0"/>
    <n v="0"/>
    <n v="0"/>
    <n v="585"/>
    <n v="9487"/>
    <n v="1262"/>
    <n v="0"/>
    <n v="2449"/>
    <n v="0"/>
    <n v="0"/>
  </r>
  <r>
    <x v="45"/>
    <x v="0"/>
    <x v="11"/>
    <n v="5931"/>
    <n v="18783"/>
    <n v="7254"/>
    <n v="11529"/>
    <n v="27112"/>
    <n v="98567"/>
    <n v="517"/>
    <n v="3984"/>
    <n v="0"/>
    <n v="0"/>
    <n v="0"/>
    <n v="609"/>
    <n v="9822"/>
    <n v="1303"/>
    <n v="0"/>
    <n v="2548"/>
    <n v="0"/>
    <n v="0"/>
  </r>
  <r>
    <x v="45"/>
    <x v="1"/>
    <x v="0"/>
    <n v="4593"/>
    <n v="15703"/>
    <n v="6219"/>
    <n v="9484"/>
    <n v="23533"/>
    <n v="98567"/>
    <n v="387"/>
    <n v="3364"/>
    <n v="0"/>
    <n v="0"/>
    <n v="0"/>
    <n v="488"/>
    <n v="8205"/>
    <n v="1097"/>
    <n v="0"/>
    <n v="2162"/>
    <n v="0"/>
    <n v="0"/>
  </r>
  <r>
    <x v="45"/>
    <x v="1"/>
    <x v="1"/>
    <n v="4169"/>
    <n v="14823"/>
    <n v="6013"/>
    <n v="8810"/>
    <n v="22183"/>
    <n v="98567"/>
    <n v="384"/>
    <n v="3248"/>
    <n v="0"/>
    <n v="0"/>
    <n v="0"/>
    <n v="445"/>
    <n v="7737"/>
    <n v="977"/>
    <n v="0"/>
    <n v="2032"/>
    <n v="0"/>
    <n v="0"/>
  </r>
  <r>
    <x v="45"/>
    <x v="1"/>
    <x v="2"/>
    <n v="4055"/>
    <n v="14541"/>
    <n v="6070"/>
    <n v="8471"/>
    <n v="21977"/>
    <n v="98567"/>
    <n v="351"/>
    <n v="3449"/>
    <n v="0"/>
    <n v="610"/>
    <n v="0"/>
    <n v="441"/>
    <n v="7647"/>
    <n v="0"/>
    <n v="0"/>
    <n v="2043"/>
    <n v="0"/>
    <n v="0"/>
  </r>
  <r>
    <x v="45"/>
    <x v="1"/>
    <x v="3"/>
    <n v="4980"/>
    <n v="16408"/>
    <n v="6395"/>
    <n v="10013"/>
    <n v="24580"/>
    <n v="98567"/>
    <n v="441"/>
    <n v="3474"/>
    <n v="0"/>
    <n v="0"/>
    <n v="0"/>
    <n v="526"/>
    <n v="8582"/>
    <n v="1121"/>
    <n v="0"/>
    <n v="2264"/>
    <n v="0"/>
    <n v="0"/>
  </r>
  <r>
    <x v="45"/>
    <x v="1"/>
    <x v="4"/>
    <n v="5137"/>
    <n v="16842"/>
    <n v="6554"/>
    <n v="10288"/>
    <n v="25038"/>
    <n v="98567"/>
    <n v="460"/>
    <n v="3588"/>
    <n v="0"/>
    <n v="0"/>
    <n v="0"/>
    <n v="543"/>
    <n v="8796"/>
    <n v="1129"/>
    <n v="0"/>
    <n v="2326"/>
    <n v="0"/>
    <n v="0"/>
  </r>
  <r>
    <x v="45"/>
    <x v="1"/>
    <x v="5"/>
    <n v="4130"/>
    <n v="14788"/>
    <n v="5985"/>
    <n v="8803"/>
    <n v="22111"/>
    <n v="98567"/>
    <n v="397"/>
    <n v="3222"/>
    <n v="0"/>
    <n v="0"/>
    <n v="0"/>
    <n v="454"/>
    <n v="7708"/>
    <n v="977"/>
    <n v="0"/>
    <n v="2030"/>
    <n v="0"/>
    <n v="0"/>
  </r>
  <r>
    <x v="45"/>
    <x v="1"/>
    <x v="6"/>
    <n v="4215"/>
    <n v="14906"/>
    <n v="5973"/>
    <n v="8933"/>
    <n v="22320"/>
    <n v="98567"/>
    <n v="380"/>
    <n v="3252"/>
    <n v="0"/>
    <n v="0"/>
    <n v="0"/>
    <n v="455"/>
    <n v="7787"/>
    <n v="1009"/>
    <n v="0"/>
    <n v="2023"/>
    <n v="0"/>
    <n v="0"/>
  </r>
  <r>
    <x v="45"/>
    <x v="1"/>
    <x v="7"/>
    <n v="4796"/>
    <n v="16075"/>
    <n v="6275"/>
    <n v="9800"/>
    <n v="24099"/>
    <n v="98567"/>
    <n v="409"/>
    <n v="3418"/>
    <n v="0"/>
    <n v="0"/>
    <n v="0"/>
    <n v="512"/>
    <n v="8404"/>
    <n v="1123"/>
    <n v="0"/>
    <n v="2209"/>
    <n v="0"/>
    <n v="0"/>
  </r>
  <r>
    <x v="45"/>
    <x v="1"/>
    <x v="8"/>
    <n v="4371"/>
    <n v="15273"/>
    <n v="6074"/>
    <n v="9199"/>
    <n v="22926"/>
    <n v="98567"/>
    <n v="383"/>
    <n v="3302"/>
    <n v="0"/>
    <n v="0"/>
    <n v="0"/>
    <n v="471"/>
    <n v="7991"/>
    <n v="1039"/>
    <n v="0"/>
    <n v="2087"/>
    <n v="0"/>
    <n v="0"/>
  </r>
  <r>
    <x v="45"/>
    <x v="1"/>
    <x v="9"/>
    <n v="4084"/>
    <n v="14632"/>
    <n v="6097"/>
    <n v="8535"/>
    <n v="22078"/>
    <n v="98567"/>
    <n v="349"/>
    <n v="3458"/>
    <n v="0"/>
    <n v="627"/>
    <n v="0"/>
    <n v="429"/>
    <n v="7700"/>
    <n v="0"/>
    <n v="0"/>
    <n v="2069"/>
    <n v="0"/>
    <n v="0"/>
  </r>
  <r>
    <x v="45"/>
    <x v="1"/>
    <x v="10"/>
    <n v="4091"/>
    <n v="14719"/>
    <n v="6023"/>
    <n v="8696"/>
    <n v="22111"/>
    <n v="98567"/>
    <n v="360"/>
    <n v="3419"/>
    <n v="0"/>
    <n v="692"/>
    <n v="0"/>
    <n v="429"/>
    <n v="7775"/>
    <n v="0"/>
    <n v="0"/>
    <n v="2044"/>
    <n v="0"/>
    <n v="0"/>
  </r>
  <r>
    <x v="45"/>
    <x v="1"/>
    <x v="11"/>
    <n v="4153"/>
    <n v="14881"/>
    <n v="6076"/>
    <n v="8805"/>
    <n v="22235"/>
    <n v="98567"/>
    <n v="372"/>
    <n v="3350"/>
    <n v="0"/>
    <n v="0"/>
    <n v="0"/>
    <n v="441"/>
    <n v="7743"/>
    <n v="963"/>
    <n v="0"/>
    <n v="2012"/>
    <n v="0"/>
    <n v="0"/>
  </r>
  <r>
    <x v="45"/>
    <x v="2"/>
    <x v="0"/>
    <n v="3951"/>
    <n v="14366"/>
    <n v="6038"/>
    <n v="8328"/>
    <n v="21781"/>
    <n v="98567"/>
    <n v="351"/>
    <n v="3643"/>
    <n v="0"/>
    <n v="536"/>
    <n v="0"/>
    <n v="432"/>
    <n v="7250"/>
    <n v="0"/>
    <n v="0"/>
    <n v="2154"/>
    <n v="0"/>
    <n v="0"/>
  </r>
  <r>
    <x v="45"/>
    <x v="2"/>
    <x v="3"/>
    <n v="4046"/>
    <n v="14468"/>
    <n v="6031"/>
    <n v="8437"/>
    <n v="21953"/>
    <n v="98567"/>
    <n v="364"/>
    <n v="3542"/>
    <n v="0"/>
    <n v="582"/>
    <n v="0"/>
    <n v="448"/>
    <n v="7434"/>
    <n v="0"/>
    <n v="0"/>
    <n v="2098"/>
    <n v="0"/>
    <n v="0"/>
  </r>
  <r>
    <x v="45"/>
    <x v="2"/>
    <x v="4"/>
    <n v="4049"/>
    <n v="14478"/>
    <n v="6029"/>
    <n v="8449"/>
    <n v="21993"/>
    <n v="98567"/>
    <n v="380"/>
    <n v="3468"/>
    <n v="0"/>
    <n v="605"/>
    <n v="0"/>
    <n v="454"/>
    <n v="7526"/>
    <n v="0"/>
    <n v="0"/>
    <n v="2045"/>
    <n v="0"/>
    <n v="0"/>
  </r>
  <r>
    <x v="45"/>
    <x v="2"/>
    <x v="7"/>
    <n v="4044"/>
    <n v="14514"/>
    <n v="6102"/>
    <n v="8412"/>
    <n v="21973"/>
    <n v="98567"/>
    <n v="353"/>
    <n v="3660"/>
    <n v="0"/>
    <n v="561"/>
    <n v="0"/>
    <n v="444"/>
    <n v="7368"/>
    <n v="0"/>
    <n v="0"/>
    <n v="2128"/>
    <n v="0"/>
    <n v="0"/>
  </r>
  <r>
    <x v="45"/>
    <x v="2"/>
    <x v="8"/>
    <n v="3858"/>
    <n v="14179"/>
    <n v="6029"/>
    <n v="8150"/>
    <n v="21478"/>
    <n v="98567"/>
    <n v="355"/>
    <n v="3642"/>
    <n v="0"/>
    <n v="528"/>
    <n v="0"/>
    <n v="403"/>
    <n v="7129"/>
    <n v="0"/>
    <n v="0"/>
    <n v="2122"/>
    <n v="0"/>
    <n v="0"/>
  </r>
  <r>
    <x v="46"/>
    <x v="0"/>
    <x v="0"/>
    <n v="7620"/>
    <n v="19735"/>
    <n v="8629"/>
    <n v="11106"/>
    <n v="28112"/>
    <n v="196161"/>
    <n v="457"/>
    <n v="9655"/>
    <n v="0"/>
    <n v="0"/>
    <n v="0"/>
    <n v="1078"/>
    <n v="3696"/>
    <n v="2200"/>
    <n v="0"/>
    <n v="2649"/>
    <n v="0"/>
    <n v="0"/>
  </r>
  <r>
    <x v="46"/>
    <x v="0"/>
    <x v="1"/>
    <n v="7653"/>
    <n v="19277"/>
    <n v="8509"/>
    <n v="10768"/>
    <n v="27832"/>
    <n v="196161"/>
    <n v="444"/>
    <n v="9449"/>
    <n v="0"/>
    <n v="0"/>
    <n v="0"/>
    <n v="1105"/>
    <n v="3592"/>
    <n v="2132"/>
    <n v="0"/>
    <n v="2555"/>
    <n v="0"/>
    <n v="0"/>
  </r>
  <r>
    <x v="46"/>
    <x v="0"/>
    <x v="2"/>
    <n v="6340"/>
    <n v="17059"/>
    <n v="7697"/>
    <n v="9362"/>
    <n v="25228"/>
    <n v="196161"/>
    <n v="371"/>
    <n v="8409"/>
    <n v="0"/>
    <n v="0"/>
    <n v="0"/>
    <n v="984"/>
    <n v="3076"/>
    <n v="1930"/>
    <n v="0"/>
    <n v="2289"/>
    <n v="0"/>
    <n v="0"/>
  </r>
  <r>
    <x v="46"/>
    <x v="0"/>
    <x v="3"/>
    <n v="7441"/>
    <n v="19340"/>
    <n v="8361"/>
    <n v="10979"/>
    <n v="27853"/>
    <n v="196161"/>
    <n v="483"/>
    <n v="9389"/>
    <n v="0"/>
    <n v="0"/>
    <n v="0"/>
    <n v="1089"/>
    <n v="3673"/>
    <n v="2177"/>
    <n v="0"/>
    <n v="2529"/>
    <n v="0"/>
    <n v="0"/>
  </r>
  <r>
    <x v="46"/>
    <x v="0"/>
    <x v="4"/>
    <n v="7438"/>
    <n v="19298"/>
    <n v="8264"/>
    <n v="11034"/>
    <n v="27748"/>
    <n v="196161"/>
    <n v="490"/>
    <n v="9315"/>
    <n v="0"/>
    <n v="0"/>
    <n v="0"/>
    <n v="1109"/>
    <n v="3695"/>
    <n v="2173"/>
    <n v="0"/>
    <n v="2516"/>
    <n v="0"/>
    <n v="0"/>
  </r>
  <r>
    <x v="46"/>
    <x v="0"/>
    <x v="5"/>
    <n v="7653"/>
    <n v="19816"/>
    <n v="8734"/>
    <n v="11082"/>
    <n v="28436"/>
    <n v="196161"/>
    <n v="474"/>
    <n v="9721"/>
    <n v="0"/>
    <n v="0"/>
    <n v="0"/>
    <n v="1120"/>
    <n v="3672"/>
    <n v="2187"/>
    <n v="0"/>
    <n v="2642"/>
    <n v="0"/>
    <n v="0"/>
  </r>
  <r>
    <x v="46"/>
    <x v="0"/>
    <x v="6"/>
    <n v="7617"/>
    <n v="19772"/>
    <n v="8706"/>
    <n v="11066"/>
    <n v="28368"/>
    <n v="196161"/>
    <n v="458"/>
    <n v="9701"/>
    <n v="0"/>
    <n v="0"/>
    <n v="0"/>
    <n v="1092"/>
    <n v="3673"/>
    <n v="2201"/>
    <n v="0"/>
    <n v="2647"/>
    <n v="0"/>
    <n v="0"/>
  </r>
  <r>
    <x v="46"/>
    <x v="0"/>
    <x v="7"/>
    <n v="7524"/>
    <n v="19481"/>
    <n v="8483"/>
    <n v="10998"/>
    <n v="28019"/>
    <n v="196161"/>
    <n v="467"/>
    <n v="9506"/>
    <n v="0"/>
    <n v="0"/>
    <n v="0"/>
    <n v="1074"/>
    <n v="3672"/>
    <n v="2166"/>
    <n v="0"/>
    <n v="2596"/>
    <n v="0"/>
    <n v="0"/>
  </r>
  <r>
    <x v="46"/>
    <x v="0"/>
    <x v="8"/>
    <n v="7628"/>
    <n v="19804"/>
    <n v="8677"/>
    <n v="11127"/>
    <n v="28269"/>
    <n v="196161"/>
    <n v="457"/>
    <n v="9685"/>
    <n v="0"/>
    <n v="0"/>
    <n v="0"/>
    <n v="1094"/>
    <n v="3695"/>
    <n v="2207"/>
    <n v="0"/>
    <n v="2666"/>
    <n v="0"/>
    <n v="0"/>
  </r>
  <r>
    <x v="46"/>
    <x v="0"/>
    <x v="9"/>
    <n v="6575"/>
    <n v="17531"/>
    <n v="7894"/>
    <n v="9637"/>
    <n v="25915"/>
    <n v="196161"/>
    <n v="388"/>
    <n v="8709"/>
    <n v="0"/>
    <n v="0"/>
    <n v="0"/>
    <n v="985"/>
    <n v="3168"/>
    <n v="1963"/>
    <n v="0"/>
    <n v="2318"/>
    <n v="0"/>
    <n v="0"/>
  </r>
  <r>
    <x v="46"/>
    <x v="0"/>
    <x v="10"/>
    <n v="6923"/>
    <n v="18192"/>
    <n v="8175"/>
    <n v="10017"/>
    <n v="26588"/>
    <n v="196161"/>
    <n v="386"/>
    <n v="9020"/>
    <n v="0"/>
    <n v="0"/>
    <n v="0"/>
    <n v="1020"/>
    <n v="3340"/>
    <n v="2035"/>
    <n v="0"/>
    <n v="2391"/>
    <n v="0"/>
    <n v="0"/>
  </r>
  <r>
    <x v="46"/>
    <x v="0"/>
    <x v="11"/>
    <n v="7122"/>
    <n v="18671"/>
    <n v="8322"/>
    <n v="10349"/>
    <n v="27054"/>
    <n v="196161"/>
    <n v="405"/>
    <n v="9203"/>
    <n v="0"/>
    <n v="0"/>
    <n v="0"/>
    <n v="1061"/>
    <n v="3431"/>
    <n v="2089"/>
    <n v="0"/>
    <n v="2482"/>
    <n v="0"/>
    <n v="0"/>
  </r>
  <r>
    <x v="46"/>
    <x v="1"/>
    <x v="0"/>
    <n v="5645"/>
    <n v="15612"/>
    <n v="7303"/>
    <n v="8309"/>
    <n v="23264"/>
    <n v="196161"/>
    <n v="321"/>
    <n v="7741"/>
    <n v="0"/>
    <n v="0"/>
    <n v="0"/>
    <n v="876"/>
    <n v="2750"/>
    <n v="1800"/>
    <n v="0"/>
    <n v="2124"/>
    <n v="0"/>
    <n v="0"/>
  </r>
  <r>
    <x v="46"/>
    <x v="1"/>
    <x v="1"/>
    <n v="5037"/>
    <n v="14330"/>
    <n v="6936"/>
    <n v="7394"/>
    <n v="21153"/>
    <n v="196161"/>
    <n v="313"/>
    <n v="7201"/>
    <n v="0"/>
    <n v="0"/>
    <n v="0"/>
    <n v="801"/>
    <n v="2515"/>
    <n v="1569"/>
    <n v="0"/>
    <n v="1931"/>
    <n v="0"/>
    <n v="0"/>
  </r>
  <r>
    <x v="46"/>
    <x v="1"/>
    <x v="2"/>
    <n v="5093"/>
    <n v="14293"/>
    <n v="7230"/>
    <n v="7063"/>
    <n v="21571"/>
    <n v="196161"/>
    <n v="357"/>
    <n v="7642"/>
    <n v="0"/>
    <n v="737"/>
    <n v="0"/>
    <n v="867"/>
    <n v="2686"/>
    <n v="0"/>
    <n v="0"/>
    <n v="2004"/>
    <n v="0"/>
    <n v="0"/>
  </r>
  <r>
    <x v="46"/>
    <x v="1"/>
    <x v="3"/>
    <n v="5933"/>
    <n v="16178"/>
    <n v="7380"/>
    <n v="8798"/>
    <n v="24302"/>
    <n v="196161"/>
    <n v="363"/>
    <n v="8001"/>
    <n v="0"/>
    <n v="0"/>
    <n v="0"/>
    <n v="893"/>
    <n v="2912"/>
    <n v="1816"/>
    <n v="0"/>
    <n v="2193"/>
    <n v="0"/>
    <n v="0"/>
  </r>
  <r>
    <x v="46"/>
    <x v="1"/>
    <x v="4"/>
    <n v="6085"/>
    <n v="16572"/>
    <n v="7491"/>
    <n v="9081"/>
    <n v="24828"/>
    <n v="196161"/>
    <n v="377"/>
    <n v="8156"/>
    <n v="0"/>
    <n v="0"/>
    <n v="0"/>
    <n v="933"/>
    <n v="2998"/>
    <n v="1854"/>
    <n v="0"/>
    <n v="2254"/>
    <n v="0"/>
    <n v="0"/>
  </r>
  <r>
    <x v="46"/>
    <x v="1"/>
    <x v="5"/>
    <n v="5022"/>
    <n v="14281"/>
    <n v="6926"/>
    <n v="7355"/>
    <n v="21077"/>
    <n v="196161"/>
    <n v="324"/>
    <n v="7169"/>
    <n v="0"/>
    <n v="0"/>
    <n v="0"/>
    <n v="791"/>
    <n v="2489"/>
    <n v="1570"/>
    <n v="0"/>
    <n v="1938"/>
    <n v="0"/>
    <n v="0"/>
  </r>
  <r>
    <x v="46"/>
    <x v="1"/>
    <x v="6"/>
    <n v="5142"/>
    <n v="14509"/>
    <n v="6963"/>
    <n v="7546"/>
    <n v="21628"/>
    <n v="196161"/>
    <n v="317"/>
    <n v="7216"/>
    <n v="0"/>
    <n v="0"/>
    <n v="0"/>
    <n v="805"/>
    <n v="2536"/>
    <n v="1645"/>
    <n v="0"/>
    <n v="1990"/>
    <n v="0"/>
    <n v="0"/>
  </r>
  <r>
    <x v="46"/>
    <x v="1"/>
    <x v="7"/>
    <n v="5826"/>
    <n v="15942"/>
    <n v="7364"/>
    <n v="8578"/>
    <n v="23792"/>
    <n v="196161"/>
    <n v="351"/>
    <n v="7894"/>
    <n v="0"/>
    <n v="0"/>
    <n v="0"/>
    <n v="881"/>
    <n v="2850"/>
    <n v="1818"/>
    <n v="0"/>
    <n v="2148"/>
    <n v="0"/>
    <n v="0"/>
  </r>
  <r>
    <x v="46"/>
    <x v="1"/>
    <x v="8"/>
    <n v="5400"/>
    <n v="15098"/>
    <n v="7132"/>
    <n v="7966"/>
    <n v="22466"/>
    <n v="196161"/>
    <n v="332"/>
    <n v="7485"/>
    <n v="0"/>
    <n v="0"/>
    <n v="0"/>
    <n v="833"/>
    <n v="2653"/>
    <n v="1718"/>
    <n v="0"/>
    <n v="2077"/>
    <n v="0"/>
    <n v="0"/>
  </r>
  <r>
    <x v="46"/>
    <x v="1"/>
    <x v="9"/>
    <n v="5060"/>
    <n v="14303"/>
    <n v="7173"/>
    <n v="7130"/>
    <n v="21475"/>
    <n v="196161"/>
    <n v="340"/>
    <n v="7618"/>
    <n v="0"/>
    <n v="793"/>
    <n v="0"/>
    <n v="853"/>
    <n v="2669"/>
    <n v="0"/>
    <n v="0"/>
    <n v="2030"/>
    <n v="0"/>
    <n v="0"/>
  </r>
  <r>
    <x v="46"/>
    <x v="1"/>
    <x v="10"/>
    <n v="5032"/>
    <n v="14244"/>
    <n v="6976"/>
    <n v="7268"/>
    <n v="21281"/>
    <n v="196161"/>
    <n v="326"/>
    <n v="7525"/>
    <n v="0"/>
    <n v="954"/>
    <n v="0"/>
    <n v="822"/>
    <n v="2627"/>
    <n v="0"/>
    <n v="0"/>
    <n v="1990"/>
    <n v="0"/>
    <n v="0"/>
  </r>
  <r>
    <x v="46"/>
    <x v="1"/>
    <x v="11"/>
    <n v="5072"/>
    <n v="14410"/>
    <n v="7051"/>
    <n v="7359"/>
    <n v="21262"/>
    <n v="196161"/>
    <n v="311"/>
    <n v="7259"/>
    <n v="0"/>
    <n v="0"/>
    <n v="0"/>
    <n v="786"/>
    <n v="2562"/>
    <n v="1557"/>
    <n v="0"/>
    <n v="1935"/>
    <n v="0"/>
    <n v="0"/>
  </r>
  <r>
    <x v="46"/>
    <x v="2"/>
    <x v="0"/>
    <n v="5157"/>
    <n v="14203"/>
    <n v="7271"/>
    <n v="6932"/>
    <n v="21381"/>
    <n v="196161"/>
    <n v="319"/>
    <n v="7738"/>
    <n v="0"/>
    <n v="643"/>
    <n v="0"/>
    <n v="838"/>
    <n v="2655"/>
    <n v="0"/>
    <n v="0"/>
    <n v="2010"/>
    <n v="0"/>
    <n v="0"/>
  </r>
  <r>
    <x v="46"/>
    <x v="2"/>
    <x v="3"/>
    <n v="5109"/>
    <n v="14159"/>
    <n v="7208"/>
    <n v="6951"/>
    <n v="21571"/>
    <n v="196161"/>
    <n v="341"/>
    <n v="7639"/>
    <n v="0"/>
    <n v="680"/>
    <n v="0"/>
    <n v="846"/>
    <n v="2650"/>
    <n v="0"/>
    <n v="0"/>
    <n v="2003"/>
    <n v="0"/>
    <n v="0"/>
  </r>
  <r>
    <x v="46"/>
    <x v="2"/>
    <x v="4"/>
    <n v="5036"/>
    <n v="14125"/>
    <n v="7162"/>
    <n v="6963"/>
    <n v="21665"/>
    <n v="196161"/>
    <n v="358"/>
    <n v="7528"/>
    <n v="0"/>
    <n v="729"/>
    <n v="0"/>
    <n v="880"/>
    <n v="2653"/>
    <n v="0"/>
    <n v="0"/>
    <n v="1977"/>
    <n v="0"/>
    <n v="0"/>
  </r>
  <r>
    <x v="46"/>
    <x v="2"/>
    <x v="7"/>
    <n v="5164"/>
    <n v="14291"/>
    <n v="7311"/>
    <n v="6980"/>
    <n v="21569"/>
    <n v="196161"/>
    <n v="330"/>
    <n v="7753"/>
    <n v="0"/>
    <n v="664"/>
    <n v="0"/>
    <n v="852"/>
    <n v="2669"/>
    <n v="0"/>
    <n v="0"/>
    <n v="2023"/>
    <n v="0"/>
    <n v="0"/>
  </r>
  <r>
    <x v="46"/>
    <x v="2"/>
    <x v="8"/>
    <n v="5127"/>
    <n v="14162"/>
    <n v="7302"/>
    <n v="6860"/>
    <n v="21320"/>
    <n v="196161"/>
    <n v="329"/>
    <n v="7721"/>
    <n v="0"/>
    <n v="644"/>
    <n v="0"/>
    <n v="837"/>
    <n v="2619"/>
    <n v="0"/>
    <n v="0"/>
    <n v="2012"/>
    <n v="0"/>
    <n v="0"/>
  </r>
  <r>
    <x v="47"/>
    <x v="0"/>
    <x v="0"/>
    <n v="461"/>
    <n v="1349"/>
    <n v="261"/>
    <n v="1088"/>
    <n v="2115"/>
    <n v="5330"/>
    <n v="0"/>
    <n v="0"/>
    <n v="0"/>
    <n v="0"/>
    <n v="0"/>
    <n v="0"/>
    <n v="0"/>
    <n v="0"/>
    <n v="0"/>
    <n v="0"/>
    <n v="0"/>
    <n v="1349"/>
  </r>
  <r>
    <x v="47"/>
    <x v="0"/>
    <x v="1"/>
    <n v="460"/>
    <n v="1298"/>
    <n v="239"/>
    <n v="1059"/>
    <n v="2050"/>
    <n v="5330"/>
    <n v="0"/>
    <n v="0"/>
    <n v="0"/>
    <n v="0"/>
    <n v="0"/>
    <n v="0"/>
    <n v="0"/>
    <n v="0"/>
    <n v="0"/>
    <n v="0"/>
    <n v="1298"/>
    <n v="0"/>
  </r>
  <r>
    <x v="47"/>
    <x v="0"/>
    <x v="2"/>
    <n v="395"/>
    <n v="1197"/>
    <n v="225"/>
    <n v="972"/>
    <n v="1911"/>
    <n v="5330"/>
    <n v="0"/>
    <n v="0"/>
    <n v="0"/>
    <n v="0"/>
    <n v="0"/>
    <n v="0"/>
    <n v="0"/>
    <n v="0"/>
    <n v="0"/>
    <n v="0"/>
    <n v="1197"/>
    <n v="0"/>
  </r>
  <r>
    <x v="47"/>
    <x v="0"/>
    <x v="3"/>
    <n v="454"/>
    <n v="1335"/>
    <n v="266"/>
    <n v="1069"/>
    <n v="2120"/>
    <n v="5330"/>
    <n v="0"/>
    <n v="0"/>
    <n v="0"/>
    <n v="0"/>
    <n v="0"/>
    <n v="0"/>
    <n v="0"/>
    <n v="0"/>
    <n v="0"/>
    <n v="0"/>
    <n v="0"/>
    <n v="1335"/>
  </r>
  <r>
    <x v="47"/>
    <x v="0"/>
    <x v="4"/>
    <n v="453"/>
    <n v="1325"/>
    <n v="268"/>
    <n v="1057"/>
    <n v="2104"/>
    <n v="5330"/>
    <n v="0"/>
    <n v="0"/>
    <n v="0"/>
    <n v="0"/>
    <n v="0"/>
    <n v="0"/>
    <n v="0"/>
    <n v="0"/>
    <n v="0"/>
    <n v="0"/>
    <n v="0"/>
    <n v="1325"/>
  </r>
  <r>
    <x v="47"/>
    <x v="0"/>
    <x v="5"/>
    <n v="460"/>
    <n v="1354"/>
    <n v="254"/>
    <n v="1100"/>
    <n v="2107"/>
    <n v="5330"/>
    <n v="0"/>
    <n v="0"/>
    <n v="0"/>
    <n v="0"/>
    <n v="0"/>
    <n v="0"/>
    <n v="0"/>
    <n v="0"/>
    <n v="0"/>
    <n v="0"/>
    <n v="1354"/>
    <n v="0"/>
  </r>
  <r>
    <x v="47"/>
    <x v="0"/>
    <x v="6"/>
    <n v="465"/>
    <n v="1355"/>
    <n v="257"/>
    <n v="1098"/>
    <n v="2115"/>
    <n v="5330"/>
    <n v="0"/>
    <n v="0"/>
    <n v="0"/>
    <n v="0"/>
    <n v="0"/>
    <n v="0"/>
    <n v="0"/>
    <n v="0"/>
    <n v="0"/>
    <n v="0"/>
    <n v="0"/>
    <n v="1355"/>
  </r>
  <r>
    <x v="47"/>
    <x v="0"/>
    <x v="7"/>
    <n v="460"/>
    <n v="1352"/>
    <n v="264"/>
    <n v="1088"/>
    <n v="2126"/>
    <n v="5330"/>
    <n v="0"/>
    <n v="0"/>
    <n v="0"/>
    <n v="0"/>
    <n v="0"/>
    <n v="0"/>
    <n v="0"/>
    <n v="0"/>
    <n v="0"/>
    <n v="0"/>
    <n v="0"/>
    <n v="1352"/>
  </r>
  <r>
    <x v="47"/>
    <x v="0"/>
    <x v="8"/>
    <n v="464"/>
    <n v="1367"/>
    <n v="259"/>
    <n v="1108"/>
    <n v="2112"/>
    <n v="5330"/>
    <n v="0"/>
    <n v="0"/>
    <n v="0"/>
    <n v="0"/>
    <n v="0"/>
    <n v="0"/>
    <n v="0"/>
    <n v="0"/>
    <n v="0"/>
    <n v="0"/>
    <n v="0"/>
    <n v="1367"/>
  </r>
  <r>
    <x v="47"/>
    <x v="0"/>
    <x v="9"/>
    <n v="411"/>
    <n v="1222"/>
    <n v="227"/>
    <n v="995"/>
    <n v="1937"/>
    <n v="5330"/>
    <n v="0"/>
    <n v="0"/>
    <n v="0"/>
    <n v="0"/>
    <n v="0"/>
    <n v="0"/>
    <n v="0"/>
    <n v="0"/>
    <n v="0"/>
    <n v="0"/>
    <n v="1222"/>
    <n v="0"/>
  </r>
  <r>
    <x v="47"/>
    <x v="0"/>
    <x v="10"/>
    <n v="413"/>
    <n v="1242"/>
    <n v="232"/>
    <n v="1010"/>
    <n v="1964"/>
    <n v="5330"/>
    <n v="0"/>
    <n v="0"/>
    <n v="0"/>
    <n v="0"/>
    <n v="0"/>
    <n v="0"/>
    <n v="0"/>
    <n v="0"/>
    <n v="0"/>
    <n v="0"/>
    <n v="1242"/>
    <n v="0"/>
  </r>
  <r>
    <x v="47"/>
    <x v="0"/>
    <x v="11"/>
    <n v="427"/>
    <n v="1272"/>
    <n v="240"/>
    <n v="1032"/>
    <n v="2025"/>
    <n v="5330"/>
    <n v="0"/>
    <n v="0"/>
    <n v="0"/>
    <n v="0"/>
    <n v="0"/>
    <n v="0"/>
    <n v="0"/>
    <n v="0"/>
    <n v="0"/>
    <n v="0"/>
    <n v="1272"/>
    <n v="0"/>
  </r>
  <r>
    <x v="47"/>
    <x v="1"/>
    <x v="0"/>
    <n v="357"/>
    <n v="1085"/>
    <n v="201"/>
    <n v="884"/>
    <n v="1788"/>
    <n v="5330"/>
    <n v="0"/>
    <n v="0"/>
    <n v="0"/>
    <n v="0"/>
    <n v="0"/>
    <n v="0"/>
    <n v="0"/>
    <n v="0"/>
    <n v="0"/>
    <n v="0"/>
    <n v="1085"/>
    <n v="0"/>
  </r>
  <r>
    <x v="47"/>
    <x v="1"/>
    <x v="1"/>
    <n v="326"/>
    <n v="1010"/>
    <n v="185"/>
    <n v="825"/>
    <n v="1684"/>
    <n v="5330"/>
    <n v="0"/>
    <n v="0"/>
    <n v="0"/>
    <n v="0"/>
    <n v="0"/>
    <n v="0"/>
    <n v="0"/>
    <n v="0"/>
    <n v="0"/>
    <n v="0"/>
    <n v="1010"/>
    <n v="0"/>
  </r>
  <r>
    <x v="47"/>
    <x v="1"/>
    <x v="2"/>
    <n v="319"/>
    <n v="1000"/>
    <n v="181"/>
    <n v="819"/>
    <n v="1664"/>
    <n v="5330"/>
    <n v="0"/>
    <n v="0"/>
    <n v="0"/>
    <n v="0"/>
    <n v="0"/>
    <n v="0"/>
    <n v="0"/>
    <n v="0"/>
    <n v="0"/>
    <n v="0"/>
    <n v="1000"/>
    <n v="0"/>
  </r>
  <r>
    <x v="47"/>
    <x v="1"/>
    <x v="3"/>
    <n v="368"/>
    <n v="1132"/>
    <n v="212"/>
    <n v="920"/>
    <n v="1858"/>
    <n v="5330"/>
    <n v="0"/>
    <n v="0"/>
    <n v="0"/>
    <n v="0"/>
    <n v="0"/>
    <n v="0"/>
    <n v="0"/>
    <n v="0"/>
    <n v="0"/>
    <n v="0"/>
    <n v="1132"/>
    <n v="0"/>
  </r>
  <r>
    <x v="47"/>
    <x v="1"/>
    <x v="4"/>
    <n v="392"/>
    <n v="1175"/>
    <n v="218"/>
    <n v="957"/>
    <n v="1894"/>
    <n v="5330"/>
    <n v="0"/>
    <n v="0"/>
    <n v="0"/>
    <n v="0"/>
    <n v="0"/>
    <n v="0"/>
    <n v="0"/>
    <n v="0"/>
    <n v="0"/>
    <n v="0"/>
    <n v="1175"/>
    <n v="0"/>
  </r>
  <r>
    <x v="47"/>
    <x v="1"/>
    <x v="5"/>
    <n v="328"/>
    <n v="1019"/>
    <n v="184"/>
    <n v="835"/>
    <n v="1670"/>
    <n v="5330"/>
    <n v="0"/>
    <n v="0"/>
    <n v="0"/>
    <n v="0"/>
    <n v="0"/>
    <n v="0"/>
    <n v="0"/>
    <n v="0"/>
    <n v="0"/>
    <n v="0"/>
    <n v="1019"/>
    <n v="0"/>
  </r>
  <r>
    <x v="47"/>
    <x v="1"/>
    <x v="6"/>
    <n v="338"/>
    <n v="1050"/>
    <n v="190"/>
    <n v="860"/>
    <n v="1708"/>
    <n v="5330"/>
    <n v="0"/>
    <n v="0"/>
    <n v="0"/>
    <n v="0"/>
    <n v="0"/>
    <n v="0"/>
    <n v="0"/>
    <n v="0"/>
    <n v="0"/>
    <n v="0"/>
    <n v="1050"/>
    <n v="0"/>
  </r>
  <r>
    <x v="47"/>
    <x v="1"/>
    <x v="7"/>
    <n v="360"/>
    <n v="1111"/>
    <n v="210"/>
    <n v="901"/>
    <n v="1845"/>
    <n v="5330"/>
    <n v="0"/>
    <n v="0"/>
    <n v="0"/>
    <n v="0"/>
    <n v="0"/>
    <n v="0"/>
    <n v="0"/>
    <n v="0"/>
    <n v="0"/>
    <n v="0"/>
    <n v="1111"/>
    <n v="0"/>
  </r>
  <r>
    <x v="47"/>
    <x v="1"/>
    <x v="8"/>
    <n v="344"/>
    <n v="1073"/>
    <n v="196"/>
    <n v="877"/>
    <n v="1766"/>
    <n v="5330"/>
    <n v="0"/>
    <n v="0"/>
    <n v="0"/>
    <n v="0"/>
    <n v="0"/>
    <n v="0"/>
    <n v="0"/>
    <n v="0"/>
    <n v="0"/>
    <n v="0"/>
    <n v="1073"/>
    <n v="0"/>
  </r>
  <r>
    <x v="47"/>
    <x v="1"/>
    <x v="9"/>
    <n v="314"/>
    <n v="992"/>
    <n v="182"/>
    <n v="810"/>
    <n v="1658"/>
    <n v="5330"/>
    <n v="0"/>
    <n v="0"/>
    <n v="0"/>
    <n v="0"/>
    <n v="0"/>
    <n v="0"/>
    <n v="0"/>
    <n v="0"/>
    <n v="0"/>
    <n v="0"/>
    <n v="992"/>
    <n v="0"/>
  </r>
  <r>
    <x v="47"/>
    <x v="1"/>
    <x v="10"/>
    <n v="335"/>
    <n v="1031"/>
    <n v="188"/>
    <n v="843"/>
    <n v="1660"/>
    <n v="5330"/>
    <n v="0"/>
    <n v="0"/>
    <n v="0"/>
    <n v="0"/>
    <n v="0"/>
    <n v="0"/>
    <n v="0"/>
    <n v="0"/>
    <n v="0"/>
    <n v="0"/>
    <n v="1031"/>
    <n v="0"/>
  </r>
  <r>
    <x v="47"/>
    <x v="1"/>
    <x v="11"/>
    <n v="331"/>
    <n v="1029"/>
    <n v="187"/>
    <n v="842"/>
    <n v="1687"/>
    <n v="5330"/>
    <n v="0"/>
    <n v="0"/>
    <n v="0"/>
    <n v="0"/>
    <n v="0"/>
    <n v="0"/>
    <n v="0"/>
    <n v="0"/>
    <n v="0"/>
    <n v="0"/>
    <n v="1029"/>
    <n v="0"/>
  </r>
  <r>
    <x v="47"/>
    <x v="2"/>
    <x v="0"/>
    <n v="317"/>
    <n v="971"/>
    <n v="166"/>
    <n v="805"/>
    <n v="1707"/>
    <n v="5330"/>
    <n v="0"/>
    <n v="0"/>
    <n v="0"/>
    <n v="0"/>
    <n v="0"/>
    <n v="0"/>
    <n v="0"/>
    <n v="0"/>
    <n v="0"/>
    <n v="0"/>
    <n v="971"/>
    <n v="0"/>
  </r>
  <r>
    <x v="47"/>
    <x v="2"/>
    <x v="3"/>
    <n v="323"/>
    <n v="991"/>
    <n v="173"/>
    <n v="818"/>
    <n v="1687"/>
    <n v="5330"/>
    <n v="0"/>
    <n v="0"/>
    <n v="0"/>
    <n v="0"/>
    <n v="0"/>
    <n v="0"/>
    <n v="0"/>
    <n v="0"/>
    <n v="0"/>
    <n v="0"/>
    <n v="991"/>
    <n v="0"/>
  </r>
  <r>
    <x v="47"/>
    <x v="2"/>
    <x v="4"/>
    <n v="315"/>
    <n v="998"/>
    <n v="179"/>
    <n v="819"/>
    <n v="1698"/>
    <n v="5330"/>
    <n v="0"/>
    <n v="0"/>
    <n v="0"/>
    <n v="0"/>
    <n v="0"/>
    <n v="0"/>
    <n v="0"/>
    <n v="0"/>
    <n v="0"/>
    <n v="0"/>
    <n v="998"/>
    <n v="0"/>
  </r>
  <r>
    <x v="47"/>
    <x v="2"/>
    <x v="7"/>
    <n v="319"/>
    <n v="979"/>
    <n v="170"/>
    <n v="809"/>
    <n v="1690"/>
    <n v="5330"/>
    <n v="0"/>
    <n v="0"/>
    <n v="0"/>
    <n v="0"/>
    <n v="0"/>
    <n v="0"/>
    <n v="0"/>
    <n v="0"/>
    <n v="0"/>
    <n v="0"/>
    <n v="979"/>
    <n v="0"/>
  </r>
  <r>
    <x v="47"/>
    <x v="2"/>
    <x v="8"/>
    <n v="315"/>
    <n v="980"/>
    <n v="161"/>
    <n v="819"/>
    <n v="1705"/>
    <n v="5330"/>
    <n v="0"/>
    <n v="0"/>
    <n v="0"/>
    <n v="0"/>
    <n v="0"/>
    <n v="0"/>
    <n v="0"/>
    <n v="0"/>
    <n v="0"/>
    <n v="0"/>
    <n v="980"/>
    <n v="0"/>
  </r>
  <r>
    <x v="48"/>
    <x v="0"/>
    <x v="0"/>
    <n v="674"/>
    <n v="1510"/>
    <n v="252"/>
    <n v="1258"/>
    <n v="2824"/>
    <n v="10941"/>
    <n v="0"/>
    <n v="0"/>
    <n v="0"/>
    <n v="0"/>
    <n v="0"/>
    <n v="0"/>
    <n v="0"/>
    <n v="0"/>
    <n v="0"/>
    <n v="0"/>
    <n v="0"/>
    <n v="1510"/>
  </r>
  <r>
    <x v="48"/>
    <x v="0"/>
    <x v="1"/>
    <n v="702"/>
    <n v="1523"/>
    <n v="237"/>
    <n v="1286"/>
    <n v="2837"/>
    <n v="10941"/>
    <n v="0"/>
    <n v="0"/>
    <n v="0"/>
    <n v="0"/>
    <n v="0"/>
    <n v="0"/>
    <n v="0"/>
    <n v="0"/>
    <n v="0"/>
    <n v="0"/>
    <n v="1523"/>
    <n v="0"/>
  </r>
  <r>
    <x v="48"/>
    <x v="0"/>
    <x v="2"/>
    <n v="591"/>
    <n v="1384"/>
    <n v="205"/>
    <n v="1179"/>
    <n v="2666"/>
    <n v="10941"/>
    <n v="0"/>
    <n v="0"/>
    <n v="0"/>
    <n v="0"/>
    <n v="0"/>
    <n v="0"/>
    <n v="0"/>
    <n v="0"/>
    <n v="0"/>
    <n v="0"/>
    <n v="1384"/>
    <n v="0"/>
  </r>
  <r>
    <x v="48"/>
    <x v="0"/>
    <x v="3"/>
    <n v="667"/>
    <n v="1515"/>
    <n v="254"/>
    <n v="1261"/>
    <n v="2814"/>
    <n v="10941"/>
    <n v="0"/>
    <n v="0"/>
    <n v="0"/>
    <n v="0"/>
    <n v="0"/>
    <n v="0"/>
    <n v="0"/>
    <n v="0"/>
    <n v="0"/>
    <n v="0"/>
    <n v="0"/>
    <n v="1515"/>
  </r>
  <r>
    <x v="48"/>
    <x v="0"/>
    <x v="4"/>
    <n v="663"/>
    <n v="1498"/>
    <n v="250"/>
    <n v="1248"/>
    <n v="2803"/>
    <n v="10941"/>
    <n v="0"/>
    <n v="0"/>
    <n v="0"/>
    <n v="0"/>
    <n v="0"/>
    <n v="0"/>
    <n v="0"/>
    <n v="0"/>
    <n v="0"/>
    <n v="0"/>
    <n v="0"/>
    <n v="1498"/>
  </r>
  <r>
    <x v="48"/>
    <x v="0"/>
    <x v="5"/>
    <n v="702"/>
    <n v="1547"/>
    <n v="246"/>
    <n v="1301"/>
    <n v="2885"/>
    <n v="10941"/>
    <n v="0"/>
    <n v="0"/>
    <n v="0"/>
    <n v="0"/>
    <n v="0"/>
    <n v="0"/>
    <n v="0"/>
    <n v="0"/>
    <n v="0"/>
    <n v="0"/>
    <n v="1547"/>
    <n v="0"/>
  </r>
  <r>
    <x v="48"/>
    <x v="0"/>
    <x v="6"/>
    <n v="694"/>
    <n v="1553"/>
    <n v="248"/>
    <n v="1305"/>
    <n v="2869"/>
    <n v="10941"/>
    <n v="0"/>
    <n v="0"/>
    <n v="0"/>
    <n v="0"/>
    <n v="0"/>
    <n v="0"/>
    <n v="0"/>
    <n v="0"/>
    <n v="0"/>
    <n v="0"/>
    <n v="0"/>
    <n v="1553"/>
  </r>
  <r>
    <x v="48"/>
    <x v="0"/>
    <x v="7"/>
    <n v="676"/>
    <n v="1517"/>
    <n v="256"/>
    <n v="1261"/>
    <n v="2817"/>
    <n v="10941"/>
    <n v="0"/>
    <n v="0"/>
    <n v="0"/>
    <n v="0"/>
    <n v="0"/>
    <n v="0"/>
    <n v="0"/>
    <n v="0"/>
    <n v="0"/>
    <n v="0"/>
    <n v="0"/>
    <n v="1517"/>
  </r>
  <r>
    <x v="48"/>
    <x v="0"/>
    <x v="8"/>
    <n v="676"/>
    <n v="1528"/>
    <n v="249"/>
    <n v="1279"/>
    <n v="2856"/>
    <n v="10941"/>
    <n v="0"/>
    <n v="0"/>
    <n v="0"/>
    <n v="0"/>
    <n v="0"/>
    <n v="0"/>
    <n v="0"/>
    <n v="0"/>
    <n v="0"/>
    <n v="0"/>
    <n v="0"/>
    <n v="1528"/>
  </r>
  <r>
    <x v="48"/>
    <x v="0"/>
    <x v="9"/>
    <n v="622"/>
    <n v="1427"/>
    <n v="213"/>
    <n v="1214"/>
    <n v="2715"/>
    <n v="10941"/>
    <n v="0"/>
    <n v="0"/>
    <n v="0"/>
    <n v="0"/>
    <n v="0"/>
    <n v="0"/>
    <n v="0"/>
    <n v="0"/>
    <n v="0"/>
    <n v="0"/>
    <n v="1427"/>
    <n v="0"/>
  </r>
  <r>
    <x v="48"/>
    <x v="0"/>
    <x v="10"/>
    <n v="645"/>
    <n v="1456"/>
    <n v="221"/>
    <n v="1235"/>
    <n v="2759"/>
    <n v="10941"/>
    <n v="0"/>
    <n v="0"/>
    <n v="0"/>
    <n v="0"/>
    <n v="0"/>
    <n v="0"/>
    <n v="0"/>
    <n v="0"/>
    <n v="0"/>
    <n v="0"/>
    <n v="1456"/>
    <n v="0"/>
  </r>
  <r>
    <x v="48"/>
    <x v="0"/>
    <x v="11"/>
    <n v="670"/>
    <n v="1490"/>
    <n v="230"/>
    <n v="1260"/>
    <n v="2811"/>
    <n v="10941"/>
    <n v="0"/>
    <n v="0"/>
    <n v="0"/>
    <n v="0"/>
    <n v="0"/>
    <n v="0"/>
    <n v="0"/>
    <n v="0"/>
    <n v="0"/>
    <n v="0"/>
    <n v="1490"/>
    <n v="0"/>
  </r>
  <r>
    <x v="48"/>
    <x v="1"/>
    <x v="0"/>
    <n v="516"/>
    <n v="1272"/>
    <n v="183"/>
    <n v="1089"/>
    <n v="2538"/>
    <n v="10941"/>
    <n v="0"/>
    <n v="0"/>
    <n v="0"/>
    <n v="0"/>
    <n v="0"/>
    <n v="0"/>
    <n v="0"/>
    <n v="0"/>
    <n v="0"/>
    <n v="0"/>
    <n v="1272"/>
    <n v="0"/>
  </r>
  <r>
    <x v="48"/>
    <x v="1"/>
    <x v="1"/>
    <n v="456"/>
    <n v="1158"/>
    <n v="164"/>
    <n v="994"/>
    <n v="2352"/>
    <n v="10941"/>
    <n v="0"/>
    <n v="0"/>
    <n v="0"/>
    <n v="0"/>
    <n v="0"/>
    <n v="0"/>
    <n v="0"/>
    <n v="0"/>
    <n v="0"/>
    <n v="0"/>
    <n v="1158"/>
    <n v="0"/>
  </r>
  <r>
    <x v="48"/>
    <x v="1"/>
    <x v="2"/>
    <n v="432"/>
    <n v="1103"/>
    <n v="154"/>
    <n v="949"/>
    <n v="2331"/>
    <n v="10941"/>
    <n v="0"/>
    <n v="0"/>
    <n v="0"/>
    <n v="0"/>
    <n v="0"/>
    <n v="0"/>
    <n v="0"/>
    <n v="0"/>
    <n v="0"/>
    <n v="0"/>
    <n v="1103"/>
    <n v="0"/>
  </r>
  <r>
    <x v="48"/>
    <x v="1"/>
    <x v="3"/>
    <n v="545"/>
    <n v="1301"/>
    <n v="190"/>
    <n v="1111"/>
    <n v="2610"/>
    <n v="10941"/>
    <n v="0"/>
    <n v="0"/>
    <n v="0"/>
    <n v="0"/>
    <n v="0"/>
    <n v="0"/>
    <n v="0"/>
    <n v="0"/>
    <n v="0"/>
    <n v="0"/>
    <n v="1301"/>
    <n v="0"/>
  </r>
  <r>
    <x v="48"/>
    <x v="1"/>
    <x v="4"/>
    <n v="570"/>
    <n v="1355"/>
    <n v="200"/>
    <n v="1155"/>
    <n v="2664"/>
    <n v="10941"/>
    <n v="0"/>
    <n v="0"/>
    <n v="0"/>
    <n v="0"/>
    <n v="0"/>
    <n v="0"/>
    <n v="0"/>
    <n v="0"/>
    <n v="0"/>
    <n v="0"/>
    <n v="1355"/>
    <n v="0"/>
  </r>
  <r>
    <x v="48"/>
    <x v="1"/>
    <x v="5"/>
    <n v="467"/>
    <n v="1166"/>
    <n v="168"/>
    <n v="998"/>
    <n v="2337"/>
    <n v="10941"/>
    <n v="0"/>
    <n v="0"/>
    <n v="0"/>
    <n v="0"/>
    <n v="0"/>
    <n v="0"/>
    <n v="0"/>
    <n v="0"/>
    <n v="0"/>
    <n v="0"/>
    <n v="1166"/>
    <n v="0"/>
  </r>
  <r>
    <x v="48"/>
    <x v="1"/>
    <x v="6"/>
    <n v="471"/>
    <n v="1181"/>
    <n v="172"/>
    <n v="1009"/>
    <n v="2407"/>
    <n v="10941"/>
    <n v="0"/>
    <n v="0"/>
    <n v="0"/>
    <n v="0"/>
    <n v="0"/>
    <n v="0"/>
    <n v="0"/>
    <n v="0"/>
    <n v="0"/>
    <n v="0"/>
    <n v="1181"/>
    <n v="0"/>
  </r>
  <r>
    <x v="48"/>
    <x v="1"/>
    <x v="7"/>
    <n v="528"/>
    <n v="1283"/>
    <n v="190"/>
    <n v="1093"/>
    <n v="2572"/>
    <n v="10941"/>
    <n v="0"/>
    <n v="0"/>
    <n v="0"/>
    <n v="0"/>
    <n v="0"/>
    <n v="0"/>
    <n v="0"/>
    <n v="0"/>
    <n v="0"/>
    <n v="0"/>
    <n v="1283"/>
    <n v="0"/>
  </r>
  <r>
    <x v="48"/>
    <x v="1"/>
    <x v="8"/>
    <n v="496"/>
    <n v="1237"/>
    <n v="180"/>
    <n v="1057"/>
    <n v="2478"/>
    <n v="10941"/>
    <n v="0"/>
    <n v="0"/>
    <n v="0"/>
    <n v="0"/>
    <n v="0"/>
    <n v="0"/>
    <n v="0"/>
    <n v="0"/>
    <n v="0"/>
    <n v="0"/>
    <n v="1237"/>
    <n v="0"/>
  </r>
  <r>
    <x v="48"/>
    <x v="1"/>
    <x v="9"/>
    <n v="437"/>
    <n v="1113"/>
    <n v="157"/>
    <n v="956"/>
    <n v="2326"/>
    <n v="10941"/>
    <n v="0"/>
    <n v="0"/>
    <n v="0"/>
    <n v="0"/>
    <n v="0"/>
    <n v="0"/>
    <n v="0"/>
    <n v="0"/>
    <n v="0"/>
    <n v="0"/>
    <n v="1113"/>
    <n v="0"/>
  </r>
  <r>
    <x v="48"/>
    <x v="1"/>
    <x v="10"/>
    <n v="437"/>
    <n v="1127"/>
    <n v="161"/>
    <n v="966"/>
    <n v="2326"/>
    <n v="10941"/>
    <n v="0"/>
    <n v="0"/>
    <n v="0"/>
    <n v="0"/>
    <n v="0"/>
    <n v="0"/>
    <n v="0"/>
    <n v="0"/>
    <n v="0"/>
    <n v="0"/>
    <n v="1127"/>
    <n v="0"/>
  </r>
  <r>
    <x v="48"/>
    <x v="1"/>
    <x v="11"/>
    <n v="440"/>
    <n v="1148"/>
    <n v="168"/>
    <n v="980"/>
    <n v="2344"/>
    <n v="10941"/>
    <n v="0"/>
    <n v="0"/>
    <n v="0"/>
    <n v="0"/>
    <n v="0"/>
    <n v="0"/>
    <n v="0"/>
    <n v="0"/>
    <n v="0"/>
    <n v="0"/>
    <n v="1148"/>
    <n v="0"/>
  </r>
  <r>
    <x v="48"/>
    <x v="2"/>
    <x v="0"/>
    <n v="446"/>
    <n v="1095"/>
    <n v="141"/>
    <n v="954"/>
    <n v="2316"/>
    <n v="10941"/>
    <n v="0"/>
    <n v="0"/>
    <n v="0"/>
    <n v="0"/>
    <n v="0"/>
    <n v="0"/>
    <n v="0"/>
    <n v="0"/>
    <n v="0"/>
    <n v="0"/>
    <n v="1095"/>
    <n v="0"/>
  </r>
  <r>
    <x v="48"/>
    <x v="2"/>
    <x v="3"/>
    <n v="453"/>
    <n v="1123"/>
    <n v="146"/>
    <n v="977"/>
    <n v="2341"/>
    <n v="10941"/>
    <n v="0"/>
    <n v="0"/>
    <n v="0"/>
    <n v="0"/>
    <n v="0"/>
    <n v="0"/>
    <n v="0"/>
    <n v="0"/>
    <n v="0"/>
    <n v="0"/>
    <n v="1123"/>
    <n v="0"/>
  </r>
  <r>
    <x v="48"/>
    <x v="2"/>
    <x v="4"/>
    <n v="435"/>
    <n v="1100"/>
    <n v="151"/>
    <n v="949"/>
    <n v="2355"/>
    <n v="10941"/>
    <n v="0"/>
    <n v="0"/>
    <n v="0"/>
    <n v="0"/>
    <n v="0"/>
    <n v="0"/>
    <n v="0"/>
    <n v="0"/>
    <n v="0"/>
    <n v="0"/>
    <n v="1100"/>
    <n v="0"/>
  </r>
  <r>
    <x v="48"/>
    <x v="2"/>
    <x v="7"/>
    <n v="454"/>
    <n v="1125"/>
    <n v="144"/>
    <n v="981"/>
    <n v="2308"/>
    <n v="10941"/>
    <n v="0"/>
    <n v="0"/>
    <n v="0"/>
    <n v="0"/>
    <n v="0"/>
    <n v="0"/>
    <n v="0"/>
    <n v="0"/>
    <n v="0"/>
    <n v="0"/>
    <n v="1125"/>
    <n v="0"/>
  </r>
  <r>
    <x v="48"/>
    <x v="2"/>
    <x v="8"/>
    <n v="440"/>
    <n v="1091"/>
    <n v="133"/>
    <n v="958"/>
    <n v="2300"/>
    <n v="10941"/>
    <n v="0"/>
    <n v="0"/>
    <n v="0"/>
    <n v="0"/>
    <n v="0"/>
    <n v="0"/>
    <n v="0"/>
    <n v="0"/>
    <n v="0"/>
    <n v="0"/>
    <n v="1091"/>
    <n v="0"/>
  </r>
  <r>
    <x v="49"/>
    <x v="0"/>
    <x v="0"/>
    <n v="73738"/>
    <n v="193515"/>
    <n v="83502"/>
    <n v="110013"/>
    <n v="273942"/>
    <n v="874195"/>
    <n v="4330"/>
    <n v="28308"/>
    <n v="0"/>
    <n v="0"/>
    <n v="5789"/>
    <n v="13362"/>
    <n v="45948"/>
    <n v="28595"/>
    <n v="15054"/>
    <n v="52129"/>
    <n v="0"/>
    <n v="0"/>
  </r>
  <r>
    <x v="49"/>
    <x v="0"/>
    <x v="1"/>
    <n v="74416"/>
    <n v="190961"/>
    <n v="83319"/>
    <n v="107642"/>
    <n v="273882"/>
    <n v="874195"/>
    <n v="4316"/>
    <n v="28504"/>
    <n v="0"/>
    <n v="0"/>
    <n v="5664"/>
    <n v="13145"/>
    <n v="44477"/>
    <n v="28470"/>
    <n v="15053"/>
    <n v="51332"/>
    <n v="0"/>
    <n v="0"/>
  </r>
  <r>
    <x v="49"/>
    <x v="0"/>
    <x v="2"/>
    <n v="64551"/>
    <n v="174001"/>
    <n v="76859"/>
    <n v="97142"/>
    <n v="255268"/>
    <n v="874195"/>
    <n v="3881"/>
    <n v="26148"/>
    <n v="5180"/>
    <n v="0"/>
    <n v="0"/>
    <n v="12045"/>
    <n v="39357"/>
    <n v="26154"/>
    <n v="13886"/>
    <n v="47350"/>
    <n v="0"/>
    <n v="0"/>
  </r>
  <r>
    <x v="49"/>
    <x v="0"/>
    <x v="3"/>
    <n v="72501"/>
    <n v="190752"/>
    <n v="81468"/>
    <n v="109284"/>
    <n v="271002"/>
    <n v="874195"/>
    <n v="4315"/>
    <n v="27264"/>
    <n v="0"/>
    <n v="0"/>
    <n v="5592"/>
    <n v="13435"/>
    <n v="45859"/>
    <n v="28182"/>
    <n v="14577"/>
    <n v="51528"/>
    <n v="0"/>
    <n v="0"/>
  </r>
  <r>
    <x v="49"/>
    <x v="0"/>
    <x v="4"/>
    <n v="72293"/>
    <n v="190195"/>
    <n v="80815"/>
    <n v="109380"/>
    <n v="269636"/>
    <n v="874195"/>
    <n v="4367"/>
    <n v="26993"/>
    <n v="0"/>
    <n v="0"/>
    <n v="5511"/>
    <n v="13509"/>
    <n v="45978"/>
    <n v="28183"/>
    <n v="14358"/>
    <n v="51296"/>
    <n v="0"/>
    <n v="0"/>
  </r>
  <r>
    <x v="49"/>
    <x v="0"/>
    <x v="5"/>
    <n v="74416"/>
    <n v="194993"/>
    <n v="84989"/>
    <n v="110004"/>
    <n v="277807"/>
    <n v="874195"/>
    <n v="4466"/>
    <n v="28996"/>
    <n v="0"/>
    <n v="0"/>
    <n v="5791"/>
    <n v="13376"/>
    <n v="45652"/>
    <n v="29019"/>
    <n v="15298"/>
    <n v="52395"/>
    <n v="0"/>
    <n v="0"/>
  </r>
  <r>
    <x v="49"/>
    <x v="0"/>
    <x v="6"/>
    <n v="74169"/>
    <n v="194515"/>
    <n v="84554"/>
    <n v="109961"/>
    <n v="276623"/>
    <n v="874195"/>
    <n v="4407"/>
    <n v="28714"/>
    <n v="0"/>
    <n v="0"/>
    <n v="5798"/>
    <n v="13371"/>
    <n v="45799"/>
    <n v="28942"/>
    <n v="15209"/>
    <n v="52275"/>
    <n v="0"/>
    <n v="0"/>
  </r>
  <r>
    <x v="49"/>
    <x v="0"/>
    <x v="7"/>
    <n v="73033"/>
    <n v="191767"/>
    <n v="82368"/>
    <n v="109399"/>
    <n v="272570"/>
    <n v="874195"/>
    <n v="4322"/>
    <n v="27766"/>
    <n v="0"/>
    <n v="0"/>
    <n v="5674"/>
    <n v="13389"/>
    <n v="45820"/>
    <n v="28306"/>
    <n v="14782"/>
    <n v="51708"/>
    <n v="0"/>
    <n v="0"/>
  </r>
  <r>
    <x v="49"/>
    <x v="0"/>
    <x v="8"/>
    <n v="73911"/>
    <n v="194013"/>
    <n v="83995"/>
    <n v="110018"/>
    <n v="275169"/>
    <n v="874195"/>
    <n v="4362"/>
    <n v="28501"/>
    <n v="0"/>
    <n v="0"/>
    <n v="5804"/>
    <n v="13331"/>
    <n v="45919"/>
    <n v="28763"/>
    <n v="15142"/>
    <n v="52191"/>
    <n v="0"/>
    <n v="0"/>
  </r>
  <r>
    <x v="49"/>
    <x v="0"/>
    <x v="9"/>
    <n v="66183"/>
    <n v="177091"/>
    <n v="78014"/>
    <n v="99077"/>
    <n v="258625"/>
    <n v="874195"/>
    <n v="3878"/>
    <n v="26789"/>
    <n v="5252"/>
    <n v="0"/>
    <n v="0"/>
    <n v="12346"/>
    <n v="40132"/>
    <n v="26558"/>
    <n v="14125"/>
    <n v="48011"/>
    <n v="0"/>
    <n v="0"/>
  </r>
  <r>
    <x v="49"/>
    <x v="0"/>
    <x v="10"/>
    <n v="68608"/>
    <n v="181869"/>
    <n v="79924"/>
    <n v="101945"/>
    <n v="264229"/>
    <n v="874195"/>
    <n v="3969"/>
    <n v="27501"/>
    <n v="5349"/>
    <n v="0"/>
    <n v="0"/>
    <n v="12706"/>
    <n v="41458"/>
    <n v="27196"/>
    <n v="14502"/>
    <n v="49188"/>
    <n v="0"/>
    <n v="0"/>
  </r>
  <r>
    <x v="49"/>
    <x v="0"/>
    <x v="11"/>
    <n v="70566"/>
    <n v="186660"/>
    <n v="81746"/>
    <n v="104914"/>
    <n v="269235"/>
    <n v="874195"/>
    <n v="4121"/>
    <n v="28052"/>
    <n v="0"/>
    <n v="0"/>
    <n v="5515"/>
    <n v="12945"/>
    <n v="43137"/>
    <n v="27863"/>
    <n v="14761"/>
    <n v="50266"/>
    <n v="0"/>
    <n v="0"/>
  </r>
  <r>
    <x v="49"/>
    <x v="1"/>
    <x v="0"/>
    <n v="58280"/>
    <n v="162516"/>
    <n v="73598"/>
    <n v="88918"/>
    <n v="242063"/>
    <n v="874195"/>
    <n v="3618"/>
    <n v="23989"/>
    <n v="5426"/>
    <n v="0"/>
    <n v="0"/>
    <n v="11265"/>
    <n v="35881"/>
    <n v="24704"/>
    <n v="13111"/>
    <n v="44522"/>
    <n v="0"/>
    <n v="0"/>
  </r>
  <r>
    <x v="49"/>
    <x v="1"/>
    <x v="1"/>
    <n v="53599"/>
    <n v="153387"/>
    <n v="71561"/>
    <n v="81826"/>
    <n v="229619"/>
    <n v="874195"/>
    <n v="3408"/>
    <n v="22637"/>
    <n v="5587"/>
    <n v="0"/>
    <n v="0"/>
    <n v="10750"/>
    <n v="32973"/>
    <n v="23078"/>
    <n v="12602"/>
    <n v="42352"/>
    <n v="0"/>
    <n v="0"/>
  </r>
  <r>
    <x v="49"/>
    <x v="1"/>
    <x v="2"/>
    <n v="53760"/>
    <n v="153694"/>
    <n v="73114"/>
    <n v="80580"/>
    <n v="232213"/>
    <n v="874195"/>
    <n v="3370"/>
    <n v="23147"/>
    <n v="0"/>
    <n v="5634"/>
    <n v="0"/>
    <n v="10655"/>
    <n v="32561"/>
    <n v="23080"/>
    <n v="13070"/>
    <n v="42177"/>
    <n v="0"/>
    <n v="0"/>
  </r>
  <r>
    <x v="49"/>
    <x v="1"/>
    <x v="3"/>
    <n v="61019"/>
    <n v="167392"/>
    <n v="74454"/>
    <n v="92938"/>
    <n v="248802"/>
    <n v="874195"/>
    <n v="3781"/>
    <n v="24847"/>
    <n v="5151"/>
    <n v="0"/>
    <n v="0"/>
    <n v="11550"/>
    <n v="37567"/>
    <n v="25307"/>
    <n v="13379"/>
    <n v="45810"/>
    <n v="0"/>
    <n v="0"/>
  </r>
  <r>
    <x v="49"/>
    <x v="1"/>
    <x v="4"/>
    <n v="62729"/>
    <n v="170925"/>
    <n v="75686"/>
    <n v="95239"/>
    <n v="252489"/>
    <n v="874195"/>
    <n v="3894"/>
    <n v="25411"/>
    <n v="5118"/>
    <n v="0"/>
    <n v="0"/>
    <n v="11817"/>
    <n v="38620"/>
    <n v="25748"/>
    <n v="13705"/>
    <n v="46612"/>
    <n v="0"/>
    <n v="0"/>
  </r>
  <r>
    <x v="49"/>
    <x v="1"/>
    <x v="5"/>
    <n v="53248"/>
    <n v="152564"/>
    <n v="71049"/>
    <n v="81515"/>
    <n v="227723"/>
    <n v="874195"/>
    <n v="3408"/>
    <n v="22429"/>
    <n v="5547"/>
    <n v="0"/>
    <n v="0"/>
    <n v="10749"/>
    <n v="32943"/>
    <n v="22963"/>
    <n v="12365"/>
    <n v="42160"/>
    <n v="0"/>
    <n v="0"/>
  </r>
  <r>
    <x v="49"/>
    <x v="1"/>
    <x v="6"/>
    <n v="54066"/>
    <n v="154552"/>
    <n v="71406"/>
    <n v="83146"/>
    <n v="230456"/>
    <n v="874195"/>
    <n v="3429"/>
    <n v="22678"/>
    <n v="5442"/>
    <n v="0"/>
    <n v="0"/>
    <n v="10806"/>
    <n v="33671"/>
    <n v="23324"/>
    <n v="12557"/>
    <n v="42645"/>
    <n v="0"/>
    <n v="0"/>
  </r>
  <r>
    <x v="49"/>
    <x v="1"/>
    <x v="7"/>
    <n v="59705"/>
    <n v="164728"/>
    <n v="73791"/>
    <n v="90937"/>
    <n v="245887"/>
    <n v="874195"/>
    <n v="3696"/>
    <n v="24368"/>
    <n v="5287"/>
    <n v="0"/>
    <n v="0"/>
    <n v="11373"/>
    <n v="36716"/>
    <n v="25009"/>
    <n v="13269"/>
    <n v="45010"/>
    <n v="0"/>
    <n v="0"/>
  </r>
  <r>
    <x v="49"/>
    <x v="1"/>
    <x v="8"/>
    <n v="55791"/>
    <n v="158301"/>
    <n v="72519"/>
    <n v="85782"/>
    <n v="235479"/>
    <n v="874195"/>
    <n v="3498"/>
    <n v="23219"/>
    <n v="5444"/>
    <n v="0"/>
    <n v="0"/>
    <n v="11011"/>
    <n v="34816"/>
    <n v="23949"/>
    <n v="12862"/>
    <n v="43502"/>
    <n v="0"/>
    <n v="0"/>
  </r>
  <r>
    <x v="49"/>
    <x v="1"/>
    <x v="9"/>
    <n v="53508"/>
    <n v="153320"/>
    <n v="72635"/>
    <n v="80685"/>
    <n v="231873"/>
    <n v="874195"/>
    <n v="3302"/>
    <n v="22992"/>
    <n v="0"/>
    <n v="5629"/>
    <n v="0"/>
    <n v="10625"/>
    <n v="32589"/>
    <n v="22958"/>
    <n v="13015"/>
    <n v="42210"/>
    <n v="0"/>
    <n v="0"/>
  </r>
  <r>
    <x v="49"/>
    <x v="1"/>
    <x v="10"/>
    <n v="53817"/>
    <n v="154130"/>
    <n v="72739"/>
    <n v="81391"/>
    <n v="231486"/>
    <n v="874195"/>
    <n v="3308"/>
    <n v="22928"/>
    <n v="0"/>
    <n v="5619"/>
    <n v="0"/>
    <n v="10617"/>
    <n v="32972"/>
    <n v="23068"/>
    <n v="13047"/>
    <n v="42571"/>
    <n v="0"/>
    <n v="0"/>
  </r>
  <r>
    <x v="49"/>
    <x v="1"/>
    <x v="11"/>
    <n v="53882"/>
    <n v="154164"/>
    <n v="72564"/>
    <n v="81600"/>
    <n v="230673"/>
    <n v="874195"/>
    <n v="3368"/>
    <n v="22885"/>
    <n v="0"/>
    <n v="5628"/>
    <n v="0"/>
    <n v="10710"/>
    <n v="33051"/>
    <n v="23123"/>
    <n v="12861"/>
    <n v="42538"/>
    <n v="0"/>
    <n v="0"/>
  </r>
  <r>
    <x v="49"/>
    <x v="2"/>
    <x v="0"/>
    <n v="54310"/>
    <n v="153882"/>
    <n v="74527"/>
    <n v="79355"/>
    <n v="232405"/>
    <n v="874195"/>
    <n v="3253"/>
    <n v="24149"/>
    <n v="0"/>
    <n v="5477"/>
    <n v="0"/>
    <n v="10292"/>
    <n v="32080"/>
    <n v="23455"/>
    <n v="13079"/>
    <n v="42097"/>
    <n v="0"/>
    <n v="0"/>
  </r>
  <r>
    <x v="49"/>
    <x v="2"/>
    <x v="3"/>
    <n v="54482"/>
    <n v="154724"/>
    <n v="74396"/>
    <n v="80328"/>
    <n v="233233"/>
    <n v="874195"/>
    <n v="3411"/>
    <n v="23693"/>
    <n v="0"/>
    <n v="5656"/>
    <n v="0"/>
    <n v="10683"/>
    <n v="32472"/>
    <n v="23305"/>
    <n v="13272"/>
    <n v="42232"/>
    <n v="0"/>
    <n v="0"/>
  </r>
  <r>
    <x v="49"/>
    <x v="2"/>
    <x v="4"/>
    <n v="54068"/>
    <n v="154023"/>
    <n v="73455"/>
    <n v="80568"/>
    <n v="233326"/>
    <n v="874195"/>
    <n v="3425"/>
    <n v="23313"/>
    <n v="0"/>
    <n v="5664"/>
    <n v="0"/>
    <n v="10737"/>
    <n v="32490"/>
    <n v="23114"/>
    <n v="13090"/>
    <n v="42190"/>
    <n v="0"/>
    <n v="0"/>
  </r>
  <r>
    <x v="49"/>
    <x v="2"/>
    <x v="7"/>
    <n v="55010"/>
    <n v="155484"/>
    <n v="74968"/>
    <n v="80516"/>
    <n v="233711"/>
    <n v="874195"/>
    <n v="3377"/>
    <n v="24154"/>
    <n v="0"/>
    <n v="5611"/>
    <n v="0"/>
    <n v="10556"/>
    <n v="32510"/>
    <n v="23554"/>
    <n v="13255"/>
    <n v="42467"/>
    <n v="0"/>
    <n v="0"/>
  </r>
  <r>
    <x v="49"/>
    <x v="2"/>
    <x v="8"/>
    <n v="53285"/>
    <n v="152218"/>
    <n v="74129"/>
    <n v="78089"/>
    <n v="230638"/>
    <n v="874195"/>
    <n v="3234"/>
    <n v="23860"/>
    <n v="0"/>
    <n v="5428"/>
    <n v="0"/>
    <n v="10122"/>
    <n v="31750"/>
    <n v="23152"/>
    <n v="12957"/>
    <n v="41715"/>
    <n v="0"/>
    <n v="0"/>
  </r>
  <r>
    <x v="50"/>
    <x v="0"/>
    <x v="0"/>
    <n v="2093"/>
    <n v="5635"/>
    <n v="2084"/>
    <n v="3551"/>
    <n v="8067"/>
    <n v="25287"/>
    <n v="0"/>
    <n v="0"/>
    <n v="0"/>
    <n v="0"/>
    <n v="0"/>
    <n v="732"/>
    <n v="3405"/>
    <n v="775"/>
    <n v="0"/>
    <n v="723"/>
    <n v="0"/>
    <n v="0"/>
  </r>
  <r>
    <x v="50"/>
    <x v="0"/>
    <x v="1"/>
    <n v="2081"/>
    <n v="5522"/>
    <n v="2062"/>
    <n v="3460"/>
    <n v="7995"/>
    <n v="25287"/>
    <n v="0"/>
    <n v="0"/>
    <n v="0"/>
    <n v="0"/>
    <n v="0"/>
    <n v="744"/>
    <n v="3294"/>
    <n v="772"/>
    <n v="0"/>
    <n v="712"/>
    <n v="0"/>
    <n v="0"/>
  </r>
  <r>
    <x v="50"/>
    <x v="0"/>
    <x v="2"/>
    <n v="1757"/>
    <n v="4965"/>
    <n v="1854"/>
    <n v="3111"/>
    <n v="7396"/>
    <n v="25287"/>
    <n v="0"/>
    <n v="0"/>
    <n v="0"/>
    <n v="0"/>
    <n v="0"/>
    <n v="674"/>
    <n v="2957"/>
    <n v="678"/>
    <n v="0"/>
    <n v="656"/>
    <n v="0"/>
    <n v="0"/>
  </r>
  <r>
    <x v="50"/>
    <x v="0"/>
    <x v="3"/>
    <n v="2048"/>
    <n v="5553"/>
    <n v="2033"/>
    <n v="3520"/>
    <n v="8051"/>
    <n v="25287"/>
    <n v="0"/>
    <n v="0"/>
    <n v="0"/>
    <n v="0"/>
    <n v="0"/>
    <n v="724"/>
    <n v="3392"/>
    <n v="746"/>
    <n v="0"/>
    <n v="691"/>
    <n v="0"/>
    <n v="0"/>
  </r>
  <r>
    <x v="50"/>
    <x v="0"/>
    <x v="4"/>
    <n v="2037"/>
    <n v="5551"/>
    <n v="2022"/>
    <n v="3529"/>
    <n v="7995"/>
    <n v="25287"/>
    <n v="0"/>
    <n v="0"/>
    <n v="0"/>
    <n v="0"/>
    <n v="0"/>
    <n v="717"/>
    <n v="3391"/>
    <n v="754"/>
    <n v="0"/>
    <n v="689"/>
    <n v="0"/>
    <n v="0"/>
  </r>
  <r>
    <x v="50"/>
    <x v="0"/>
    <x v="5"/>
    <n v="2081"/>
    <n v="5650"/>
    <n v="2104"/>
    <n v="3546"/>
    <n v="8167"/>
    <n v="25287"/>
    <n v="0"/>
    <n v="0"/>
    <n v="0"/>
    <n v="0"/>
    <n v="0"/>
    <n v="745"/>
    <n v="3380"/>
    <n v="782"/>
    <n v="0"/>
    <n v="743"/>
    <n v="0"/>
    <n v="0"/>
  </r>
  <r>
    <x v="50"/>
    <x v="0"/>
    <x v="6"/>
    <n v="2089"/>
    <n v="5643"/>
    <n v="2089"/>
    <n v="3554"/>
    <n v="8121"/>
    <n v="25287"/>
    <n v="0"/>
    <n v="0"/>
    <n v="0"/>
    <n v="0"/>
    <n v="0"/>
    <n v="753"/>
    <n v="3382"/>
    <n v="777"/>
    <n v="0"/>
    <n v="731"/>
    <n v="0"/>
    <n v="0"/>
  </r>
  <r>
    <x v="50"/>
    <x v="0"/>
    <x v="7"/>
    <n v="2059"/>
    <n v="5582"/>
    <n v="2049"/>
    <n v="3533"/>
    <n v="8039"/>
    <n v="25287"/>
    <n v="0"/>
    <n v="0"/>
    <n v="0"/>
    <n v="0"/>
    <n v="0"/>
    <n v="729"/>
    <n v="3392"/>
    <n v="757"/>
    <n v="0"/>
    <n v="704"/>
    <n v="0"/>
    <n v="0"/>
  </r>
  <r>
    <x v="50"/>
    <x v="0"/>
    <x v="8"/>
    <n v="2096"/>
    <n v="5651"/>
    <n v="2092"/>
    <n v="3559"/>
    <n v="8082"/>
    <n v="25287"/>
    <n v="0"/>
    <n v="0"/>
    <n v="0"/>
    <n v="0"/>
    <n v="0"/>
    <n v="744"/>
    <n v="3399"/>
    <n v="782"/>
    <n v="0"/>
    <n v="726"/>
    <n v="0"/>
    <n v="0"/>
  </r>
  <r>
    <x v="50"/>
    <x v="0"/>
    <x v="9"/>
    <n v="1798"/>
    <n v="5065"/>
    <n v="1893"/>
    <n v="3172"/>
    <n v="7556"/>
    <n v="25287"/>
    <n v="0"/>
    <n v="0"/>
    <n v="0"/>
    <n v="0"/>
    <n v="0"/>
    <n v="704"/>
    <n v="3004"/>
    <n v="696"/>
    <n v="0"/>
    <n v="661"/>
    <n v="0"/>
    <n v="0"/>
  </r>
  <r>
    <x v="50"/>
    <x v="0"/>
    <x v="10"/>
    <n v="1869"/>
    <n v="5166"/>
    <n v="1934"/>
    <n v="3232"/>
    <n v="7693"/>
    <n v="25287"/>
    <n v="0"/>
    <n v="0"/>
    <n v="0"/>
    <n v="0"/>
    <n v="0"/>
    <n v="710"/>
    <n v="3078"/>
    <n v="709"/>
    <n v="0"/>
    <n v="669"/>
    <n v="0"/>
    <n v="0"/>
  </r>
  <r>
    <x v="50"/>
    <x v="0"/>
    <x v="11"/>
    <n v="1942"/>
    <n v="5335"/>
    <n v="1988"/>
    <n v="3347"/>
    <n v="7856"/>
    <n v="25287"/>
    <n v="0"/>
    <n v="0"/>
    <n v="0"/>
    <n v="0"/>
    <n v="0"/>
    <n v="720"/>
    <n v="3196"/>
    <n v="730"/>
    <n v="0"/>
    <n v="689"/>
    <n v="0"/>
    <n v="0"/>
  </r>
  <r>
    <x v="50"/>
    <x v="1"/>
    <x v="0"/>
    <n v="1526"/>
    <n v="4521"/>
    <n v="1728"/>
    <n v="2793"/>
    <n v="6835"/>
    <n v="25287"/>
    <n v="0"/>
    <n v="0"/>
    <n v="0"/>
    <n v="0"/>
    <n v="0"/>
    <n v="643"/>
    <n v="2638"/>
    <n v="634"/>
    <n v="0"/>
    <n v="606"/>
    <n v="0"/>
    <n v="0"/>
  </r>
  <r>
    <x v="50"/>
    <x v="1"/>
    <x v="1"/>
    <n v="1370"/>
    <n v="4153"/>
    <n v="1618"/>
    <n v="2535"/>
    <n v="6328"/>
    <n v="25287"/>
    <n v="0"/>
    <n v="0"/>
    <n v="0"/>
    <n v="0"/>
    <n v="0"/>
    <n v="624"/>
    <n v="2366"/>
    <n v="576"/>
    <n v="0"/>
    <n v="587"/>
    <n v="0"/>
    <n v="0"/>
  </r>
  <r>
    <x v="50"/>
    <x v="1"/>
    <x v="2"/>
    <n v="1279"/>
    <n v="3848"/>
    <n v="1474"/>
    <n v="2374"/>
    <n v="6236"/>
    <n v="25287"/>
    <n v="0"/>
    <n v="869"/>
    <n v="0"/>
    <n v="0"/>
    <n v="0"/>
    <n v="824"/>
    <n v="0"/>
    <n v="737"/>
    <n v="1418"/>
    <n v="0"/>
    <n v="0"/>
    <n v="0"/>
  </r>
  <r>
    <x v="50"/>
    <x v="1"/>
    <x v="3"/>
    <n v="1666"/>
    <n v="4732"/>
    <n v="1784"/>
    <n v="2948"/>
    <n v="7144"/>
    <n v="25287"/>
    <n v="0"/>
    <n v="0"/>
    <n v="0"/>
    <n v="0"/>
    <n v="0"/>
    <n v="648"/>
    <n v="2796"/>
    <n v="659"/>
    <n v="0"/>
    <n v="629"/>
    <n v="0"/>
    <n v="0"/>
  </r>
  <r>
    <x v="50"/>
    <x v="1"/>
    <x v="4"/>
    <n v="1696"/>
    <n v="4818"/>
    <n v="1810"/>
    <n v="3008"/>
    <n v="7245"/>
    <n v="25287"/>
    <n v="0"/>
    <n v="0"/>
    <n v="0"/>
    <n v="0"/>
    <n v="0"/>
    <n v="649"/>
    <n v="2873"/>
    <n v="665"/>
    <n v="0"/>
    <n v="631"/>
    <n v="0"/>
    <n v="0"/>
  </r>
  <r>
    <x v="50"/>
    <x v="1"/>
    <x v="5"/>
    <n v="1361"/>
    <n v="4134"/>
    <n v="1621"/>
    <n v="2513"/>
    <n v="6330"/>
    <n v="25287"/>
    <n v="0"/>
    <n v="0"/>
    <n v="0"/>
    <n v="0"/>
    <n v="0"/>
    <n v="616"/>
    <n v="2384"/>
    <n v="566"/>
    <n v="0"/>
    <n v="568"/>
    <n v="0"/>
    <n v="0"/>
  </r>
  <r>
    <x v="50"/>
    <x v="1"/>
    <x v="6"/>
    <n v="1426"/>
    <n v="4245"/>
    <n v="1668"/>
    <n v="2577"/>
    <n v="6489"/>
    <n v="25287"/>
    <n v="0"/>
    <n v="0"/>
    <n v="0"/>
    <n v="0"/>
    <n v="0"/>
    <n v="628"/>
    <n v="2452"/>
    <n v="574"/>
    <n v="0"/>
    <n v="591"/>
    <n v="0"/>
    <n v="0"/>
  </r>
  <r>
    <x v="50"/>
    <x v="1"/>
    <x v="7"/>
    <n v="1590"/>
    <n v="4611"/>
    <n v="1742"/>
    <n v="2869"/>
    <n v="6953"/>
    <n v="25287"/>
    <n v="0"/>
    <n v="0"/>
    <n v="0"/>
    <n v="0"/>
    <n v="0"/>
    <n v="644"/>
    <n v="2696"/>
    <n v="654"/>
    <n v="0"/>
    <n v="617"/>
    <n v="0"/>
    <n v="0"/>
  </r>
  <r>
    <x v="50"/>
    <x v="1"/>
    <x v="8"/>
    <n v="1470"/>
    <n v="4431"/>
    <n v="1715"/>
    <n v="2716"/>
    <n v="6671"/>
    <n v="25287"/>
    <n v="0"/>
    <n v="0"/>
    <n v="0"/>
    <n v="0"/>
    <n v="0"/>
    <n v="634"/>
    <n v="2587"/>
    <n v="608"/>
    <n v="0"/>
    <n v="602"/>
    <n v="0"/>
    <n v="0"/>
  </r>
  <r>
    <x v="50"/>
    <x v="1"/>
    <x v="9"/>
    <n v="1277"/>
    <n v="3846"/>
    <n v="1438"/>
    <n v="2408"/>
    <n v="6227"/>
    <n v="25287"/>
    <n v="0"/>
    <n v="902"/>
    <n v="0"/>
    <n v="0"/>
    <n v="0"/>
    <n v="813"/>
    <n v="0"/>
    <n v="727"/>
    <n v="1404"/>
    <n v="0"/>
    <n v="0"/>
    <n v="0"/>
  </r>
  <r>
    <x v="50"/>
    <x v="1"/>
    <x v="10"/>
    <n v="1271"/>
    <n v="3812"/>
    <n v="1337"/>
    <n v="2475"/>
    <n v="6241"/>
    <n v="25287"/>
    <n v="0"/>
    <n v="986"/>
    <n v="0"/>
    <n v="0"/>
    <n v="0"/>
    <n v="782"/>
    <n v="0"/>
    <n v="675"/>
    <n v="1369"/>
    <n v="0"/>
    <n v="0"/>
    <n v="0"/>
  </r>
  <r>
    <x v="50"/>
    <x v="1"/>
    <x v="11"/>
    <n v="1354"/>
    <n v="4121"/>
    <n v="1604"/>
    <n v="2517"/>
    <n v="6299"/>
    <n v="25287"/>
    <n v="0"/>
    <n v="0"/>
    <n v="0"/>
    <n v="0"/>
    <n v="0"/>
    <n v="624"/>
    <n v="2331"/>
    <n v="596"/>
    <n v="0"/>
    <n v="570"/>
    <n v="0"/>
    <n v="0"/>
  </r>
  <r>
    <x v="50"/>
    <x v="2"/>
    <x v="0"/>
    <n v="1289"/>
    <n v="3870"/>
    <n v="1542"/>
    <n v="2328"/>
    <n v="6180"/>
    <n v="25287"/>
    <n v="0"/>
    <n v="865"/>
    <n v="0"/>
    <n v="0"/>
    <n v="0"/>
    <n v="845"/>
    <n v="0"/>
    <n v="710"/>
    <n v="1450"/>
    <n v="0"/>
    <n v="0"/>
    <n v="0"/>
  </r>
  <r>
    <x v="50"/>
    <x v="2"/>
    <x v="3"/>
    <n v="1293"/>
    <n v="3866"/>
    <n v="1501"/>
    <n v="2365"/>
    <n v="6228"/>
    <n v="25287"/>
    <n v="0"/>
    <n v="861"/>
    <n v="0"/>
    <n v="0"/>
    <n v="0"/>
    <n v="853"/>
    <n v="0"/>
    <n v="734"/>
    <n v="1418"/>
    <n v="0"/>
    <n v="0"/>
    <n v="0"/>
  </r>
  <r>
    <x v="50"/>
    <x v="2"/>
    <x v="4"/>
    <n v="1288"/>
    <n v="3835"/>
    <n v="1486"/>
    <n v="2349"/>
    <n v="6234"/>
    <n v="25287"/>
    <n v="0"/>
    <n v="856"/>
    <n v="0"/>
    <n v="0"/>
    <n v="0"/>
    <n v="832"/>
    <n v="0"/>
    <n v="740"/>
    <n v="1407"/>
    <n v="0"/>
    <n v="0"/>
    <n v="0"/>
  </r>
  <r>
    <x v="50"/>
    <x v="2"/>
    <x v="7"/>
    <n v="1300"/>
    <n v="3918"/>
    <n v="1547"/>
    <n v="2371"/>
    <n v="6240"/>
    <n v="25287"/>
    <n v="0"/>
    <n v="878"/>
    <n v="0"/>
    <n v="0"/>
    <n v="0"/>
    <n v="859"/>
    <n v="0"/>
    <n v="728"/>
    <n v="1453"/>
    <n v="0"/>
    <n v="0"/>
    <n v="0"/>
  </r>
  <r>
    <x v="50"/>
    <x v="2"/>
    <x v="8"/>
    <n v="1266"/>
    <n v="3868"/>
    <n v="1553"/>
    <n v="2315"/>
    <n v="6174"/>
    <n v="25287"/>
    <n v="0"/>
    <n v="860"/>
    <n v="0"/>
    <n v="0"/>
    <n v="0"/>
    <n v="831"/>
    <n v="0"/>
    <n v="709"/>
    <n v="1468"/>
    <n v="0"/>
    <n v="0"/>
    <n v="0"/>
  </r>
  <r>
    <x v="51"/>
    <x v="0"/>
    <x v="0"/>
    <n v="4861"/>
    <n v="11167"/>
    <n v="1956"/>
    <n v="9211"/>
    <n v="16683"/>
    <n v="66661"/>
    <n v="0"/>
    <n v="0"/>
    <n v="0"/>
    <n v="0"/>
    <n v="0"/>
    <n v="0"/>
    <n v="0"/>
    <n v="0"/>
    <n v="0"/>
    <n v="0"/>
    <n v="0"/>
    <n v="11167"/>
  </r>
  <r>
    <x v="51"/>
    <x v="0"/>
    <x v="1"/>
    <n v="4867"/>
    <n v="10887"/>
    <n v="1855"/>
    <n v="9032"/>
    <n v="16471"/>
    <n v="66661"/>
    <n v="0"/>
    <n v="0"/>
    <n v="0"/>
    <n v="0"/>
    <n v="0"/>
    <n v="0"/>
    <n v="0"/>
    <n v="0"/>
    <n v="0"/>
    <n v="0"/>
    <n v="10887"/>
    <n v="0"/>
  </r>
  <r>
    <x v="51"/>
    <x v="0"/>
    <x v="2"/>
    <n v="4088"/>
    <n v="9779"/>
    <n v="1637"/>
    <n v="8142"/>
    <n v="15135"/>
    <n v="66661"/>
    <n v="0"/>
    <n v="0"/>
    <n v="0"/>
    <n v="0"/>
    <n v="0"/>
    <n v="0"/>
    <n v="0"/>
    <n v="0"/>
    <n v="0"/>
    <n v="0"/>
    <n v="9779"/>
    <n v="0"/>
  </r>
  <r>
    <x v="51"/>
    <x v="0"/>
    <x v="3"/>
    <n v="4801"/>
    <n v="11028"/>
    <n v="1943"/>
    <n v="9085"/>
    <n v="16524"/>
    <n v="66661"/>
    <n v="0"/>
    <n v="0"/>
    <n v="0"/>
    <n v="0"/>
    <n v="0"/>
    <n v="0"/>
    <n v="0"/>
    <n v="0"/>
    <n v="0"/>
    <n v="0"/>
    <n v="0"/>
    <n v="11028"/>
  </r>
  <r>
    <x v="51"/>
    <x v="0"/>
    <x v="4"/>
    <n v="4763"/>
    <n v="10975"/>
    <n v="1963"/>
    <n v="9012"/>
    <n v="16514"/>
    <n v="66661"/>
    <n v="0"/>
    <n v="0"/>
    <n v="0"/>
    <n v="0"/>
    <n v="0"/>
    <n v="0"/>
    <n v="0"/>
    <n v="0"/>
    <n v="0"/>
    <n v="0"/>
    <n v="0"/>
    <n v="10975"/>
  </r>
  <r>
    <x v="51"/>
    <x v="0"/>
    <x v="5"/>
    <n v="4867"/>
    <n v="11219"/>
    <n v="1918"/>
    <n v="9301"/>
    <n v="16772"/>
    <n v="66661"/>
    <n v="0"/>
    <n v="0"/>
    <n v="0"/>
    <n v="0"/>
    <n v="0"/>
    <n v="0"/>
    <n v="0"/>
    <n v="0"/>
    <n v="0"/>
    <n v="0"/>
    <n v="11219"/>
    <n v="0"/>
  </r>
  <r>
    <x v="51"/>
    <x v="0"/>
    <x v="6"/>
    <n v="4887"/>
    <n v="11235"/>
    <n v="1926"/>
    <n v="9309"/>
    <n v="16775"/>
    <n v="66661"/>
    <n v="0"/>
    <n v="0"/>
    <n v="0"/>
    <n v="0"/>
    <n v="0"/>
    <n v="0"/>
    <n v="0"/>
    <n v="0"/>
    <n v="0"/>
    <n v="0"/>
    <n v="0"/>
    <n v="11235"/>
  </r>
  <r>
    <x v="51"/>
    <x v="0"/>
    <x v="7"/>
    <n v="4841"/>
    <n v="11122"/>
    <n v="1950"/>
    <n v="9172"/>
    <n v="16626"/>
    <n v="66661"/>
    <n v="0"/>
    <n v="0"/>
    <n v="0"/>
    <n v="0"/>
    <n v="0"/>
    <n v="0"/>
    <n v="0"/>
    <n v="0"/>
    <n v="0"/>
    <n v="0"/>
    <n v="0"/>
    <n v="11122"/>
  </r>
  <r>
    <x v="51"/>
    <x v="0"/>
    <x v="8"/>
    <n v="4898"/>
    <n v="11234"/>
    <n v="1936"/>
    <n v="9298"/>
    <n v="16730"/>
    <n v="66661"/>
    <n v="0"/>
    <n v="0"/>
    <n v="0"/>
    <n v="0"/>
    <n v="0"/>
    <n v="0"/>
    <n v="0"/>
    <n v="0"/>
    <n v="0"/>
    <n v="0"/>
    <n v="0"/>
    <n v="11234"/>
  </r>
  <r>
    <x v="51"/>
    <x v="0"/>
    <x v="9"/>
    <n v="4239"/>
    <n v="9984"/>
    <n v="1680"/>
    <n v="8304"/>
    <n v="15409"/>
    <n v="66661"/>
    <n v="0"/>
    <n v="0"/>
    <n v="0"/>
    <n v="0"/>
    <n v="0"/>
    <n v="0"/>
    <n v="0"/>
    <n v="0"/>
    <n v="0"/>
    <n v="0"/>
    <n v="9984"/>
    <n v="0"/>
  </r>
  <r>
    <x v="51"/>
    <x v="0"/>
    <x v="10"/>
    <n v="4424"/>
    <n v="10289"/>
    <n v="1747"/>
    <n v="8542"/>
    <n v="15848"/>
    <n v="66661"/>
    <n v="0"/>
    <n v="0"/>
    <n v="0"/>
    <n v="0"/>
    <n v="0"/>
    <n v="0"/>
    <n v="0"/>
    <n v="0"/>
    <n v="0"/>
    <n v="0"/>
    <n v="10289"/>
    <n v="0"/>
  </r>
  <r>
    <x v="51"/>
    <x v="0"/>
    <x v="11"/>
    <n v="4591"/>
    <n v="10637"/>
    <n v="1811"/>
    <n v="8826"/>
    <n v="16155"/>
    <n v="66661"/>
    <n v="0"/>
    <n v="0"/>
    <n v="0"/>
    <n v="0"/>
    <n v="0"/>
    <n v="0"/>
    <n v="0"/>
    <n v="0"/>
    <n v="0"/>
    <n v="0"/>
    <n v="10637"/>
    <n v="0"/>
  </r>
  <r>
    <x v="51"/>
    <x v="1"/>
    <x v="0"/>
    <n v="3584"/>
    <n v="8913"/>
    <n v="1395"/>
    <n v="7518"/>
    <n v="14127"/>
    <n v="66661"/>
    <n v="0"/>
    <n v="0"/>
    <n v="0"/>
    <n v="0"/>
    <n v="0"/>
    <n v="0"/>
    <n v="0"/>
    <n v="0"/>
    <n v="0"/>
    <n v="0"/>
    <n v="8913"/>
    <n v="0"/>
  </r>
  <r>
    <x v="51"/>
    <x v="1"/>
    <x v="1"/>
    <n v="3113"/>
    <n v="8131"/>
    <n v="1224"/>
    <n v="6907"/>
    <n v="13008"/>
    <n v="66661"/>
    <n v="0"/>
    <n v="0"/>
    <n v="0"/>
    <n v="0"/>
    <n v="0"/>
    <n v="0"/>
    <n v="0"/>
    <n v="0"/>
    <n v="0"/>
    <n v="0"/>
    <n v="8131"/>
    <n v="0"/>
  </r>
  <r>
    <x v="51"/>
    <x v="1"/>
    <x v="2"/>
    <n v="3052"/>
    <n v="7964"/>
    <n v="1155"/>
    <n v="6809"/>
    <n v="12944"/>
    <n v="66661"/>
    <n v="0"/>
    <n v="0"/>
    <n v="0"/>
    <n v="0"/>
    <n v="0"/>
    <n v="0"/>
    <n v="0"/>
    <n v="0"/>
    <n v="0"/>
    <n v="0"/>
    <n v="7964"/>
    <n v="0"/>
  </r>
  <r>
    <x v="51"/>
    <x v="1"/>
    <x v="3"/>
    <n v="3864"/>
    <n v="9346"/>
    <n v="1495"/>
    <n v="7851"/>
    <n v="14632"/>
    <n v="66661"/>
    <n v="0"/>
    <n v="0"/>
    <n v="0"/>
    <n v="0"/>
    <n v="0"/>
    <n v="0"/>
    <n v="0"/>
    <n v="0"/>
    <n v="0"/>
    <n v="0"/>
    <n v="9346"/>
    <n v="0"/>
  </r>
  <r>
    <x v="51"/>
    <x v="1"/>
    <x v="4"/>
    <n v="3973"/>
    <n v="9567"/>
    <n v="1555"/>
    <n v="8012"/>
    <n v="14901"/>
    <n v="66661"/>
    <n v="0"/>
    <n v="0"/>
    <n v="0"/>
    <n v="0"/>
    <n v="0"/>
    <n v="0"/>
    <n v="0"/>
    <n v="0"/>
    <n v="0"/>
    <n v="0"/>
    <n v="9567"/>
    <n v="0"/>
  </r>
  <r>
    <x v="51"/>
    <x v="1"/>
    <x v="5"/>
    <n v="3133"/>
    <n v="8149"/>
    <n v="1247"/>
    <n v="6902"/>
    <n v="13020"/>
    <n v="66661"/>
    <n v="0"/>
    <n v="0"/>
    <n v="0"/>
    <n v="0"/>
    <n v="0"/>
    <n v="0"/>
    <n v="0"/>
    <n v="0"/>
    <n v="0"/>
    <n v="0"/>
    <n v="8149"/>
    <n v="0"/>
  </r>
  <r>
    <x v="51"/>
    <x v="1"/>
    <x v="6"/>
    <n v="3193"/>
    <n v="8257"/>
    <n v="1252"/>
    <n v="7005"/>
    <n v="13193"/>
    <n v="66661"/>
    <n v="0"/>
    <n v="0"/>
    <n v="0"/>
    <n v="0"/>
    <n v="0"/>
    <n v="0"/>
    <n v="0"/>
    <n v="0"/>
    <n v="0"/>
    <n v="0"/>
    <n v="8257"/>
    <n v="0"/>
  </r>
  <r>
    <x v="51"/>
    <x v="1"/>
    <x v="7"/>
    <n v="3719"/>
    <n v="9130"/>
    <n v="1438"/>
    <n v="7692"/>
    <n v="14414"/>
    <n v="66661"/>
    <n v="0"/>
    <n v="0"/>
    <n v="0"/>
    <n v="0"/>
    <n v="0"/>
    <n v="0"/>
    <n v="0"/>
    <n v="0"/>
    <n v="0"/>
    <n v="0"/>
    <n v="9130"/>
    <n v="0"/>
  </r>
  <r>
    <x v="51"/>
    <x v="1"/>
    <x v="8"/>
    <n v="3367"/>
    <n v="8585"/>
    <n v="1347"/>
    <n v="7238"/>
    <n v="13708"/>
    <n v="66661"/>
    <n v="0"/>
    <n v="0"/>
    <n v="0"/>
    <n v="0"/>
    <n v="0"/>
    <n v="0"/>
    <n v="0"/>
    <n v="0"/>
    <n v="0"/>
    <n v="0"/>
    <n v="8585"/>
    <n v="0"/>
  </r>
  <r>
    <x v="51"/>
    <x v="1"/>
    <x v="9"/>
    <n v="3032"/>
    <n v="7939"/>
    <n v="1176"/>
    <n v="6763"/>
    <n v="12871"/>
    <n v="66661"/>
    <n v="0"/>
    <n v="0"/>
    <n v="0"/>
    <n v="0"/>
    <n v="0"/>
    <n v="0"/>
    <n v="0"/>
    <n v="0"/>
    <n v="0"/>
    <n v="0"/>
    <n v="7939"/>
    <n v="0"/>
  </r>
  <r>
    <x v="51"/>
    <x v="1"/>
    <x v="10"/>
    <n v="3053"/>
    <n v="8033"/>
    <n v="1200"/>
    <n v="6833"/>
    <n v="12887"/>
    <n v="66661"/>
    <n v="0"/>
    <n v="0"/>
    <n v="0"/>
    <n v="0"/>
    <n v="0"/>
    <n v="0"/>
    <n v="0"/>
    <n v="0"/>
    <n v="0"/>
    <n v="0"/>
    <n v="8033"/>
    <n v="0"/>
  </r>
  <r>
    <x v="51"/>
    <x v="1"/>
    <x v="11"/>
    <n v="3103"/>
    <n v="8090"/>
    <n v="1221"/>
    <n v="6869"/>
    <n v="12978"/>
    <n v="66661"/>
    <n v="0"/>
    <n v="0"/>
    <n v="0"/>
    <n v="0"/>
    <n v="0"/>
    <n v="0"/>
    <n v="0"/>
    <n v="0"/>
    <n v="0"/>
    <n v="0"/>
    <n v="8090"/>
    <n v="0"/>
  </r>
  <r>
    <x v="51"/>
    <x v="2"/>
    <x v="0"/>
    <n v="3039"/>
    <n v="7780"/>
    <n v="1105"/>
    <n v="6675"/>
    <n v="12642"/>
    <n v="66661"/>
    <n v="0"/>
    <n v="0"/>
    <n v="0"/>
    <n v="0"/>
    <n v="0"/>
    <n v="0"/>
    <n v="0"/>
    <n v="0"/>
    <n v="0"/>
    <n v="0"/>
    <n v="7780"/>
    <n v="0"/>
  </r>
  <r>
    <x v="51"/>
    <x v="2"/>
    <x v="3"/>
    <n v="3095"/>
    <n v="7947"/>
    <n v="1127"/>
    <n v="6820"/>
    <n v="12911"/>
    <n v="66661"/>
    <n v="0"/>
    <n v="0"/>
    <n v="0"/>
    <n v="0"/>
    <n v="0"/>
    <n v="0"/>
    <n v="0"/>
    <n v="0"/>
    <n v="0"/>
    <n v="0"/>
    <n v="7947"/>
    <n v="0"/>
  </r>
  <r>
    <x v="51"/>
    <x v="2"/>
    <x v="4"/>
    <n v="3073"/>
    <n v="7950"/>
    <n v="1142"/>
    <n v="6808"/>
    <n v="13013"/>
    <n v="66661"/>
    <n v="0"/>
    <n v="0"/>
    <n v="0"/>
    <n v="0"/>
    <n v="0"/>
    <n v="0"/>
    <n v="0"/>
    <n v="0"/>
    <n v="0"/>
    <n v="0"/>
    <n v="7950"/>
    <n v="0"/>
  </r>
  <r>
    <x v="51"/>
    <x v="2"/>
    <x v="7"/>
    <n v="3119"/>
    <n v="7925"/>
    <n v="1111"/>
    <n v="6814"/>
    <n v="12837"/>
    <n v="66661"/>
    <n v="0"/>
    <n v="0"/>
    <n v="0"/>
    <n v="0"/>
    <n v="0"/>
    <n v="0"/>
    <n v="0"/>
    <n v="0"/>
    <n v="0"/>
    <n v="0"/>
    <n v="7925"/>
    <n v="0"/>
  </r>
  <r>
    <x v="51"/>
    <x v="2"/>
    <x v="8"/>
    <n v="3020"/>
    <n v="7721"/>
    <n v="1084"/>
    <n v="6637"/>
    <n v="12524"/>
    <n v="66661"/>
    <n v="0"/>
    <n v="0"/>
    <n v="0"/>
    <n v="0"/>
    <n v="0"/>
    <n v="0"/>
    <n v="0"/>
    <n v="0"/>
    <n v="0"/>
    <n v="0"/>
    <n v="7721"/>
    <n v="0"/>
  </r>
  <r>
    <x v="52"/>
    <x v="0"/>
    <x v="0"/>
    <n v="2438"/>
    <n v="6838"/>
    <n v="2566"/>
    <n v="4272"/>
    <n v="9575"/>
    <n v="29409"/>
    <n v="0"/>
    <n v="441"/>
    <n v="0"/>
    <n v="0"/>
    <n v="0"/>
    <n v="399"/>
    <n v="2002"/>
    <n v="513"/>
    <n v="3106"/>
    <n v="377"/>
    <n v="0"/>
    <n v="0"/>
  </r>
  <r>
    <x v="52"/>
    <x v="0"/>
    <x v="1"/>
    <n v="2440"/>
    <n v="6678"/>
    <n v="2523"/>
    <n v="4155"/>
    <n v="9501"/>
    <n v="29409"/>
    <n v="0"/>
    <n v="447"/>
    <n v="0"/>
    <n v="0"/>
    <n v="0"/>
    <n v="395"/>
    <n v="1935"/>
    <n v="511"/>
    <n v="3031"/>
    <n v="359"/>
    <n v="0"/>
    <n v="0"/>
  </r>
  <r>
    <x v="52"/>
    <x v="0"/>
    <x v="2"/>
    <n v="2069"/>
    <n v="6069"/>
    <n v="2293"/>
    <n v="3776"/>
    <n v="8893"/>
    <n v="29409"/>
    <n v="0"/>
    <n v="429"/>
    <n v="0"/>
    <n v="0"/>
    <n v="0"/>
    <n v="371"/>
    <n v="1719"/>
    <n v="475"/>
    <n v="2751"/>
    <n v="324"/>
    <n v="0"/>
    <n v="0"/>
  </r>
  <r>
    <x v="52"/>
    <x v="0"/>
    <x v="3"/>
    <n v="2390"/>
    <n v="6764"/>
    <n v="2511"/>
    <n v="4253"/>
    <n v="9537"/>
    <n v="29409"/>
    <n v="0"/>
    <n v="426"/>
    <n v="0"/>
    <n v="0"/>
    <n v="0"/>
    <n v="410"/>
    <n v="1994"/>
    <n v="523"/>
    <n v="3054"/>
    <n v="357"/>
    <n v="0"/>
    <n v="0"/>
  </r>
  <r>
    <x v="52"/>
    <x v="0"/>
    <x v="4"/>
    <n v="2394"/>
    <n v="6784"/>
    <n v="2502"/>
    <n v="4282"/>
    <n v="9515"/>
    <n v="29409"/>
    <n v="0"/>
    <n v="432"/>
    <n v="0"/>
    <n v="0"/>
    <n v="0"/>
    <n v="422"/>
    <n v="2005"/>
    <n v="523"/>
    <n v="3044"/>
    <n v="358"/>
    <n v="0"/>
    <n v="0"/>
  </r>
  <r>
    <x v="52"/>
    <x v="0"/>
    <x v="5"/>
    <n v="2440"/>
    <n v="6869"/>
    <n v="2604"/>
    <n v="4265"/>
    <n v="9677"/>
    <n v="29409"/>
    <n v="0"/>
    <n v="459"/>
    <n v="0"/>
    <n v="0"/>
    <n v="0"/>
    <n v="415"/>
    <n v="2000"/>
    <n v="534"/>
    <n v="3089"/>
    <n v="372"/>
    <n v="0"/>
    <n v="0"/>
  </r>
  <r>
    <x v="52"/>
    <x v="0"/>
    <x v="6"/>
    <n v="2440"/>
    <n v="6874"/>
    <n v="2597"/>
    <n v="4277"/>
    <n v="9667"/>
    <n v="29409"/>
    <n v="0"/>
    <n v="449"/>
    <n v="0"/>
    <n v="0"/>
    <n v="0"/>
    <n v="410"/>
    <n v="2014"/>
    <n v="529"/>
    <n v="3105"/>
    <n v="367"/>
    <n v="0"/>
    <n v="0"/>
  </r>
  <r>
    <x v="52"/>
    <x v="0"/>
    <x v="7"/>
    <n v="2409"/>
    <n v="6778"/>
    <n v="2528"/>
    <n v="4250"/>
    <n v="9569"/>
    <n v="29409"/>
    <n v="0"/>
    <n v="432"/>
    <n v="0"/>
    <n v="0"/>
    <n v="0"/>
    <n v="402"/>
    <n v="1989"/>
    <n v="518"/>
    <n v="3074"/>
    <n v="363"/>
    <n v="0"/>
    <n v="0"/>
  </r>
  <r>
    <x v="52"/>
    <x v="0"/>
    <x v="8"/>
    <n v="2449"/>
    <n v="6866"/>
    <n v="2585"/>
    <n v="4281"/>
    <n v="9595"/>
    <n v="29409"/>
    <n v="0"/>
    <n v="445"/>
    <n v="0"/>
    <n v="0"/>
    <n v="0"/>
    <n v="403"/>
    <n v="2014"/>
    <n v="521"/>
    <n v="3107"/>
    <n v="376"/>
    <n v="0"/>
    <n v="0"/>
  </r>
  <r>
    <x v="52"/>
    <x v="0"/>
    <x v="9"/>
    <n v="2155"/>
    <n v="6232"/>
    <n v="2365"/>
    <n v="3867"/>
    <n v="9030"/>
    <n v="29409"/>
    <n v="0"/>
    <n v="441"/>
    <n v="0"/>
    <n v="0"/>
    <n v="0"/>
    <n v="380"/>
    <n v="1759"/>
    <n v="482"/>
    <n v="2839"/>
    <n v="331"/>
    <n v="0"/>
    <n v="0"/>
  </r>
  <r>
    <x v="52"/>
    <x v="0"/>
    <x v="10"/>
    <n v="2172"/>
    <n v="6280"/>
    <n v="2385"/>
    <n v="3895"/>
    <n v="9194"/>
    <n v="29409"/>
    <n v="0"/>
    <n v="437"/>
    <n v="0"/>
    <n v="0"/>
    <n v="0"/>
    <n v="391"/>
    <n v="1797"/>
    <n v="481"/>
    <n v="2841"/>
    <n v="333"/>
    <n v="0"/>
    <n v="0"/>
  </r>
  <r>
    <x v="52"/>
    <x v="0"/>
    <x v="11"/>
    <n v="2243"/>
    <n v="6458"/>
    <n v="2450"/>
    <n v="4008"/>
    <n v="9340"/>
    <n v="29409"/>
    <n v="0"/>
    <n v="439"/>
    <n v="0"/>
    <n v="0"/>
    <n v="0"/>
    <n v="396"/>
    <n v="1860"/>
    <n v="503"/>
    <n v="2915"/>
    <n v="345"/>
    <n v="0"/>
    <n v="0"/>
  </r>
  <r>
    <x v="52"/>
    <x v="1"/>
    <x v="0"/>
    <n v="1816"/>
    <n v="5521"/>
    <n v="2150"/>
    <n v="3371"/>
    <n v="8203"/>
    <n v="29409"/>
    <n v="0"/>
    <n v="379"/>
    <n v="0"/>
    <n v="0"/>
    <n v="0"/>
    <n v="332"/>
    <n v="1575"/>
    <n v="439"/>
    <n v="2505"/>
    <n v="291"/>
    <n v="0"/>
    <n v="0"/>
  </r>
  <r>
    <x v="52"/>
    <x v="1"/>
    <x v="1"/>
    <n v="1578"/>
    <n v="5089"/>
    <n v="1971"/>
    <n v="3118"/>
    <n v="7723"/>
    <n v="29409"/>
    <n v="0"/>
    <n v="384"/>
    <n v="0"/>
    <n v="0"/>
    <n v="0"/>
    <n v="309"/>
    <n v="1448"/>
    <n v="387"/>
    <n v="2258"/>
    <n v="303"/>
    <n v="0"/>
    <n v="0"/>
  </r>
  <r>
    <x v="52"/>
    <x v="1"/>
    <x v="2"/>
    <n v="1537"/>
    <n v="5007"/>
    <n v="1974"/>
    <n v="3033"/>
    <n v="7712"/>
    <n v="29409"/>
    <n v="0"/>
    <n v="395"/>
    <n v="0"/>
    <n v="0"/>
    <n v="0"/>
    <n v="326"/>
    <n v="1385"/>
    <n v="385"/>
    <n v="2229"/>
    <n v="287"/>
    <n v="0"/>
    <n v="0"/>
  </r>
  <r>
    <x v="52"/>
    <x v="1"/>
    <x v="3"/>
    <n v="1928"/>
    <n v="5754"/>
    <n v="2207"/>
    <n v="3547"/>
    <n v="8522"/>
    <n v="29409"/>
    <n v="0"/>
    <n v="410"/>
    <n v="0"/>
    <n v="0"/>
    <n v="0"/>
    <n v="351"/>
    <n v="1625"/>
    <n v="454"/>
    <n v="2609"/>
    <n v="305"/>
    <n v="0"/>
    <n v="0"/>
  </r>
  <r>
    <x v="52"/>
    <x v="1"/>
    <x v="4"/>
    <n v="1973"/>
    <n v="5879"/>
    <n v="2241"/>
    <n v="3638"/>
    <n v="8734"/>
    <n v="29409"/>
    <n v="0"/>
    <n v="414"/>
    <n v="0"/>
    <n v="0"/>
    <n v="0"/>
    <n v="359"/>
    <n v="1664"/>
    <n v="455"/>
    <n v="2665"/>
    <n v="322"/>
    <n v="0"/>
    <n v="0"/>
  </r>
  <r>
    <x v="52"/>
    <x v="1"/>
    <x v="5"/>
    <n v="1606"/>
    <n v="5085"/>
    <n v="2013"/>
    <n v="3072"/>
    <n v="7705"/>
    <n v="29409"/>
    <n v="0"/>
    <n v="368"/>
    <n v="0"/>
    <n v="0"/>
    <n v="0"/>
    <n v="308"/>
    <n v="1456"/>
    <n v="379"/>
    <n v="2292"/>
    <n v="282"/>
    <n v="0"/>
    <n v="0"/>
  </r>
  <r>
    <x v="52"/>
    <x v="1"/>
    <x v="6"/>
    <n v="1686"/>
    <n v="5220"/>
    <n v="2056"/>
    <n v="3164"/>
    <n v="7837"/>
    <n v="29409"/>
    <n v="0"/>
    <n v="370"/>
    <n v="0"/>
    <n v="0"/>
    <n v="0"/>
    <n v="309"/>
    <n v="1506"/>
    <n v="385"/>
    <n v="2364"/>
    <n v="286"/>
    <n v="0"/>
    <n v="0"/>
  </r>
  <r>
    <x v="52"/>
    <x v="1"/>
    <x v="7"/>
    <n v="1894"/>
    <n v="5664"/>
    <n v="2185"/>
    <n v="3479"/>
    <n v="8402"/>
    <n v="29409"/>
    <n v="0"/>
    <n v="407"/>
    <n v="0"/>
    <n v="0"/>
    <n v="0"/>
    <n v="348"/>
    <n v="1596"/>
    <n v="449"/>
    <n v="2575"/>
    <n v="289"/>
    <n v="0"/>
    <n v="0"/>
  </r>
  <r>
    <x v="52"/>
    <x v="1"/>
    <x v="8"/>
    <n v="1712"/>
    <n v="5335"/>
    <n v="2111"/>
    <n v="3224"/>
    <n v="7980"/>
    <n v="29409"/>
    <n v="0"/>
    <n v="360"/>
    <n v="0"/>
    <n v="0"/>
    <n v="0"/>
    <n v="324"/>
    <n v="1524"/>
    <n v="424"/>
    <n v="2413"/>
    <n v="290"/>
    <n v="0"/>
    <n v="0"/>
  </r>
  <r>
    <x v="52"/>
    <x v="1"/>
    <x v="9"/>
    <n v="1568"/>
    <n v="5045"/>
    <n v="1997"/>
    <n v="3048"/>
    <n v="7756"/>
    <n v="29409"/>
    <n v="0"/>
    <n v="399"/>
    <n v="0"/>
    <n v="0"/>
    <n v="0"/>
    <n v="323"/>
    <n v="1415"/>
    <n v="381"/>
    <n v="2242"/>
    <n v="285"/>
    <n v="0"/>
    <n v="0"/>
  </r>
  <r>
    <x v="52"/>
    <x v="1"/>
    <x v="10"/>
    <n v="1564"/>
    <n v="5061"/>
    <n v="1972"/>
    <n v="3089"/>
    <n v="7735"/>
    <n v="29409"/>
    <n v="0"/>
    <n v="390"/>
    <n v="0"/>
    <n v="0"/>
    <n v="0"/>
    <n v="307"/>
    <n v="1447"/>
    <n v="380"/>
    <n v="2246"/>
    <n v="291"/>
    <n v="0"/>
    <n v="0"/>
  </r>
  <r>
    <x v="52"/>
    <x v="1"/>
    <x v="11"/>
    <n v="1580"/>
    <n v="5064"/>
    <n v="1959"/>
    <n v="3105"/>
    <n v="7742"/>
    <n v="29409"/>
    <n v="0"/>
    <n v="390"/>
    <n v="0"/>
    <n v="0"/>
    <n v="0"/>
    <n v="309"/>
    <n v="1447"/>
    <n v="387"/>
    <n v="2236"/>
    <n v="295"/>
    <n v="0"/>
    <n v="0"/>
  </r>
  <r>
    <x v="52"/>
    <x v="2"/>
    <x v="0"/>
    <n v="1550"/>
    <n v="4899"/>
    <n v="1972"/>
    <n v="2927"/>
    <n v="7514"/>
    <n v="29409"/>
    <n v="0"/>
    <n v="418"/>
    <n v="0"/>
    <n v="0"/>
    <n v="0"/>
    <n v="296"/>
    <n v="1264"/>
    <n v="357"/>
    <n v="2317"/>
    <n v="247"/>
    <n v="0"/>
    <n v="0"/>
  </r>
  <r>
    <x v="52"/>
    <x v="2"/>
    <x v="3"/>
    <n v="1579"/>
    <n v="5026"/>
    <n v="1982"/>
    <n v="3044"/>
    <n v="7679"/>
    <n v="29409"/>
    <n v="0"/>
    <n v="409"/>
    <n v="0"/>
    <n v="0"/>
    <n v="0"/>
    <n v="339"/>
    <n v="1347"/>
    <n v="387"/>
    <n v="2275"/>
    <n v="269"/>
    <n v="0"/>
    <n v="0"/>
  </r>
  <r>
    <x v="52"/>
    <x v="2"/>
    <x v="4"/>
    <n v="1534"/>
    <n v="5036"/>
    <n v="1981"/>
    <n v="3055"/>
    <n v="7753"/>
    <n v="29409"/>
    <n v="0"/>
    <n v="404"/>
    <n v="0"/>
    <n v="0"/>
    <n v="0"/>
    <n v="339"/>
    <n v="1380"/>
    <n v="396"/>
    <n v="2240"/>
    <n v="277"/>
    <n v="0"/>
    <n v="0"/>
  </r>
  <r>
    <x v="52"/>
    <x v="2"/>
    <x v="7"/>
    <n v="1594"/>
    <n v="5005"/>
    <n v="1996"/>
    <n v="3009"/>
    <n v="7648"/>
    <n v="29409"/>
    <n v="0"/>
    <n v="425"/>
    <n v="0"/>
    <n v="0"/>
    <n v="0"/>
    <n v="317"/>
    <n v="1313"/>
    <n v="375"/>
    <n v="2320"/>
    <n v="255"/>
    <n v="0"/>
    <n v="0"/>
  </r>
  <r>
    <x v="52"/>
    <x v="2"/>
    <x v="8"/>
    <n v="1538"/>
    <n v="4844"/>
    <n v="1951"/>
    <n v="2893"/>
    <n v="7491"/>
    <n v="29409"/>
    <n v="0"/>
    <n v="413"/>
    <n v="0"/>
    <n v="0"/>
    <n v="0"/>
    <n v="292"/>
    <n v="1249"/>
    <n v="357"/>
    <n v="2295"/>
    <n v="238"/>
    <n v="0"/>
    <n v="0"/>
  </r>
  <r>
    <x v="53"/>
    <x v="0"/>
    <x v="0"/>
    <n v="3455"/>
    <n v="9731"/>
    <n v="3718"/>
    <n v="6013"/>
    <n v="13630"/>
    <n v="40720"/>
    <n v="0"/>
    <n v="644"/>
    <n v="0"/>
    <n v="0"/>
    <n v="0"/>
    <n v="1023"/>
    <n v="1571"/>
    <n v="1173"/>
    <n v="4703"/>
    <n v="617"/>
    <n v="0"/>
    <n v="0"/>
  </r>
  <r>
    <x v="53"/>
    <x v="0"/>
    <x v="1"/>
    <n v="3495"/>
    <n v="9492"/>
    <n v="3717"/>
    <n v="5775"/>
    <n v="13552"/>
    <n v="40720"/>
    <n v="0"/>
    <n v="666"/>
    <n v="0"/>
    <n v="0"/>
    <n v="0"/>
    <n v="1015"/>
    <n v="1500"/>
    <n v="1098"/>
    <n v="4619"/>
    <n v="594"/>
    <n v="0"/>
    <n v="0"/>
  </r>
  <r>
    <x v="53"/>
    <x v="0"/>
    <x v="2"/>
    <n v="2972"/>
    <n v="8761"/>
    <n v="3486"/>
    <n v="5275"/>
    <n v="12706"/>
    <n v="40720"/>
    <n v="0"/>
    <n v="631"/>
    <n v="0"/>
    <n v="0"/>
    <n v="0"/>
    <n v="926"/>
    <n v="1322"/>
    <n v="1038"/>
    <n v="4285"/>
    <n v="559"/>
    <n v="0"/>
    <n v="0"/>
  </r>
  <r>
    <x v="53"/>
    <x v="0"/>
    <x v="3"/>
    <n v="3400"/>
    <n v="9649"/>
    <n v="3642"/>
    <n v="6007"/>
    <n v="13645"/>
    <n v="40720"/>
    <n v="0"/>
    <n v="626"/>
    <n v="0"/>
    <n v="0"/>
    <n v="0"/>
    <n v="1029"/>
    <n v="1563"/>
    <n v="1175"/>
    <n v="4661"/>
    <n v="595"/>
    <n v="0"/>
    <n v="0"/>
  </r>
  <r>
    <x v="53"/>
    <x v="0"/>
    <x v="4"/>
    <n v="3400"/>
    <n v="9664"/>
    <n v="3639"/>
    <n v="6025"/>
    <n v="13623"/>
    <n v="40720"/>
    <n v="0"/>
    <n v="608"/>
    <n v="0"/>
    <n v="0"/>
    <n v="0"/>
    <n v="1048"/>
    <n v="1549"/>
    <n v="1197"/>
    <n v="4684"/>
    <n v="578"/>
    <n v="0"/>
    <n v="0"/>
  </r>
  <r>
    <x v="53"/>
    <x v="0"/>
    <x v="5"/>
    <n v="3495"/>
    <n v="9774"/>
    <n v="3806"/>
    <n v="5968"/>
    <n v="13828"/>
    <n v="40720"/>
    <n v="0"/>
    <n v="674"/>
    <n v="0"/>
    <n v="0"/>
    <n v="0"/>
    <n v="1029"/>
    <n v="1548"/>
    <n v="1157"/>
    <n v="4751"/>
    <n v="615"/>
    <n v="0"/>
    <n v="0"/>
  </r>
  <r>
    <x v="53"/>
    <x v="0"/>
    <x v="6"/>
    <n v="3468"/>
    <n v="9741"/>
    <n v="3784"/>
    <n v="5957"/>
    <n v="13807"/>
    <n v="40720"/>
    <n v="0"/>
    <n v="652"/>
    <n v="0"/>
    <n v="0"/>
    <n v="0"/>
    <n v="1018"/>
    <n v="1568"/>
    <n v="1168"/>
    <n v="4723"/>
    <n v="612"/>
    <n v="0"/>
    <n v="0"/>
  </r>
  <r>
    <x v="53"/>
    <x v="0"/>
    <x v="7"/>
    <n v="3413"/>
    <n v="9669"/>
    <n v="3682"/>
    <n v="5987"/>
    <n v="13618"/>
    <n v="40720"/>
    <n v="0"/>
    <n v="631"/>
    <n v="0"/>
    <n v="0"/>
    <n v="0"/>
    <n v="1025"/>
    <n v="1550"/>
    <n v="1171"/>
    <n v="4686"/>
    <n v="606"/>
    <n v="0"/>
    <n v="0"/>
  </r>
  <r>
    <x v="53"/>
    <x v="0"/>
    <x v="8"/>
    <n v="3473"/>
    <n v="9737"/>
    <n v="3739"/>
    <n v="5998"/>
    <n v="13735"/>
    <n v="40720"/>
    <n v="0"/>
    <n v="648"/>
    <n v="0"/>
    <n v="0"/>
    <n v="0"/>
    <n v="1013"/>
    <n v="1572"/>
    <n v="1176"/>
    <n v="4706"/>
    <n v="622"/>
    <n v="0"/>
    <n v="0"/>
  </r>
  <r>
    <x v="53"/>
    <x v="0"/>
    <x v="9"/>
    <n v="3062"/>
    <n v="8910"/>
    <n v="3551"/>
    <n v="5359"/>
    <n v="12913"/>
    <n v="40720"/>
    <n v="0"/>
    <n v="637"/>
    <n v="0"/>
    <n v="0"/>
    <n v="0"/>
    <n v="954"/>
    <n v="1341"/>
    <n v="1041"/>
    <n v="4371"/>
    <n v="566"/>
    <n v="0"/>
    <n v="0"/>
  </r>
  <r>
    <x v="53"/>
    <x v="0"/>
    <x v="10"/>
    <n v="3146"/>
    <n v="9102"/>
    <n v="3625"/>
    <n v="5477"/>
    <n v="13175"/>
    <n v="40720"/>
    <n v="0"/>
    <n v="651"/>
    <n v="0"/>
    <n v="0"/>
    <n v="0"/>
    <n v="983"/>
    <n v="1389"/>
    <n v="1047"/>
    <n v="4459"/>
    <n v="573"/>
    <n v="0"/>
    <n v="0"/>
  </r>
  <r>
    <x v="53"/>
    <x v="0"/>
    <x v="11"/>
    <n v="3252"/>
    <n v="9328"/>
    <n v="3680"/>
    <n v="5648"/>
    <n v="13337"/>
    <n v="40720"/>
    <n v="0"/>
    <n v="659"/>
    <n v="0"/>
    <n v="0"/>
    <n v="0"/>
    <n v="1008"/>
    <n v="1463"/>
    <n v="1076"/>
    <n v="4528"/>
    <n v="594"/>
    <n v="0"/>
    <n v="0"/>
  </r>
  <r>
    <x v="53"/>
    <x v="1"/>
    <x v="0"/>
    <n v="2741"/>
    <n v="8204"/>
    <n v="3385"/>
    <n v="4819"/>
    <n v="12086"/>
    <n v="40720"/>
    <n v="0"/>
    <n v="577"/>
    <n v="0"/>
    <n v="0"/>
    <n v="0"/>
    <n v="882"/>
    <n v="1166"/>
    <n v="992"/>
    <n v="4058"/>
    <n v="529"/>
    <n v="0"/>
    <n v="0"/>
  </r>
  <r>
    <x v="53"/>
    <x v="1"/>
    <x v="1"/>
    <n v="2449"/>
    <n v="7636"/>
    <n v="3145"/>
    <n v="4491"/>
    <n v="11318"/>
    <n v="40720"/>
    <n v="0"/>
    <n v="550"/>
    <n v="0"/>
    <n v="0"/>
    <n v="0"/>
    <n v="807"/>
    <n v="1090"/>
    <n v="926"/>
    <n v="3722"/>
    <n v="541"/>
    <n v="0"/>
    <n v="0"/>
  </r>
  <r>
    <x v="53"/>
    <x v="1"/>
    <x v="2"/>
    <n v="2434"/>
    <n v="7707"/>
    <n v="3215"/>
    <n v="4492"/>
    <n v="11376"/>
    <n v="40720"/>
    <n v="0"/>
    <n v="586"/>
    <n v="0"/>
    <n v="0"/>
    <n v="0"/>
    <n v="798"/>
    <n v="1056"/>
    <n v="931"/>
    <n v="3805"/>
    <n v="531"/>
    <n v="0"/>
    <n v="0"/>
  </r>
  <r>
    <x v="53"/>
    <x v="1"/>
    <x v="3"/>
    <n v="2816"/>
    <n v="8429"/>
    <n v="3443"/>
    <n v="4986"/>
    <n v="12435"/>
    <n v="40720"/>
    <n v="0"/>
    <n v="587"/>
    <n v="0"/>
    <n v="0"/>
    <n v="0"/>
    <n v="900"/>
    <n v="1220"/>
    <n v="1006"/>
    <n v="4169"/>
    <n v="547"/>
    <n v="0"/>
    <n v="0"/>
  </r>
  <r>
    <x v="53"/>
    <x v="1"/>
    <x v="4"/>
    <n v="2853"/>
    <n v="8534"/>
    <n v="3431"/>
    <n v="5103"/>
    <n v="12592"/>
    <n v="40720"/>
    <n v="0"/>
    <n v="611"/>
    <n v="0"/>
    <n v="0"/>
    <n v="0"/>
    <n v="892"/>
    <n v="1266"/>
    <n v="999"/>
    <n v="4218"/>
    <n v="548"/>
    <n v="0"/>
    <n v="0"/>
  </r>
  <r>
    <x v="53"/>
    <x v="1"/>
    <x v="5"/>
    <n v="2494"/>
    <n v="7671"/>
    <n v="3213"/>
    <n v="4458"/>
    <n v="11303"/>
    <n v="40720"/>
    <n v="0"/>
    <n v="540"/>
    <n v="0"/>
    <n v="0"/>
    <n v="0"/>
    <n v="840"/>
    <n v="1089"/>
    <n v="931"/>
    <n v="3753"/>
    <n v="518"/>
    <n v="0"/>
    <n v="0"/>
  </r>
  <r>
    <x v="53"/>
    <x v="1"/>
    <x v="6"/>
    <n v="2579"/>
    <n v="7837"/>
    <n v="3288"/>
    <n v="4549"/>
    <n v="11574"/>
    <n v="40720"/>
    <n v="0"/>
    <n v="535"/>
    <n v="0"/>
    <n v="0"/>
    <n v="0"/>
    <n v="864"/>
    <n v="1119"/>
    <n v="933"/>
    <n v="3867"/>
    <n v="519"/>
    <n v="0"/>
    <n v="0"/>
  </r>
  <r>
    <x v="53"/>
    <x v="1"/>
    <x v="7"/>
    <n v="2795"/>
    <n v="8331"/>
    <n v="3398"/>
    <n v="4933"/>
    <n v="12289"/>
    <n v="40720"/>
    <n v="0"/>
    <n v="571"/>
    <n v="0"/>
    <n v="0"/>
    <n v="0"/>
    <n v="885"/>
    <n v="1211"/>
    <n v="1007"/>
    <n v="4118"/>
    <n v="539"/>
    <n v="0"/>
    <n v="0"/>
  </r>
  <r>
    <x v="53"/>
    <x v="1"/>
    <x v="8"/>
    <n v="2648"/>
    <n v="8032"/>
    <n v="3339"/>
    <n v="4693"/>
    <n v="11835"/>
    <n v="40720"/>
    <n v="0"/>
    <n v="568"/>
    <n v="0"/>
    <n v="0"/>
    <n v="0"/>
    <n v="878"/>
    <n v="1132"/>
    <n v="982"/>
    <n v="3947"/>
    <n v="525"/>
    <n v="0"/>
    <n v="0"/>
  </r>
  <r>
    <x v="53"/>
    <x v="1"/>
    <x v="9"/>
    <n v="2416"/>
    <n v="7682"/>
    <n v="3190"/>
    <n v="4492"/>
    <n v="11386"/>
    <n v="40720"/>
    <n v="0"/>
    <n v="592"/>
    <n v="0"/>
    <n v="0"/>
    <n v="0"/>
    <n v="781"/>
    <n v="1050"/>
    <n v="937"/>
    <n v="3784"/>
    <n v="538"/>
    <n v="0"/>
    <n v="0"/>
  </r>
  <r>
    <x v="53"/>
    <x v="1"/>
    <x v="10"/>
    <n v="2446"/>
    <n v="7706"/>
    <n v="3184"/>
    <n v="4522"/>
    <n v="11362"/>
    <n v="40720"/>
    <n v="0"/>
    <n v="582"/>
    <n v="0"/>
    <n v="0"/>
    <n v="0"/>
    <n v="789"/>
    <n v="1059"/>
    <n v="938"/>
    <n v="3792"/>
    <n v="546"/>
    <n v="0"/>
    <n v="0"/>
  </r>
  <r>
    <x v="53"/>
    <x v="1"/>
    <x v="11"/>
    <n v="2476"/>
    <n v="7756"/>
    <n v="3215"/>
    <n v="4541"/>
    <n v="11427"/>
    <n v="40720"/>
    <n v="0"/>
    <n v="564"/>
    <n v="0"/>
    <n v="0"/>
    <n v="0"/>
    <n v="813"/>
    <n v="1099"/>
    <n v="950"/>
    <n v="3783"/>
    <n v="547"/>
    <n v="0"/>
    <n v="0"/>
  </r>
  <r>
    <x v="53"/>
    <x v="2"/>
    <x v="0"/>
    <n v="2483"/>
    <n v="7628"/>
    <n v="3233"/>
    <n v="4395"/>
    <n v="11386"/>
    <n v="40720"/>
    <n v="0"/>
    <n v="566"/>
    <n v="0"/>
    <n v="0"/>
    <n v="0"/>
    <n v="756"/>
    <n v="992"/>
    <n v="865"/>
    <n v="3959"/>
    <n v="490"/>
    <n v="0"/>
    <n v="0"/>
  </r>
  <r>
    <x v="53"/>
    <x v="2"/>
    <x v="3"/>
    <n v="2500"/>
    <n v="7688"/>
    <n v="3231"/>
    <n v="4457"/>
    <n v="11439"/>
    <n v="40720"/>
    <n v="0"/>
    <n v="577"/>
    <n v="0"/>
    <n v="0"/>
    <n v="0"/>
    <n v="783"/>
    <n v="1049"/>
    <n v="912"/>
    <n v="3864"/>
    <n v="503"/>
    <n v="0"/>
    <n v="0"/>
  </r>
  <r>
    <x v="53"/>
    <x v="2"/>
    <x v="4"/>
    <n v="2464"/>
    <n v="7679"/>
    <n v="3213"/>
    <n v="4466"/>
    <n v="11427"/>
    <n v="40720"/>
    <n v="0"/>
    <n v="585"/>
    <n v="0"/>
    <n v="0"/>
    <n v="0"/>
    <n v="807"/>
    <n v="1084"/>
    <n v="921"/>
    <n v="3779"/>
    <n v="503"/>
    <n v="0"/>
    <n v="0"/>
  </r>
  <r>
    <x v="53"/>
    <x v="2"/>
    <x v="7"/>
    <n v="2544"/>
    <n v="7717"/>
    <n v="3262"/>
    <n v="4455"/>
    <n v="11449"/>
    <n v="40720"/>
    <n v="0"/>
    <n v="580"/>
    <n v="0"/>
    <n v="0"/>
    <n v="0"/>
    <n v="771"/>
    <n v="1024"/>
    <n v="882"/>
    <n v="3954"/>
    <n v="506"/>
    <n v="0"/>
    <n v="0"/>
  </r>
  <r>
    <x v="53"/>
    <x v="2"/>
    <x v="8"/>
    <n v="2388"/>
    <n v="7506"/>
    <n v="3206"/>
    <n v="4300"/>
    <n v="11236"/>
    <n v="40720"/>
    <n v="0"/>
    <n v="573"/>
    <n v="0"/>
    <n v="0"/>
    <n v="0"/>
    <n v="727"/>
    <n v="944"/>
    <n v="832"/>
    <n v="3938"/>
    <n v="492"/>
    <n v="0"/>
    <n v="0"/>
  </r>
  <r>
    <x v="54"/>
    <x v="0"/>
    <x v="0"/>
    <n v="1425"/>
    <n v="3820"/>
    <n v="495"/>
    <n v="3325"/>
    <n v="6385"/>
    <n v="23266"/>
    <n v="0"/>
    <n v="0"/>
    <n v="0"/>
    <n v="0"/>
    <n v="0"/>
    <n v="0"/>
    <n v="0"/>
    <n v="0"/>
    <n v="0"/>
    <n v="0"/>
    <n v="0"/>
    <n v="3820"/>
  </r>
  <r>
    <x v="54"/>
    <x v="0"/>
    <x v="1"/>
    <n v="1436"/>
    <n v="3774"/>
    <n v="481"/>
    <n v="3293"/>
    <n v="6342"/>
    <n v="23266"/>
    <n v="0"/>
    <n v="0"/>
    <n v="0"/>
    <n v="0"/>
    <n v="0"/>
    <n v="0"/>
    <n v="0"/>
    <n v="0"/>
    <n v="0"/>
    <n v="0"/>
    <n v="3774"/>
    <n v="0"/>
  </r>
  <r>
    <x v="54"/>
    <x v="0"/>
    <x v="2"/>
    <n v="1227"/>
    <n v="3426"/>
    <n v="409"/>
    <n v="3017"/>
    <n v="5828"/>
    <n v="23266"/>
    <n v="0"/>
    <n v="0"/>
    <n v="0"/>
    <n v="0"/>
    <n v="0"/>
    <n v="0"/>
    <n v="0"/>
    <n v="0"/>
    <n v="0"/>
    <n v="0"/>
    <n v="3426"/>
    <n v="0"/>
  </r>
  <r>
    <x v="54"/>
    <x v="0"/>
    <x v="3"/>
    <n v="1400"/>
    <n v="3784"/>
    <n v="505"/>
    <n v="3279"/>
    <n v="6351"/>
    <n v="23266"/>
    <n v="0"/>
    <n v="0"/>
    <n v="0"/>
    <n v="0"/>
    <n v="0"/>
    <n v="0"/>
    <n v="0"/>
    <n v="0"/>
    <n v="0"/>
    <n v="0"/>
    <n v="0"/>
    <n v="3784"/>
  </r>
  <r>
    <x v="54"/>
    <x v="0"/>
    <x v="4"/>
    <n v="1402"/>
    <n v="3800"/>
    <n v="513"/>
    <n v="3287"/>
    <n v="6320"/>
    <n v="23266"/>
    <n v="0"/>
    <n v="0"/>
    <n v="0"/>
    <n v="0"/>
    <n v="0"/>
    <n v="0"/>
    <n v="0"/>
    <n v="0"/>
    <n v="0"/>
    <n v="0"/>
    <n v="0"/>
    <n v="3800"/>
  </r>
  <r>
    <x v="54"/>
    <x v="0"/>
    <x v="5"/>
    <n v="1436"/>
    <n v="3852"/>
    <n v="487"/>
    <n v="3365"/>
    <n v="6477"/>
    <n v="23266"/>
    <n v="0"/>
    <n v="0"/>
    <n v="0"/>
    <n v="0"/>
    <n v="0"/>
    <n v="0"/>
    <n v="0"/>
    <n v="0"/>
    <n v="0"/>
    <n v="0"/>
    <n v="3852"/>
    <n v="0"/>
  </r>
  <r>
    <x v="54"/>
    <x v="0"/>
    <x v="6"/>
    <n v="1433"/>
    <n v="3845"/>
    <n v="490"/>
    <n v="3355"/>
    <n v="6446"/>
    <n v="23266"/>
    <n v="0"/>
    <n v="0"/>
    <n v="0"/>
    <n v="0"/>
    <n v="0"/>
    <n v="0"/>
    <n v="0"/>
    <n v="0"/>
    <n v="0"/>
    <n v="0"/>
    <n v="0"/>
    <n v="3845"/>
  </r>
  <r>
    <x v="54"/>
    <x v="0"/>
    <x v="7"/>
    <n v="1414"/>
    <n v="3807"/>
    <n v="500"/>
    <n v="3307"/>
    <n v="6376"/>
    <n v="23266"/>
    <n v="0"/>
    <n v="0"/>
    <n v="0"/>
    <n v="0"/>
    <n v="0"/>
    <n v="0"/>
    <n v="0"/>
    <n v="0"/>
    <n v="0"/>
    <n v="0"/>
    <n v="0"/>
    <n v="3807"/>
  </r>
  <r>
    <x v="54"/>
    <x v="0"/>
    <x v="8"/>
    <n v="1423"/>
    <n v="3818"/>
    <n v="492"/>
    <n v="3326"/>
    <n v="6402"/>
    <n v="23266"/>
    <n v="0"/>
    <n v="0"/>
    <n v="0"/>
    <n v="0"/>
    <n v="0"/>
    <n v="0"/>
    <n v="0"/>
    <n v="0"/>
    <n v="0"/>
    <n v="0"/>
    <n v="0"/>
    <n v="3818"/>
  </r>
  <r>
    <x v="54"/>
    <x v="0"/>
    <x v="9"/>
    <n v="1286"/>
    <n v="3481"/>
    <n v="426"/>
    <n v="3055"/>
    <n v="5931"/>
    <n v="23266"/>
    <n v="0"/>
    <n v="0"/>
    <n v="0"/>
    <n v="0"/>
    <n v="0"/>
    <n v="0"/>
    <n v="0"/>
    <n v="0"/>
    <n v="0"/>
    <n v="0"/>
    <n v="3481"/>
    <n v="0"/>
  </r>
  <r>
    <x v="54"/>
    <x v="0"/>
    <x v="10"/>
    <n v="1324"/>
    <n v="3548"/>
    <n v="442"/>
    <n v="3106"/>
    <n v="6057"/>
    <n v="23266"/>
    <n v="0"/>
    <n v="0"/>
    <n v="0"/>
    <n v="0"/>
    <n v="0"/>
    <n v="0"/>
    <n v="0"/>
    <n v="0"/>
    <n v="0"/>
    <n v="0"/>
    <n v="3548"/>
    <n v="0"/>
  </r>
  <r>
    <x v="54"/>
    <x v="0"/>
    <x v="11"/>
    <n v="1359"/>
    <n v="3669"/>
    <n v="466"/>
    <n v="3203"/>
    <n v="6179"/>
    <n v="23266"/>
    <n v="0"/>
    <n v="0"/>
    <n v="0"/>
    <n v="0"/>
    <n v="0"/>
    <n v="0"/>
    <n v="0"/>
    <n v="0"/>
    <n v="0"/>
    <n v="0"/>
    <n v="3669"/>
    <n v="0"/>
  </r>
  <r>
    <x v="54"/>
    <x v="1"/>
    <x v="0"/>
    <n v="1083"/>
    <n v="3151"/>
    <n v="362"/>
    <n v="2789"/>
    <n v="5466"/>
    <n v="23266"/>
    <n v="0"/>
    <n v="0"/>
    <n v="0"/>
    <n v="0"/>
    <n v="0"/>
    <n v="0"/>
    <n v="0"/>
    <n v="0"/>
    <n v="0"/>
    <n v="0"/>
    <n v="3151"/>
    <n v="0"/>
  </r>
  <r>
    <x v="54"/>
    <x v="1"/>
    <x v="1"/>
    <n v="1021"/>
    <n v="2950"/>
    <n v="330"/>
    <n v="2620"/>
    <n v="5135"/>
    <n v="23266"/>
    <n v="0"/>
    <n v="0"/>
    <n v="0"/>
    <n v="0"/>
    <n v="0"/>
    <n v="0"/>
    <n v="0"/>
    <n v="0"/>
    <n v="0"/>
    <n v="0"/>
    <n v="2950"/>
    <n v="0"/>
  </r>
  <r>
    <x v="54"/>
    <x v="1"/>
    <x v="2"/>
    <n v="1005"/>
    <n v="2941"/>
    <n v="311"/>
    <n v="2630"/>
    <n v="5066"/>
    <n v="23266"/>
    <n v="0"/>
    <n v="0"/>
    <n v="0"/>
    <n v="0"/>
    <n v="0"/>
    <n v="0"/>
    <n v="0"/>
    <n v="0"/>
    <n v="0"/>
    <n v="0"/>
    <n v="2941"/>
    <n v="0"/>
  </r>
  <r>
    <x v="54"/>
    <x v="1"/>
    <x v="3"/>
    <n v="1154"/>
    <n v="3275"/>
    <n v="390"/>
    <n v="2885"/>
    <n v="5693"/>
    <n v="23266"/>
    <n v="0"/>
    <n v="0"/>
    <n v="0"/>
    <n v="0"/>
    <n v="0"/>
    <n v="0"/>
    <n v="0"/>
    <n v="0"/>
    <n v="0"/>
    <n v="0"/>
    <n v="3275"/>
    <n v="0"/>
  </r>
  <r>
    <x v="54"/>
    <x v="1"/>
    <x v="4"/>
    <n v="1187"/>
    <n v="3357"/>
    <n v="410"/>
    <n v="2947"/>
    <n v="5753"/>
    <n v="23266"/>
    <n v="0"/>
    <n v="0"/>
    <n v="0"/>
    <n v="0"/>
    <n v="0"/>
    <n v="0"/>
    <n v="0"/>
    <n v="0"/>
    <n v="0"/>
    <n v="0"/>
    <n v="3357"/>
    <n v="0"/>
  </r>
  <r>
    <x v="54"/>
    <x v="1"/>
    <x v="5"/>
    <n v="1017"/>
    <n v="2946"/>
    <n v="333"/>
    <n v="2613"/>
    <n v="5109"/>
    <n v="23266"/>
    <n v="0"/>
    <n v="0"/>
    <n v="0"/>
    <n v="0"/>
    <n v="0"/>
    <n v="0"/>
    <n v="0"/>
    <n v="0"/>
    <n v="0"/>
    <n v="0"/>
    <n v="2946"/>
    <n v="0"/>
  </r>
  <r>
    <x v="54"/>
    <x v="1"/>
    <x v="6"/>
    <n v="1030"/>
    <n v="2957"/>
    <n v="341"/>
    <n v="2616"/>
    <n v="5193"/>
    <n v="23266"/>
    <n v="0"/>
    <n v="0"/>
    <n v="0"/>
    <n v="0"/>
    <n v="0"/>
    <n v="0"/>
    <n v="0"/>
    <n v="0"/>
    <n v="0"/>
    <n v="0"/>
    <n v="2957"/>
    <n v="0"/>
  </r>
  <r>
    <x v="54"/>
    <x v="1"/>
    <x v="7"/>
    <n v="1114"/>
    <n v="3215"/>
    <n v="374"/>
    <n v="2841"/>
    <n v="5629"/>
    <n v="23266"/>
    <n v="0"/>
    <n v="0"/>
    <n v="0"/>
    <n v="0"/>
    <n v="0"/>
    <n v="0"/>
    <n v="0"/>
    <n v="0"/>
    <n v="0"/>
    <n v="0"/>
    <n v="3215"/>
    <n v="0"/>
  </r>
  <r>
    <x v="54"/>
    <x v="1"/>
    <x v="8"/>
    <n v="1053"/>
    <n v="3061"/>
    <n v="357"/>
    <n v="2704"/>
    <n v="5326"/>
    <n v="23266"/>
    <n v="0"/>
    <n v="0"/>
    <n v="0"/>
    <n v="0"/>
    <n v="0"/>
    <n v="0"/>
    <n v="0"/>
    <n v="0"/>
    <n v="0"/>
    <n v="0"/>
    <n v="3061"/>
    <n v="0"/>
  </r>
  <r>
    <x v="54"/>
    <x v="1"/>
    <x v="9"/>
    <n v="984"/>
    <n v="2907"/>
    <n v="318"/>
    <n v="2589"/>
    <n v="5059"/>
    <n v="23266"/>
    <n v="0"/>
    <n v="0"/>
    <n v="0"/>
    <n v="0"/>
    <n v="0"/>
    <n v="0"/>
    <n v="0"/>
    <n v="0"/>
    <n v="0"/>
    <n v="0"/>
    <n v="2907"/>
    <n v="0"/>
  </r>
  <r>
    <x v="54"/>
    <x v="1"/>
    <x v="10"/>
    <n v="993"/>
    <n v="2921"/>
    <n v="322"/>
    <n v="2599"/>
    <n v="5089"/>
    <n v="23266"/>
    <n v="0"/>
    <n v="0"/>
    <n v="0"/>
    <n v="0"/>
    <n v="0"/>
    <n v="0"/>
    <n v="0"/>
    <n v="0"/>
    <n v="0"/>
    <n v="0"/>
    <n v="2921"/>
    <n v="0"/>
  </r>
  <r>
    <x v="54"/>
    <x v="1"/>
    <x v="11"/>
    <n v="1013"/>
    <n v="2944"/>
    <n v="333"/>
    <n v="2611"/>
    <n v="5112"/>
    <n v="23266"/>
    <n v="0"/>
    <n v="0"/>
    <n v="0"/>
    <n v="0"/>
    <n v="0"/>
    <n v="0"/>
    <n v="0"/>
    <n v="0"/>
    <n v="0"/>
    <n v="0"/>
    <n v="2944"/>
    <n v="0"/>
  </r>
  <r>
    <x v="54"/>
    <x v="2"/>
    <x v="0"/>
    <n v="962"/>
    <n v="2834"/>
    <n v="277"/>
    <n v="2557"/>
    <n v="4997"/>
    <n v="23266"/>
    <n v="0"/>
    <n v="0"/>
    <n v="0"/>
    <n v="0"/>
    <n v="0"/>
    <n v="0"/>
    <n v="0"/>
    <n v="0"/>
    <n v="0"/>
    <n v="0"/>
    <n v="2834"/>
    <n v="0"/>
  </r>
  <r>
    <x v="54"/>
    <x v="2"/>
    <x v="3"/>
    <n v="1040"/>
    <n v="2981"/>
    <n v="305"/>
    <n v="2676"/>
    <n v="5112"/>
    <n v="23266"/>
    <n v="0"/>
    <n v="0"/>
    <n v="0"/>
    <n v="0"/>
    <n v="0"/>
    <n v="0"/>
    <n v="0"/>
    <n v="0"/>
    <n v="0"/>
    <n v="0"/>
    <n v="2981"/>
    <n v="0"/>
  </r>
  <r>
    <x v="54"/>
    <x v="2"/>
    <x v="4"/>
    <n v="1020"/>
    <n v="2956"/>
    <n v="308"/>
    <n v="2648"/>
    <n v="5122"/>
    <n v="23266"/>
    <n v="0"/>
    <n v="0"/>
    <n v="0"/>
    <n v="0"/>
    <n v="0"/>
    <n v="0"/>
    <n v="0"/>
    <n v="0"/>
    <n v="0"/>
    <n v="0"/>
    <n v="2956"/>
    <n v="0"/>
  </r>
  <r>
    <x v="54"/>
    <x v="2"/>
    <x v="7"/>
    <n v="995"/>
    <n v="2924"/>
    <n v="293"/>
    <n v="2631"/>
    <n v="5047"/>
    <n v="23266"/>
    <n v="0"/>
    <n v="0"/>
    <n v="0"/>
    <n v="0"/>
    <n v="0"/>
    <n v="0"/>
    <n v="0"/>
    <n v="0"/>
    <n v="0"/>
    <n v="0"/>
    <n v="2924"/>
    <n v="0"/>
  </r>
  <r>
    <x v="54"/>
    <x v="2"/>
    <x v="8"/>
    <n v="958"/>
    <n v="2814"/>
    <n v="280"/>
    <n v="2534"/>
    <n v="4939"/>
    <n v="23266"/>
    <n v="0"/>
    <n v="0"/>
    <n v="0"/>
    <n v="0"/>
    <n v="0"/>
    <n v="0"/>
    <n v="0"/>
    <n v="0"/>
    <n v="0"/>
    <n v="0"/>
    <n v="2814"/>
    <n v="0"/>
  </r>
  <r>
    <x v="55"/>
    <x v="0"/>
    <x v="0"/>
    <n v="5308"/>
    <n v="14736"/>
    <n v="5920"/>
    <n v="8816"/>
    <n v="21185"/>
    <n v="83674"/>
    <n v="0"/>
    <n v="0"/>
    <n v="0"/>
    <n v="0"/>
    <n v="0"/>
    <n v="3969"/>
    <n v="3909"/>
    <n v="6075"/>
    <n v="0"/>
    <n v="783"/>
    <n v="0"/>
    <n v="0"/>
  </r>
  <r>
    <x v="55"/>
    <x v="0"/>
    <x v="1"/>
    <n v="5334"/>
    <n v="14405"/>
    <n v="5897"/>
    <n v="8508"/>
    <n v="21051"/>
    <n v="83674"/>
    <n v="0"/>
    <n v="0"/>
    <n v="0"/>
    <n v="0"/>
    <n v="0"/>
    <n v="4005"/>
    <n v="3747"/>
    <n v="5941"/>
    <n v="0"/>
    <n v="712"/>
    <n v="0"/>
    <n v="0"/>
  </r>
  <r>
    <x v="55"/>
    <x v="0"/>
    <x v="2"/>
    <n v="4525"/>
    <n v="12967"/>
    <n v="5392"/>
    <n v="7575"/>
    <n v="19435"/>
    <n v="83674"/>
    <n v="0"/>
    <n v="0"/>
    <n v="0"/>
    <n v="0"/>
    <n v="0"/>
    <n v="3652"/>
    <n v="3274"/>
    <n v="5429"/>
    <n v="0"/>
    <n v="612"/>
    <n v="0"/>
    <n v="0"/>
  </r>
  <r>
    <x v="55"/>
    <x v="0"/>
    <x v="3"/>
    <n v="5187"/>
    <n v="14536"/>
    <n v="5818"/>
    <n v="8718"/>
    <n v="21034"/>
    <n v="83674"/>
    <n v="0"/>
    <n v="0"/>
    <n v="0"/>
    <n v="0"/>
    <n v="0"/>
    <n v="3917"/>
    <n v="3868"/>
    <n v="6053"/>
    <n v="0"/>
    <n v="698"/>
    <n v="0"/>
    <n v="0"/>
  </r>
  <r>
    <x v="55"/>
    <x v="0"/>
    <x v="4"/>
    <n v="5170"/>
    <n v="14555"/>
    <n v="5821"/>
    <n v="8734"/>
    <n v="20915"/>
    <n v="83674"/>
    <n v="0"/>
    <n v="0"/>
    <n v="0"/>
    <n v="0"/>
    <n v="0"/>
    <n v="3924"/>
    <n v="3894"/>
    <n v="6054"/>
    <n v="0"/>
    <n v="683"/>
    <n v="0"/>
    <n v="0"/>
  </r>
  <r>
    <x v="55"/>
    <x v="0"/>
    <x v="5"/>
    <n v="5334"/>
    <n v="14775"/>
    <n v="6020"/>
    <n v="8755"/>
    <n v="21346"/>
    <n v="83674"/>
    <n v="0"/>
    <n v="0"/>
    <n v="0"/>
    <n v="0"/>
    <n v="0"/>
    <n v="4102"/>
    <n v="3862"/>
    <n v="6075"/>
    <n v="0"/>
    <n v="736"/>
    <n v="0"/>
    <n v="0"/>
  </r>
  <r>
    <x v="55"/>
    <x v="0"/>
    <x v="6"/>
    <n v="5356"/>
    <n v="14822"/>
    <n v="6004"/>
    <n v="8818"/>
    <n v="21368"/>
    <n v="83674"/>
    <n v="0"/>
    <n v="0"/>
    <n v="0"/>
    <n v="0"/>
    <n v="0"/>
    <n v="4062"/>
    <n v="3886"/>
    <n v="6128"/>
    <n v="0"/>
    <n v="746"/>
    <n v="0"/>
    <n v="0"/>
  </r>
  <r>
    <x v="55"/>
    <x v="0"/>
    <x v="7"/>
    <n v="5221"/>
    <n v="14569"/>
    <n v="5840"/>
    <n v="8729"/>
    <n v="21107"/>
    <n v="83674"/>
    <n v="0"/>
    <n v="0"/>
    <n v="0"/>
    <n v="0"/>
    <n v="0"/>
    <n v="3905"/>
    <n v="3867"/>
    <n v="6053"/>
    <n v="0"/>
    <n v="744"/>
    <n v="0"/>
    <n v="0"/>
  </r>
  <r>
    <x v="55"/>
    <x v="0"/>
    <x v="8"/>
    <n v="5339"/>
    <n v="14813"/>
    <n v="5976"/>
    <n v="8837"/>
    <n v="21262"/>
    <n v="83674"/>
    <n v="0"/>
    <n v="0"/>
    <n v="0"/>
    <n v="0"/>
    <n v="0"/>
    <n v="4029"/>
    <n v="3903"/>
    <n v="6097"/>
    <n v="0"/>
    <n v="784"/>
    <n v="0"/>
    <n v="0"/>
  </r>
  <r>
    <x v="55"/>
    <x v="0"/>
    <x v="9"/>
    <n v="4707"/>
    <n v="13277"/>
    <n v="5548"/>
    <n v="7729"/>
    <n v="19811"/>
    <n v="83674"/>
    <n v="0"/>
    <n v="0"/>
    <n v="0"/>
    <n v="0"/>
    <n v="0"/>
    <n v="3752"/>
    <n v="3372"/>
    <n v="5525"/>
    <n v="0"/>
    <n v="628"/>
    <n v="0"/>
    <n v="0"/>
  </r>
  <r>
    <x v="55"/>
    <x v="0"/>
    <x v="10"/>
    <n v="4909"/>
    <n v="13706"/>
    <n v="5695"/>
    <n v="8011"/>
    <n v="20355"/>
    <n v="83674"/>
    <n v="0"/>
    <n v="0"/>
    <n v="0"/>
    <n v="0"/>
    <n v="0"/>
    <n v="3859"/>
    <n v="3499"/>
    <n v="5703"/>
    <n v="0"/>
    <n v="645"/>
    <n v="0"/>
    <n v="0"/>
  </r>
  <r>
    <x v="55"/>
    <x v="0"/>
    <x v="11"/>
    <n v="5049"/>
    <n v="14101"/>
    <n v="5832"/>
    <n v="8269"/>
    <n v="20808"/>
    <n v="83674"/>
    <n v="0"/>
    <n v="0"/>
    <n v="0"/>
    <n v="0"/>
    <n v="0"/>
    <n v="3920"/>
    <n v="3645"/>
    <n v="5859"/>
    <n v="0"/>
    <n v="677"/>
    <n v="0"/>
    <n v="0"/>
  </r>
  <r>
    <x v="55"/>
    <x v="1"/>
    <x v="0"/>
    <n v="4006"/>
    <n v="12005"/>
    <n v="5056"/>
    <n v="6949"/>
    <n v="18128"/>
    <n v="83674"/>
    <n v="0"/>
    <n v="0"/>
    <n v="0"/>
    <n v="0"/>
    <n v="0"/>
    <n v="3376"/>
    <n v="3006"/>
    <n v="5074"/>
    <n v="0"/>
    <n v="549"/>
    <n v="0"/>
    <n v="0"/>
  </r>
  <r>
    <x v="55"/>
    <x v="1"/>
    <x v="1"/>
    <n v="3587"/>
    <n v="11159"/>
    <n v="4876"/>
    <n v="6283"/>
    <n v="16910"/>
    <n v="83674"/>
    <n v="0"/>
    <n v="0"/>
    <n v="0"/>
    <n v="0"/>
    <n v="0"/>
    <n v="3179"/>
    <n v="2780"/>
    <n v="4712"/>
    <n v="0"/>
    <n v="488"/>
    <n v="0"/>
    <n v="0"/>
  </r>
  <r>
    <x v="55"/>
    <x v="1"/>
    <x v="2"/>
    <n v="3525"/>
    <n v="11043"/>
    <n v="4900"/>
    <n v="6143"/>
    <n v="16949"/>
    <n v="83674"/>
    <n v="0"/>
    <n v="477"/>
    <n v="0"/>
    <n v="0"/>
    <n v="0"/>
    <n v="3183"/>
    <n v="2752"/>
    <n v="4631"/>
    <n v="0"/>
    <n v="0"/>
    <n v="0"/>
    <n v="0"/>
  </r>
  <r>
    <x v="55"/>
    <x v="1"/>
    <x v="3"/>
    <n v="4266"/>
    <n v="12471"/>
    <n v="5206"/>
    <n v="7265"/>
    <n v="18897"/>
    <n v="83674"/>
    <n v="0"/>
    <n v="0"/>
    <n v="0"/>
    <n v="0"/>
    <n v="0"/>
    <n v="3469"/>
    <n v="3162"/>
    <n v="5289"/>
    <n v="0"/>
    <n v="551"/>
    <n v="0"/>
    <n v="0"/>
  </r>
  <r>
    <x v="55"/>
    <x v="1"/>
    <x v="4"/>
    <n v="4375"/>
    <n v="12666"/>
    <n v="5258"/>
    <n v="7408"/>
    <n v="19154"/>
    <n v="83674"/>
    <n v="0"/>
    <n v="0"/>
    <n v="0"/>
    <n v="0"/>
    <n v="0"/>
    <n v="3547"/>
    <n v="3186"/>
    <n v="5350"/>
    <n v="0"/>
    <n v="583"/>
    <n v="0"/>
    <n v="0"/>
  </r>
  <r>
    <x v="55"/>
    <x v="1"/>
    <x v="5"/>
    <n v="3566"/>
    <n v="11147"/>
    <n v="4836"/>
    <n v="6311"/>
    <n v="16839"/>
    <n v="83674"/>
    <n v="0"/>
    <n v="0"/>
    <n v="0"/>
    <n v="0"/>
    <n v="0"/>
    <n v="3137"/>
    <n v="2779"/>
    <n v="4729"/>
    <n v="0"/>
    <n v="502"/>
    <n v="0"/>
    <n v="0"/>
  </r>
  <r>
    <x v="55"/>
    <x v="1"/>
    <x v="6"/>
    <n v="3645"/>
    <n v="11284"/>
    <n v="4864"/>
    <n v="6420"/>
    <n v="17080"/>
    <n v="83674"/>
    <n v="0"/>
    <n v="0"/>
    <n v="0"/>
    <n v="0"/>
    <n v="0"/>
    <n v="3171"/>
    <n v="2849"/>
    <n v="4769"/>
    <n v="0"/>
    <n v="495"/>
    <n v="0"/>
    <n v="0"/>
  </r>
  <r>
    <x v="55"/>
    <x v="1"/>
    <x v="7"/>
    <n v="4152"/>
    <n v="12294"/>
    <n v="5110"/>
    <n v="7184"/>
    <n v="18614"/>
    <n v="83674"/>
    <n v="0"/>
    <n v="0"/>
    <n v="0"/>
    <n v="0"/>
    <n v="0"/>
    <n v="3450"/>
    <n v="3115"/>
    <n v="5177"/>
    <n v="0"/>
    <n v="552"/>
    <n v="0"/>
    <n v="0"/>
  </r>
  <r>
    <x v="55"/>
    <x v="1"/>
    <x v="8"/>
    <n v="3852"/>
    <n v="11673"/>
    <n v="4978"/>
    <n v="6695"/>
    <n v="17622"/>
    <n v="83674"/>
    <n v="0"/>
    <n v="0"/>
    <n v="0"/>
    <n v="0"/>
    <n v="0"/>
    <n v="3277"/>
    <n v="2938"/>
    <n v="4928"/>
    <n v="0"/>
    <n v="530"/>
    <n v="0"/>
    <n v="0"/>
  </r>
  <r>
    <x v="55"/>
    <x v="1"/>
    <x v="9"/>
    <n v="3519"/>
    <n v="11013"/>
    <n v="4855"/>
    <n v="6158"/>
    <n v="16933"/>
    <n v="83674"/>
    <n v="0"/>
    <n v="436"/>
    <n v="0"/>
    <n v="0"/>
    <n v="0"/>
    <n v="3174"/>
    <n v="2773"/>
    <n v="4630"/>
    <n v="0"/>
    <n v="0"/>
    <n v="0"/>
    <n v="0"/>
  </r>
  <r>
    <x v="55"/>
    <x v="1"/>
    <x v="10"/>
    <n v="3558"/>
    <n v="11096"/>
    <n v="4870"/>
    <n v="6226"/>
    <n v="16951"/>
    <n v="83674"/>
    <n v="0"/>
    <n v="414"/>
    <n v="0"/>
    <n v="0"/>
    <n v="0"/>
    <n v="3199"/>
    <n v="2786"/>
    <n v="4697"/>
    <n v="0"/>
    <n v="0"/>
    <n v="0"/>
    <n v="0"/>
  </r>
  <r>
    <x v="55"/>
    <x v="1"/>
    <x v="11"/>
    <n v="3585"/>
    <n v="11150"/>
    <n v="4916"/>
    <n v="6234"/>
    <n v="16935"/>
    <n v="83674"/>
    <n v="0"/>
    <n v="0"/>
    <n v="0"/>
    <n v="0"/>
    <n v="0"/>
    <n v="3205"/>
    <n v="2788"/>
    <n v="4693"/>
    <n v="0"/>
    <n v="464"/>
    <n v="0"/>
    <n v="0"/>
  </r>
  <r>
    <x v="55"/>
    <x v="2"/>
    <x v="0"/>
    <n v="3533"/>
    <n v="10930"/>
    <n v="4897"/>
    <n v="6033"/>
    <n v="16770"/>
    <n v="83674"/>
    <n v="0"/>
    <n v="650"/>
    <n v="0"/>
    <n v="0"/>
    <n v="0"/>
    <n v="3174"/>
    <n v="2616"/>
    <n v="4490"/>
    <n v="0"/>
    <n v="0"/>
    <n v="0"/>
    <n v="0"/>
  </r>
  <r>
    <x v="55"/>
    <x v="2"/>
    <x v="3"/>
    <n v="3608"/>
    <n v="11086"/>
    <n v="4932"/>
    <n v="6154"/>
    <n v="16976"/>
    <n v="83674"/>
    <n v="0"/>
    <n v="574"/>
    <n v="0"/>
    <n v="0"/>
    <n v="0"/>
    <n v="3209"/>
    <n v="2716"/>
    <n v="4587"/>
    <n v="0"/>
    <n v="0"/>
    <n v="0"/>
    <n v="0"/>
  </r>
  <r>
    <x v="55"/>
    <x v="2"/>
    <x v="4"/>
    <n v="3542"/>
    <n v="11033"/>
    <n v="4891"/>
    <n v="6142"/>
    <n v="17021"/>
    <n v="83674"/>
    <n v="0"/>
    <n v="501"/>
    <n v="0"/>
    <n v="0"/>
    <n v="0"/>
    <n v="3203"/>
    <n v="2722"/>
    <n v="4607"/>
    <n v="0"/>
    <n v="0"/>
    <n v="0"/>
    <n v="0"/>
  </r>
  <r>
    <x v="55"/>
    <x v="2"/>
    <x v="7"/>
    <n v="3587"/>
    <n v="11022"/>
    <n v="4929"/>
    <n v="6093"/>
    <n v="16841"/>
    <n v="83674"/>
    <n v="0"/>
    <n v="620"/>
    <n v="0"/>
    <n v="0"/>
    <n v="0"/>
    <n v="3184"/>
    <n v="2664"/>
    <n v="4554"/>
    <n v="0"/>
    <n v="0"/>
    <n v="0"/>
    <n v="0"/>
  </r>
  <r>
    <x v="55"/>
    <x v="2"/>
    <x v="8"/>
    <n v="3537"/>
    <n v="10916"/>
    <n v="4953"/>
    <n v="5963"/>
    <n v="16766"/>
    <n v="83674"/>
    <n v="0"/>
    <n v="664"/>
    <n v="0"/>
    <n v="0"/>
    <n v="0"/>
    <n v="3182"/>
    <n v="2618"/>
    <n v="4452"/>
    <n v="0"/>
    <n v="0"/>
    <n v="0"/>
    <n v="0"/>
  </r>
  <r>
    <x v="56"/>
    <x v="0"/>
    <x v="0"/>
    <n v="1234"/>
    <n v="3785"/>
    <n v="1453"/>
    <n v="2332"/>
    <n v="5573"/>
    <n v="15213"/>
    <n v="0"/>
    <n v="0"/>
    <n v="0"/>
    <n v="0"/>
    <n v="0"/>
    <n v="475"/>
    <n v="1901"/>
    <n v="1060"/>
    <n v="0"/>
    <n v="349"/>
    <n v="0"/>
    <n v="0"/>
  </r>
  <r>
    <x v="56"/>
    <x v="0"/>
    <x v="1"/>
    <n v="1255"/>
    <n v="3671"/>
    <n v="1432"/>
    <n v="2239"/>
    <n v="5466"/>
    <n v="15213"/>
    <n v="0"/>
    <n v="0"/>
    <n v="0"/>
    <n v="0"/>
    <n v="0"/>
    <n v="459"/>
    <n v="1830"/>
    <n v="1048"/>
    <n v="0"/>
    <n v="334"/>
    <n v="0"/>
    <n v="0"/>
  </r>
  <r>
    <x v="56"/>
    <x v="0"/>
    <x v="2"/>
    <n v="1069"/>
    <n v="3318"/>
    <n v="1309"/>
    <n v="2009"/>
    <n v="5130"/>
    <n v="15213"/>
    <n v="0"/>
    <n v="0"/>
    <n v="0"/>
    <n v="0"/>
    <n v="0"/>
    <n v="418"/>
    <n v="1640"/>
    <n v="920"/>
    <n v="0"/>
    <n v="340"/>
    <n v="0"/>
    <n v="0"/>
  </r>
  <r>
    <x v="56"/>
    <x v="0"/>
    <x v="3"/>
    <n v="1200"/>
    <n v="3723"/>
    <n v="1404"/>
    <n v="2319"/>
    <n v="5616"/>
    <n v="15213"/>
    <n v="0"/>
    <n v="0"/>
    <n v="0"/>
    <n v="0"/>
    <n v="0"/>
    <n v="480"/>
    <n v="1884"/>
    <n v="1041"/>
    <n v="0"/>
    <n v="318"/>
    <n v="0"/>
    <n v="0"/>
  </r>
  <r>
    <x v="56"/>
    <x v="0"/>
    <x v="4"/>
    <n v="1210"/>
    <n v="3751"/>
    <n v="1397"/>
    <n v="2354"/>
    <n v="5605"/>
    <n v="15213"/>
    <n v="0"/>
    <n v="0"/>
    <n v="0"/>
    <n v="0"/>
    <n v="0"/>
    <n v="481"/>
    <n v="1895"/>
    <n v="1051"/>
    <n v="0"/>
    <n v="324"/>
    <n v="0"/>
    <n v="0"/>
  </r>
  <r>
    <x v="56"/>
    <x v="0"/>
    <x v="5"/>
    <n v="1255"/>
    <n v="3797"/>
    <n v="1457"/>
    <n v="2340"/>
    <n v="5603"/>
    <n v="15213"/>
    <n v="0"/>
    <n v="0"/>
    <n v="0"/>
    <n v="0"/>
    <n v="0"/>
    <n v="501"/>
    <n v="1858"/>
    <n v="1089"/>
    <n v="0"/>
    <n v="349"/>
    <n v="0"/>
    <n v="0"/>
  </r>
  <r>
    <x v="56"/>
    <x v="0"/>
    <x v="6"/>
    <n v="1238"/>
    <n v="3780"/>
    <n v="1461"/>
    <n v="2319"/>
    <n v="5629"/>
    <n v="15213"/>
    <n v="0"/>
    <n v="0"/>
    <n v="0"/>
    <n v="0"/>
    <n v="0"/>
    <n v="483"/>
    <n v="1861"/>
    <n v="1093"/>
    <n v="0"/>
    <n v="343"/>
    <n v="0"/>
    <n v="0"/>
  </r>
  <r>
    <x v="56"/>
    <x v="0"/>
    <x v="7"/>
    <n v="1210"/>
    <n v="3744"/>
    <n v="1433"/>
    <n v="2311"/>
    <n v="5615"/>
    <n v="15213"/>
    <n v="0"/>
    <n v="0"/>
    <n v="0"/>
    <n v="0"/>
    <n v="0"/>
    <n v="475"/>
    <n v="1879"/>
    <n v="1059"/>
    <n v="0"/>
    <n v="331"/>
    <n v="0"/>
    <n v="0"/>
  </r>
  <r>
    <x v="56"/>
    <x v="0"/>
    <x v="8"/>
    <n v="1234"/>
    <n v="3778"/>
    <n v="1454"/>
    <n v="2324"/>
    <n v="5623"/>
    <n v="15213"/>
    <n v="0"/>
    <n v="0"/>
    <n v="0"/>
    <n v="0"/>
    <n v="0"/>
    <n v="473"/>
    <n v="1882"/>
    <n v="1069"/>
    <n v="0"/>
    <n v="354"/>
    <n v="0"/>
    <n v="0"/>
  </r>
  <r>
    <x v="56"/>
    <x v="0"/>
    <x v="9"/>
    <n v="1101"/>
    <n v="3378"/>
    <n v="1348"/>
    <n v="2030"/>
    <n v="5203"/>
    <n v="15213"/>
    <n v="0"/>
    <n v="0"/>
    <n v="0"/>
    <n v="0"/>
    <n v="0"/>
    <n v="419"/>
    <n v="1675"/>
    <n v="942"/>
    <n v="0"/>
    <n v="342"/>
    <n v="0"/>
    <n v="0"/>
  </r>
  <r>
    <x v="56"/>
    <x v="0"/>
    <x v="10"/>
    <n v="1142"/>
    <n v="3484"/>
    <n v="1375"/>
    <n v="2109"/>
    <n v="5288"/>
    <n v="15213"/>
    <n v="0"/>
    <n v="0"/>
    <n v="0"/>
    <n v="0"/>
    <n v="0"/>
    <n v="436"/>
    <n v="1732"/>
    <n v="976"/>
    <n v="0"/>
    <n v="340"/>
    <n v="0"/>
    <n v="0"/>
  </r>
  <r>
    <x v="56"/>
    <x v="0"/>
    <x v="11"/>
    <n v="1173"/>
    <n v="3588"/>
    <n v="1403"/>
    <n v="2185"/>
    <n v="5343"/>
    <n v="15213"/>
    <n v="0"/>
    <n v="0"/>
    <n v="0"/>
    <n v="0"/>
    <n v="0"/>
    <n v="451"/>
    <n v="1787"/>
    <n v="1014"/>
    <n v="0"/>
    <n v="336"/>
    <n v="0"/>
    <n v="0"/>
  </r>
  <r>
    <x v="56"/>
    <x v="1"/>
    <x v="0"/>
    <n v="949"/>
    <n v="3073"/>
    <n v="1219"/>
    <n v="1854"/>
    <n v="4869"/>
    <n v="15213"/>
    <n v="0"/>
    <n v="0"/>
    <n v="0"/>
    <n v="0"/>
    <n v="0"/>
    <n v="378"/>
    <n v="1526"/>
    <n v="857"/>
    <n v="0"/>
    <n v="312"/>
    <n v="0"/>
    <n v="0"/>
  </r>
  <r>
    <x v="56"/>
    <x v="1"/>
    <x v="1"/>
    <n v="830"/>
    <n v="2830"/>
    <n v="1122"/>
    <n v="1708"/>
    <n v="4595"/>
    <n v="15213"/>
    <n v="0"/>
    <n v="0"/>
    <n v="0"/>
    <n v="0"/>
    <n v="0"/>
    <n v="356"/>
    <n v="1368"/>
    <n v="810"/>
    <n v="0"/>
    <n v="296"/>
    <n v="0"/>
    <n v="0"/>
  </r>
  <r>
    <x v="56"/>
    <x v="1"/>
    <x v="2"/>
    <n v="810"/>
    <n v="2753"/>
    <n v="1120"/>
    <n v="1633"/>
    <n v="4626"/>
    <n v="15213"/>
    <n v="0"/>
    <n v="470"/>
    <n v="0"/>
    <n v="0"/>
    <n v="0"/>
    <n v="462"/>
    <n v="0"/>
    <n v="989"/>
    <n v="832"/>
    <n v="0"/>
    <n v="0"/>
    <n v="0"/>
  </r>
  <r>
    <x v="56"/>
    <x v="1"/>
    <x v="3"/>
    <n v="1015"/>
    <n v="3191"/>
    <n v="1253"/>
    <n v="1938"/>
    <n v="5087"/>
    <n v="15213"/>
    <n v="0"/>
    <n v="0"/>
    <n v="0"/>
    <n v="0"/>
    <n v="0"/>
    <n v="405"/>
    <n v="1574"/>
    <n v="881"/>
    <n v="0"/>
    <n v="331"/>
    <n v="0"/>
    <n v="0"/>
  </r>
  <r>
    <x v="56"/>
    <x v="1"/>
    <x v="4"/>
    <n v="1037"/>
    <n v="3276"/>
    <n v="1296"/>
    <n v="1980"/>
    <n v="5137"/>
    <n v="15213"/>
    <n v="0"/>
    <n v="0"/>
    <n v="0"/>
    <n v="0"/>
    <n v="0"/>
    <n v="410"/>
    <n v="1630"/>
    <n v="897"/>
    <n v="0"/>
    <n v="339"/>
    <n v="0"/>
    <n v="0"/>
  </r>
  <r>
    <x v="56"/>
    <x v="1"/>
    <x v="5"/>
    <n v="833"/>
    <n v="2808"/>
    <n v="1110"/>
    <n v="1698"/>
    <n v="4522"/>
    <n v="15213"/>
    <n v="0"/>
    <n v="0"/>
    <n v="0"/>
    <n v="0"/>
    <n v="0"/>
    <n v="355"/>
    <n v="1373"/>
    <n v="788"/>
    <n v="0"/>
    <n v="292"/>
    <n v="0"/>
    <n v="0"/>
  </r>
  <r>
    <x v="56"/>
    <x v="1"/>
    <x v="6"/>
    <n v="869"/>
    <n v="2882"/>
    <n v="1142"/>
    <n v="1740"/>
    <n v="4627"/>
    <n v="15213"/>
    <n v="0"/>
    <n v="0"/>
    <n v="0"/>
    <n v="0"/>
    <n v="0"/>
    <n v="359"/>
    <n v="1423"/>
    <n v="805"/>
    <n v="0"/>
    <n v="295"/>
    <n v="0"/>
    <n v="0"/>
  </r>
  <r>
    <x v="56"/>
    <x v="1"/>
    <x v="7"/>
    <n v="987"/>
    <n v="3142"/>
    <n v="1234"/>
    <n v="1908"/>
    <n v="4939"/>
    <n v="15213"/>
    <n v="0"/>
    <n v="0"/>
    <n v="0"/>
    <n v="0"/>
    <n v="0"/>
    <n v="396"/>
    <n v="1550"/>
    <n v="869"/>
    <n v="0"/>
    <n v="327"/>
    <n v="0"/>
    <n v="0"/>
  </r>
  <r>
    <x v="56"/>
    <x v="1"/>
    <x v="8"/>
    <n v="891"/>
    <n v="2966"/>
    <n v="1175"/>
    <n v="1791"/>
    <n v="4721"/>
    <n v="15213"/>
    <n v="0"/>
    <n v="0"/>
    <n v="0"/>
    <n v="0"/>
    <n v="0"/>
    <n v="370"/>
    <n v="1473"/>
    <n v="825"/>
    <n v="0"/>
    <n v="298"/>
    <n v="0"/>
    <n v="0"/>
  </r>
  <r>
    <x v="56"/>
    <x v="1"/>
    <x v="9"/>
    <n v="807"/>
    <n v="2749"/>
    <n v="1105"/>
    <n v="1644"/>
    <n v="4623"/>
    <n v="15213"/>
    <n v="0"/>
    <n v="482"/>
    <n v="0"/>
    <n v="0"/>
    <n v="0"/>
    <n v="457"/>
    <n v="0"/>
    <n v="997"/>
    <n v="813"/>
    <n v="0"/>
    <n v="0"/>
    <n v="0"/>
  </r>
  <r>
    <x v="56"/>
    <x v="1"/>
    <x v="10"/>
    <n v="800"/>
    <n v="2723"/>
    <n v="1047"/>
    <n v="1676"/>
    <n v="4614"/>
    <n v="15213"/>
    <n v="0"/>
    <n v="508"/>
    <n v="0"/>
    <n v="0"/>
    <n v="0"/>
    <n v="442"/>
    <n v="0"/>
    <n v="978"/>
    <n v="795"/>
    <n v="0"/>
    <n v="0"/>
    <n v="0"/>
  </r>
  <r>
    <x v="56"/>
    <x v="1"/>
    <x v="11"/>
    <n v="831"/>
    <n v="2843"/>
    <n v="1144"/>
    <n v="1699"/>
    <n v="4624"/>
    <n v="15213"/>
    <n v="0"/>
    <n v="0"/>
    <n v="0"/>
    <n v="0"/>
    <n v="0"/>
    <n v="371"/>
    <n v="1366"/>
    <n v="821"/>
    <n v="0"/>
    <n v="285"/>
    <n v="0"/>
    <n v="0"/>
  </r>
  <r>
    <x v="56"/>
    <x v="2"/>
    <x v="0"/>
    <n v="786"/>
    <n v="2761"/>
    <n v="1153"/>
    <n v="1608"/>
    <n v="4527"/>
    <n v="15213"/>
    <n v="0"/>
    <n v="486"/>
    <n v="0"/>
    <n v="0"/>
    <n v="0"/>
    <n v="472"/>
    <n v="0"/>
    <n v="955"/>
    <n v="848"/>
    <n v="0"/>
    <n v="0"/>
    <n v="0"/>
  </r>
  <r>
    <x v="56"/>
    <x v="2"/>
    <x v="3"/>
    <n v="804"/>
    <n v="2836"/>
    <n v="1164"/>
    <n v="1672"/>
    <n v="4534"/>
    <n v="15213"/>
    <n v="0"/>
    <n v="498"/>
    <n v="0"/>
    <n v="0"/>
    <n v="0"/>
    <n v="495"/>
    <n v="0"/>
    <n v="994"/>
    <n v="849"/>
    <n v="0"/>
    <n v="0"/>
    <n v="0"/>
  </r>
  <r>
    <x v="56"/>
    <x v="2"/>
    <x v="4"/>
    <n v="804"/>
    <n v="2762"/>
    <n v="1123"/>
    <n v="1639"/>
    <n v="4639"/>
    <n v="15213"/>
    <n v="0"/>
    <n v="480"/>
    <n v="0"/>
    <n v="0"/>
    <n v="0"/>
    <n v="471"/>
    <n v="0"/>
    <n v="986"/>
    <n v="825"/>
    <n v="0"/>
    <n v="0"/>
    <n v="0"/>
  </r>
  <r>
    <x v="56"/>
    <x v="2"/>
    <x v="7"/>
    <n v="808"/>
    <n v="2822"/>
    <n v="1174"/>
    <n v="1648"/>
    <n v="4526"/>
    <n v="15213"/>
    <n v="0"/>
    <n v="494"/>
    <n v="0"/>
    <n v="0"/>
    <n v="0"/>
    <n v="489"/>
    <n v="0"/>
    <n v="979"/>
    <n v="860"/>
    <n v="0"/>
    <n v="0"/>
    <n v="0"/>
  </r>
  <r>
    <x v="56"/>
    <x v="2"/>
    <x v="8"/>
    <n v="784"/>
    <n v="2774"/>
    <n v="1156"/>
    <n v="1618"/>
    <n v="4517"/>
    <n v="15213"/>
    <n v="0"/>
    <n v="496"/>
    <n v="0"/>
    <n v="0"/>
    <n v="0"/>
    <n v="477"/>
    <n v="0"/>
    <n v="944"/>
    <n v="857"/>
    <n v="0"/>
    <n v="0"/>
    <n v="0"/>
  </r>
  <r>
    <x v="57"/>
    <x v="0"/>
    <x v="0"/>
    <n v="9420"/>
    <n v="27561"/>
    <n v="11173"/>
    <n v="16388"/>
    <n v="38535"/>
    <n v="155609"/>
    <n v="747"/>
    <n v="5946"/>
    <n v="0"/>
    <n v="0"/>
    <n v="0"/>
    <n v="1143"/>
    <n v="14004"/>
    <n v="3221"/>
    <n v="0"/>
    <n v="2500"/>
    <n v="0"/>
    <n v="0"/>
  </r>
  <r>
    <x v="57"/>
    <x v="0"/>
    <x v="1"/>
    <n v="9423"/>
    <n v="27014"/>
    <n v="11076"/>
    <n v="15938"/>
    <n v="38309"/>
    <n v="155609"/>
    <n v="715"/>
    <n v="5965"/>
    <n v="0"/>
    <n v="0"/>
    <n v="0"/>
    <n v="1147"/>
    <n v="13563"/>
    <n v="3238"/>
    <n v="0"/>
    <n v="2386"/>
    <n v="0"/>
    <n v="0"/>
  </r>
  <r>
    <x v="57"/>
    <x v="0"/>
    <x v="2"/>
    <n v="7996"/>
    <n v="24530"/>
    <n v="10205"/>
    <n v="14325"/>
    <n v="35327"/>
    <n v="155609"/>
    <n v="648"/>
    <n v="5512"/>
    <n v="0"/>
    <n v="0"/>
    <n v="0"/>
    <n v="1002"/>
    <n v="12248"/>
    <n v="3014"/>
    <n v="0"/>
    <n v="2106"/>
    <n v="0"/>
    <n v="0"/>
  </r>
  <r>
    <x v="57"/>
    <x v="0"/>
    <x v="3"/>
    <n v="9254"/>
    <n v="27218"/>
    <n v="10900"/>
    <n v="16318"/>
    <n v="38300"/>
    <n v="155609"/>
    <n v="764"/>
    <n v="5729"/>
    <n v="0"/>
    <n v="0"/>
    <n v="0"/>
    <n v="1192"/>
    <n v="13937"/>
    <n v="3199"/>
    <n v="0"/>
    <n v="2397"/>
    <n v="0"/>
    <n v="0"/>
  </r>
  <r>
    <x v="57"/>
    <x v="0"/>
    <x v="4"/>
    <n v="9212"/>
    <n v="27207"/>
    <n v="10895"/>
    <n v="16312"/>
    <n v="38170"/>
    <n v="155609"/>
    <n v="787"/>
    <n v="5685"/>
    <n v="0"/>
    <n v="0"/>
    <n v="0"/>
    <n v="1204"/>
    <n v="13971"/>
    <n v="3197"/>
    <n v="0"/>
    <n v="2363"/>
    <n v="0"/>
    <n v="0"/>
  </r>
  <r>
    <x v="57"/>
    <x v="0"/>
    <x v="5"/>
    <n v="9423"/>
    <n v="27657"/>
    <n v="11314"/>
    <n v="16343"/>
    <n v="39020"/>
    <n v="155609"/>
    <n v="752"/>
    <n v="6062"/>
    <n v="0"/>
    <n v="0"/>
    <n v="0"/>
    <n v="1184"/>
    <n v="13900"/>
    <n v="3288"/>
    <n v="0"/>
    <n v="2471"/>
    <n v="0"/>
    <n v="0"/>
  </r>
  <r>
    <x v="57"/>
    <x v="0"/>
    <x v="6"/>
    <n v="9412"/>
    <n v="27590"/>
    <n v="11263"/>
    <n v="16327"/>
    <n v="38850"/>
    <n v="155609"/>
    <n v="748"/>
    <n v="6014"/>
    <n v="0"/>
    <n v="0"/>
    <n v="0"/>
    <n v="1171"/>
    <n v="13947"/>
    <n v="3254"/>
    <n v="0"/>
    <n v="2456"/>
    <n v="0"/>
    <n v="0"/>
  </r>
  <r>
    <x v="57"/>
    <x v="0"/>
    <x v="7"/>
    <n v="9297"/>
    <n v="27341"/>
    <n v="11047"/>
    <n v="16294"/>
    <n v="38405"/>
    <n v="155609"/>
    <n v="751"/>
    <n v="5817"/>
    <n v="0"/>
    <n v="0"/>
    <n v="0"/>
    <n v="1166"/>
    <n v="13967"/>
    <n v="3203"/>
    <n v="0"/>
    <n v="2437"/>
    <n v="0"/>
    <n v="0"/>
  </r>
  <r>
    <x v="57"/>
    <x v="0"/>
    <x v="8"/>
    <n v="9431"/>
    <n v="27577"/>
    <n v="11238"/>
    <n v="16339"/>
    <n v="38707"/>
    <n v="155609"/>
    <n v="746"/>
    <n v="5994"/>
    <n v="0"/>
    <n v="0"/>
    <n v="0"/>
    <n v="1151"/>
    <n v="13972"/>
    <n v="3239"/>
    <n v="0"/>
    <n v="2475"/>
    <n v="0"/>
    <n v="0"/>
  </r>
  <r>
    <x v="57"/>
    <x v="0"/>
    <x v="9"/>
    <n v="8259"/>
    <n v="25022"/>
    <n v="10404"/>
    <n v="14618"/>
    <n v="36032"/>
    <n v="155609"/>
    <n v="648"/>
    <n v="5673"/>
    <n v="0"/>
    <n v="0"/>
    <n v="0"/>
    <n v="1047"/>
    <n v="12491"/>
    <n v="3015"/>
    <n v="0"/>
    <n v="2148"/>
    <n v="0"/>
    <n v="0"/>
  </r>
  <r>
    <x v="57"/>
    <x v="0"/>
    <x v="10"/>
    <n v="8568"/>
    <n v="25654"/>
    <n v="10629"/>
    <n v="15025"/>
    <n v="36832"/>
    <n v="155609"/>
    <n v="656"/>
    <n v="5749"/>
    <n v="0"/>
    <n v="0"/>
    <n v="0"/>
    <n v="1092"/>
    <n v="12828"/>
    <n v="3130"/>
    <n v="0"/>
    <n v="2199"/>
    <n v="0"/>
    <n v="0"/>
  </r>
  <r>
    <x v="57"/>
    <x v="0"/>
    <x v="11"/>
    <n v="8917"/>
    <n v="26512"/>
    <n v="10906"/>
    <n v="15606"/>
    <n v="37699"/>
    <n v="155609"/>
    <n v="689"/>
    <n v="5871"/>
    <n v="0"/>
    <n v="0"/>
    <n v="0"/>
    <n v="1115"/>
    <n v="13294"/>
    <n v="3195"/>
    <n v="0"/>
    <n v="2348"/>
    <n v="0"/>
    <n v="0"/>
  </r>
  <r>
    <x v="57"/>
    <x v="1"/>
    <x v="0"/>
    <n v="6917"/>
    <n v="22422"/>
    <n v="9575"/>
    <n v="12847"/>
    <n v="33019"/>
    <n v="155609"/>
    <n v="560"/>
    <n v="5119"/>
    <n v="0"/>
    <n v="0"/>
    <n v="0"/>
    <n v="899"/>
    <n v="11120"/>
    <n v="2817"/>
    <n v="0"/>
    <n v="1907"/>
    <n v="0"/>
    <n v="0"/>
  </r>
  <r>
    <x v="57"/>
    <x v="1"/>
    <x v="1"/>
    <n v="6407"/>
    <n v="21080"/>
    <n v="9239"/>
    <n v="11841"/>
    <n v="30896"/>
    <n v="155609"/>
    <n v="560"/>
    <n v="4903"/>
    <n v="0"/>
    <n v="0"/>
    <n v="0"/>
    <n v="825"/>
    <n v="10492"/>
    <n v="2526"/>
    <n v="0"/>
    <n v="1774"/>
    <n v="0"/>
    <n v="0"/>
  </r>
  <r>
    <x v="57"/>
    <x v="1"/>
    <x v="2"/>
    <n v="6396"/>
    <n v="20766"/>
    <n v="9206"/>
    <n v="11560"/>
    <n v="30876"/>
    <n v="155609"/>
    <n v="599"/>
    <n v="5347"/>
    <n v="0"/>
    <n v="1360"/>
    <n v="0"/>
    <n v="840"/>
    <n v="10681"/>
    <n v="0"/>
    <n v="0"/>
    <n v="1939"/>
    <n v="0"/>
    <n v="0"/>
  </r>
  <r>
    <x v="57"/>
    <x v="1"/>
    <x v="3"/>
    <n v="7476"/>
    <n v="23459"/>
    <n v="9856"/>
    <n v="13603"/>
    <n v="34349"/>
    <n v="155609"/>
    <n v="622"/>
    <n v="5294"/>
    <n v="0"/>
    <n v="0"/>
    <n v="0"/>
    <n v="927"/>
    <n v="11692"/>
    <n v="2900"/>
    <n v="0"/>
    <n v="2024"/>
    <n v="0"/>
    <n v="0"/>
  </r>
  <r>
    <x v="57"/>
    <x v="1"/>
    <x v="4"/>
    <n v="7728"/>
    <n v="23991"/>
    <n v="10040"/>
    <n v="13951"/>
    <n v="34883"/>
    <n v="155609"/>
    <n v="647"/>
    <n v="5400"/>
    <n v="0"/>
    <n v="0"/>
    <n v="0"/>
    <n v="957"/>
    <n v="11930"/>
    <n v="2965"/>
    <n v="0"/>
    <n v="2092"/>
    <n v="0"/>
    <n v="0"/>
  </r>
  <r>
    <x v="57"/>
    <x v="1"/>
    <x v="5"/>
    <n v="6346"/>
    <n v="20961"/>
    <n v="9191"/>
    <n v="11770"/>
    <n v="30679"/>
    <n v="155609"/>
    <n v="571"/>
    <n v="4800"/>
    <n v="0"/>
    <n v="0"/>
    <n v="0"/>
    <n v="845"/>
    <n v="10416"/>
    <n v="2557"/>
    <n v="0"/>
    <n v="1772"/>
    <n v="0"/>
    <n v="0"/>
  </r>
  <r>
    <x v="57"/>
    <x v="1"/>
    <x v="6"/>
    <n v="6456"/>
    <n v="21339"/>
    <n v="9276"/>
    <n v="12063"/>
    <n v="31235"/>
    <n v="155609"/>
    <n v="560"/>
    <n v="4849"/>
    <n v="0"/>
    <n v="0"/>
    <n v="0"/>
    <n v="857"/>
    <n v="10648"/>
    <n v="2636"/>
    <n v="0"/>
    <n v="1789"/>
    <n v="0"/>
    <n v="0"/>
  </r>
  <r>
    <x v="57"/>
    <x v="1"/>
    <x v="7"/>
    <n v="7179"/>
    <n v="22915"/>
    <n v="9666"/>
    <n v="13249"/>
    <n v="33832"/>
    <n v="155609"/>
    <n v="596"/>
    <n v="5181"/>
    <n v="0"/>
    <n v="0"/>
    <n v="0"/>
    <n v="914"/>
    <n v="11392"/>
    <n v="2863"/>
    <n v="0"/>
    <n v="1969"/>
    <n v="0"/>
    <n v="0"/>
  </r>
  <r>
    <x v="57"/>
    <x v="1"/>
    <x v="8"/>
    <n v="6648"/>
    <n v="21839"/>
    <n v="9427"/>
    <n v="12412"/>
    <n v="32107"/>
    <n v="155609"/>
    <n v="559"/>
    <n v="4996"/>
    <n v="0"/>
    <n v="0"/>
    <n v="0"/>
    <n v="872"/>
    <n v="10845"/>
    <n v="2732"/>
    <n v="0"/>
    <n v="1835"/>
    <n v="0"/>
    <n v="0"/>
  </r>
  <r>
    <x v="57"/>
    <x v="1"/>
    <x v="9"/>
    <n v="6450"/>
    <n v="20841"/>
    <n v="9142"/>
    <n v="11699"/>
    <n v="30854"/>
    <n v="155609"/>
    <n v="595"/>
    <n v="5295"/>
    <n v="0"/>
    <n v="1474"/>
    <n v="0"/>
    <n v="832"/>
    <n v="10725"/>
    <n v="0"/>
    <n v="0"/>
    <n v="1920"/>
    <n v="0"/>
    <n v="0"/>
  </r>
  <r>
    <x v="57"/>
    <x v="1"/>
    <x v="10"/>
    <n v="6380"/>
    <n v="20926"/>
    <n v="9003"/>
    <n v="11923"/>
    <n v="30923"/>
    <n v="155609"/>
    <n v="565"/>
    <n v="5262"/>
    <n v="0"/>
    <n v="1654"/>
    <n v="0"/>
    <n v="828"/>
    <n v="10722"/>
    <n v="0"/>
    <n v="0"/>
    <n v="1895"/>
    <n v="0"/>
    <n v="0"/>
  </r>
  <r>
    <x v="57"/>
    <x v="1"/>
    <x v="11"/>
    <n v="6429"/>
    <n v="21214"/>
    <n v="9343"/>
    <n v="11871"/>
    <n v="30991"/>
    <n v="155609"/>
    <n v="536"/>
    <n v="5010"/>
    <n v="0"/>
    <n v="0"/>
    <n v="0"/>
    <n v="813"/>
    <n v="10587"/>
    <n v="2493"/>
    <n v="0"/>
    <n v="1775"/>
    <n v="0"/>
    <n v="0"/>
  </r>
  <r>
    <x v="57"/>
    <x v="2"/>
    <x v="0"/>
    <n v="6346"/>
    <n v="20514"/>
    <n v="9318"/>
    <n v="11196"/>
    <n v="30556"/>
    <n v="155609"/>
    <n v="581"/>
    <n v="5599"/>
    <n v="0"/>
    <n v="1202"/>
    <n v="0"/>
    <n v="773"/>
    <n v="10230"/>
    <n v="0"/>
    <n v="0"/>
    <n v="2129"/>
    <n v="0"/>
    <n v="0"/>
  </r>
  <r>
    <x v="57"/>
    <x v="2"/>
    <x v="3"/>
    <n v="6386"/>
    <n v="20713"/>
    <n v="9314"/>
    <n v="11399"/>
    <n v="30640"/>
    <n v="155609"/>
    <n v="602"/>
    <n v="5427"/>
    <n v="0"/>
    <n v="1304"/>
    <n v="0"/>
    <n v="828"/>
    <n v="10506"/>
    <n v="0"/>
    <n v="0"/>
    <n v="2046"/>
    <n v="0"/>
    <n v="0"/>
  </r>
  <r>
    <x v="57"/>
    <x v="2"/>
    <x v="4"/>
    <n v="6428"/>
    <n v="20785"/>
    <n v="9295"/>
    <n v="11490"/>
    <n v="30815"/>
    <n v="155609"/>
    <n v="608"/>
    <n v="5327"/>
    <n v="0"/>
    <n v="1340"/>
    <n v="0"/>
    <n v="846"/>
    <n v="10688"/>
    <n v="0"/>
    <n v="0"/>
    <n v="1976"/>
    <n v="0"/>
    <n v="0"/>
  </r>
  <r>
    <x v="57"/>
    <x v="2"/>
    <x v="7"/>
    <n v="6481"/>
    <n v="20778"/>
    <n v="9417"/>
    <n v="11361"/>
    <n v="30811"/>
    <n v="155609"/>
    <n v="598"/>
    <n v="5574"/>
    <n v="0"/>
    <n v="1259"/>
    <n v="0"/>
    <n v="804"/>
    <n v="10418"/>
    <n v="0"/>
    <n v="0"/>
    <n v="2125"/>
    <n v="0"/>
    <n v="0"/>
  </r>
  <r>
    <x v="57"/>
    <x v="2"/>
    <x v="8"/>
    <n v="6211"/>
    <n v="20359"/>
    <n v="9309"/>
    <n v="11050"/>
    <n v="30358"/>
    <n v="155609"/>
    <n v="593"/>
    <n v="5550"/>
    <n v="0"/>
    <n v="1207"/>
    <n v="0"/>
    <n v="743"/>
    <n v="10128"/>
    <n v="0"/>
    <n v="0"/>
    <n v="2138"/>
    <n v="0"/>
    <n v="0"/>
  </r>
  <r>
    <x v="58"/>
    <x v="0"/>
    <x v="0"/>
    <n v="4966"/>
    <n v="15514"/>
    <n v="5994"/>
    <n v="9520"/>
    <n v="21871"/>
    <n v="67433"/>
    <n v="0"/>
    <n v="1059"/>
    <n v="0"/>
    <n v="0"/>
    <n v="0"/>
    <n v="2021"/>
    <n v="2245"/>
    <n v="1962"/>
    <n v="7399"/>
    <n v="828"/>
    <n v="0"/>
    <n v="0"/>
  </r>
  <r>
    <x v="58"/>
    <x v="0"/>
    <x v="1"/>
    <n v="4950"/>
    <n v="15158"/>
    <n v="6023"/>
    <n v="9135"/>
    <n v="21638"/>
    <n v="67433"/>
    <n v="0"/>
    <n v="1098"/>
    <n v="0"/>
    <n v="0"/>
    <n v="0"/>
    <n v="2022"/>
    <n v="2064"/>
    <n v="1885"/>
    <n v="7288"/>
    <n v="801"/>
    <n v="0"/>
    <n v="0"/>
  </r>
  <r>
    <x v="58"/>
    <x v="0"/>
    <x v="2"/>
    <n v="4259"/>
    <n v="13612"/>
    <n v="5502"/>
    <n v="8110"/>
    <n v="19958"/>
    <n v="67433"/>
    <n v="0"/>
    <n v="1040"/>
    <n v="0"/>
    <n v="0"/>
    <n v="0"/>
    <n v="1881"/>
    <n v="1674"/>
    <n v="1683"/>
    <n v="6610"/>
    <n v="724"/>
    <n v="0"/>
    <n v="0"/>
  </r>
  <r>
    <x v="58"/>
    <x v="0"/>
    <x v="3"/>
    <n v="4885"/>
    <n v="15328"/>
    <n v="5851"/>
    <n v="9477"/>
    <n v="21652"/>
    <n v="67433"/>
    <n v="0"/>
    <n v="1026"/>
    <n v="0"/>
    <n v="0"/>
    <n v="0"/>
    <n v="2006"/>
    <n v="2231"/>
    <n v="1974"/>
    <n v="7306"/>
    <n v="785"/>
    <n v="0"/>
    <n v="0"/>
  </r>
  <r>
    <x v="58"/>
    <x v="0"/>
    <x v="4"/>
    <n v="4896"/>
    <n v="15310"/>
    <n v="5822"/>
    <n v="9488"/>
    <n v="21589"/>
    <n v="67433"/>
    <n v="0"/>
    <n v="1029"/>
    <n v="0"/>
    <n v="0"/>
    <n v="0"/>
    <n v="2017"/>
    <n v="2224"/>
    <n v="1993"/>
    <n v="7288"/>
    <n v="759"/>
    <n v="0"/>
    <n v="0"/>
  </r>
  <r>
    <x v="58"/>
    <x v="0"/>
    <x v="5"/>
    <n v="4950"/>
    <n v="15485"/>
    <n v="6089"/>
    <n v="9396"/>
    <n v="21973"/>
    <n v="67433"/>
    <n v="0"/>
    <n v="1097"/>
    <n v="0"/>
    <n v="0"/>
    <n v="0"/>
    <n v="2063"/>
    <n v="2176"/>
    <n v="1913"/>
    <n v="7417"/>
    <n v="819"/>
    <n v="0"/>
    <n v="0"/>
  </r>
  <r>
    <x v="58"/>
    <x v="0"/>
    <x v="6"/>
    <n v="4976"/>
    <n v="15498"/>
    <n v="6050"/>
    <n v="9448"/>
    <n v="21916"/>
    <n v="67433"/>
    <n v="0"/>
    <n v="1084"/>
    <n v="0"/>
    <n v="0"/>
    <n v="0"/>
    <n v="2059"/>
    <n v="2217"/>
    <n v="1928"/>
    <n v="7403"/>
    <n v="807"/>
    <n v="0"/>
    <n v="0"/>
  </r>
  <r>
    <x v="58"/>
    <x v="0"/>
    <x v="7"/>
    <n v="4914"/>
    <n v="15396"/>
    <n v="5910"/>
    <n v="9486"/>
    <n v="21799"/>
    <n v="67433"/>
    <n v="0"/>
    <n v="1039"/>
    <n v="0"/>
    <n v="0"/>
    <n v="0"/>
    <n v="2008"/>
    <n v="2228"/>
    <n v="1964"/>
    <n v="7348"/>
    <n v="809"/>
    <n v="0"/>
    <n v="0"/>
  </r>
  <r>
    <x v="58"/>
    <x v="0"/>
    <x v="8"/>
    <n v="4985"/>
    <n v="15518"/>
    <n v="6031"/>
    <n v="9487"/>
    <n v="21932"/>
    <n v="67433"/>
    <n v="0"/>
    <n v="1072"/>
    <n v="0"/>
    <n v="0"/>
    <n v="0"/>
    <n v="2042"/>
    <n v="2226"/>
    <n v="1951"/>
    <n v="7409"/>
    <n v="818"/>
    <n v="0"/>
    <n v="0"/>
  </r>
  <r>
    <x v="58"/>
    <x v="0"/>
    <x v="9"/>
    <n v="4395"/>
    <n v="13892"/>
    <n v="5609"/>
    <n v="8283"/>
    <n v="20285"/>
    <n v="67433"/>
    <n v="0"/>
    <n v="1065"/>
    <n v="0"/>
    <n v="0"/>
    <n v="0"/>
    <n v="1916"/>
    <n v="1716"/>
    <n v="1709"/>
    <n v="6744"/>
    <n v="742"/>
    <n v="0"/>
    <n v="0"/>
  </r>
  <r>
    <x v="58"/>
    <x v="0"/>
    <x v="10"/>
    <n v="4553"/>
    <n v="14273"/>
    <n v="5756"/>
    <n v="8517"/>
    <n v="20672"/>
    <n v="67433"/>
    <n v="0"/>
    <n v="1072"/>
    <n v="0"/>
    <n v="0"/>
    <n v="0"/>
    <n v="1986"/>
    <n v="1804"/>
    <n v="1758"/>
    <n v="6906"/>
    <n v="747"/>
    <n v="0"/>
    <n v="0"/>
  </r>
  <r>
    <x v="58"/>
    <x v="0"/>
    <x v="11"/>
    <n v="4689"/>
    <n v="14728"/>
    <n v="5891"/>
    <n v="8837"/>
    <n v="21186"/>
    <n v="67433"/>
    <n v="0"/>
    <n v="1080"/>
    <n v="0"/>
    <n v="0"/>
    <n v="0"/>
    <n v="2007"/>
    <n v="1942"/>
    <n v="1823"/>
    <n v="7091"/>
    <n v="785"/>
    <n v="0"/>
    <n v="0"/>
  </r>
  <r>
    <x v="58"/>
    <x v="1"/>
    <x v="0"/>
    <n v="3719"/>
    <n v="12638"/>
    <n v="5204"/>
    <n v="7434"/>
    <n v="18830"/>
    <n v="67433"/>
    <n v="0"/>
    <n v="893"/>
    <n v="0"/>
    <n v="0"/>
    <n v="0"/>
    <n v="1720"/>
    <n v="1512"/>
    <n v="1538"/>
    <n v="6301"/>
    <n v="674"/>
    <n v="0"/>
    <n v="0"/>
  </r>
  <r>
    <x v="58"/>
    <x v="1"/>
    <x v="1"/>
    <n v="3411"/>
    <n v="11967"/>
    <n v="5112"/>
    <n v="6855"/>
    <n v="17805"/>
    <n v="67433"/>
    <n v="0"/>
    <n v="911"/>
    <n v="0"/>
    <n v="0"/>
    <n v="0"/>
    <n v="1625"/>
    <n v="1397"/>
    <n v="1427"/>
    <n v="5965"/>
    <n v="642"/>
    <n v="0"/>
    <n v="0"/>
  </r>
  <r>
    <x v="58"/>
    <x v="1"/>
    <x v="2"/>
    <n v="3342"/>
    <n v="11835"/>
    <n v="5083"/>
    <n v="6752"/>
    <n v="17670"/>
    <n v="67433"/>
    <n v="0"/>
    <n v="967"/>
    <n v="0"/>
    <n v="0"/>
    <n v="0"/>
    <n v="1603"/>
    <n v="1339"/>
    <n v="1390"/>
    <n v="5924"/>
    <n v="612"/>
    <n v="0"/>
    <n v="0"/>
  </r>
  <r>
    <x v="58"/>
    <x v="1"/>
    <x v="3"/>
    <n v="4011"/>
    <n v="13079"/>
    <n v="5314"/>
    <n v="7765"/>
    <n v="19472"/>
    <n v="67433"/>
    <n v="0"/>
    <n v="973"/>
    <n v="0"/>
    <n v="0"/>
    <n v="0"/>
    <n v="1782"/>
    <n v="1594"/>
    <n v="1588"/>
    <n v="6437"/>
    <n v="705"/>
    <n v="0"/>
    <n v="0"/>
  </r>
  <r>
    <x v="58"/>
    <x v="1"/>
    <x v="4"/>
    <n v="4077"/>
    <n v="13270"/>
    <n v="5344"/>
    <n v="7926"/>
    <n v="19691"/>
    <n v="67433"/>
    <n v="0"/>
    <n v="1006"/>
    <n v="0"/>
    <n v="0"/>
    <n v="0"/>
    <n v="1823"/>
    <n v="1608"/>
    <n v="1637"/>
    <n v="6481"/>
    <n v="715"/>
    <n v="0"/>
    <n v="0"/>
  </r>
  <r>
    <x v="58"/>
    <x v="1"/>
    <x v="5"/>
    <n v="3397"/>
    <n v="11864"/>
    <n v="5037"/>
    <n v="6827"/>
    <n v="17640"/>
    <n v="67433"/>
    <n v="0"/>
    <n v="892"/>
    <n v="0"/>
    <n v="0"/>
    <n v="0"/>
    <n v="1607"/>
    <n v="1431"/>
    <n v="1409"/>
    <n v="5908"/>
    <n v="617"/>
    <n v="0"/>
    <n v="0"/>
  </r>
  <r>
    <x v="58"/>
    <x v="1"/>
    <x v="6"/>
    <n v="3449"/>
    <n v="12045"/>
    <n v="5082"/>
    <n v="6963"/>
    <n v="18012"/>
    <n v="67433"/>
    <n v="0"/>
    <n v="875"/>
    <n v="0"/>
    <n v="0"/>
    <n v="0"/>
    <n v="1637"/>
    <n v="1436"/>
    <n v="1439"/>
    <n v="6016"/>
    <n v="642"/>
    <n v="0"/>
    <n v="0"/>
  </r>
  <r>
    <x v="58"/>
    <x v="1"/>
    <x v="7"/>
    <n v="3878"/>
    <n v="12843"/>
    <n v="5237"/>
    <n v="7606"/>
    <n v="19184"/>
    <n v="67433"/>
    <n v="0"/>
    <n v="929"/>
    <n v="0"/>
    <n v="0"/>
    <n v="0"/>
    <n v="1762"/>
    <n v="1556"/>
    <n v="1559"/>
    <n v="6354"/>
    <n v="683"/>
    <n v="0"/>
    <n v="0"/>
  </r>
  <r>
    <x v="58"/>
    <x v="1"/>
    <x v="8"/>
    <n v="3607"/>
    <n v="12406"/>
    <n v="5139"/>
    <n v="7267"/>
    <n v="18448"/>
    <n v="67433"/>
    <n v="0"/>
    <n v="892"/>
    <n v="0"/>
    <n v="0"/>
    <n v="0"/>
    <n v="1690"/>
    <n v="1483"/>
    <n v="1500"/>
    <n v="6173"/>
    <n v="668"/>
    <n v="0"/>
    <n v="0"/>
  </r>
  <r>
    <x v="58"/>
    <x v="1"/>
    <x v="9"/>
    <n v="3372"/>
    <n v="11876"/>
    <n v="5108"/>
    <n v="6768"/>
    <n v="17771"/>
    <n v="67433"/>
    <n v="0"/>
    <n v="974"/>
    <n v="0"/>
    <n v="0"/>
    <n v="0"/>
    <n v="1586"/>
    <n v="1357"/>
    <n v="1412"/>
    <n v="5942"/>
    <n v="605"/>
    <n v="0"/>
    <n v="0"/>
  </r>
  <r>
    <x v="58"/>
    <x v="1"/>
    <x v="10"/>
    <n v="3391"/>
    <n v="11963"/>
    <n v="5150"/>
    <n v="6813"/>
    <n v="17813"/>
    <n v="67433"/>
    <n v="0"/>
    <n v="966"/>
    <n v="0"/>
    <n v="0"/>
    <n v="0"/>
    <n v="1593"/>
    <n v="1370"/>
    <n v="1443"/>
    <n v="5980"/>
    <n v="611"/>
    <n v="0"/>
    <n v="0"/>
  </r>
  <r>
    <x v="58"/>
    <x v="1"/>
    <x v="11"/>
    <n v="3380"/>
    <n v="12013"/>
    <n v="5152"/>
    <n v="6861"/>
    <n v="17778"/>
    <n v="67433"/>
    <n v="0"/>
    <n v="948"/>
    <n v="0"/>
    <n v="0"/>
    <n v="0"/>
    <n v="1606"/>
    <n v="1391"/>
    <n v="1433"/>
    <n v="6006"/>
    <n v="629"/>
    <n v="0"/>
    <n v="0"/>
  </r>
  <r>
    <x v="58"/>
    <x v="2"/>
    <x v="0"/>
    <n v="3312"/>
    <n v="11659"/>
    <n v="5041"/>
    <n v="6618"/>
    <n v="17432"/>
    <n v="67433"/>
    <n v="0"/>
    <n v="977"/>
    <n v="0"/>
    <n v="0"/>
    <n v="0"/>
    <n v="1500"/>
    <n v="1246"/>
    <n v="1302"/>
    <n v="6083"/>
    <n v="551"/>
    <n v="0"/>
    <n v="0"/>
  </r>
  <r>
    <x v="58"/>
    <x v="2"/>
    <x v="3"/>
    <n v="3360"/>
    <n v="11777"/>
    <n v="5098"/>
    <n v="6679"/>
    <n v="17695"/>
    <n v="67433"/>
    <n v="0"/>
    <n v="1008"/>
    <n v="0"/>
    <n v="0"/>
    <n v="0"/>
    <n v="1565"/>
    <n v="1296"/>
    <n v="1353"/>
    <n v="5958"/>
    <n v="597"/>
    <n v="0"/>
    <n v="0"/>
  </r>
  <r>
    <x v="58"/>
    <x v="2"/>
    <x v="4"/>
    <n v="3328"/>
    <n v="11790"/>
    <n v="5078"/>
    <n v="6712"/>
    <n v="17667"/>
    <n v="67433"/>
    <n v="0"/>
    <n v="978"/>
    <n v="0"/>
    <n v="0"/>
    <n v="0"/>
    <n v="1595"/>
    <n v="1347"/>
    <n v="1388"/>
    <n v="5884"/>
    <n v="598"/>
    <n v="0"/>
    <n v="0"/>
  </r>
  <r>
    <x v="58"/>
    <x v="2"/>
    <x v="7"/>
    <n v="3377"/>
    <n v="11768"/>
    <n v="5083"/>
    <n v="6685"/>
    <n v="17661"/>
    <n v="67433"/>
    <n v="0"/>
    <n v="988"/>
    <n v="0"/>
    <n v="0"/>
    <n v="0"/>
    <n v="1550"/>
    <n v="1271"/>
    <n v="1333"/>
    <n v="6037"/>
    <n v="589"/>
    <n v="0"/>
    <n v="0"/>
  </r>
  <r>
    <x v="58"/>
    <x v="2"/>
    <x v="8"/>
    <n v="3239"/>
    <n v="11555"/>
    <n v="5013"/>
    <n v="6542"/>
    <n v="17375"/>
    <n v="67433"/>
    <n v="0"/>
    <n v="976"/>
    <n v="0"/>
    <n v="0"/>
    <n v="0"/>
    <n v="1477"/>
    <n v="1238"/>
    <n v="1307"/>
    <n v="6005"/>
    <n v="552"/>
    <n v="0"/>
    <n v="0"/>
  </r>
  <r>
    <x v="59"/>
    <x v="0"/>
    <x v="0"/>
    <n v="855"/>
    <n v="2294"/>
    <n v="848"/>
    <n v="1446"/>
    <n v="3417"/>
    <n v="9569"/>
    <n v="0"/>
    <n v="0"/>
    <n v="0"/>
    <n v="0"/>
    <n v="0"/>
    <n v="650"/>
    <n v="955"/>
    <n v="424"/>
    <n v="0"/>
    <n v="265"/>
    <n v="0"/>
    <n v="0"/>
  </r>
  <r>
    <x v="59"/>
    <x v="0"/>
    <x v="1"/>
    <n v="844"/>
    <n v="2226"/>
    <n v="836"/>
    <n v="1390"/>
    <n v="3349"/>
    <n v="9569"/>
    <n v="0"/>
    <n v="0"/>
    <n v="0"/>
    <n v="0"/>
    <n v="0"/>
    <n v="640"/>
    <n v="915"/>
    <n v="415"/>
    <n v="0"/>
    <n v="256"/>
    <n v="0"/>
    <n v="0"/>
  </r>
  <r>
    <x v="59"/>
    <x v="0"/>
    <x v="2"/>
    <n v="713"/>
    <n v="2024"/>
    <n v="764"/>
    <n v="1260"/>
    <n v="3136"/>
    <n v="9569"/>
    <n v="0"/>
    <n v="0"/>
    <n v="0"/>
    <n v="0"/>
    <n v="0"/>
    <n v="591"/>
    <n v="803"/>
    <n v="366"/>
    <n v="0"/>
    <n v="264"/>
    <n v="0"/>
    <n v="0"/>
  </r>
  <r>
    <x v="59"/>
    <x v="0"/>
    <x v="3"/>
    <n v="840"/>
    <n v="2302"/>
    <n v="847"/>
    <n v="1455"/>
    <n v="3395"/>
    <n v="9569"/>
    <n v="0"/>
    <n v="0"/>
    <n v="0"/>
    <n v="0"/>
    <n v="0"/>
    <n v="665"/>
    <n v="952"/>
    <n v="428"/>
    <n v="0"/>
    <n v="257"/>
    <n v="0"/>
    <n v="0"/>
  </r>
  <r>
    <x v="59"/>
    <x v="0"/>
    <x v="4"/>
    <n v="829"/>
    <n v="2281"/>
    <n v="845"/>
    <n v="1436"/>
    <n v="3392"/>
    <n v="9569"/>
    <n v="0"/>
    <n v="0"/>
    <n v="0"/>
    <n v="0"/>
    <n v="0"/>
    <n v="655"/>
    <n v="947"/>
    <n v="428"/>
    <n v="0"/>
    <n v="251"/>
    <n v="0"/>
    <n v="0"/>
  </r>
  <r>
    <x v="59"/>
    <x v="0"/>
    <x v="5"/>
    <n v="844"/>
    <n v="2269"/>
    <n v="832"/>
    <n v="1437"/>
    <n v="3400"/>
    <n v="9569"/>
    <n v="0"/>
    <n v="0"/>
    <n v="0"/>
    <n v="0"/>
    <n v="0"/>
    <n v="650"/>
    <n v="940"/>
    <n v="421"/>
    <n v="0"/>
    <n v="258"/>
    <n v="0"/>
    <n v="0"/>
  </r>
  <r>
    <x v="59"/>
    <x v="0"/>
    <x v="6"/>
    <n v="854"/>
    <n v="2298"/>
    <n v="848"/>
    <n v="1450"/>
    <n v="3395"/>
    <n v="9569"/>
    <n v="0"/>
    <n v="0"/>
    <n v="0"/>
    <n v="0"/>
    <n v="0"/>
    <n v="654"/>
    <n v="955"/>
    <n v="430"/>
    <n v="0"/>
    <n v="259"/>
    <n v="0"/>
    <n v="0"/>
  </r>
  <r>
    <x v="59"/>
    <x v="0"/>
    <x v="7"/>
    <n v="841"/>
    <n v="2287"/>
    <n v="846"/>
    <n v="1441"/>
    <n v="3396"/>
    <n v="9569"/>
    <n v="0"/>
    <n v="0"/>
    <n v="0"/>
    <n v="0"/>
    <n v="0"/>
    <n v="655"/>
    <n v="949"/>
    <n v="424"/>
    <n v="0"/>
    <n v="259"/>
    <n v="0"/>
    <n v="0"/>
  </r>
  <r>
    <x v="59"/>
    <x v="0"/>
    <x v="8"/>
    <n v="850"/>
    <n v="2286"/>
    <n v="843"/>
    <n v="1443"/>
    <n v="3392"/>
    <n v="9569"/>
    <n v="0"/>
    <n v="0"/>
    <n v="0"/>
    <n v="0"/>
    <n v="0"/>
    <n v="646"/>
    <n v="953"/>
    <n v="425"/>
    <n v="0"/>
    <n v="262"/>
    <n v="0"/>
    <n v="0"/>
  </r>
  <r>
    <x v="59"/>
    <x v="0"/>
    <x v="9"/>
    <n v="734"/>
    <n v="2066"/>
    <n v="775"/>
    <n v="1291"/>
    <n v="3167"/>
    <n v="9569"/>
    <n v="0"/>
    <n v="0"/>
    <n v="0"/>
    <n v="0"/>
    <n v="0"/>
    <n v="593"/>
    <n v="833"/>
    <n v="383"/>
    <n v="0"/>
    <n v="257"/>
    <n v="0"/>
    <n v="0"/>
  </r>
  <r>
    <x v="59"/>
    <x v="0"/>
    <x v="10"/>
    <n v="760"/>
    <n v="2138"/>
    <n v="808"/>
    <n v="1330"/>
    <n v="3247"/>
    <n v="9569"/>
    <n v="0"/>
    <n v="0"/>
    <n v="0"/>
    <n v="0"/>
    <n v="0"/>
    <n v="611"/>
    <n v="882"/>
    <n v="389"/>
    <n v="0"/>
    <n v="256"/>
    <n v="0"/>
    <n v="0"/>
  </r>
  <r>
    <x v="59"/>
    <x v="0"/>
    <x v="11"/>
    <n v="801"/>
    <n v="2206"/>
    <n v="835"/>
    <n v="1371"/>
    <n v="3319"/>
    <n v="9569"/>
    <n v="0"/>
    <n v="0"/>
    <n v="0"/>
    <n v="0"/>
    <n v="0"/>
    <n v="639"/>
    <n v="906"/>
    <n v="403"/>
    <n v="0"/>
    <n v="258"/>
    <n v="0"/>
    <n v="0"/>
  </r>
  <r>
    <x v="59"/>
    <x v="1"/>
    <x v="0"/>
    <n v="640"/>
    <n v="1892"/>
    <n v="738"/>
    <n v="1154"/>
    <n v="2933"/>
    <n v="9569"/>
    <n v="0"/>
    <n v="0"/>
    <n v="0"/>
    <n v="0"/>
    <n v="0"/>
    <n v="547"/>
    <n v="762"/>
    <n v="333"/>
    <n v="0"/>
    <n v="250"/>
    <n v="0"/>
    <n v="0"/>
  </r>
  <r>
    <x v="59"/>
    <x v="1"/>
    <x v="1"/>
    <n v="578"/>
    <n v="1750"/>
    <n v="686"/>
    <n v="1064"/>
    <n v="2747"/>
    <n v="9569"/>
    <n v="0"/>
    <n v="0"/>
    <n v="0"/>
    <n v="0"/>
    <n v="0"/>
    <n v="515"/>
    <n v="710"/>
    <n v="297"/>
    <n v="0"/>
    <n v="228"/>
    <n v="0"/>
    <n v="0"/>
  </r>
  <r>
    <x v="59"/>
    <x v="1"/>
    <x v="2"/>
    <n v="569"/>
    <n v="1719"/>
    <n v="670"/>
    <n v="1049"/>
    <n v="2728"/>
    <n v="9569"/>
    <n v="0"/>
    <n v="323"/>
    <n v="0"/>
    <n v="0"/>
    <n v="0"/>
    <n v="655"/>
    <n v="0"/>
    <n v="341"/>
    <n v="400"/>
    <n v="0"/>
    <n v="0"/>
    <n v="0"/>
  </r>
  <r>
    <x v="59"/>
    <x v="1"/>
    <x v="3"/>
    <n v="683"/>
    <n v="1939"/>
    <n v="737"/>
    <n v="1202"/>
    <n v="3015"/>
    <n v="9569"/>
    <n v="0"/>
    <n v="0"/>
    <n v="0"/>
    <n v="0"/>
    <n v="0"/>
    <n v="569"/>
    <n v="770"/>
    <n v="348"/>
    <n v="0"/>
    <n v="252"/>
    <n v="0"/>
    <n v="0"/>
  </r>
  <r>
    <x v="59"/>
    <x v="1"/>
    <x v="4"/>
    <n v="697"/>
    <n v="1995"/>
    <n v="753"/>
    <n v="1242"/>
    <n v="3090"/>
    <n v="9569"/>
    <n v="0"/>
    <n v="0"/>
    <n v="0"/>
    <n v="0"/>
    <n v="0"/>
    <n v="580"/>
    <n v="781"/>
    <n v="362"/>
    <n v="0"/>
    <n v="272"/>
    <n v="0"/>
    <n v="0"/>
  </r>
  <r>
    <x v="59"/>
    <x v="1"/>
    <x v="5"/>
    <n v="574"/>
    <n v="1741"/>
    <n v="681"/>
    <n v="1060"/>
    <n v="2715"/>
    <n v="9569"/>
    <n v="0"/>
    <n v="0"/>
    <n v="0"/>
    <n v="0"/>
    <n v="0"/>
    <n v="506"/>
    <n v="713"/>
    <n v="292"/>
    <n v="0"/>
    <n v="230"/>
    <n v="0"/>
    <n v="0"/>
  </r>
  <r>
    <x v="59"/>
    <x v="1"/>
    <x v="6"/>
    <n v="588"/>
    <n v="1765"/>
    <n v="690"/>
    <n v="1075"/>
    <n v="2754"/>
    <n v="9569"/>
    <n v="0"/>
    <n v="0"/>
    <n v="0"/>
    <n v="0"/>
    <n v="0"/>
    <n v="506"/>
    <n v="720"/>
    <n v="305"/>
    <n v="0"/>
    <n v="234"/>
    <n v="0"/>
    <n v="0"/>
  </r>
  <r>
    <x v="59"/>
    <x v="1"/>
    <x v="7"/>
    <n v="663"/>
    <n v="1922"/>
    <n v="742"/>
    <n v="1180"/>
    <n v="2994"/>
    <n v="9569"/>
    <n v="0"/>
    <n v="0"/>
    <n v="0"/>
    <n v="0"/>
    <n v="0"/>
    <n v="558"/>
    <n v="763"/>
    <n v="349"/>
    <n v="0"/>
    <n v="252"/>
    <n v="0"/>
    <n v="0"/>
  </r>
  <r>
    <x v="59"/>
    <x v="1"/>
    <x v="8"/>
    <n v="604"/>
    <n v="1827"/>
    <n v="717"/>
    <n v="1110"/>
    <n v="2850"/>
    <n v="9569"/>
    <n v="0"/>
    <n v="0"/>
    <n v="0"/>
    <n v="0"/>
    <n v="0"/>
    <n v="522"/>
    <n v="743"/>
    <n v="319"/>
    <n v="0"/>
    <n v="243"/>
    <n v="0"/>
    <n v="0"/>
  </r>
  <r>
    <x v="59"/>
    <x v="1"/>
    <x v="9"/>
    <n v="561"/>
    <n v="1710"/>
    <n v="655"/>
    <n v="1055"/>
    <n v="2747"/>
    <n v="9569"/>
    <n v="0"/>
    <n v="321"/>
    <n v="0"/>
    <n v="0"/>
    <n v="0"/>
    <n v="656"/>
    <n v="0"/>
    <n v="343"/>
    <n v="390"/>
    <n v="0"/>
    <n v="0"/>
    <n v="0"/>
  </r>
  <r>
    <x v="59"/>
    <x v="1"/>
    <x v="10"/>
    <n v="562"/>
    <n v="1706"/>
    <n v="625"/>
    <n v="1081"/>
    <n v="2758"/>
    <n v="9569"/>
    <n v="0"/>
    <n v="337"/>
    <n v="0"/>
    <n v="0"/>
    <n v="0"/>
    <n v="630"/>
    <n v="0"/>
    <n v="353"/>
    <n v="386"/>
    <n v="0"/>
    <n v="0"/>
    <n v="0"/>
  </r>
  <r>
    <x v="59"/>
    <x v="1"/>
    <x v="11"/>
    <n v="571"/>
    <n v="1739"/>
    <n v="676"/>
    <n v="1063"/>
    <n v="2757"/>
    <n v="9569"/>
    <n v="0"/>
    <n v="0"/>
    <n v="0"/>
    <n v="0"/>
    <n v="0"/>
    <n v="522"/>
    <n v="695"/>
    <n v="299"/>
    <n v="0"/>
    <n v="223"/>
    <n v="0"/>
    <n v="0"/>
  </r>
  <r>
    <x v="59"/>
    <x v="2"/>
    <x v="0"/>
    <n v="591"/>
    <n v="1738"/>
    <n v="708"/>
    <n v="1030"/>
    <n v="2744"/>
    <n v="9569"/>
    <n v="0"/>
    <n v="345"/>
    <n v="0"/>
    <n v="0"/>
    <n v="0"/>
    <n v="670"/>
    <n v="0"/>
    <n v="347"/>
    <n v="376"/>
    <n v="0"/>
    <n v="0"/>
    <n v="0"/>
  </r>
  <r>
    <x v="59"/>
    <x v="2"/>
    <x v="3"/>
    <n v="581"/>
    <n v="1742"/>
    <n v="697"/>
    <n v="1045"/>
    <n v="2783"/>
    <n v="9569"/>
    <n v="0"/>
    <n v="322"/>
    <n v="0"/>
    <n v="0"/>
    <n v="0"/>
    <n v="674"/>
    <n v="0"/>
    <n v="350"/>
    <n v="396"/>
    <n v="0"/>
    <n v="0"/>
    <n v="0"/>
  </r>
  <r>
    <x v="59"/>
    <x v="2"/>
    <x v="4"/>
    <n v="567"/>
    <n v="1731"/>
    <n v="681"/>
    <n v="1050"/>
    <n v="2742"/>
    <n v="9569"/>
    <n v="0"/>
    <n v="317"/>
    <n v="0"/>
    <n v="0"/>
    <n v="0"/>
    <n v="679"/>
    <n v="0"/>
    <n v="342"/>
    <n v="393"/>
    <n v="0"/>
    <n v="0"/>
    <n v="0"/>
  </r>
  <r>
    <x v="59"/>
    <x v="2"/>
    <x v="7"/>
    <n v="590"/>
    <n v="1757"/>
    <n v="717"/>
    <n v="1040"/>
    <n v="2782"/>
    <n v="9569"/>
    <n v="0"/>
    <n v="338"/>
    <n v="0"/>
    <n v="0"/>
    <n v="0"/>
    <n v="687"/>
    <n v="0"/>
    <n v="350"/>
    <n v="382"/>
    <n v="0"/>
    <n v="0"/>
    <n v="0"/>
  </r>
  <r>
    <x v="59"/>
    <x v="2"/>
    <x v="8"/>
    <n v="588"/>
    <n v="1729"/>
    <n v="729"/>
    <n v="1000"/>
    <n v="2731"/>
    <n v="9569"/>
    <n v="0"/>
    <n v="340"/>
    <n v="0"/>
    <n v="0"/>
    <n v="0"/>
    <n v="661"/>
    <n v="0"/>
    <n v="345"/>
    <n v="383"/>
    <n v="0"/>
    <n v="0"/>
    <n v="0"/>
  </r>
  <r>
    <x v="60"/>
    <x v="0"/>
    <x v="0"/>
    <n v="16340"/>
    <n v="49795"/>
    <n v="16053"/>
    <n v="33742"/>
    <n v="70136"/>
    <n v="176565"/>
    <n v="0"/>
    <n v="5020"/>
    <n v="0"/>
    <n v="0"/>
    <n v="0"/>
    <n v="2073"/>
    <n v="13027"/>
    <n v="6058"/>
    <n v="20197"/>
    <n v="3420"/>
    <n v="0"/>
    <n v="0"/>
  </r>
  <r>
    <x v="60"/>
    <x v="0"/>
    <x v="1"/>
    <n v="16367"/>
    <n v="48551"/>
    <n v="15881"/>
    <n v="32670"/>
    <n v="69554"/>
    <n v="176565"/>
    <n v="0"/>
    <n v="5081"/>
    <n v="0"/>
    <n v="0"/>
    <n v="0"/>
    <n v="2162"/>
    <n v="12426"/>
    <n v="5814"/>
    <n v="19907"/>
    <n v="3161"/>
    <n v="0"/>
    <n v="0"/>
  </r>
  <r>
    <x v="60"/>
    <x v="0"/>
    <x v="2"/>
    <n v="13661"/>
    <n v="43758"/>
    <n v="14555"/>
    <n v="29203"/>
    <n v="64103"/>
    <n v="176565"/>
    <n v="0"/>
    <n v="4627"/>
    <n v="0"/>
    <n v="0"/>
    <n v="0"/>
    <n v="1998"/>
    <n v="11032"/>
    <n v="5160"/>
    <n v="18114"/>
    <n v="2827"/>
    <n v="0"/>
    <n v="0"/>
  </r>
  <r>
    <x v="60"/>
    <x v="0"/>
    <x v="3"/>
    <n v="16126"/>
    <n v="49282"/>
    <n v="15711"/>
    <n v="33571"/>
    <n v="69575"/>
    <n v="176565"/>
    <n v="0"/>
    <n v="4906"/>
    <n v="0"/>
    <n v="0"/>
    <n v="0"/>
    <n v="2143"/>
    <n v="12997"/>
    <n v="6132"/>
    <n v="19839"/>
    <n v="3265"/>
    <n v="0"/>
    <n v="0"/>
  </r>
  <r>
    <x v="60"/>
    <x v="0"/>
    <x v="4"/>
    <n v="16101"/>
    <n v="49265"/>
    <n v="15600"/>
    <n v="33665"/>
    <n v="69241"/>
    <n v="176565"/>
    <n v="0"/>
    <n v="4907"/>
    <n v="0"/>
    <n v="0"/>
    <n v="0"/>
    <n v="2181"/>
    <n v="13035"/>
    <n v="6160"/>
    <n v="19772"/>
    <n v="3210"/>
    <n v="0"/>
    <n v="0"/>
  </r>
  <r>
    <x v="60"/>
    <x v="0"/>
    <x v="5"/>
    <n v="16367"/>
    <n v="49702"/>
    <n v="16237"/>
    <n v="33465"/>
    <n v="70806"/>
    <n v="176565"/>
    <n v="0"/>
    <n v="5140"/>
    <n v="0"/>
    <n v="0"/>
    <n v="0"/>
    <n v="2168"/>
    <n v="12797"/>
    <n v="6007"/>
    <n v="20318"/>
    <n v="3272"/>
    <n v="0"/>
    <n v="0"/>
  </r>
  <r>
    <x v="60"/>
    <x v="0"/>
    <x v="6"/>
    <n v="16357"/>
    <n v="49807"/>
    <n v="16248"/>
    <n v="33559"/>
    <n v="70640"/>
    <n v="176565"/>
    <n v="0"/>
    <n v="5099"/>
    <n v="0"/>
    <n v="0"/>
    <n v="0"/>
    <n v="2127"/>
    <n v="12907"/>
    <n v="6031"/>
    <n v="20335"/>
    <n v="3308"/>
    <n v="0"/>
    <n v="0"/>
  </r>
  <r>
    <x v="60"/>
    <x v="0"/>
    <x v="7"/>
    <n v="16152"/>
    <n v="49400"/>
    <n v="15820"/>
    <n v="33580"/>
    <n v="69810"/>
    <n v="176565"/>
    <n v="0"/>
    <n v="4965"/>
    <n v="0"/>
    <n v="0"/>
    <n v="0"/>
    <n v="2107"/>
    <n v="12990"/>
    <n v="6098"/>
    <n v="19897"/>
    <n v="3343"/>
    <n v="0"/>
    <n v="0"/>
  </r>
  <r>
    <x v="60"/>
    <x v="0"/>
    <x v="8"/>
    <n v="16365"/>
    <n v="49868"/>
    <n v="16168"/>
    <n v="33700"/>
    <n v="70354"/>
    <n v="176565"/>
    <n v="0"/>
    <n v="5069"/>
    <n v="0"/>
    <n v="0"/>
    <n v="0"/>
    <n v="2100"/>
    <n v="12992"/>
    <n v="6044"/>
    <n v="20282"/>
    <n v="3381"/>
    <n v="0"/>
    <n v="0"/>
  </r>
  <r>
    <x v="60"/>
    <x v="0"/>
    <x v="9"/>
    <n v="14110"/>
    <n v="44573"/>
    <n v="14749"/>
    <n v="29824"/>
    <n v="65141"/>
    <n v="176565"/>
    <n v="0"/>
    <n v="4751"/>
    <n v="0"/>
    <n v="0"/>
    <n v="0"/>
    <n v="2048"/>
    <n v="11269"/>
    <n v="5278"/>
    <n v="18396"/>
    <n v="2831"/>
    <n v="0"/>
    <n v="0"/>
  </r>
  <r>
    <x v="60"/>
    <x v="0"/>
    <x v="10"/>
    <n v="14697"/>
    <n v="45855"/>
    <n v="15077"/>
    <n v="30778"/>
    <n v="66603"/>
    <n v="176565"/>
    <n v="0"/>
    <n v="4931"/>
    <n v="0"/>
    <n v="0"/>
    <n v="0"/>
    <n v="2143"/>
    <n v="11631"/>
    <n v="5416"/>
    <n v="18837"/>
    <n v="2897"/>
    <n v="0"/>
    <n v="0"/>
  </r>
  <r>
    <x v="60"/>
    <x v="0"/>
    <x v="11"/>
    <n v="15271"/>
    <n v="47237"/>
    <n v="15481"/>
    <n v="31756"/>
    <n v="68093"/>
    <n v="176565"/>
    <n v="0"/>
    <n v="4989"/>
    <n v="0"/>
    <n v="0"/>
    <n v="0"/>
    <n v="2135"/>
    <n v="12070"/>
    <n v="5646"/>
    <n v="19371"/>
    <n v="3026"/>
    <n v="0"/>
    <n v="0"/>
  </r>
  <r>
    <x v="60"/>
    <x v="1"/>
    <x v="0"/>
    <n v="11682"/>
    <n v="39730"/>
    <n v="13515"/>
    <n v="26215"/>
    <n v="59439"/>
    <n v="176565"/>
    <n v="0"/>
    <n v="4134"/>
    <n v="0"/>
    <n v="0"/>
    <n v="0"/>
    <n v="1772"/>
    <n v="10035"/>
    <n v="4730"/>
    <n v="16514"/>
    <n v="2545"/>
    <n v="0"/>
    <n v="0"/>
  </r>
  <r>
    <x v="60"/>
    <x v="1"/>
    <x v="1"/>
    <n v="10309"/>
    <n v="37101"/>
    <n v="12974"/>
    <n v="24127"/>
    <n v="55418"/>
    <n v="176565"/>
    <n v="0"/>
    <n v="3962"/>
    <n v="0"/>
    <n v="0"/>
    <n v="0"/>
    <n v="1556"/>
    <n v="9318"/>
    <n v="4274"/>
    <n v="15644"/>
    <n v="2347"/>
    <n v="0"/>
    <n v="0"/>
  </r>
  <r>
    <x v="60"/>
    <x v="1"/>
    <x v="2"/>
    <n v="10184"/>
    <n v="36425"/>
    <n v="12739"/>
    <n v="23686"/>
    <n v="55364"/>
    <n v="176565"/>
    <n v="0"/>
    <n v="3960"/>
    <n v="0"/>
    <n v="0"/>
    <n v="0"/>
    <n v="1599"/>
    <n v="9038"/>
    <n v="4219"/>
    <n v="15414"/>
    <n v="2195"/>
    <n v="0"/>
    <n v="0"/>
  </r>
  <r>
    <x v="60"/>
    <x v="1"/>
    <x v="3"/>
    <n v="12700"/>
    <n v="41727"/>
    <n v="13958"/>
    <n v="27769"/>
    <n v="62128"/>
    <n v="176565"/>
    <n v="0"/>
    <n v="4393"/>
    <n v="0"/>
    <n v="0"/>
    <n v="0"/>
    <n v="1876"/>
    <n v="10569"/>
    <n v="4926"/>
    <n v="17269"/>
    <n v="2694"/>
    <n v="0"/>
    <n v="0"/>
  </r>
  <r>
    <x v="60"/>
    <x v="1"/>
    <x v="4"/>
    <n v="13205"/>
    <n v="42740"/>
    <n v="14211"/>
    <n v="28529"/>
    <n v="63330"/>
    <n v="176565"/>
    <n v="0"/>
    <n v="4515"/>
    <n v="0"/>
    <n v="0"/>
    <n v="0"/>
    <n v="1945"/>
    <n v="10774"/>
    <n v="5041"/>
    <n v="17723"/>
    <n v="2742"/>
    <n v="0"/>
    <n v="0"/>
  </r>
  <r>
    <x v="60"/>
    <x v="1"/>
    <x v="5"/>
    <n v="10367"/>
    <n v="36995"/>
    <n v="12941"/>
    <n v="24054"/>
    <n v="55277"/>
    <n v="176565"/>
    <n v="0"/>
    <n v="3915"/>
    <n v="0"/>
    <n v="0"/>
    <n v="0"/>
    <n v="1618"/>
    <n v="9283"/>
    <n v="4238"/>
    <n v="15553"/>
    <n v="2388"/>
    <n v="0"/>
    <n v="0"/>
  </r>
  <r>
    <x v="60"/>
    <x v="1"/>
    <x v="6"/>
    <n v="10538"/>
    <n v="37391"/>
    <n v="12976"/>
    <n v="24415"/>
    <n v="56054"/>
    <n v="176565"/>
    <n v="0"/>
    <n v="3905"/>
    <n v="0"/>
    <n v="0"/>
    <n v="0"/>
    <n v="1651"/>
    <n v="9388"/>
    <n v="4397"/>
    <n v="15649"/>
    <n v="2401"/>
    <n v="0"/>
    <n v="0"/>
  </r>
  <r>
    <x v="60"/>
    <x v="1"/>
    <x v="7"/>
    <n v="12210"/>
    <n v="40722"/>
    <n v="13705"/>
    <n v="27017"/>
    <n v="61088"/>
    <n v="176565"/>
    <n v="0"/>
    <n v="4272"/>
    <n v="0"/>
    <n v="0"/>
    <n v="0"/>
    <n v="1832"/>
    <n v="10317"/>
    <n v="4839"/>
    <n v="16845"/>
    <n v="2617"/>
    <n v="0"/>
    <n v="0"/>
  </r>
  <r>
    <x v="60"/>
    <x v="1"/>
    <x v="8"/>
    <n v="11002"/>
    <n v="38422"/>
    <n v="13203"/>
    <n v="25219"/>
    <n v="57444"/>
    <n v="176565"/>
    <n v="0"/>
    <n v="3994"/>
    <n v="0"/>
    <n v="0"/>
    <n v="0"/>
    <n v="1714"/>
    <n v="9704"/>
    <n v="4539"/>
    <n v="16011"/>
    <n v="2460"/>
    <n v="0"/>
    <n v="0"/>
  </r>
  <r>
    <x v="60"/>
    <x v="1"/>
    <x v="9"/>
    <n v="10136"/>
    <n v="36401"/>
    <n v="12760"/>
    <n v="23641"/>
    <n v="55307"/>
    <n v="176565"/>
    <n v="0"/>
    <n v="3988"/>
    <n v="0"/>
    <n v="0"/>
    <n v="0"/>
    <n v="1544"/>
    <n v="9031"/>
    <n v="4221"/>
    <n v="15422"/>
    <n v="2195"/>
    <n v="0"/>
    <n v="0"/>
  </r>
  <r>
    <x v="60"/>
    <x v="1"/>
    <x v="10"/>
    <n v="10194"/>
    <n v="36672"/>
    <n v="12855"/>
    <n v="23817"/>
    <n v="55203"/>
    <n v="176565"/>
    <n v="0"/>
    <n v="4037"/>
    <n v="0"/>
    <n v="0"/>
    <n v="0"/>
    <n v="1497"/>
    <n v="9123"/>
    <n v="4268"/>
    <n v="15523"/>
    <n v="2224"/>
    <n v="0"/>
    <n v="0"/>
  </r>
  <r>
    <x v="60"/>
    <x v="1"/>
    <x v="11"/>
    <n v="10242"/>
    <n v="36860"/>
    <n v="12888"/>
    <n v="23972"/>
    <n v="55238"/>
    <n v="176565"/>
    <n v="0"/>
    <n v="3989"/>
    <n v="0"/>
    <n v="0"/>
    <n v="0"/>
    <n v="1527"/>
    <n v="9238"/>
    <n v="4278"/>
    <n v="15551"/>
    <n v="2277"/>
    <n v="0"/>
    <n v="0"/>
  </r>
  <r>
    <x v="60"/>
    <x v="2"/>
    <x v="0"/>
    <n v="9803"/>
    <n v="35610"/>
    <n v="12521"/>
    <n v="23089"/>
    <n v="54278"/>
    <n v="176565"/>
    <n v="0"/>
    <n v="3699"/>
    <n v="0"/>
    <n v="0"/>
    <n v="0"/>
    <n v="1477"/>
    <n v="8394"/>
    <n v="3888"/>
    <n v="16103"/>
    <n v="2049"/>
    <n v="0"/>
    <n v="0"/>
  </r>
  <r>
    <x v="60"/>
    <x v="2"/>
    <x v="3"/>
    <n v="10102"/>
    <n v="36221"/>
    <n v="12633"/>
    <n v="23588"/>
    <n v="55292"/>
    <n v="176565"/>
    <n v="0"/>
    <n v="3890"/>
    <n v="0"/>
    <n v="0"/>
    <n v="0"/>
    <n v="1633"/>
    <n v="8790"/>
    <n v="4084"/>
    <n v="15646"/>
    <n v="2178"/>
    <n v="0"/>
    <n v="0"/>
  </r>
  <r>
    <x v="60"/>
    <x v="2"/>
    <x v="4"/>
    <n v="10181"/>
    <n v="36368"/>
    <n v="12697"/>
    <n v="23671"/>
    <n v="55449"/>
    <n v="176565"/>
    <n v="0"/>
    <n v="3942"/>
    <n v="0"/>
    <n v="0"/>
    <n v="0"/>
    <n v="1664"/>
    <n v="8974"/>
    <n v="4186"/>
    <n v="15389"/>
    <n v="2213"/>
    <n v="0"/>
    <n v="0"/>
  </r>
  <r>
    <x v="60"/>
    <x v="2"/>
    <x v="7"/>
    <n v="10100"/>
    <n v="36266"/>
    <n v="12708"/>
    <n v="23558"/>
    <n v="55010"/>
    <n v="176565"/>
    <n v="0"/>
    <n v="3840"/>
    <n v="0"/>
    <n v="0"/>
    <n v="0"/>
    <n v="1578"/>
    <n v="8614"/>
    <n v="4007"/>
    <n v="16096"/>
    <n v="2131"/>
    <n v="0"/>
    <n v="0"/>
  </r>
  <r>
    <x v="60"/>
    <x v="2"/>
    <x v="8"/>
    <n v="9588"/>
    <n v="35271"/>
    <n v="12520"/>
    <n v="22751"/>
    <n v="53652"/>
    <n v="176565"/>
    <n v="0"/>
    <n v="3723"/>
    <n v="0"/>
    <n v="0"/>
    <n v="0"/>
    <n v="1407"/>
    <n v="8285"/>
    <n v="3804"/>
    <n v="15999"/>
    <n v="2053"/>
    <n v="0"/>
    <n v="0"/>
  </r>
  <r>
    <x v="61"/>
    <x v="0"/>
    <x v="0"/>
    <n v="4136"/>
    <n v="13235"/>
    <n v="4847"/>
    <n v="8388"/>
    <n v="18598"/>
    <n v="50886"/>
    <n v="0"/>
    <n v="678"/>
    <n v="0"/>
    <n v="0"/>
    <n v="0"/>
    <n v="830"/>
    <n v="2536"/>
    <n v="1678"/>
    <n v="6706"/>
    <n v="807"/>
    <n v="0"/>
    <n v="0"/>
  </r>
  <r>
    <x v="61"/>
    <x v="0"/>
    <x v="1"/>
    <n v="4094"/>
    <n v="12829"/>
    <n v="4818"/>
    <n v="8011"/>
    <n v="18483"/>
    <n v="50886"/>
    <n v="0"/>
    <n v="677"/>
    <n v="0"/>
    <n v="0"/>
    <n v="0"/>
    <n v="839"/>
    <n v="2408"/>
    <n v="1602"/>
    <n v="6529"/>
    <n v="774"/>
    <n v="0"/>
    <n v="0"/>
  </r>
  <r>
    <x v="61"/>
    <x v="0"/>
    <x v="2"/>
    <n v="3452"/>
    <n v="11748"/>
    <n v="4461"/>
    <n v="7287"/>
    <n v="17241"/>
    <n v="50886"/>
    <n v="0"/>
    <n v="653"/>
    <n v="0"/>
    <n v="0"/>
    <n v="0"/>
    <n v="741"/>
    <n v="2140"/>
    <n v="1463"/>
    <n v="6058"/>
    <n v="693"/>
    <n v="0"/>
    <n v="0"/>
  </r>
  <r>
    <x v="61"/>
    <x v="0"/>
    <x v="3"/>
    <n v="4041"/>
    <n v="12958"/>
    <n v="4727"/>
    <n v="8231"/>
    <n v="18431"/>
    <n v="50886"/>
    <n v="0"/>
    <n v="646"/>
    <n v="0"/>
    <n v="0"/>
    <n v="0"/>
    <n v="842"/>
    <n v="2501"/>
    <n v="1665"/>
    <n v="6588"/>
    <n v="716"/>
    <n v="0"/>
    <n v="0"/>
  </r>
  <r>
    <x v="61"/>
    <x v="0"/>
    <x v="4"/>
    <n v="4016"/>
    <n v="12942"/>
    <n v="4719"/>
    <n v="8223"/>
    <n v="18323"/>
    <n v="50886"/>
    <n v="0"/>
    <n v="649"/>
    <n v="0"/>
    <n v="0"/>
    <n v="0"/>
    <n v="857"/>
    <n v="2519"/>
    <n v="1688"/>
    <n v="6531"/>
    <n v="698"/>
    <n v="0"/>
    <n v="0"/>
  </r>
  <r>
    <x v="61"/>
    <x v="0"/>
    <x v="5"/>
    <n v="4094"/>
    <n v="13159"/>
    <n v="4932"/>
    <n v="8227"/>
    <n v="18797"/>
    <n v="50886"/>
    <n v="0"/>
    <n v="685"/>
    <n v="0"/>
    <n v="0"/>
    <n v="0"/>
    <n v="836"/>
    <n v="2488"/>
    <n v="1657"/>
    <n v="6689"/>
    <n v="804"/>
    <n v="0"/>
    <n v="0"/>
  </r>
  <r>
    <x v="61"/>
    <x v="0"/>
    <x v="6"/>
    <n v="4131"/>
    <n v="13191"/>
    <n v="4915"/>
    <n v="8276"/>
    <n v="18740"/>
    <n v="50886"/>
    <n v="0"/>
    <n v="687"/>
    <n v="0"/>
    <n v="0"/>
    <n v="0"/>
    <n v="828"/>
    <n v="2510"/>
    <n v="1657"/>
    <n v="6709"/>
    <n v="800"/>
    <n v="0"/>
    <n v="0"/>
  </r>
  <r>
    <x v="61"/>
    <x v="0"/>
    <x v="7"/>
    <n v="4073"/>
    <n v="13050"/>
    <n v="4762"/>
    <n v="8288"/>
    <n v="18519"/>
    <n v="50886"/>
    <n v="0"/>
    <n v="651"/>
    <n v="0"/>
    <n v="0"/>
    <n v="0"/>
    <n v="834"/>
    <n v="2534"/>
    <n v="1681"/>
    <n v="6598"/>
    <n v="752"/>
    <n v="0"/>
    <n v="0"/>
  </r>
  <r>
    <x v="61"/>
    <x v="0"/>
    <x v="8"/>
    <n v="4116"/>
    <n v="13206"/>
    <n v="4867"/>
    <n v="8339"/>
    <n v="18637"/>
    <n v="50886"/>
    <n v="0"/>
    <n v="679"/>
    <n v="0"/>
    <n v="0"/>
    <n v="0"/>
    <n v="838"/>
    <n v="2523"/>
    <n v="1662"/>
    <n v="6710"/>
    <n v="794"/>
    <n v="0"/>
    <n v="0"/>
  </r>
  <r>
    <x v="61"/>
    <x v="0"/>
    <x v="9"/>
    <n v="3563"/>
    <n v="11894"/>
    <n v="4535"/>
    <n v="7359"/>
    <n v="17421"/>
    <n v="50886"/>
    <n v="0"/>
    <n v="663"/>
    <n v="0"/>
    <n v="0"/>
    <n v="0"/>
    <n v="749"/>
    <n v="2188"/>
    <n v="1453"/>
    <n v="6140"/>
    <n v="701"/>
    <n v="0"/>
    <n v="0"/>
  </r>
  <r>
    <x v="61"/>
    <x v="0"/>
    <x v="10"/>
    <n v="3673"/>
    <n v="12145"/>
    <n v="4605"/>
    <n v="7540"/>
    <n v="17799"/>
    <n v="50886"/>
    <n v="0"/>
    <n v="670"/>
    <n v="0"/>
    <n v="0"/>
    <n v="0"/>
    <n v="778"/>
    <n v="2240"/>
    <n v="1500"/>
    <n v="6231"/>
    <n v="726"/>
    <n v="0"/>
    <n v="0"/>
  </r>
  <r>
    <x v="61"/>
    <x v="0"/>
    <x v="11"/>
    <n v="3788"/>
    <n v="12479"/>
    <n v="4685"/>
    <n v="7794"/>
    <n v="18102"/>
    <n v="50886"/>
    <n v="0"/>
    <n v="673"/>
    <n v="0"/>
    <n v="0"/>
    <n v="0"/>
    <n v="810"/>
    <n v="2328"/>
    <n v="1543"/>
    <n v="6373"/>
    <n v="752"/>
    <n v="0"/>
    <n v="0"/>
  </r>
  <r>
    <x v="61"/>
    <x v="1"/>
    <x v="0"/>
    <n v="3074"/>
    <n v="10824"/>
    <n v="4271"/>
    <n v="6553"/>
    <n v="16177"/>
    <n v="50886"/>
    <n v="0"/>
    <n v="577"/>
    <n v="0"/>
    <n v="0"/>
    <n v="0"/>
    <n v="667"/>
    <n v="1903"/>
    <n v="1382"/>
    <n v="5668"/>
    <n v="627"/>
    <n v="0"/>
    <n v="0"/>
  </r>
  <r>
    <x v="61"/>
    <x v="1"/>
    <x v="1"/>
    <n v="2690"/>
    <n v="10077"/>
    <n v="4062"/>
    <n v="6015"/>
    <n v="14999"/>
    <n v="50886"/>
    <n v="0"/>
    <n v="600"/>
    <n v="0"/>
    <n v="0"/>
    <n v="0"/>
    <n v="614"/>
    <n v="1684"/>
    <n v="1275"/>
    <n v="5320"/>
    <n v="584"/>
    <n v="0"/>
    <n v="0"/>
  </r>
  <r>
    <x v="61"/>
    <x v="1"/>
    <x v="2"/>
    <n v="2647"/>
    <n v="9974"/>
    <n v="4029"/>
    <n v="5945"/>
    <n v="14895"/>
    <n v="50886"/>
    <n v="0"/>
    <n v="647"/>
    <n v="0"/>
    <n v="0"/>
    <n v="0"/>
    <n v="638"/>
    <n v="1651"/>
    <n v="1263"/>
    <n v="5214"/>
    <n v="561"/>
    <n v="0"/>
    <n v="0"/>
  </r>
  <r>
    <x v="61"/>
    <x v="1"/>
    <x v="3"/>
    <n v="3303"/>
    <n v="11316"/>
    <n v="4357"/>
    <n v="6959"/>
    <n v="16742"/>
    <n v="50886"/>
    <n v="0"/>
    <n v="613"/>
    <n v="0"/>
    <n v="0"/>
    <n v="0"/>
    <n v="715"/>
    <n v="2044"/>
    <n v="1423"/>
    <n v="5860"/>
    <n v="661"/>
    <n v="0"/>
    <n v="0"/>
  </r>
  <r>
    <x v="61"/>
    <x v="1"/>
    <x v="4"/>
    <n v="3387"/>
    <n v="11550"/>
    <n v="4425"/>
    <n v="7125"/>
    <n v="17032"/>
    <n v="50886"/>
    <n v="0"/>
    <n v="633"/>
    <n v="0"/>
    <n v="0"/>
    <n v="0"/>
    <n v="729"/>
    <n v="2104"/>
    <n v="1443"/>
    <n v="5952"/>
    <n v="689"/>
    <n v="0"/>
    <n v="0"/>
  </r>
  <r>
    <x v="61"/>
    <x v="1"/>
    <x v="5"/>
    <n v="2693"/>
    <n v="10005"/>
    <n v="4034"/>
    <n v="5971"/>
    <n v="14969"/>
    <n v="50886"/>
    <n v="0"/>
    <n v="564"/>
    <n v="0"/>
    <n v="0"/>
    <n v="0"/>
    <n v="622"/>
    <n v="1730"/>
    <n v="1277"/>
    <n v="5237"/>
    <n v="575"/>
    <n v="0"/>
    <n v="0"/>
  </r>
  <r>
    <x v="61"/>
    <x v="1"/>
    <x v="6"/>
    <n v="2785"/>
    <n v="10174"/>
    <n v="4069"/>
    <n v="6105"/>
    <n v="15224"/>
    <n v="50886"/>
    <n v="0"/>
    <n v="554"/>
    <n v="0"/>
    <n v="0"/>
    <n v="0"/>
    <n v="641"/>
    <n v="1766"/>
    <n v="1308"/>
    <n v="5315"/>
    <n v="590"/>
    <n v="0"/>
    <n v="0"/>
  </r>
  <r>
    <x v="61"/>
    <x v="1"/>
    <x v="7"/>
    <n v="3175"/>
    <n v="11034"/>
    <n v="4278"/>
    <n v="6756"/>
    <n v="16542"/>
    <n v="50886"/>
    <n v="0"/>
    <n v="603"/>
    <n v="0"/>
    <n v="0"/>
    <n v="0"/>
    <n v="695"/>
    <n v="1987"/>
    <n v="1404"/>
    <n v="5712"/>
    <n v="633"/>
    <n v="0"/>
    <n v="0"/>
  </r>
  <r>
    <x v="61"/>
    <x v="1"/>
    <x v="8"/>
    <n v="2909"/>
    <n v="10456"/>
    <n v="4167"/>
    <n v="6289"/>
    <n v="15677"/>
    <n v="50886"/>
    <n v="0"/>
    <n v="557"/>
    <n v="0"/>
    <n v="0"/>
    <n v="0"/>
    <n v="647"/>
    <n v="1830"/>
    <n v="1349"/>
    <n v="5466"/>
    <n v="607"/>
    <n v="0"/>
    <n v="0"/>
  </r>
  <r>
    <x v="61"/>
    <x v="1"/>
    <x v="9"/>
    <n v="2639"/>
    <n v="9989"/>
    <n v="4061"/>
    <n v="5928"/>
    <n v="14891"/>
    <n v="50886"/>
    <n v="0"/>
    <n v="633"/>
    <n v="0"/>
    <n v="0"/>
    <n v="0"/>
    <n v="606"/>
    <n v="1665"/>
    <n v="1277"/>
    <n v="5242"/>
    <n v="566"/>
    <n v="0"/>
    <n v="0"/>
  </r>
  <r>
    <x v="61"/>
    <x v="1"/>
    <x v="10"/>
    <n v="2673"/>
    <n v="10047"/>
    <n v="4074"/>
    <n v="5973"/>
    <n v="14959"/>
    <n v="50886"/>
    <n v="0"/>
    <n v="636"/>
    <n v="0"/>
    <n v="0"/>
    <n v="0"/>
    <n v="615"/>
    <n v="1679"/>
    <n v="1289"/>
    <n v="5271"/>
    <n v="557"/>
    <n v="0"/>
    <n v="0"/>
  </r>
  <r>
    <x v="61"/>
    <x v="1"/>
    <x v="11"/>
    <n v="2667"/>
    <n v="10045"/>
    <n v="4071"/>
    <n v="5974"/>
    <n v="14948"/>
    <n v="50886"/>
    <n v="0"/>
    <n v="612"/>
    <n v="0"/>
    <n v="0"/>
    <n v="0"/>
    <n v="611"/>
    <n v="1678"/>
    <n v="1269"/>
    <n v="5302"/>
    <n v="573"/>
    <n v="0"/>
    <n v="0"/>
  </r>
  <r>
    <x v="61"/>
    <x v="2"/>
    <x v="0"/>
    <n v="2710"/>
    <n v="9922"/>
    <n v="4034"/>
    <n v="5888"/>
    <n v="14741"/>
    <n v="50886"/>
    <n v="0"/>
    <n v="640"/>
    <n v="0"/>
    <n v="0"/>
    <n v="0"/>
    <n v="623"/>
    <n v="1548"/>
    <n v="1177"/>
    <n v="5439"/>
    <n v="495"/>
    <n v="0"/>
    <n v="0"/>
  </r>
  <r>
    <x v="61"/>
    <x v="2"/>
    <x v="3"/>
    <n v="2701"/>
    <n v="10029"/>
    <n v="4076"/>
    <n v="5953"/>
    <n v="14954"/>
    <n v="50886"/>
    <n v="0"/>
    <n v="652"/>
    <n v="0"/>
    <n v="0"/>
    <n v="0"/>
    <n v="649"/>
    <n v="1630"/>
    <n v="1217"/>
    <n v="5335"/>
    <n v="546"/>
    <n v="0"/>
    <n v="0"/>
  </r>
  <r>
    <x v="61"/>
    <x v="2"/>
    <x v="4"/>
    <n v="2668"/>
    <n v="9968"/>
    <n v="4052"/>
    <n v="5916"/>
    <n v="14967"/>
    <n v="50886"/>
    <n v="0"/>
    <n v="654"/>
    <n v="0"/>
    <n v="0"/>
    <n v="0"/>
    <n v="658"/>
    <n v="1651"/>
    <n v="1256"/>
    <n v="5200"/>
    <n v="549"/>
    <n v="0"/>
    <n v="0"/>
  </r>
  <r>
    <x v="61"/>
    <x v="2"/>
    <x v="7"/>
    <n v="2730"/>
    <n v="10065"/>
    <n v="4060"/>
    <n v="6005"/>
    <n v="14891"/>
    <n v="50886"/>
    <n v="0"/>
    <n v="661"/>
    <n v="0"/>
    <n v="0"/>
    <n v="0"/>
    <n v="649"/>
    <n v="1598"/>
    <n v="1209"/>
    <n v="5423"/>
    <n v="525"/>
    <n v="0"/>
    <n v="0"/>
  </r>
  <r>
    <x v="61"/>
    <x v="2"/>
    <x v="8"/>
    <n v="2640"/>
    <n v="9794"/>
    <n v="3975"/>
    <n v="5819"/>
    <n v="14564"/>
    <n v="50886"/>
    <n v="0"/>
    <n v="634"/>
    <n v="0"/>
    <n v="0"/>
    <n v="0"/>
    <n v="603"/>
    <n v="1530"/>
    <n v="1167"/>
    <n v="5368"/>
    <n v="492"/>
    <n v="0"/>
    <n v="0"/>
  </r>
  <r>
    <x v="62"/>
    <x v="0"/>
    <x v="0"/>
    <n v="67323"/>
    <n v="176979"/>
    <n v="72954"/>
    <n v="104025"/>
    <n v="253420"/>
    <n v="1269431"/>
    <n v="4842"/>
    <n v="34985"/>
    <n v="0"/>
    <n v="0"/>
    <n v="5299"/>
    <n v="13090"/>
    <n v="39096"/>
    <n v="28980"/>
    <n v="11941"/>
    <n v="38746"/>
    <n v="0"/>
    <n v="0"/>
  </r>
  <r>
    <x v="62"/>
    <x v="0"/>
    <x v="1"/>
    <n v="67763"/>
    <n v="173641"/>
    <n v="72358"/>
    <n v="101283"/>
    <n v="252460"/>
    <n v="1269431"/>
    <n v="4685"/>
    <n v="34861"/>
    <n v="0"/>
    <n v="0"/>
    <n v="5097"/>
    <n v="12920"/>
    <n v="37739"/>
    <n v="28560"/>
    <n v="11946"/>
    <n v="37833"/>
    <n v="0"/>
    <n v="0"/>
  </r>
  <r>
    <x v="62"/>
    <x v="0"/>
    <x v="2"/>
    <n v="57285"/>
    <n v="155825"/>
    <n v="65654"/>
    <n v="90171"/>
    <n v="232477"/>
    <n v="1269431"/>
    <n v="4158"/>
    <n v="31289"/>
    <n v="4423"/>
    <n v="0"/>
    <n v="0"/>
    <n v="11706"/>
    <n v="33222"/>
    <n v="25962"/>
    <n v="10962"/>
    <n v="34103"/>
    <n v="0"/>
    <n v="0"/>
  </r>
  <r>
    <x v="62"/>
    <x v="0"/>
    <x v="3"/>
    <n v="65975"/>
    <n v="174774"/>
    <n v="71392"/>
    <n v="103382"/>
    <n v="251460"/>
    <n v="1269431"/>
    <n v="4854"/>
    <n v="34320"/>
    <n v="0"/>
    <n v="0"/>
    <n v="5170"/>
    <n v="13177"/>
    <n v="38995"/>
    <n v="28733"/>
    <n v="11303"/>
    <n v="38222"/>
    <n v="0"/>
    <n v="0"/>
  </r>
  <r>
    <x v="62"/>
    <x v="0"/>
    <x v="4"/>
    <n v="65751"/>
    <n v="174606"/>
    <n v="70947"/>
    <n v="103659"/>
    <n v="250577"/>
    <n v="1269431"/>
    <n v="4911"/>
    <n v="34182"/>
    <n v="0"/>
    <n v="0"/>
    <n v="5047"/>
    <n v="13278"/>
    <n v="39101"/>
    <n v="28811"/>
    <n v="11097"/>
    <n v="38179"/>
    <n v="0"/>
    <n v="0"/>
  </r>
  <r>
    <x v="62"/>
    <x v="0"/>
    <x v="5"/>
    <n v="67763"/>
    <n v="177646"/>
    <n v="73934"/>
    <n v="103712"/>
    <n v="256535"/>
    <n v="1269431"/>
    <n v="4887"/>
    <n v="35557"/>
    <n v="0"/>
    <n v="0"/>
    <n v="5216"/>
    <n v="13147"/>
    <n v="38841"/>
    <n v="29139"/>
    <n v="12131"/>
    <n v="38728"/>
    <n v="0"/>
    <n v="0"/>
  </r>
  <r>
    <x v="62"/>
    <x v="0"/>
    <x v="6"/>
    <n v="67619"/>
    <n v="177421"/>
    <n v="73705"/>
    <n v="103716"/>
    <n v="255365"/>
    <n v="1269431"/>
    <n v="4882"/>
    <n v="35447"/>
    <n v="0"/>
    <n v="0"/>
    <n v="5261"/>
    <n v="13086"/>
    <n v="38897"/>
    <n v="29094"/>
    <n v="12104"/>
    <n v="38650"/>
    <n v="0"/>
    <n v="0"/>
  </r>
  <r>
    <x v="62"/>
    <x v="0"/>
    <x v="7"/>
    <n v="66468"/>
    <n v="175495"/>
    <n v="72009"/>
    <n v="103486"/>
    <n v="252541"/>
    <n v="1269431"/>
    <n v="4836"/>
    <n v="34595"/>
    <n v="0"/>
    <n v="0"/>
    <n v="5209"/>
    <n v="13114"/>
    <n v="38946"/>
    <n v="28800"/>
    <n v="11584"/>
    <n v="38411"/>
    <n v="0"/>
    <n v="0"/>
  </r>
  <r>
    <x v="62"/>
    <x v="0"/>
    <x v="8"/>
    <n v="67424"/>
    <n v="177025"/>
    <n v="73201"/>
    <n v="103824"/>
    <n v="254249"/>
    <n v="1269431"/>
    <n v="4837"/>
    <n v="35204"/>
    <n v="0"/>
    <n v="0"/>
    <n v="5284"/>
    <n v="13066"/>
    <n v="38964"/>
    <n v="29025"/>
    <n v="11972"/>
    <n v="38673"/>
    <n v="0"/>
    <n v="0"/>
  </r>
  <r>
    <x v="62"/>
    <x v="0"/>
    <x v="9"/>
    <n v="59287"/>
    <n v="159224"/>
    <n v="66871"/>
    <n v="92353"/>
    <n v="236654"/>
    <n v="1269431"/>
    <n v="4228"/>
    <n v="32109"/>
    <n v="4565"/>
    <n v="0"/>
    <n v="0"/>
    <n v="11978"/>
    <n v="33915"/>
    <n v="26429"/>
    <n v="11193"/>
    <n v="34807"/>
    <n v="0"/>
    <n v="0"/>
  </r>
  <r>
    <x v="62"/>
    <x v="0"/>
    <x v="10"/>
    <n v="61769"/>
    <n v="164002"/>
    <n v="68790"/>
    <n v="95212"/>
    <n v="242205"/>
    <n v="1269431"/>
    <n v="4321"/>
    <n v="33113"/>
    <n v="4713"/>
    <n v="0"/>
    <n v="0"/>
    <n v="12373"/>
    <n v="35031"/>
    <n v="27105"/>
    <n v="11429"/>
    <n v="35917"/>
    <n v="0"/>
    <n v="0"/>
  </r>
  <r>
    <x v="62"/>
    <x v="0"/>
    <x v="11"/>
    <n v="63969"/>
    <n v="169211"/>
    <n v="70753"/>
    <n v="98458"/>
    <n v="247523"/>
    <n v="1269431"/>
    <n v="4514"/>
    <n v="34027"/>
    <n v="0"/>
    <n v="0"/>
    <n v="4929"/>
    <n v="12669"/>
    <n v="36528"/>
    <n v="27894"/>
    <n v="11662"/>
    <n v="36988"/>
    <n v="0"/>
    <n v="0"/>
  </r>
  <r>
    <x v="62"/>
    <x v="1"/>
    <x v="0"/>
    <n v="49888"/>
    <n v="141359"/>
    <n v="61468"/>
    <n v="79891"/>
    <n v="215607"/>
    <n v="1269431"/>
    <n v="3668"/>
    <n v="28049"/>
    <n v="4142"/>
    <n v="0"/>
    <n v="0"/>
    <n v="10417"/>
    <n v="29805"/>
    <n v="23715"/>
    <n v="10375"/>
    <n v="31188"/>
    <n v="0"/>
    <n v="0"/>
  </r>
  <r>
    <x v="62"/>
    <x v="1"/>
    <x v="1"/>
    <n v="44797"/>
    <n v="131875"/>
    <n v="59168"/>
    <n v="72707"/>
    <n v="201810"/>
    <n v="1269431"/>
    <n v="3413"/>
    <n v="25833"/>
    <n v="4067"/>
    <n v="0"/>
    <n v="0"/>
    <n v="9677"/>
    <n v="27870"/>
    <n v="21762"/>
    <n v="9770"/>
    <n v="29483"/>
    <n v="0"/>
    <n v="0"/>
  </r>
  <r>
    <x v="62"/>
    <x v="1"/>
    <x v="2"/>
    <n v="44603"/>
    <n v="131353"/>
    <n v="59721"/>
    <n v="71632"/>
    <n v="203038"/>
    <n v="1269431"/>
    <n v="3501"/>
    <n v="25963"/>
    <n v="0"/>
    <n v="3876"/>
    <n v="0"/>
    <n v="9424"/>
    <n v="27655"/>
    <n v="21661"/>
    <n v="10309"/>
    <n v="28964"/>
    <n v="0"/>
    <n v="0"/>
  </r>
  <r>
    <x v="62"/>
    <x v="1"/>
    <x v="3"/>
    <n v="53028"/>
    <n v="147302"/>
    <n v="62618"/>
    <n v="84684"/>
    <n v="223143"/>
    <n v="1269431"/>
    <n v="3992"/>
    <n v="29303"/>
    <n v="4142"/>
    <n v="0"/>
    <n v="0"/>
    <n v="10971"/>
    <n v="31209"/>
    <n v="24577"/>
    <n v="10500"/>
    <n v="32608"/>
    <n v="0"/>
    <n v="0"/>
  </r>
  <r>
    <x v="62"/>
    <x v="1"/>
    <x v="4"/>
    <n v="54910"/>
    <n v="151185"/>
    <n v="63852"/>
    <n v="87333"/>
    <n v="227901"/>
    <n v="1269431"/>
    <n v="4104"/>
    <n v="30166"/>
    <n v="4245"/>
    <n v="0"/>
    <n v="0"/>
    <n v="11334"/>
    <n v="32117"/>
    <n v="25248"/>
    <n v="10728"/>
    <n v="33243"/>
    <n v="0"/>
    <n v="0"/>
  </r>
  <r>
    <x v="62"/>
    <x v="1"/>
    <x v="5"/>
    <n v="44645"/>
    <n v="131077"/>
    <n v="58946"/>
    <n v="72131"/>
    <n v="200323"/>
    <n v="1269431"/>
    <n v="3382"/>
    <n v="25761"/>
    <n v="4086"/>
    <n v="0"/>
    <n v="0"/>
    <n v="9714"/>
    <n v="27669"/>
    <n v="21667"/>
    <n v="9591"/>
    <n v="29207"/>
    <n v="0"/>
    <n v="0"/>
  </r>
  <r>
    <x v="62"/>
    <x v="1"/>
    <x v="6"/>
    <n v="45613"/>
    <n v="133066"/>
    <n v="59475"/>
    <n v="73591"/>
    <n v="203302"/>
    <n v="1269431"/>
    <n v="3399"/>
    <n v="26161"/>
    <n v="4033"/>
    <n v="0"/>
    <n v="0"/>
    <n v="9830"/>
    <n v="28161"/>
    <n v="22173"/>
    <n v="9707"/>
    <n v="29602"/>
    <n v="0"/>
    <n v="0"/>
  </r>
  <r>
    <x v="62"/>
    <x v="1"/>
    <x v="7"/>
    <n v="51676"/>
    <n v="144618"/>
    <n v="62031"/>
    <n v="82587"/>
    <n v="220146"/>
    <n v="1269431"/>
    <n v="3865"/>
    <n v="28782"/>
    <n v="4151"/>
    <n v="0"/>
    <n v="0"/>
    <n v="10709"/>
    <n v="30545"/>
    <n v="24193"/>
    <n v="10486"/>
    <n v="31887"/>
    <n v="0"/>
    <n v="0"/>
  </r>
  <r>
    <x v="62"/>
    <x v="1"/>
    <x v="8"/>
    <n v="47526"/>
    <n v="136993"/>
    <n v="60444"/>
    <n v="76549"/>
    <n v="209555"/>
    <n v="1269431"/>
    <n v="3490"/>
    <n v="27022"/>
    <n v="4133"/>
    <n v="0"/>
    <n v="0"/>
    <n v="10123"/>
    <n v="28912"/>
    <n v="22860"/>
    <n v="10012"/>
    <n v="30441"/>
    <n v="0"/>
    <n v="0"/>
  </r>
  <r>
    <x v="62"/>
    <x v="1"/>
    <x v="9"/>
    <n v="44732"/>
    <n v="131362"/>
    <n v="59607"/>
    <n v="71755"/>
    <n v="202760"/>
    <n v="1269431"/>
    <n v="3438"/>
    <n v="26002"/>
    <n v="0"/>
    <n v="3876"/>
    <n v="0"/>
    <n v="9392"/>
    <n v="27658"/>
    <n v="21675"/>
    <n v="10258"/>
    <n v="29063"/>
    <n v="0"/>
    <n v="0"/>
  </r>
  <r>
    <x v="62"/>
    <x v="1"/>
    <x v="10"/>
    <n v="44941"/>
    <n v="132258"/>
    <n v="59739"/>
    <n v="72519"/>
    <n v="202922"/>
    <n v="1269431"/>
    <n v="3401"/>
    <n v="26138"/>
    <n v="0"/>
    <n v="3903"/>
    <n v="0"/>
    <n v="9422"/>
    <n v="27825"/>
    <n v="21856"/>
    <n v="10303"/>
    <n v="29410"/>
    <n v="0"/>
    <n v="0"/>
  </r>
  <r>
    <x v="62"/>
    <x v="1"/>
    <x v="11"/>
    <n v="45123"/>
    <n v="132510"/>
    <n v="59736"/>
    <n v="72774"/>
    <n v="202529"/>
    <n v="1269431"/>
    <n v="3373"/>
    <n v="26094"/>
    <n v="0"/>
    <n v="3988"/>
    <n v="0"/>
    <n v="9589"/>
    <n v="27943"/>
    <n v="21907"/>
    <n v="10117"/>
    <n v="29499"/>
    <n v="0"/>
    <n v="0"/>
  </r>
  <r>
    <x v="62"/>
    <x v="2"/>
    <x v="0"/>
    <n v="45279"/>
    <n v="131875"/>
    <n v="60969"/>
    <n v="70906"/>
    <n v="202401"/>
    <n v="1269431"/>
    <n v="3417"/>
    <n v="27294"/>
    <n v="0"/>
    <n v="3690"/>
    <n v="0"/>
    <n v="8990"/>
    <n v="27197"/>
    <n v="22024"/>
    <n v="10497"/>
    <n v="28766"/>
    <n v="0"/>
    <n v="0"/>
  </r>
  <r>
    <x v="62"/>
    <x v="2"/>
    <x v="3"/>
    <n v="45136"/>
    <n v="131679"/>
    <n v="60500"/>
    <n v="71179"/>
    <n v="204379"/>
    <n v="1269431"/>
    <n v="3581"/>
    <n v="26586"/>
    <n v="0"/>
    <n v="3832"/>
    <n v="0"/>
    <n v="9403"/>
    <n v="27355"/>
    <n v="21808"/>
    <n v="10448"/>
    <n v="28666"/>
    <n v="0"/>
    <n v="0"/>
  </r>
  <r>
    <x v="62"/>
    <x v="2"/>
    <x v="4"/>
    <n v="44672"/>
    <n v="130993"/>
    <n v="59663"/>
    <n v="71330"/>
    <n v="204974"/>
    <n v="1269431"/>
    <n v="3571"/>
    <n v="26037"/>
    <n v="0"/>
    <n v="3872"/>
    <n v="0"/>
    <n v="9490"/>
    <n v="27391"/>
    <n v="21617"/>
    <n v="10331"/>
    <n v="28684"/>
    <n v="0"/>
    <n v="0"/>
  </r>
  <r>
    <x v="62"/>
    <x v="2"/>
    <x v="7"/>
    <n v="46015"/>
    <n v="133009"/>
    <n v="61322"/>
    <n v="71687"/>
    <n v="204088"/>
    <n v="1269431"/>
    <n v="3532"/>
    <n v="27215"/>
    <n v="0"/>
    <n v="3760"/>
    <n v="0"/>
    <n v="9239"/>
    <n v="27486"/>
    <n v="22188"/>
    <n v="10648"/>
    <n v="28941"/>
    <n v="0"/>
    <n v="0"/>
  </r>
  <r>
    <x v="62"/>
    <x v="2"/>
    <x v="8"/>
    <n v="44528"/>
    <n v="130517"/>
    <n v="60923"/>
    <n v="69594"/>
    <n v="200869"/>
    <n v="1269431"/>
    <n v="3390"/>
    <n v="27115"/>
    <n v="0"/>
    <n v="3712"/>
    <n v="0"/>
    <n v="8794"/>
    <n v="26823"/>
    <n v="21777"/>
    <n v="10462"/>
    <n v="28444"/>
    <n v="0"/>
    <n v="0"/>
  </r>
  <r>
    <x v="63"/>
    <x v="0"/>
    <x v="0"/>
    <n v="2281"/>
    <n v="7353"/>
    <n v="2667"/>
    <n v="4686"/>
    <n v="10493"/>
    <n v="26973"/>
    <n v="0"/>
    <n v="650"/>
    <n v="0"/>
    <n v="0"/>
    <n v="0"/>
    <n v="237"/>
    <n v="2382"/>
    <n v="1023"/>
    <n v="2508"/>
    <n v="553"/>
    <n v="0"/>
    <n v="0"/>
  </r>
  <r>
    <x v="63"/>
    <x v="0"/>
    <x v="1"/>
    <n v="2289"/>
    <n v="7209"/>
    <n v="2663"/>
    <n v="4546"/>
    <n v="11010"/>
    <n v="26973"/>
    <n v="0"/>
    <n v="643"/>
    <n v="0"/>
    <n v="0"/>
    <n v="0"/>
    <n v="260"/>
    <n v="2308"/>
    <n v="1011"/>
    <n v="2467"/>
    <n v="520"/>
    <n v="0"/>
    <n v="0"/>
  </r>
  <r>
    <x v="63"/>
    <x v="0"/>
    <x v="2"/>
    <n v="1976"/>
    <n v="6567"/>
    <n v="2449"/>
    <n v="4118"/>
    <n v="10172"/>
    <n v="26973"/>
    <n v="0"/>
    <n v="569"/>
    <n v="0"/>
    <n v="0"/>
    <n v="0"/>
    <n v="242"/>
    <n v="2061"/>
    <n v="920"/>
    <n v="2306"/>
    <n v="469"/>
    <n v="0"/>
    <n v="0"/>
  </r>
  <r>
    <x v="63"/>
    <x v="0"/>
    <x v="3"/>
    <n v="2260"/>
    <n v="7284"/>
    <n v="2621"/>
    <n v="4663"/>
    <n v="10522"/>
    <n v="26973"/>
    <n v="0"/>
    <n v="633"/>
    <n v="0"/>
    <n v="0"/>
    <n v="0"/>
    <n v="253"/>
    <n v="2381"/>
    <n v="1040"/>
    <n v="2452"/>
    <n v="525"/>
    <n v="0"/>
    <n v="0"/>
  </r>
  <r>
    <x v="63"/>
    <x v="0"/>
    <x v="4"/>
    <n v="2244"/>
    <n v="7290"/>
    <n v="2587"/>
    <n v="4703"/>
    <n v="10582"/>
    <n v="26973"/>
    <n v="0"/>
    <n v="634"/>
    <n v="0"/>
    <n v="0"/>
    <n v="0"/>
    <n v="255"/>
    <n v="2381"/>
    <n v="1052"/>
    <n v="2441"/>
    <n v="527"/>
    <n v="0"/>
    <n v="0"/>
  </r>
  <r>
    <x v="63"/>
    <x v="0"/>
    <x v="5"/>
    <n v="2289"/>
    <n v="7350"/>
    <n v="2698"/>
    <n v="4652"/>
    <n v="11139"/>
    <n v="26973"/>
    <n v="0"/>
    <n v="653"/>
    <n v="0"/>
    <n v="0"/>
    <n v="0"/>
    <n v="259"/>
    <n v="2357"/>
    <n v="1029"/>
    <n v="2514"/>
    <n v="538"/>
    <n v="0"/>
    <n v="0"/>
  </r>
  <r>
    <x v="63"/>
    <x v="0"/>
    <x v="6"/>
    <n v="2274"/>
    <n v="7339"/>
    <n v="2696"/>
    <n v="4643"/>
    <n v="11039"/>
    <n v="26973"/>
    <n v="0"/>
    <n v="649"/>
    <n v="0"/>
    <n v="0"/>
    <n v="0"/>
    <n v="249"/>
    <n v="2366"/>
    <n v="1024"/>
    <n v="2509"/>
    <n v="542"/>
    <n v="0"/>
    <n v="0"/>
  </r>
  <r>
    <x v="63"/>
    <x v="0"/>
    <x v="7"/>
    <n v="2260"/>
    <n v="7269"/>
    <n v="2634"/>
    <n v="4635"/>
    <n v="10481"/>
    <n v="26973"/>
    <n v="0"/>
    <n v="639"/>
    <n v="0"/>
    <n v="0"/>
    <n v="0"/>
    <n v="243"/>
    <n v="2373"/>
    <n v="1021"/>
    <n v="2458"/>
    <n v="535"/>
    <n v="0"/>
    <n v="0"/>
  </r>
  <r>
    <x v="63"/>
    <x v="0"/>
    <x v="8"/>
    <n v="2288"/>
    <n v="7337"/>
    <n v="2675"/>
    <n v="4662"/>
    <n v="10801"/>
    <n v="26973"/>
    <n v="0"/>
    <n v="650"/>
    <n v="0"/>
    <n v="0"/>
    <n v="0"/>
    <n v="242"/>
    <n v="2378"/>
    <n v="1012"/>
    <n v="2503"/>
    <n v="552"/>
    <n v="0"/>
    <n v="0"/>
  </r>
  <r>
    <x v="63"/>
    <x v="0"/>
    <x v="9"/>
    <n v="2061"/>
    <n v="6704"/>
    <n v="2485"/>
    <n v="4219"/>
    <n v="10404"/>
    <n v="26973"/>
    <n v="0"/>
    <n v="595"/>
    <n v="0"/>
    <n v="0"/>
    <n v="0"/>
    <n v="249"/>
    <n v="2100"/>
    <n v="939"/>
    <n v="2331"/>
    <n v="490"/>
    <n v="0"/>
    <n v="0"/>
  </r>
  <r>
    <x v="63"/>
    <x v="0"/>
    <x v="10"/>
    <n v="2081"/>
    <n v="6791"/>
    <n v="2549"/>
    <n v="4242"/>
    <n v="10669"/>
    <n v="26973"/>
    <n v="0"/>
    <n v="579"/>
    <n v="0"/>
    <n v="0"/>
    <n v="0"/>
    <n v="238"/>
    <n v="2175"/>
    <n v="957"/>
    <n v="2353"/>
    <n v="489"/>
    <n v="0"/>
    <n v="0"/>
  </r>
  <r>
    <x v="63"/>
    <x v="0"/>
    <x v="11"/>
    <n v="2131"/>
    <n v="6954"/>
    <n v="2602"/>
    <n v="4352"/>
    <n v="10829"/>
    <n v="26973"/>
    <n v="0"/>
    <n v="597"/>
    <n v="0"/>
    <n v="0"/>
    <n v="0"/>
    <n v="245"/>
    <n v="2247"/>
    <n v="979"/>
    <n v="2384"/>
    <n v="502"/>
    <n v="0"/>
    <n v="0"/>
  </r>
  <r>
    <x v="63"/>
    <x v="1"/>
    <x v="0"/>
    <n v="1739"/>
    <n v="6042"/>
    <n v="2309"/>
    <n v="3733"/>
    <n v="9116"/>
    <n v="26973"/>
    <n v="0"/>
    <n v="536"/>
    <n v="0"/>
    <n v="0"/>
    <n v="0"/>
    <n v="207"/>
    <n v="1845"/>
    <n v="845"/>
    <n v="2186"/>
    <n v="423"/>
    <n v="0"/>
    <n v="0"/>
  </r>
  <r>
    <x v="63"/>
    <x v="1"/>
    <x v="1"/>
    <n v="1529"/>
    <n v="5533"/>
    <n v="2201"/>
    <n v="3332"/>
    <n v="8618"/>
    <n v="26973"/>
    <n v="0"/>
    <n v="530"/>
    <n v="0"/>
    <n v="0"/>
    <n v="0"/>
    <n v="184"/>
    <n v="1610"/>
    <n v="747"/>
    <n v="2049"/>
    <n v="413"/>
    <n v="0"/>
    <n v="0"/>
  </r>
  <r>
    <x v="63"/>
    <x v="1"/>
    <x v="2"/>
    <n v="1441"/>
    <n v="5366"/>
    <n v="2133"/>
    <n v="3233"/>
    <n v="8625"/>
    <n v="26973"/>
    <n v="0"/>
    <n v="539"/>
    <n v="0"/>
    <n v="0"/>
    <n v="0"/>
    <n v="176"/>
    <n v="1556"/>
    <n v="743"/>
    <n v="1965"/>
    <n v="387"/>
    <n v="0"/>
    <n v="0"/>
  </r>
  <r>
    <x v="63"/>
    <x v="1"/>
    <x v="3"/>
    <n v="1866"/>
    <n v="6312"/>
    <n v="2375"/>
    <n v="3937"/>
    <n v="9866"/>
    <n v="26973"/>
    <n v="0"/>
    <n v="553"/>
    <n v="0"/>
    <n v="0"/>
    <n v="0"/>
    <n v="227"/>
    <n v="1974"/>
    <n v="889"/>
    <n v="2223"/>
    <n v="446"/>
    <n v="0"/>
    <n v="0"/>
  </r>
  <r>
    <x v="63"/>
    <x v="1"/>
    <x v="4"/>
    <n v="1938"/>
    <n v="6439"/>
    <n v="2402"/>
    <n v="4037"/>
    <n v="10073"/>
    <n v="26973"/>
    <n v="0"/>
    <n v="556"/>
    <n v="0"/>
    <n v="0"/>
    <n v="0"/>
    <n v="230"/>
    <n v="2030"/>
    <n v="912"/>
    <n v="2256"/>
    <n v="455"/>
    <n v="0"/>
    <n v="0"/>
  </r>
  <r>
    <x v="63"/>
    <x v="1"/>
    <x v="5"/>
    <n v="1538"/>
    <n v="5539"/>
    <n v="2195"/>
    <n v="3344"/>
    <n v="8506"/>
    <n v="26973"/>
    <n v="0"/>
    <n v="529"/>
    <n v="0"/>
    <n v="0"/>
    <n v="0"/>
    <n v="188"/>
    <n v="1625"/>
    <n v="762"/>
    <n v="2034"/>
    <n v="401"/>
    <n v="0"/>
    <n v="0"/>
  </r>
  <r>
    <x v="63"/>
    <x v="1"/>
    <x v="6"/>
    <n v="1593"/>
    <n v="5673"/>
    <n v="2240"/>
    <n v="3433"/>
    <n v="8638"/>
    <n v="26973"/>
    <n v="0"/>
    <n v="534"/>
    <n v="0"/>
    <n v="0"/>
    <n v="0"/>
    <n v="192"/>
    <n v="1695"/>
    <n v="790"/>
    <n v="2050"/>
    <n v="412"/>
    <n v="0"/>
    <n v="0"/>
  </r>
  <r>
    <x v="63"/>
    <x v="1"/>
    <x v="7"/>
    <n v="1806"/>
    <n v="6170"/>
    <n v="2345"/>
    <n v="3825"/>
    <n v="9411"/>
    <n v="26973"/>
    <n v="0"/>
    <n v="539"/>
    <n v="0"/>
    <n v="0"/>
    <n v="0"/>
    <n v="216"/>
    <n v="1894"/>
    <n v="863"/>
    <n v="2225"/>
    <n v="433"/>
    <n v="0"/>
    <n v="0"/>
  </r>
  <r>
    <x v="63"/>
    <x v="1"/>
    <x v="8"/>
    <n v="1660"/>
    <n v="5828"/>
    <n v="2251"/>
    <n v="3577"/>
    <n v="8754"/>
    <n v="26973"/>
    <n v="0"/>
    <n v="533"/>
    <n v="0"/>
    <n v="0"/>
    <n v="0"/>
    <n v="199"/>
    <n v="1760"/>
    <n v="820"/>
    <n v="2110"/>
    <n v="406"/>
    <n v="0"/>
    <n v="0"/>
  </r>
  <r>
    <x v="63"/>
    <x v="1"/>
    <x v="9"/>
    <n v="1477"/>
    <n v="5406"/>
    <n v="2149"/>
    <n v="3257"/>
    <n v="8634"/>
    <n v="26973"/>
    <n v="0"/>
    <n v="540"/>
    <n v="0"/>
    <n v="0"/>
    <n v="0"/>
    <n v="173"/>
    <n v="1585"/>
    <n v="746"/>
    <n v="1972"/>
    <n v="390"/>
    <n v="0"/>
    <n v="0"/>
  </r>
  <r>
    <x v="63"/>
    <x v="1"/>
    <x v="10"/>
    <n v="1509"/>
    <n v="5453"/>
    <n v="2163"/>
    <n v="3290"/>
    <n v="8649"/>
    <n v="26973"/>
    <n v="0"/>
    <n v="538"/>
    <n v="0"/>
    <n v="0"/>
    <n v="0"/>
    <n v="169"/>
    <n v="1588"/>
    <n v="753"/>
    <n v="2012"/>
    <n v="393"/>
    <n v="0"/>
    <n v="0"/>
  </r>
  <r>
    <x v="63"/>
    <x v="1"/>
    <x v="11"/>
    <n v="1527"/>
    <n v="5477"/>
    <n v="2186"/>
    <n v="3291"/>
    <n v="8601"/>
    <n v="26973"/>
    <n v="0"/>
    <n v="541"/>
    <n v="0"/>
    <n v="0"/>
    <n v="0"/>
    <n v="176"/>
    <n v="1571"/>
    <n v="752"/>
    <n v="2037"/>
    <n v="400"/>
    <n v="0"/>
    <n v="0"/>
  </r>
  <r>
    <x v="63"/>
    <x v="2"/>
    <x v="0"/>
    <n v="1391"/>
    <n v="5248"/>
    <n v="2120"/>
    <n v="3128"/>
    <n v="8312"/>
    <n v="26973"/>
    <n v="0"/>
    <n v="486"/>
    <n v="0"/>
    <n v="0"/>
    <n v="0"/>
    <n v="169"/>
    <n v="1396"/>
    <n v="678"/>
    <n v="2145"/>
    <n v="374"/>
    <n v="0"/>
    <n v="0"/>
  </r>
  <r>
    <x v="63"/>
    <x v="2"/>
    <x v="3"/>
    <n v="1450"/>
    <n v="5369"/>
    <n v="2172"/>
    <n v="3197"/>
    <n v="8605"/>
    <n v="26973"/>
    <n v="0"/>
    <n v="531"/>
    <n v="0"/>
    <n v="0"/>
    <n v="0"/>
    <n v="186"/>
    <n v="1493"/>
    <n v="711"/>
    <n v="2062"/>
    <n v="386"/>
    <n v="0"/>
    <n v="0"/>
  </r>
  <r>
    <x v="63"/>
    <x v="2"/>
    <x v="4"/>
    <n v="1447"/>
    <n v="5352"/>
    <n v="2141"/>
    <n v="3211"/>
    <n v="8588"/>
    <n v="26973"/>
    <n v="0"/>
    <n v="520"/>
    <n v="0"/>
    <n v="0"/>
    <n v="0"/>
    <n v="190"/>
    <n v="1542"/>
    <n v="734"/>
    <n v="1981"/>
    <n v="385"/>
    <n v="0"/>
    <n v="0"/>
  </r>
  <r>
    <x v="63"/>
    <x v="2"/>
    <x v="7"/>
    <n v="1444"/>
    <n v="5355"/>
    <n v="2160"/>
    <n v="3195"/>
    <n v="8519"/>
    <n v="26973"/>
    <n v="0"/>
    <n v="523"/>
    <n v="0"/>
    <n v="0"/>
    <n v="0"/>
    <n v="181"/>
    <n v="1466"/>
    <n v="704"/>
    <n v="2096"/>
    <n v="385"/>
    <n v="0"/>
    <n v="0"/>
  </r>
  <r>
    <x v="63"/>
    <x v="2"/>
    <x v="8"/>
    <n v="1353"/>
    <n v="5182"/>
    <n v="2108"/>
    <n v="3074"/>
    <n v="8265"/>
    <n v="26973"/>
    <n v="0"/>
    <n v="490"/>
    <n v="0"/>
    <n v="0"/>
    <n v="0"/>
    <n v="167"/>
    <n v="1372"/>
    <n v="661"/>
    <n v="2105"/>
    <n v="387"/>
    <n v="0"/>
    <n v="0"/>
  </r>
  <r>
    <x v="64"/>
    <x v="0"/>
    <x v="0"/>
    <n v="2224"/>
    <n v="6032"/>
    <n v="2460"/>
    <n v="3572"/>
    <n v="8409"/>
    <n v="20970"/>
    <n v="0"/>
    <n v="0"/>
    <n v="0"/>
    <n v="0"/>
    <n v="0"/>
    <n v="3136"/>
    <n v="1623"/>
    <n v="871"/>
    <n v="0"/>
    <n v="402"/>
    <n v="0"/>
    <n v="0"/>
  </r>
  <r>
    <x v="64"/>
    <x v="0"/>
    <x v="1"/>
    <n v="2214"/>
    <n v="5900"/>
    <n v="2434"/>
    <n v="3466"/>
    <n v="8328"/>
    <n v="20970"/>
    <n v="0"/>
    <n v="0"/>
    <n v="0"/>
    <n v="0"/>
    <n v="0"/>
    <n v="3105"/>
    <n v="1533"/>
    <n v="881"/>
    <n v="0"/>
    <n v="381"/>
    <n v="0"/>
    <n v="0"/>
  </r>
  <r>
    <x v="64"/>
    <x v="0"/>
    <x v="2"/>
    <n v="1953"/>
    <n v="5433"/>
    <n v="2287"/>
    <n v="3146"/>
    <n v="7858"/>
    <n v="20970"/>
    <n v="0"/>
    <n v="0"/>
    <n v="0"/>
    <n v="0"/>
    <n v="0"/>
    <n v="2906"/>
    <n v="1375"/>
    <n v="796"/>
    <n v="0"/>
    <n v="356"/>
    <n v="0"/>
    <n v="0"/>
  </r>
  <r>
    <x v="64"/>
    <x v="0"/>
    <x v="3"/>
    <n v="2175"/>
    <n v="5912"/>
    <n v="2375"/>
    <n v="3537"/>
    <n v="8355"/>
    <n v="20970"/>
    <n v="0"/>
    <n v="0"/>
    <n v="0"/>
    <n v="0"/>
    <n v="0"/>
    <n v="3050"/>
    <n v="1623"/>
    <n v="848"/>
    <n v="0"/>
    <n v="391"/>
    <n v="0"/>
    <n v="0"/>
  </r>
  <r>
    <x v="64"/>
    <x v="0"/>
    <x v="4"/>
    <n v="2182"/>
    <n v="5930"/>
    <n v="2365"/>
    <n v="3565"/>
    <n v="8298"/>
    <n v="20970"/>
    <n v="0"/>
    <n v="0"/>
    <n v="0"/>
    <n v="0"/>
    <n v="0"/>
    <n v="3071"/>
    <n v="1623"/>
    <n v="846"/>
    <n v="0"/>
    <n v="390"/>
    <n v="0"/>
    <n v="0"/>
  </r>
  <r>
    <x v="64"/>
    <x v="0"/>
    <x v="5"/>
    <n v="2214"/>
    <n v="6045"/>
    <n v="2494"/>
    <n v="3551"/>
    <n v="8447"/>
    <n v="20970"/>
    <n v="0"/>
    <n v="0"/>
    <n v="0"/>
    <n v="0"/>
    <n v="0"/>
    <n v="3159"/>
    <n v="1591"/>
    <n v="895"/>
    <n v="0"/>
    <n v="400"/>
    <n v="0"/>
    <n v="0"/>
  </r>
  <r>
    <x v="64"/>
    <x v="0"/>
    <x v="6"/>
    <n v="2221"/>
    <n v="6070"/>
    <n v="2511"/>
    <n v="3559"/>
    <n v="8490"/>
    <n v="20970"/>
    <n v="0"/>
    <n v="0"/>
    <n v="0"/>
    <n v="0"/>
    <n v="0"/>
    <n v="3177"/>
    <n v="1610"/>
    <n v="888"/>
    <n v="0"/>
    <n v="395"/>
    <n v="0"/>
    <n v="0"/>
  </r>
  <r>
    <x v="64"/>
    <x v="0"/>
    <x v="7"/>
    <n v="2208"/>
    <n v="5966"/>
    <n v="2408"/>
    <n v="3558"/>
    <n v="8365"/>
    <n v="20970"/>
    <n v="0"/>
    <n v="0"/>
    <n v="0"/>
    <n v="0"/>
    <n v="0"/>
    <n v="3077"/>
    <n v="1632"/>
    <n v="857"/>
    <n v="0"/>
    <n v="400"/>
    <n v="0"/>
    <n v="0"/>
  </r>
  <r>
    <x v="64"/>
    <x v="0"/>
    <x v="8"/>
    <n v="2217"/>
    <n v="6042"/>
    <n v="2487"/>
    <n v="3555"/>
    <n v="8448"/>
    <n v="20970"/>
    <n v="0"/>
    <n v="0"/>
    <n v="0"/>
    <n v="0"/>
    <n v="0"/>
    <n v="3169"/>
    <n v="1605"/>
    <n v="877"/>
    <n v="0"/>
    <n v="391"/>
    <n v="0"/>
    <n v="0"/>
  </r>
  <r>
    <x v="64"/>
    <x v="0"/>
    <x v="9"/>
    <n v="2001"/>
    <n v="5503"/>
    <n v="2304"/>
    <n v="3199"/>
    <n v="7966"/>
    <n v="20970"/>
    <n v="0"/>
    <n v="0"/>
    <n v="0"/>
    <n v="0"/>
    <n v="0"/>
    <n v="2922"/>
    <n v="1414"/>
    <n v="815"/>
    <n v="0"/>
    <n v="352"/>
    <n v="0"/>
    <n v="0"/>
  </r>
  <r>
    <x v="64"/>
    <x v="0"/>
    <x v="10"/>
    <n v="2060"/>
    <n v="5613"/>
    <n v="2345"/>
    <n v="3268"/>
    <n v="8103"/>
    <n v="20970"/>
    <n v="0"/>
    <n v="0"/>
    <n v="0"/>
    <n v="0"/>
    <n v="0"/>
    <n v="2973"/>
    <n v="1447"/>
    <n v="835"/>
    <n v="0"/>
    <n v="358"/>
    <n v="0"/>
    <n v="0"/>
  </r>
  <r>
    <x v="64"/>
    <x v="0"/>
    <x v="11"/>
    <n v="2128"/>
    <n v="5756"/>
    <n v="2376"/>
    <n v="3380"/>
    <n v="8240"/>
    <n v="20970"/>
    <n v="0"/>
    <n v="0"/>
    <n v="0"/>
    <n v="0"/>
    <n v="0"/>
    <n v="3028"/>
    <n v="1495"/>
    <n v="860"/>
    <n v="0"/>
    <n v="373"/>
    <n v="0"/>
    <n v="0"/>
  </r>
  <r>
    <x v="64"/>
    <x v="1"/>
    <x v="0"/>
    <n v="1763"/>
    <n v="5120"/>
    <n v="2161"/>
    <n v="2959"/>
    <n v="7592"/>
    <n v="20970"/>
    <n v="0"/>
    <n v="0"/>
    <n v="0"/>
    <n v="0"/>
    <n v="0"/>
    <n v="2723"/>
    <n v="1285"/>
    <n v="753"/>
    <n v="0"/>
    <n v="359"/>
    <n v="0"/>
    <n v="0"/>
  </r>
  <r>
    <x v="64"/>
    <x v="1"/>
    <x v="1"/>
    <n v="1573"/>
    <n v="4689"/>
    <n v="2078"/>
    <n v="2611"/>
    <n v="7028"/>
    <n v="20970"/>
    <n v="0"/>
    <n v="0"/>
    <n v="0"/>
    <n v="0"/>
    <n v="0"/>
    <n v="2499"/>
    <n v="1189"/>
    <n v="672"/>
    <n v="0"/>
    <n v="329"/>
    <n v="0"/>
    <n v="0"/>
  </r>
  <r>
    <x v="64"/>
    <x v="1"/>
    <x v="2"/>
    <n v="1536"/>
    <n v="4564"/>
    <n v="2118"/>
    <n v="2446"/>
    <n v="7063"/>
    <n v="20970"/>
    <n v="0"/>
    <n v="553"/>
    <n v="0"/>
    <n v="0"/>
    <n v="0"/>
    <n v="2734"/>
    <n v="0"/>
    <n v="799"/>
    <n v="478"/>
    <n v="0"/>
    <n v="0"/>
    <n v="0"/>
  </r>
  <r>
    <x v="64"/>
    <x v="1"/>
    <x v="3"/>
    <n v="1832"/>
    <n v="5247"/>
    <n v="2197"/>
    <n v="3050"/>
    <n v="7679"/>
    <n v="20970"/>
    <n v="0"/>
    <n v="0"/>
    <n v="0"/>
    <n v="0"/>
    <n v="0"/>
    <n v="2768"/>
    <n v="1344"/>
    <n v="783"/>
    <n v="0"/>
    <n v="352"/>
    <n v="0"/>
    <n v="0"/>
  </r>
  <r>
    <x v="64"/>
    <x v="1"/>
    <x v="4"/>
    <n v="1904"/>
    <n v="5339"/>
    <n v="2250"/>
    <n v="3089"/>
    <n v="7788"/>
    <n v="20970"/>
    <n v="0"/>
    <n v="0"/>
    <n v="0"/>
    <n v="0"/>
    <n v="0"/>
    <n v="2842"/>
    <n v="1347"/>
    <n v="795"/>
    <n v="0"/>
    <n v="355"/>
    <n v="0"/>
    <n v="0"/>
  </r>
  <r>
    <x v="64"/>
    <x v="1"/>
    <x v="5"/>
    <n v="1579"/>
    <n v="4684"/>
    <n v="2068"/>
    <n v="2616"/>
    <n v="6958"/>
    <n v="20970"/>
    <n v="0"/>
    <n v="0"/>
    <n v="0"/>
    <n v="0"/>
    <n v="0"/>
    <n v="2497"/>
    <n v="1206"/>
    <n v="667"/>
    <n v="0"/>
    <n v="314"/>
    <n v="0"/>
    <n v="0"/>
  </r>
  <r>
    <x v="64"/>
    <x v="1"/>
    <x v="6"/>
    <n v="1603"/>
    <n v="4781"/>
    <n v="2068"/>
    <n v="2713"/>
    <n v="7156"/>
    <n v="20970"/>
    <n v="0"/>
    <n v="0"/>
    <n v="0"/>
    <n v="0"/>
    <n v="0"/>
    <n v="2537"/>
    <n v="1229"/>
    <n v="686"/>
    <n v="0"/>
    <n v="329"/>
    <n v="0"/>
    <n v="0"/>
  </r>
  <r>
    <x v="64"/>
    <x v="1"/>
    <x v="7"/>
    <n v="1785"/>
    <n v="5190"/>
    <n v="2178"/>
    <n v="3012"/>
    <n v="7658"/>
    <n v="20970"/>
    <n v="0"/>
    <n v="0"/>
    <n v="0"/>
    <n v="0"/>
    <n v="0"/>
    <n v="2752"/>
    <n v="1317"/>
    <n v="765"/>
    <n v="0"/>
    <n v="356"/>
    <n v="0"/>
    <n v="0"/>
  </r>
  <r>
    <x v="64"/>
    <x v="1"/>
    <x v="8"/>
    <n v="1639"/>
    <n v="4908"/>
    <n v="2084"/>
    <n v="2824"/>
    <n v="7336"/>
    <n v="20970"/>
    <n v="0"/>
    <n v="0"/>
    <n v="0"/>
    <n v="0"/>
    <n v="0"/>
    <n v="2613"/>
    <n v="1246"/>
    <n v="715"/>
    <n v="0"/>
    <n v="334"/>
    <n v="0"/>
    <n v="0"/>
  </r>
  <r>
    <x v="64"/>
    <x v="1"/>
    <x v="9"/>
    <n v="1535"/>
    <n v="4545"/>
    <n v="2098"/>
    <n v="2447"/>
    <n v="7053"/>
    <n v="20970"/>
    <n v="0"/>
    <n v="562"/>
    <n v="0"/>
    <n v="0"/>
    <n v="0"/>
    <n v="2715"/>
    <n v="0"/>
    <n v="790"/>
    <n v="478"/>
    <n v="0"/>
    <n v="0"/>
    <n v="0"/>
  </r>
  <r>
    <x v="64"/>
    <x v="1"/>
    <x v="10"/>
    <n v="1547"/>
    <n v="4538"/>
    <n v="2003"/>
    <n v="2535"/>
    <n v="7017"/>
    <n v="20970"/>
    <n v="0"/>
    <n v="580"/>
    <n v="0"/>
    <n v="0"/>
    <n v="0"/>
    <n v="2668"/>
    <n v="0"/>
    <n v="774"/>
    <n v="516"/>
    <n v="0"/>
    <n v="0"/>
    <n v="0"/>
  </r>
  <r>
    <x v="64"/>
    <x v="1"/>
    <x v="11"/>
    <n v="1562"/>
    <n v="4698"/>
    <n v="2080"/>
    <n v="2618"/>
    <n v="7043"/>
    <n v="20970"/>
    <n v="0"/>
    <n v="0"/>
    <n v="0"/>
    <n v="0"/>
    <n v="0"/>
    <n v="2499"/>
    <n v="1165"/>
    <n v="697"/>
    <n v="0"/>
    <n v="337"/>
    <n v="0"/>
    <n v="0"/>
  </r>
  <r>
    <x v="64"/>
    <x v="2"/>
    <x v="0"/>
    <n v="1524"/>
    <n v="4500"/>
    <n v="2119"/>
    <n v="2381"/>
    <n v="7021"/>
    <n v="20970"/>
    <n v="0"/>
    <n v="592"/>
    <n v="0"/>
    <n v="0"/>
    <n v="0"/>
    <n v="2680"/>
    <n v="0"/>
    <n v="745"/>
    <n v="483"/>
    <n v="0"/>
    <n v="0"/>
    <n v="0"/>
  </r>
  <r>
    <x v="64"/>
    <x v="2"/>
    <x v="3"/>
    <n v="1525"/>
    <n v="4556"/>
    <n v="2145"/>
    <n v="2411"/>
    <n v="7065"/>
    <n v="20970"/>
    <n v="0"/>
    <n v="591"/>
    <n v="0"/>
    <n v="0"/>
    <n v="0"/>
    <n v="2714"/>
    <n v="0"/>
    <n v="773"/>
    <n v="478"/>
    <n v="0"/>
    <n v="0"/>
    <n v="0"/>
  </r>
  <r>
    <x v="64"/>
    <x v="2"/>
    <x v="4"/>
    <n v="1519"/>
    <n v="4550"/>
    <n v="2131"/>
    <n v="2419"/>
    <n v="7072"/>
    <n v="20970"/>
    <n v="0"/>
    <n v="572"/>
    <n v="0"/>
    <n v="0"/>
    <n v="0"/>
    <n v="2733"/>
    <n v="0"/>
    <n v="779"/>
    <n v="466"/>
    <n v="0"/>
    <n v="0"/>
    <n v="0"/>
  </r>
  <r>
    <x v="64"/>
    <x v="2"/>
    <x v="7"/>
    <n v="1532"/>
    <n v="4566"/>
    <n v="2139"/>
    <n v="2427"/>
    <n v="7059"/>
    <n v="20970"/>
    <n v="0"/>
    <n v="596"/>
    <n v="0"/>
    <n v="0"/>
    <n v="0"/>
    <n v="2705"/>
    <n v="0"/>
    <n v="763"/>
    <n v="502"/>
    <n v="0"/>
    <n v="0"/>
    <n v="0"/>
  </r>
  <r>
    <x v="64"/>
    <x v="2"/>
    <x v="8"/>
    <n v="1494"/>
    <n v="4470"/>
    <n v="2124"/>
    <n v="2346"/>
    <n v="6966"/>
    <n v="20970"/>
    <n v="0"/>
    <n v="604"/>
    <n v="0"/>
    <n v="0"/>
    <n v="0"/>
    <n v="2655"/>
    <n v="0"/>
    <n v="733"/>
    <n v="478"/>
    <n v="0"/>
    <n v="0"/>
    <n v="0"/>
  </r>
  <r>
    <x v="65"/>
    <x v="0"/>
    <x v="0"/>
    <n v="488"/>
    <n v="1113"/>
    <n v="191"/>
    <n v="922"/>
    <n v="1707"/>
    <n v="5863"/>
    <n v="0"/>
    <n v="0"/>
    <n v="0"/>
    <n v="0"/>
    <n v="0"/>
    <n v="0"/>
    <n v="0"/>
    <n v="0"/>
    <n v="0"/>
    <n v="0"/>
    <n v="0"/>
    <n v="1113"/>
  </r>
  <r>
    <x v="65"/>
    <x v="0"/>
    <x v="1"/>
    <n v="487"/>
    <n v="1098"/>
    <n v="180"/>
    <n v="918"/>
    <n v="1696"/>
    <n v="5863"/>
    <n v="0"/>
    <n v="0"/>
    <n v="0"/>
    <n v="0"/>
    <n v="0"/>
    <n v="0"/>
    <n v="0"/>
    <n v="0"/>
    <n v="0"/>
    <n v="0"/>
    <n v="1098"/>
    <n v="0"/>
  </r>
  <r>
    <x v="65"/>
    <x v="0"/>
    <x v="2"/>
    <n v="444"/>
    <n v="992"/>
    <n v="165"/>
    <n v="827"/>
    <n v="1585"/>
    <n v="5863"/>
    <n v="0"/>
    <n v="0"/>
    <n v="0"/>
    <n v="0"/>
    <n v="0"/>
    <n v="0"/>
    <n v="0"/>
    <n v="0"/>
    <n v="0"/>
    <n v="0"/>
    <n v="992"/>
    <n v="0"/>
  </r>
  <r>
    <x v="65"/>
    <x v="0"/>
    <x v="3"/>
    <n v="485"/>
    <n v="1095"/>
    <n v="195"/>
    <n v="900"/>
    <n v="1705"/>
    <n v="5863"/>
    <n v="0"/>
    <n v="0"/>
    <n v="0"/>
    <n v="0"/>
    <n v="0"/>
    <n v="0"/>
    <n v="0"/>
    <n v="0"/>
    <n v="0"/>
    <n v="0"/>
    <n v="0"/>
    <n v="1095"/>
  </r>
  <r>
    <x v="65"/>
    <x v="0"/>
    <x v="4"/>
    <n v="480"/>
    <n v="1072"/>
    <n v="198"/>
    <n v="874"/>
    <n v="1694"/>
    <n v="5863"/>
    <n v="0"/>
    <n v="0"/>
    <n v="0"/>
    <n v="0"/>
    <n v="0"/>
    <n v="0"/>
    <n v="0"/>
    <n v="0"/>
    <n v="0"/>
    <n v="0"/>
    <n v="0"/>
    <n v="1072"/>
  </r>
  <r>
    <x v="65"/>
    <x v="0"/>
    <x v="5"/>
    <n v="487"/>
    <n v="1108"/>
    <n v="186"/>
    <n v="922"/>
    <n v="1709"/>
    <n v="5863"/>
    <n v="0"/>
    <n v="0"/>
    <n v="0"/>
    <n v="0"/>
    <n v="0"/>
    <n v="0"/>
    <n v="0"/>
    <n v="0"/>
    <n v="0"/>
    <n v="0"/>
    <n v="1108"/>
    <n v="0"/>
  </r>
  <r>
    <x v="65"/>
    <x v="0"/>
    <x v="6"/>
    <n v="492"/>
    <n v="1121"/>
    <n v="188"/>
    <n v="933"/>
    <n v="1705"/>
    <n v="5863"/>
    <n v="0"/>
    <n v="0"/>
    <n v="0"/>
    <n v="0"/>
    <n v="0"/>
    <n v="0"/>
    <n v="0"/>
    <n v="0"/>
    <n v="0"/>
    <n v="0"/>
    <n v="0"/>
    <n v="1121"/>
  </r>
  <r>
    <x v="65"/>
    <x v="0"/>
    <x v="7"/>
    <n v="486"/>
    <n v="1101"/>
    <n v="193"/>
    <n v="908"/>
    <n v="1706"/>
    <n v="5863"/>
    <n v="0"/>
    <n v="0"/>
    <n v="0"/>
    <n v="0"/>
    <n v="0"/>
    <n v="0"/>
    <n v="0"/>
    <n v="0"/>
    <n v="0"/>
    <n v="0"/>
    <n v="0"/>
    <n v="1101"/>
  </r>
  <r>
    <x v="65"/>
    <x v="0"/>
    <x v="8"/>
    <n v="491"/>
    <n v="1118"/>
    <n v="190"/>
    <n v="928"/>
    <n v="1705"/>
    <n v="5863"/>
    <n v="0"/>
    <n v="0"/>
    <n v="0"/>
    <n v="0"/>
    <n v="0"/>
    <n v="0"/>
    <n v="0"/>
    <n v="0"/>
    <n v="0"/>
    <n v="0"/>
    <n v="0"/>
    <n v="1118"/>
  </r>
  <r>
    <x v="65"/>
    <x v="0"/>
    <x v="9"/>
    <n v="457"/>
    <n v="1002"/>
    <n v="167"/>
    <n v="835"/>
    <n v="1591"/>
    <n v="5863"/>
    <n v="0"/>
    <n v="0"/>
    <n v="0"/>
    <n v="0"/>
    <n v="0"/>
    <n v="0"/>
    <n v="0"/>
    <n v="0"/>
    <n v="0"/>
    <n v="0"/>
    <n v="1002"/>
    <n v="0"/>
  </r>
  <r>
    <x v="65"/>
    <x v="0"/>
    <x v="10"/>
    <n v="467"/>
    <n v="1012"/>
    <n v="173"/>
    <n v="839"/>
    <n v="1609"/>
    <n v="5863"/>
    <n v="0"/>
    <n v="0"/>
    <n v="0"/>
    <n v="0"/>
    <n v="0"/>
    <n v="0"/>
    <n v="0"/>
    <n v="0"/>
    <n v="0"/>
    <n v="0"/>
    <n v="1012"/>
    <n v="0"/>
  </r>
  <r>
    <x v="65"/>
    <x v="0"/>
    <x v="11"/>
    <n v="475"/>
    <n v="1064"/>
    <n v="180"/>
    <n v="884"/>
    <n v="1648"/>
    <n v="5863"/>
    <n v="0"/>
    <n v="0"/>
    <n v="0"/>
    <n v="0"/>
    <n v="0"/>
    <n v="0"/>
    <n v="0"/>
    <n v="0"/>
    <n v="0"/>
    <n v="0"/>
    <n v="1064"/>
    <n v="0"/>
  </r>
  <r>
    <x v="65"/>
    <x v="1"/>
    <x v="0"/>
    <n v="396"/>
    <n v="948"/>
    <n v="149"/>
    <n v="799"/>
    <n v="1541"/>
    <n v="5863"/>
    <n v="0"/>
    <n v="0"/>
    <n v="0"/>
    <n v="0"/>
    <n v="0"/>
    <n v="0"/>
    <n v="0"/>
    <n v="0"/>
    <n v="0"/>
    <n v="0"/>
    <n v="948"/>
    <n v="0"/>
  </r>
  <r>
    <x v="65"/>
    <x v="1"/>
    <x v="1"/>
    <n v="376"/>
    <n v="881"/>
    <n v="138"/>
    <n v="743"/>
    <n v="1434"/>
    <n v="5863"/>
    <n v="0"/>
    <n v="0"/>
    <n v="0"/>
    <n v="0"/>
    <n v="0"/>
    <n v="0"/>
    <n v="0"/>
    <n v="0"/>
    <n v="0"/>
    <n v="0"/>
    <n v="881"/>
    <n v="0"/>
  </r>
  <r>
    <x v="65"/>
    <x v="1"/>
    <x v="2"/>
    <n v="379"/>
    <n v="866"/>
    <n v="126"/>
    <n v="740"/>
    <n v="1414"/>
    <n v="5863"/>
    <n v="0"/>
    <n v="0"/>
    <n v="0"/>
    <n v="0"/>
    <n v="0"/>
    <n v="0"/>
    <n v="0"/>
    <n v="0"/>
    <n v="0"/>
    <n v="0"/>
    <n v="866"/>
    <n v="0"/>
  </r>
  <r>
    <x v="65"/>
    <x v="1"/>
    <x v="3"/>
    <n v="425"/>
    <n v="973"/>
    <n v="161"/>
    <n v="812"/>
    <n v="1569"/>
    <n v="5863"/>
    <n v="0"/>
    <n v="0"/>
    <n v="0"/>
    <n v="0"/>
    <n v="0"/>
    <n v="0"/>
    <n v="0"/>
    <n v="0"/>
    <n v="0"/>
    <n v="0"/>
    <n v="973"/>
    <n v="0"/>
  </r>
  <r>
    <x v="65"/>
    <x v="1"/>
    <x v="4"/>
    <n v="438"/>
    <n v="988"/>
    <n v="163"/>
    <n v="825"/>
    <n v="1583"/>
    <n v="5863"/>
    <n v="0"/>
    <n v="0"/>
    <n v="0"/>
    <n v="0"/>
    <n v="0"/>
    <n v="0"/>
    <n v="0"/>
    <n v="0"/>
    <n v="0"/>
    <n v="0"/>
    <n v="988"/>
    <n v="0"/>
  </r>
  <r>
    <x v="65"/>
    <x v="1"/>
    <x v="5"/>
    <n v="376"/>
    <n v="891"/>
    <n v="141"/>
    <n v="750"/>
    <n v="1441"/>
    <n v="5863"/>
    <n v="0"/>
    <n v="0"/>
    <n v="0"/>
    <n v="0"/>
    <n v="0"/>
    <n v="0"/>
    <n v="0"/>
    <n v="0"/>
    <n v="0"/>
    <n v="0"/>
    <n v="891"/>
    <n v="0"/>
  </r>
  <r>
    <x v="65"/>
    <x v="1"/>
    <x v="6"/>
    <n v="390"/>
    <n v="906"/>
    <n v="143"/>
    <n v="763"/>
    <n v="1470"/>
    <n v="5863"/>
    <n v="0"/>
    <n v="0"/>
    <n v="0"/>
    <n v="0"/>
    <n v="0"/>
    <n v="0"/>
    <n v="0"/>
    <n v="0"/>
    <n v="0"/>
    <n v="0"/>
    <n v="906"/>
    <n v="0"/>
  </r>
  <r>
    <x v="65"/>
    <x v="1"/>
    <x v="7"/>
    <n v="412"/>
    <n v="964"/>
    <n v="159"/>
    <n v="805"/>
    <n v="1561"/>
    <n v="5863"/>
    <n v="0"/>
    <n v="0"/>
    <n v="0"/>
    <n v="0"/>
    <n v="0"/>
    <n v="0"/>
    <n v="0"/>
    <n v="0"/>
    <n v="0"/>
    <n v="0"/>
    <n v="964"/>
    <n v="0"/>
  </r>
  <r>
    <x v="65"/>
    <x v="1"/>
    <x v="8"/>
    <n v="394"/>
    <n v="924"/>
    <n v="148"/>
    <n v="776"/>
    <n v="1510"/>
    <n v="5863"/>
    <n v="0"/>
    <n v="0"/>
    <n v="0"/>
    <n v="0"/>
    <n v="0"/>
    <n v="0"/>
    <n v="0"/>
    <n v="0"/>
    <n v="0"/>
    <n v="0"/>
    <n v="924"/>
    <n v="0"/>
  </r>
  <r>
    <x v="65"/>
    <x v="1"/>
    <x v="9"/>
    <n v="374"/>
    <n v="879"/>
    <n v="131"/>
    <n v="748"/>
    <n v="1432"/>
    <n v="5863"/>
    <n v="0"/>
    <n v="0"/>
    <n v="0"/>
    <n v="0"/>
    <n v="0"/>
    <n v="0"/>
    <n v="0"/>
    <n v="0"/>
    <n v="0"/>
    <n v="0"/>
    <n v="879"/>
    <n v="0"/>
  </r>
  <r>
    <x v="65"/>
    <x v="1"/>
    <x v="10"/>
    <n v="385"/>
    <n v="891"/>
    <n v="137"/>
    <n v="754"/>
    <n v="1433"/>
    <n v="5863"/>
    <n v="0"/>
    <n v="0"/>
    <n v="0"/>
    <n v="0"/>
    <n v="0"/>
    <n v="0"/>
    <n v="0"/>
    <n v="0"/>
    <n v="0"/>
    <n v="0"/>
    <n v="891"/>
    <n v="0"/>
  </r>
  <r>
    <x v="65"/>
    <x v="1"/>
    <x v="11"/>
    <n v="380"/>
    <n v="883"/>
    <n v="138"/>
    <n v="745"/>
    <n v="1441"/>
    <n v="5863"/>
    <n v="0"/>
    <n v="0"/>
    <n v="0"/>
    <n v="0"/>
    <n v="0"/>
    <n v="0"/>
    <n v="0"/>
    <n v="0"/>
    <n v="0"/>
    <n v="0"/>
    <n v="883"/>
    <n v="0"/>
  </r>
  <r>
    <x v="65"/>
    <x v="2"/>
    <x v="0"/>
    <n v="366"/>
    <n v="845"/>
    <n v="119"/>
    <n v="726"/>
    <n v="1410"/>
    <n v="5863"/>
    <n v="0"/>
    <n v="0"/>
    <n v="0"/>
    <n v="0"/>
    <n v="0"/>
    <n v="0"/>
    <n v="0"/>
    <n v="0"/>
    <n v="0"/>
    <n v="0"/>
    <n v="845"/>
    <n v="0"/>
  </r>
  <r>
    <x v="65"/>
    <x v="2"/>
    <x v="3"/>
    <n v="377"/>
    <n v="858"/>
    <n v="123"/>
    <n v="735"/>
    <n v="1439"/>
    <n v="5863"/>
    <n v="0"/>
    <n v="0"/>
    <n v="0"/>
    <n v="0"/>
    <n v="0"/>
    <n v="0"/>
    <n v="0"/>
    <n v="0"/>
    <n v="0"/>
    <n v="0"/>
    <n v="858"/>
    <n v="0"/>
  </r>
  <r>
    <x v="65"/>
    <x v="2"/>
    <x v="4"/>
    <n v="377"/>
    <n v="854"/>
    <n v="126"/>
    <n v="728"/>
    <n v="1430"/>
    <n v="5863"/>
    <n v="0"/>
    <n v="0"/>
    <n v="0"/>
    <n v="0"/>
    <n v="0"/>
    <n v="0"/>
    <n v="0"/>
    <n v="0"/>
    <n v="0"/>
    <n v="0"/>
    <n v="854"/>
    <n v="0"/>
  </r>
  <r>
    <x v="65"/>
    <x v="2"/>
    <x v="7"/>
    <n v="381"/>
    <n v="862"/>
    <n v="122"/>
    <n v="740"/>
    <n v="1414"/>
    <n v="5863"/>
    <n v="0"/>
    <n v="0"/>
    <n v="0"/>
    <n v="0"/>
    <n v="0"/>
    <n v="0"/>
    <n v="0"/>
    <n v="0"/>
    <n v="0"/>
    <n v="0"/>
    <n v="862"/>
    <n v="0"/>
  </r>
  <r>
    <x v="65"/>
    <x v="2"/>
    <x v="8"/>
    <n v="353"/>
    <n v="822"/>
    <n v="112"/>
    <n v="710"/>
    <n v="1391"/>
    <n v="5863"/>
    <n v="0"/>
    <n v="0"/>
    <n v="0"/>
    <n v="0"/>
    <n v="0"/>
    <n v="0"/>
    <n v="0"/>
    <n v="0"/>
    <n v="0"/>
    <n v="0"/>
    <n v="822"/>
    <n v="0"/>
  </r>
  <r>
    <x v="66"/>
    <x v="0"/>
    <x v="0"/>
    <n v="1974"/>
    <n v="6410"/>
    <n v="2360"/>
    <n v="4050"/>
    <n v="8807"/>
    <n v="23274"/>
    <n v="0"/>
    <n v="329"/>
    <n v="0"/>
    <n v="0"/>
    <n v="0"/>
    <n v="448"/>
    <n v="1455"/>
    <n v="1293"/>
    <n v="2473"/>
    <n v="412"/>
    <n v="0"/>
    <n v="0"/>
  </r>
  <r>
    <x v="66"/>
    <x v="0"/>
    <x v="1"/>
    <n v="1977"/>
    <n v="6298"/>
    <n v="2395"/>
    <n v="3903"/>
    <n v="8855"/>
    <n v="23274"/>
    <n v="0"/>
    <n v="338"/>
    <n v="0"/>
    <n v="0"/>
    <n v="0"/>
    <n v="462"/>
    <n v="1398"/>
    <n v="1239"/>
    <n v="2463"/>
    <n v="398"/>
    <n v="0"/>
    <n v="0"/>
  </r>
  <r>
    <x v="66"/>
    <x v="0"/>
    <x v="2"/>
    <n v="1696"/>
    <n v="5797"/>
    <n v="2256"/>
    <n v="3541"/>
    <n v="8229"/>
    <n v="23274"/>
    <n v="0"/>
    <n v="312"/>
    <n v="0"/>
    <n v="0"/>
    <n v="0"/>
    <n v="453"/>
    <n v="1273"/>
    <n v="1108"/>
    <n v="2282"/>
    <n v="369"/>
    <n v="0"/>
    <n v="0"/>
  </r>
  <r>
    <x v="66"/>
    <x v="0"/>
    <x v="3"/>
    <n v="1903"/>
    <n v="6280"/>
    <n v="2270"/>
    <n v="4010"/>
    <n v="8752"/>
    <n v="23274"/>
    <n v="0"/>
    <n v="315"/>
    <n v="0"/>
    <n v="0"/>
    <n v="0"/>
    <n v="451"/>
    <n v="1426"/>
    <n v="1278"/>
    <n v="2425"/>
    <n v="385"/>
    <n v="0"/>
    <n v="0"/>
  </r>
  <r>
    <x v="66"/>
    <x v="0"/>
    <x v="4"/>
    <n v="1894"/>
    <n v="6218"/>
    <n v="2262"/>
    <n v="3956"/>
    <n v="8671"/>
    <n v="23274"/>
    <n v="0"/>
    <n v="323"/>
    <n v="0"/>
    <n v="0"/>
    <n v="0"/>
    <n v="437"/>
    <n v="1424"/>
    <n v="1264"/>
    <n v="2398"/>
    <n v="372"/>
    <n v="0"/>
    <n v="0"/>
  </r>
  <r>
    <x v="66"/>
    <x v="0"/>
    <x v="5"/>
    <n v="1977"/>
    <n v="6448"/>
    <n v="2418"/>
    <n v="4030"/>
    <n v="8955"/>
    <n v="23274"/>
    <n v="0"/>
    <n v="342"/>
    <n v="0"/>
    <n v="0"/>
    <n v="0"/>
    <n v="477"/>
    <n v="1460"/>
    <n v="1266"/>
    <n v="2495"/>
    <n v="408"/>
    <n v="0"/>
    <n v="0"/>
  </r>
  <r>
    <x v="66"/>
    <x v="0"/>
    <x v="6"/>
    <n v="1980"/>
    <n v="6470"/>
    <n v="2405"/>
    <n v="4065"/>
    <n v="8940"/>
    <n v="23274"/>
    <n v="0"/>
    <n v="342"/>
    <n v="0"/>
    <n v="0"/>
    <n v="0"/>
    <n v="467"/>
    <n v="1459"/>
    <n v="1295"/>
    <n v="2494"/>
    <n v="413"/>
    <n v="0"/>
    <n v="0"/>
  </r>
  <r>
    <x v="66"/>
    <x v="0"/>
    <x v="7"/>
    <n v="1937"/>
    <n v="6303"/>
    <n v="2307"/>
    <n v="3996"/>
    <n v="8805"/>
    <n v="23274"/>
    <n v="0"/>
    <n v="327"/>
    <n v="0"/>
    <n v="0"/>
    <n v="0"/>
    <n v="446"/>
    <n v="1431"/>
    <n v="1271"/>
    <n v="2433"/>
    <n v="395"/>
    <n v="0"/>
    <n v="0"/>
  </r>
  <r>
    <x v="66"/>
    <x v="0"/>
    <x v="8"/>
    <n v="1972"/>
    <n v="6427"/>
    <n v="2391"/>
    <n v="4036"/>
    <n v="8887"/>
    <n v="23274"/>
    <n v="0"/>
    <n v="338"/>
    <n v="0"/>
    <n v="0"/>
    <n v="0"/>
    <n v="450"/>
    <n v="1463"/>
    <n v="1289"/>
    <n v="2479"/>
    <n v="408"/>
    <n v="0"/>
    <n v="0"/>
  </r>
  <r>
    <x v="66"/>
    <x v="0"/>
    <x v="9"/>
    <n v="1737"/>
    <n v="5907"/>
    <n v="2265"/>
    <n v="3642"/>
    <n v="8359"/>
    <n v="23274"/>
    <n v="0"/>
    <n v="318"/>
    <n v="0"/>
    <n v="0"/>
    <n v="0"/>
    <n v="468"/>
    <n v="1300"/>
    <n v="1132"/>
    <n v="2321"/>
    <n v="368"/>
    <n v="0"/>
    <n v="0"/>
  </r>
  <r>
    <x v="66"/>
    <x v="0"/>
    <x v="10"/>
    <n v="1817"/>
    <n v="6064"/>
    <n v="2338"/>
    <n v="3726"/>
    <n v="8522"/>
    <n v="23274"/>
    <n v="0"/>
    <n v="335"/>
    <n v="0"/>
    <n v="0"/>
    <n v="0"/>
    <n v="480"/>
    <n v="1318"/>
    <n v="1161"/>
    <n v="2404"/>
    <n v="366"/>
    <n v="0"/>
    <n v="0"/>
  </r>
  <r>
    <x v="66"/>
    <x v="0"/>
    <x v="11"/>
    <n v="1841"/>
    <n v="6190"/>
    <n v="2390"/>
    <n v="3800"/>
    <n v="8698"/>
    <n v="23274"/>
    <n v="0"/>
    <n v="330"/>
    <n v="0"/>
    <n v="0"/>
    <n v="0"/>
    <n v="463"/>
    <n v="1378"/>
    <n v="1217"/>
    <n v="2425"/>
    <n v="377"/>
    <n v="0"/>
    <n v="0"/>
  </r>
  <r>
    <x v="66"/>
    <x v="1"/>
    <x v="0"/>
    <n v="1574"/>
    <n v="5459"/>
    <n v="2147"/>
    <n v="3312"/>
    <n v="7875"/>
    <n v="23274"/>
    <n v="0"/>
    <n v="276"/>
    <n v="0"/>
    <n v="0"/>
    <n v="0"/>
    <n v="439"/>
    <n v="1209"/>
    <n v="1049"/>
    <n v="2133"/>
    <n v="353"/>
    <n v="0"/>
    <n v="0"/>
  </r>
  <r>
    <x v="66"/>
    <x v="1"/>
    <x v="1"/>
    <n v="1408"/>
    <n v="5130"/>
    <n v="2038"/>
    <n v="3092"/>
    <n v="7405"/>
    <n v="23274"/>
    <n v="0"/>
    <n v="279"/>
    <n v="0"/>
    <n v="0"/>
    <n v="0"/>
    <n v="402"/>
    <n v="1143"/>
    <n v="969"/>
    <n v="1979"/>
    <n v="358"/>
    <n v="0"/>
    <n v="0"/>
  </r>
  <r>
    <x v="66"/>
    <x v="1"/>
    <x v="2"/>
    <n v="1397"/>
    <n v="5074"/>
    <n v="2076"/>
    <n v="2998"/>
    <n v="7414"/>
    <n v="23274"/>
    <n v="0"/>
    <n v="296"/>
    <n v="0"/>
    <n v="0"/>
    <n v="0"/>
    <n v="392"/>
    <n v="1085"/>
    <n v="998"/>
    <n v="1977"/>
    <n v="326"/>
    <n v="0"/>
    <n v="0"/>
  </r>
  <r>
    <x v="66"/>
    <x v="1"/>
    <x v="3"/>
    <n v="1612"/>
    <n v="5569"/>
    <n v="2177"/>
    <n v="3392"/>
    <n v="7999"/>
    <n v="23274"/>
    <n v="0"/>
    <n v="289"/>
    <n v="0"/>
    <n v="0"/>
    <n v="0"/>
    <n v="449"/>
    <n v="1211"/>
    <n v="1067"/>
    <n v="2180"/>
    <n v="373"/>
    <n v="0"/>
    <n v="0"/>
  </r>
  <r>
    <x v="66"/>
    <x v="1"/>
    <x v="4"/>
    <n v="1648"/>
    <n v="5681"/>
    <n v="2208"/>
    <n v="3473"/>
    <n v="8117"/>
    <n v="23274"/>
    <n v="0"/>
    <n v="305"/>
    <n v="0"/>
    <n v="0"/>
    <n v="0"/>
    <n v="448"/>
    <n v="1238"/>
    <n v="1089"/>
    <n v="2235"/>
    <n v="366"/>
    <n v="0"/>
    <n v="0"/>
  </r>
  <r>
    <x v="66"/>
    <x v="1"/>
    <x v="5"/>
    <n v="1419"/>
    <n v="5095"/>
    <n v="2006"/>
    <n v="3089"/>
    <n v="7385"/>
    <n v="23274"/>
    <n v="0"/>
    <n v="267"/>
    <n v="0"/>
    <n v="0"/>
    <n v="0"/>
    <n v="411"/>
    <n v="1152"/>
    <n v="972"/>
    <n v="1964"/>
    <n v="329"/>
    <n v="0"/>
    <n v="0"/>
  </r>
  <r>
    <x v="66"/>
    <x v="1"/>
    <x v="6"/>
    <n v="1442"/>
    <n v="5220"/>
    <n v="2072"/>
    <n v="3148"/>
    <n v="7558"/>
    <n v="23274"/>
    <n v="0"/>
    <n v="262"/>
    <n v="0"/>
    <n v="0"/>
    <n v="0"/>
    <n v="425"/>
    <n v="1174"/>
    <n v="1010"/>
    <n v="2019"/>
    <n v="330"/>
    <n v="0"/>
    <n v="0"/>
  </r>
  <r>
    <x v="66"/>
    <x v="1"/>
    <x v="7"/>
    <n v="1584"/>
    <n v="5499"/>
    <n v="2164"/>
    <n v="3335"/>
    <n v="7940"/>
    <n v="23274"/>
    <n v="0"/>
    <n v="284"/>
    <n v="0"/>
    <n v="0"/>
    <n v="0"/>
    <n v="449"/>
    <n v="1196"/>
    <n v="1051"/>
    <n v="2160"/>
    <n v="359"/>
    <n v="0"/>
    <n v="0"/>
  </r>
  <r>
    <x v="66"/>
    <x v="1"/>
    <x v="8"/>
    <n v="1521"/>
    <n v="5363"/>
    <n v="2128"/>
    <n v="3235"/>
    <n v="7750"/>
    <n v="23274"/>
    <n v="0"/>
    <n v="258"/>
    <n v="0"/>
    <n v="0"/>
    <n v="0"/>
    <n v="434"/>
    <n v="1214"/>
    <n v="1030"/>
    <n v="2084"/>
    <n v="343"/>
    <n v="0"/>
    <n v="0"/>
  </r>
  <r>
    <x v="66"/>
    <x v="1"/>
    <x v="9"/>
    <n v="1383"/>
    <n v="5094"/>
    <n v="2070"/>
    <n v="3024"/>
    <n v="7375"/>
    <n v="23274"/>
    <n v="0"/>
    <n v="298"/>
    <n v="0"/>
    <n v="0"/>
    <n v="0"/>
    <n v="385"/>
    <n v="1100"/>
    <n v="986"/>
    <n v="1988"/>
    <n v="337"/>
    <n v="0"/>
    <n v="0"/>
  </r>
  <r>
    <x v="66"/>
    <x v="1"/>
    <x v="10"/>
    <n v="1386"/>
    <n v="5141"/>
    <n v="2072"/>
    <n v="3069"/>
    <n v="7375"/>
    <n v="23274"/>
    <n v="0"/>
    <n v="303"/>
    <n v="0"/>
    <n v="0"/>
    <n v="0"/>
    <n v="384"/>
    <n v="1133"/>
    <n v="978"/>
    <n v="1997"/>
    <n v="346"/>
    <n v="0"/>
    <n v="0"/>
  </r>
  <r>
    <x v="66"/>
    <x v="1"/>
    <x v="11"/>
    <n v="1414"/>
    <n v="5133"/>
    <n v="2068"/>
    <n v="3065"/>
    <n v="7383"/>
    <n v="23274"/>
    <n v="0"/>
    <n v="293"/>
    <n v="0"/>
    <n v="0"/>
    <n v="0"/>
    <n v="377"/>
    <n v="1139"/>
    <n v="972"/>
    <n v="1996"/>
    <n v="356"/>
    <n v="0"/>
    <n v="0"/>
  </r>
  <r>
    <x v="66"/>
    <x v="2"/>
    <x v="0"/>
    <n v="1428"/>
    <n v="5084"/>
    <n v="2105"/>
    <n v="2979"/>
    <n v="7421"/>
    <n v="23274"/>
    <n v="0"/>
    <n v="315"/>
    <n v="0"/>
    <n v="0"/>
    <n v="0"/>
    <n v="420"/>
    <n v="980"/>
    <n v="948"/>
    <n v="2136"/>
    <n v="285"/>
    <n v="0"/>
    <n v="0"/>
  </r>
  <r>
    <x v="66"/>
    <x v="2"/>
    <x v="3"/>
    <n v="1455"/>
    <n v="5152"/>
    <n v="2123"/>
    <n v="3029"/>
    <n v="7541"/>
    <n v="23274"/>
    <n v="0"/>
    <n v="315"/>
    <n v="0"/>
    <n v="0"/>
    <n v="0"/>
    <n v="410"/>
    <n v="1035"/>
    <n v="968"/>
    <n v="2103"/>
    <n v="321"/>
    <n v="0"/>
    <n v="0"/>
  </r>
  <r>
    <x v="66"/>
    <x v="2"/>
    <x v="4"/>
    <n v="1438"/>
    <n v="5147"/>
    <n v="2120"/>
    <n v="3027"/>
    <n v="7515"/>
    <n v="23274"/>
    <n v="0"/>
    <n v="307"/>
    <n v="0"/>
    <n v="0"/>
    <n v="0"/>
    <n v="416"/>
    <n v="1079"/>
    <n v="998"/>
    <n v="2026"/>
    <n v="321"/>
    <n v="0"/>
    <n v="0"/>
  </r>
  <r>
    <x v="66"/>
    <x v="2"/>
    <x v="7"/>
    <n v="1457"/>
    <n v="5171"/>
    <n v="2132"/>
    <n v="3039"/>
    <n v="7496"/>
    <n v="23274"/>
    <n v="0"/>
    <n v="314"/>
    <n v="0"/>
    <n v="0"/>
    <n v="0"/>
    <n v="429"/>
    <n v="1030"/>
    <n v="964"/>
    <n v="2136"/>
    <n v="298"/>
    <n v="0"/>
    <n v="0"/>
  </r>
  <r>
    <x v="66"/>
    <x v="2"/>
    <x v="8"/>
    <n v="1361"/>
    <n v="4968"/>
    <n v="2070"/>
    <n v="2898"/>
    <n v="7319"/>
    <n v="23274"/>
    <n v="0"/>
    <n v="305"/>
    <n v="0"/>
    <n v="0"/>
    <n v="0"/>
    <n v="402"/>
    <n v="952"/>
    <n v="928"/>
    <n v="2096"/>
    <n v="285"/>
    <n v="0"/>
    <n v="0"/>
  </r>
  <r>
    <x v="67"/>
    <x v="0"/>
    <x v="0"/>
    <n v="885"/>
    <n v="2523"/>
    <n v="984"/>
    <n v="1539"/>
    <n v="3383"/>
    <n v="8404"/>
    <n v="0"/>
    <n v="0"/>
    <n v="0"/>
    <n v="0"/>
    <n v="0"/>
    <n v="921"/>
    <n v="891"/>
    <n v="404"/>
    <n v="0"/>
    <n v="307"/>
    <n v="0"/>
    <n v="0"/>
  </r>
  <r>
    <x v="67"/>
    <x v="0"/>
    <x v="1"/>
    <n v="889"/>
    <n v="2453"/>
    <n v="954"/>
    <n v="1499"/>
    <n v="3329"/>
    <n v="8404"/>
    <n v="0"/>
    <n v="0"/>
    <n v="0"/>
    <n v="0"/>
    <n v="0"/>
    <n v="939"/>
    <n v="826"/>
    <n v="382"/>
    <n v="0"/>
    <n v="306"/>
    <n v="0"/>
    <n v="0"/>
  </r>
  <r>
    <x v="67"/>
    <x v="0"/>
    <x v="2"/>
    <n v="757"/>
    <n v="2269"/>
    <n v="906"/>
    <n v="1363"/>
    <n v="3208"/>
    <n v="8404"/>
    <n v="0"/>
    <n v="0"/>
    <n v="0"/>
    <n v="0"/>
    <n v="0"/>
    <n v="893"/>
    <n v="745"/>
    <n v="347"/>
    <n v="0"/>
    <n v="284"/>
    <n v="0"/>
    <n v="0"/>
  </r>
  <r>
    <x v="67"/>
    <x v="0"/>
    <x v="3"/>
    <n v="842"/>
    <n v="2488"/>
    <n v="958"/>
    <n v="1530"/>
    <n v="3362"/>
    <n v="8404"/>
    <n v="0"/>
    <n v="0"/>
    <n v="0"/>
    <n v="0"/>
    <n v="0"/>
    <n v="898"/>
    <n v="880"/>
    <n v="410"/>
    <n v="0"/>
    <n v="300"/>
    <n v="0"/>
    <n v="0"/>
  </r>
  <r>
    <x v="67"/>
    <x v="0"/>
    <x v="4"/>
    <n v="833"/>
    <n v="2462"/>
    <n v="935"/>
    <n v="1527"/>
    <n v="3357"/>
    <n v="8404"/>
    <n v="0"/>
    <n v="0"/>
    <n v="0"/>
    <n v="0"/>
    <n v="0"/>
    <n v="895"/>
    <n v="874"/>
    <n v="403"/>
    <n v="0"/>
    <n v="290"/>
    <n v="0"/>
    <n v="0"/>
  </r>
  <r>
    <x v="67"/>
    <x v="0"/>
    <x v="5"/>
    <n v="889"/>
    <n v="2509"/>
    <n v="985"/>
    <n v="1524"/>
    <n v="3425"/>
    <n v="8404"/>
    <n v="0"/>
    <n v="0"/>
    <n v="0"/>
    <n v="0"/>
    <n v="0"/>
    <n v="940"/>
    <n v="868"/>
    <n v="387"/>
    <n v="0"/>
    <n v="314"/>
    <n v="0"/>
    <n v="0"/>
  </r>
  <r>
    <x v="67"/>
    <x v="0"/>
    <x v="6"/>
    <n v="890"/>
    <n v="2514"/>
    <n v="987"/>
    <n v="1527"/>
    <n v="3418"/>
    <n v="8404"/>
    <n v="0"/>
    <n v="0"/>
    <n v="0"/>
    <n v="0"/>
    <n v="0"/>
    <n v="930"/>
    <n v="887"/>
    <n v="388"/>
    <n v="0"/>
    <n v="309"/>
    <n v="0"/>
    <n v="0"/>
  </r>
  <r>
    <x v="67"/>
    <x v="0"/>
    <x v="7"/>
    <n v="860"/>
    <n v="2500"/>
    <n v="971"/>
    <n v="1529"/>
    <n v="3377"/>
    <n v="8404"/>
    <n v="0"/>
    <n v="0"/>
    <n v="0"/>
    <n v="0"/>
    <n v="0"/>
    <n v="906"/>
    <n v="887"/>
    <n v="404"/>
    <n v="0"/>
    <n v="303"/>
    <n v="0"/>
    <n v="0"/>
  </r>
  <r>
    <x v="67"/>
    <x v="0"/>
    <x v="8"/>
    <n v="887"/>
    <n v="2516"/>
    <n v="985"/>
    <n v="1531"/>
    <n v="3391"/>
    <n v="8404"/>
    <n v="0"/>
    <n v="0"/>
    <n v="0"/>
    <n v="0"/>
    <n v="0"/>
    <n v="928"/>
    <n v="885"/>
    <n v="394"/>
    <n v="0"/>
    <n v="309"/>
    <n v="0"/>
    <n v="0"/>
  </r>
  <r>
    <x v="67"/>
    <x v="0"/>
    <x v="9"/>
    <n v="777"/>
    <n v="2300"/>
    <n v="901"/>
    <n v="1399"/>
    <n v="3246"/>
    <n v="8404"/>
    <n v="0"/>
    <n v="0"/>
    <n v="0"/>
    <n v="0"/>
    <n v="0"/>
    <n v="904"/>
    <n v="757"/>
    <n v="344"/>
    <n v="0"/>
    <n v="295"/>
    <n v="0"/>
    <n v="0"/>
  </r>
  <r>
    <x v="67"/>
    <x v="0"/>
    <x v="10"/>
    <n v="783"/>
    <n v="2333"/>
    <n v="913"/>
    <n v="1420"/>
    <n v="3287"/>
    <n v="8404"/>
    <n v="0"/>
    <n v="0"/>
    <n v="0"/>
    <n v="0"/>
    <n v="0"/>
    <n v="899"/>
    <n v="777"/>
    <n v="362"/>
    <n v="0"/>
    <n v="295"/>
    <n v="0"/>
    <n v="0"/>
  </r>
  <r>
    <x v="67"/>
    <x v="0"/>
    <x v="11"/>
    <n v="831"/>
    <n v="2410"/>
    <n v="936"/>
    <n v="1474"/>
    <n v="3314"/>
    <n v="8404"/>
    <n v="0"/>
    <n v="0"/>
    <n v="0"/>
    <n v="0"/>
    <n v="0"/>
    <n v="935"/>
    <n v="794"/>
    <n v="382"/>
    <n v="0"/>
    <n v="299"/>
    <n v="0"/>
    <n v="0"/>
  </r>
  <r>
    <x v="67"/>
    <x v="1"/>
    <x v="0"/>
    <n v="699"/>
    <n v="2168"/>
    <n v="879"/>
    <n v="1289"/>
    <n v="3081"/>
    <n v="8404"/>
    <n v="0"/>
    <n v="0"/>
    <n v="0"/>
    <n v="0"/>
    <n v="0"/>
    <n v="860"/>
    <n v="705"/>
    <n v="328"/>
    <n v="0"/>
    <n v="275"/>
    <n v="0"/>
    <n v="0"/>
  </r>
  <r>
    <x v="67"/>
    <x v="1"/>
    <x v="1"/>
    <n v="615"/>
    <n v="1974"/>
    <n v="817"/>
    <n v="1157"/>
    <n v="2861"/>
    <n v="8404"/>
    <n v="0"/>
    <n v="0"/>
    <n v="0"/>
    <n v="0"/>
    <n v="0"/>
    <n v="769"/>
    <n v="644"/>
    <n v="313"/>
    <n v="0"/>
    <n v="248"/>
    <n v="0"/>
    <n v="0"/>
  </r>
  <r>
    <x v="67"/>
    <x v="1"/>
    <x v="2"/>
    <n v="629"/>
    <n v="1883"/>
    <n v="786"/>
    <n v="1097"/>
    <n v="2878"/>
    <n v="8404"/>
    <n v="0"/>
    <n v="317"/>
    <n v="0"/>
    <n v="0"/>
    <n v="0"/>
    <n v="901"/>
    <n v="0"/>
    <n v="342"/>
    <n v="323"/>
    <n v="0"/>
    <n v="0"/>
    <n v="0"/>
  </r>
  <r>
    <x v="67"/>
    <x v="1"/>
    <x v="3"/>
    <n v="740"/>
    <n v="2252"/>
    <n v="907"/>
    <n v="1345"/>
    <n v="3169"/>
    <n v="8404"/>
    <n v="0"/>
    <n v="0"/>
    <n v="0"/>
    <n v="0"/>
    <n v="0"/>
    <n v="887"/>
    <n v="730"/>
    <n v="344"/>
    <n v="0"/>
    <n v="291"/>
    <n v="0"/>
    <n v="0"/>
  </r>
  <r>
    <x v="67"/>
    <x v="1"/>
    <x v="4"/>
    <n v="731"/>
    <n v="2227"/>
    <n v="894"/>
    <n v="1333"/>
    <n v="3198"/>
    <n v="8404"/>
    <n v="0"/>
    <n v="0"/>
    <n v="0"/>
    <n v="0"/>
    <n v="0"/>
    <n v="881"/>
    <n v="731"/>
    <n v="342"/>
    <n v="0"/>
    <n v="273"/>
    <n v="0"/>
    <n v="0"/>
  </r>
  <r>
    <x v="67"/>
    <x v="1"/>
    <x v="5"/>
    <n v="606"/>
    <n v="1943"/>
    <n v="794"/>
    <n v="1149"/>
    <n v="2850"/>
    <n v="8404"/>
    <n v="0"/>
    <n v="0"/>
    <n v="0"/>
    <n v="0"/>
    <n v="0"/>
    <n v="762"/>
    <n v="638"/>
    <n v="306"/>
    <n v="0"/>
    <n v="237"/>
    <n v="0"/>
    <n v="0"/>
  </r>
  <r>
    <x v="67"/>
    <x v="1"/>
    <x v="6"/>
    <n v="612"/>
    <n v="1974"/>
    <n v="805"/>
    <n v="1169"/>
    <n v="2906"/>
    <n v="8404"/>
    <n v="0"/>
    <n v="0"/>
    <n v="0"/>
    <n v="0"/>
    <n v="0"/>
    <n v="778"/>
    <n v="639"/>
    <n v="312"/>
    <n v="0"/>
    <n v="245"/>
    <n v="0"/>
    <n v="0"/>
  </r>
  <r>
    <x v="67"/>
    <x v="1"/>
    <x v="7"/>
    <n v="711"/>
    <n v="2193"/>
    <n v="879"/>
    <n v="1314"/>
    <n v="3117"/>
    <n v="8404"/>
    <n v="0"/>
    <n v="0"/>
    <n v="0"/>
    <n v="0"/>
    <n v="0"/>
    <n v="862"/>
    <n v="712"/>
    <n v="333"/>
    <n v="0"/>
    <n v="286"/>
    <n v="0"/>
    <n v="0"/>
  </r>
  <r>
    <x v="67"/>
    <x v="1"/>
    <x v="8"/>
    <n v="643"/>
    <n v="2066"/>
    <n v="834"/>
    <n v="1232"/>
    <n v="2987"/>
    <n v="8404"/>
    <n v="0"/>
    <n v="0"/>
    <n v="0"/>
    <n v="0"/>
    <n v="0"/>
    <n v="812"/>
    <n v="676"/>
    <n v="318"/>
    <n v="0"/>
    <n v="260"/>
    <n v="0"/>
    <n v="0"/>
  </r>
  <r>
    <x v="67"/>
    <x v="1"/>
    <x v="9"/>
    <n v="622"/>
    <n v="1886"/>
    <n v="779"/>
    <n v="1107"/>
    <n v="2865"/>
    <n v="8404"/>
    <n v="0"/>
    <n v="312"/>
    <n v="0"/>
    <n v="0"/>
    <n v="0"/>
    <n v="902"/>
    <n v="0"/>
    <n v="343"/>
    <n v="329"/>
    <n v="0"/>
    <n v="0"/>
    <n v="0"/>
  </r>
  <r>
    <x v="67"/>
    <x v="1"/>
    <x v="10"/>
    <n v="621"/>
    <n v="1893"/>
    <n v="759"/>
    <n v="1134"/>
    <n v="2871"/>
    <n v="8404"/>
    <n v="0"/>
    <n v="315"/>
    <n v="0"/>
    <n v="0"/>
    <n v="0"/>
    <n v="899"/>
    <n v="0"/>
    <n v="342"/>
    <n v="337"/>
    <n v="0"/>
    <n v="0"/>
    <n v="0"/>
  </r>
  <r>
    <x v="67"/>
    <x v="1"/>
    <x v="11"/>
    <n v="619"/>
    <n v="1970"/>
    <n v="826"/>
    <n v="1144"/>
    <n v="2873"/>
    <n v="8404"/>
    <n v="0"/>
    <n v="0"/>
    <n v="0"/>
    <n v="0"/>
    <n v="0"/>
    <n v="767"/>
    <n v="638"/>
    <n v="318"/>
    <n v="0"/>
    <n v="247"/>
    <n v="0"/>
    <n v="0"/>
  </r>
  <r>
    <x v="67"/>
    <x v="2"/>
    <x v="0"/>
    <n v="621"/>
    <n v="1904"/>
    <n v="836"/>
    <n v="1068"/>
    <n v="2919"/>
    <n v="8404"/>
    <n v="0"/>
    <n v="345"/>
    <n v="0"/>
    <n v="0"/>
    <n v="0"/>
    <n v="913"/>
    <n v="0"/>
    <n v="333"/>
    <n v="313"/>
    <n v="0"/>
    <n v="0"/>
    <n v="0"/>
  </r>
  <r>
    <x v="67"/>
    <x v="2"/>
    <x v="3"/>
    <n v="616"/>
    <n v="1871"/>
    <n v="794"/>
    <n v="1077"/>
    <n v="2884"/>
    <n v="8404"/>
    <n v="0"/>
    <n v="323"/>
    <n v="0"/>
    <n v="0"/>
    <n v="0"/>
    <n v="902"/>
    <n v="0"/>
    <n v="332"/>
    <n v="314"/>
    <n v="0"/>
    <n v="0"/>
    <n v="0"/>
  </r>
  <r>
    <x v="67"/>
    <x v="2"/>
    <x v="4"/>
    <n v="627"/>
    <n v="1882"/>
    <n v="788"/>
    <n v="1094"/>
    <n v="2885"/>
    <n v="8404"/>
    <n v="0"/>
    <n v="317"/>
    <n v="0"/>
    <n v="0"/>
    <n v="0"/>
    <n v="909"/>
    <n v="0"/>
    <n v="336"/>
    <n v="320"/>
    <n v="0"/>
    <n v="0"/>
    <n v="0"/>
  </r>
  <r>
    <x v="67"/>
    <x v="2"/>
    <x v="7"/>
    <n v="621"/>
    <n v="1894"/>
    <n v="815"/>
    <n v="1079"/>
    <n v="2906"/>
    <n v="8404"/>
    <n v="0"/>
    <n v="341"/>
    <n v="0"/>
    <n v="0"/>
    <n v="0"/>
    <n v="910"/>
    <n v="0"/>
    <n v="333"/>
    <n v="310"/>
    <n v="0"/>
    <n v="0"/>
    <n v="0"/>
  </r>
  <r>
    <x v="67"/>
    <x v="2"/>
    <x v="8"/>
    <n v="620"/>
    <n v="1911"/>
    <n v="834"/>
    <n v="1077"/>
    <n v="2902"/>
    <n v="8404"/>
    <n v="0"/>
    <n v="348"/>
    <n v="0"/>
    <n v="0"/>
    <n v="0"/>
    <n v="905"/>
    <n v="0"/>
    <n v="333"/>
    <n v="325"/>
    <n v="0"/>
    <n v="0"/>
    <n v="0"/>
  </r>
  <r>
    <x v="68"/>
    <x v="0"/>
    <x v="0"/>
    <n v="2262"/>
    <n v="6363"/>
    <n v="2311"/>
    <n v="4052"/>
    <n v="8979"/>
    <n v="25644"/>
    <n v="0"/>
    <n v="0"/>
    <n v="0"/>
    <n v="0"/>
    <n v="0"/>
    <n v="2204"/>
    <n v="2614"/>
    <n v="835"/>
    <n v="0"/>
    <n v="710"/>
    <n v="0"/>
    <n v="0"/>
  </r>
  <r>
    <x v="68"/>
    <x v="0"/>
    <x v="1"/>
    <n v="2268"/>
    <n v="6182"/>
    <n v="2288"/>
    <n v="3894"/>
    <n v="8816"/>
    <n v="25644"/>
    <n v="0"/>
    <n v="0"/>
    <n v="0"/>
    <n v="0"/>
    <n v="0"/>
    <n v="2181"/>
    <n v="2512"/>
    <n v="818"/>
    <n v="0"/>
    <n v="671"/>
    <n v="0"/>
    <n v="0"/>
  </r>
  <r>
    <x v="68"/>
    <x v="0"/>
    <x v="2"/>
    <n v="1830"/>
    <n v="5538"/>
    <n v="2080"/>
    <n v="3458"/>
    <n v="8089"/>
    <n v="25644"/>
    <n v="0"/>
    <n v="0"/>
    <n v="0"/>
    <n v="0"/>
    <n v="0"/>
    <n v="1997"/>
    <n v="2181"/>
    <n v="754"/>
    <n v="0"/>
    <n v="606"/>
    <n v="0"/>
    <n v="0"/>
  </r>
  <r>
    <x v="68"/>
    <x v="0"/>
    <x v="3"/>
    <n v="2230"/>
    <n v="6272"/>
    <n v="2256"/>
    <n v="4016"/>
    <n v="8894"/>
    <n v="25644"/>
    <n v="0"/>
    <n v="0"/>
    <n v="0"/>
    <n v="0"/>
    <n v="0"/>
    <n v="2144"/>
    <n v="2608"/>
    <n v="837"/>
    <n v="0"/>
    <n v="683"/>
    <n v="0"/>
    <n v="0"/>
  </r>
  <r>
    <x v="68"/>
    <x v="0"/>
    <x v="4"/>
    <n v="2244"/>
    <n v="6280"/>
    <n v="2266"/>
    <n v="4014"/>
    <n v="8851"/>
    <n v="25644"/>
    <n v="0"/>
    <n v="0"/>
    <n v="0"/>
    <n v="0"/>
    <n v="0"/>
    <n v="2167"/>
    <n v="2590"/>
    <n v="838"/>
    <n v="0"/>
    <n v="685"/>
    <n v="0"/>
    <n v="0"/>
  </r>
  <r>
    <x v="68"/>
    <x v="0"/>
    <x v="5"/>
    <n v="2268"/>
    <n v="6392"/>
    <n v="2346"/>
    <n v="4046"/>
    <n v="9046"/>
    <n v="25644"/>
    <n v="0"/>
    <n v="0"/>
    <n v="0"/>
    <n v="0"/>
    <n v="0"/>
    <n v="2249"/>
    <n v="2601"/>
    <n v="853"/>
    <n v="0"/>
    <n v="689"/>
    <n v="0"/>
    <n v="0"/>
  </r>
  <r>
    <x v="68"/>
    <x v="0"/>
    <x v="6"/>
    <n v="2257"/>
    <n v="6425"/>
    <n v="2345"/>
    <n v="4080"/>
    <n v="9094"/>
    <n v="25644"/>
    <n v="0"/>
    <n v="0"/>
    <n v="0"/>
    <n v="0"/>
    <n v="0"/>
    <n v="2224"/>
    <n v="2653"/>
    <n v="852"/>
    <n v="0"/>
    <n v="696"/>
    <n v="0"/>
    <n v="0"/>
  </r>
  <r>
    <x v="68"/>
    <x v="0"/>
    <x v="7"/>
    <n v="2253"/>
    <n v="6300"/>
    <n v="2279"/>
    <n v="4021"/>
    <n v="8939"/>
    <n v="25644"/>
    <n v="0"/>
    <n v="0"/>
    <n v="0"/>
    <n v="0"/>
    <n v="0"/>
    <n v="2165"/>
    <n v="2615"/>
    <n v="835"/>
    <n v="0"/>
    <n v="685"/>
    <n v="0"/>
    <n v="0"/>
  </r>
  <r>
    <x v="68"/>
    <x v="0"/>
    <x v="8"/>
    <n v="2266"/>
    <n v="6392"/>
    <n v="2331"/>
    <n v="4061"/>
    <n v="9034"/>
    <n v="25644"/>
    <n v="0"/>
    <n v="0"/>
    <n v="0"/>
    <n v="0"/>
    <n v="0"/>
    <n v="2221"/>
    <n v="2618"/>
    <n v="842"/>
    <n v="0"/>
    <n v="711"/>
    <n v="0"/>
    <n v="0"/>
  </r>
  <r>
    <x v="68"/>
    <x v="0"/>
    <x v="9"/>
    <n v="1893"/>
    <n v="5679"/>
    <n v="2137"/>
    <n v="3542"/>
    <n v="8242"/>
    <n v="25644"/>
    <n v="0"/>
    <n v="0"/>
    <n v="0"/>
    <n v="0"/>
    <n v="0"/>
    <n v="2034"/>
    <n v="2252"/>
    <n v="776"/>
    <n v="0"/>
    <n v="617"/>
    <n v="0"/>
    <n v="0"/>
  </r>
  <r>
    <x v="68"/>
    <x v="0"/>
    <x v="10"/>
    <n v="1990"/>
    <n v="5814"/>
    <n v="2172"/>
    <n v="3642"/>
    <n v="8473"/>
    <n v="25644"/>
    <n v="0"/>
    <n v="0"/>
    <n v="0"/>
    <n v="0"/>
    <n v="0"/>
    <n v="2079"/>
    <n v="2329"/>
    <n v="790"/>
    <n v="0"/>
    <n v="616"/>
    <n v="0"/>
    <n v="0"/>
  </r>
  <r>
    <x v="68"/>
    <x v="0"/>
    <x v="11"/>
    <n v="2074"/>
    <n v="5982"/>
    <n v="2218"/>
    <n v="3764"/>
    <n v="8631"/>
    <n v="25644"/>
    <n v="0"/>
    <n v="0"/>
    <n v="0"/>
    <n v="0"/>
    <n v="0"/>
    <n v="2107"/>
    <n v="2429"/>
    <n v="795"/>
    <n v="0"/>
    <n v="651"/>
    <n v="0"/>
    <n v="0"/>
  </r>
  <r>
    <x v="68"/>
    <x v="1"/>
    <x v="0"/>
    <n v="1617"/>
    <n v="5116"/>
    <n v="1915"/>
    <n v="3201"/>
    <n v="7703"/>
    <n v="25644"/>
    <n v="0"/>
    <n v="0"/>
    <n v="0"/>
    <n v="0"/>
    <n v="0"/>
    <n v="1854"/>
    <n v="1985"/>
    <n v="702"/>
    <n v="0"/>
    <n v="575"/>
    <n v="0"/>
    <n v="0"/>
  </r>
  <r>
    <x v="68"/>
    <x v="1"/>
    <x v="1"/>
    <n v="1336"/>
    <n v="4516"/>
    <n v="1728"/>
    <n v="2788"/>
    <n v="6905"/>
    <n v="25644"/>
    <n v="0"/>
    <n v="0"/>
    <n v="0"/>
    <n v="0"/>
    <n v="0"/>
    <n v="1653"/>
    <n v="1710"/>
    <n v="629"/>
    <n v="0"/>
    <n v="524"/>
    <n v="0"/>
    <n v="0"/>
  </r>
  <r>
    <x v="68"/>
    <x v="1"/>
    <x v="2"/>
    <n v="1245"/>
    <n v="4275"/>
    <n v="1743"/>
    <n v="2532"/>
    <n v="6870"/>
    <n v="25644"/>
    <n v="0"/>
    <n v="761"/>
    <n v="0"/>
    <n v="0"/>
    <n v="0"/>
    <n v="1964"/>
    <n v="0"/>
    <n v="713"/>
    <n v="837"/>
    <n v="0"/>
    <n v="0"/>
    <n v="0"/>
  </r>
  <r>
    <x v="68"/>
    <x v="1"/>
    <x v="3"/>
    <n v="1710"/>
    <n v="5241"/>
    <n v="1956"/>
    <n v="3285"/>
    <n v="7869"/>
    <n v="25644"/>
    <n v="0"/>
    <n v="0"/>
    <n v="0"/>
    <n v="0"/>
    <n v="0"/>
    <n v="1896"/>
    <n v="2055"/>
    <n v="718"/>
    <n v="0"/>
    <n v="572"/>
    <n v="0"/>
    <n v="0"/>
  </r>
  <r>
    <x v="68"/>
    <x v="1"/>
    <x v="4"/>
    <n v="1774"/>
    <n v="5380"/>
    <n v="2030"/>
    <n v="3350"/>
    <n v="7981"/>
    <n v="25644"/>
    <n v="0"/>
    <n v="0"/>
    <n v="0"/>
    <n v="0"/>
    <n v="0"/>
    <n v="1964"/>
    <n v="2111"/>
    <n v="726"/>
    <n v="0"/>
    <n v="579"/>
    <n v="0"/>
    <n v="0"/>
  </r>
  <r>
    <x v="68"/>
    <x v="1"/>
    <x v="5"/>
    <n v="1368"/>
    <n v="4521"/>
    <n v="1746"/>
    <n v="2775"/>
    <n v="6886"/>
    <n v="25644"/>
    <n v="0"/>
    <n v="0"/>
    <n v="0"/>
    <n v="0"/>
    <n v="0"/>
    <n v="1666"/>
    <n v="1742"/>
    <n v="599"/>
    <n v="0"/>
    <n v="514"/>
    <n v="0"/>
    <n v="0"/>
  </r>
  <r>
    <x v="68"/>
    <x v="1"/>
    <x v="6"/>
    <n v="1422"/>
    <n v="4642"/>
    <n v="1773"/>
    <n v="2869"/>
    <n v="7064"/>
    <n v="25644"/>
    <n v="0"/>
    <n v="0"/>
    <n v="0"/>
    <n v="0"/>
    <n v="0"/>
    <n v="1715"/>
    <n v="1793"/>
    <n v="625"/>
    <n v="0"/>
    <n v="509"/>
    <n v="0"/>
    <n v="0"/>
  </r>
  <r>
    <x v="68"/>
    <x v="1"/>
    <x v="7"/>
    <n v="1677"/>
    <n v="5203"/>
    <n v="1938"/>
    <n v="3265"/>
    <n v="7804"/>
    <n v="25644"/>
    <n v="0"/>
    <n v="0"/>
    <n v="0"/>
    <n v="0"/>
    <n v="0"/>
    <n v="1889"/>
    <n v="2022"/>
    <n v="714"/>
    <n v="0"/>
    <n v="578"/>
    <n v="0"/>
    <n v="0"/>
  </r>
  <r>
    <x v="68"/>
    <x v="1"/>
    <x v="8"/>
    <n v="1508"/>
    <n v="4894"/>
    <n v="1843"/>
    <n v="3051"/>
    <n v="7402"/>
    <n v="25644"/>
    <n v="0"/>
    <n v="0"/>
    <n v="0"/>
    <n v="0"/>
    <n v="0"/>
    <n v="1783"/>
    <n v="1895"/>
    <n v="666"/>
    <n v="0"/>
    <n v="550"/>
    <n v="0"/>
    <n v="0"/>
  </r>
  <r>
    <x v="68"/>
    <x v="1"/>
    <x v="9"/>
    <n v="1275"/>
    <n v="4290"/>
    <n v="1731"/>
    <n v="2559"/>
    <n v="6897"/>
    <n v="25644"/>
    <n v="0"/>
    <n v="761"/>
    <n v="0"/>
    <n v="0"/>
    <n v="0"/>
    <n v="1964"/>
    <n v="0"/>
    <n v="729"/>
    <n v="836"/>
    <n v="0"/>
    <n v="0"/>
    <n v="0"/>
  </r>
  <r>
    <x v="68"/>
    <x v="1"/>
    <x v="10"/>
    <n v="1287"/>
    <n v="4312"/>
    <n v="1649"/>
    <n v="2663"/>
    <n v="6878"/>
    <n v="25644"/>
    <n v="0"/>
    <n v="761"/>
    <n v="0"/>
    <n v="0"/>
    <n v="0"/>
    <n v="1930"/>
    <n v="0"/>
    <n v="723"/>
    <n v="898"/>
    <n v="0"/>
    <n v="0"/>
    <n v="0"/>
  </r>
  <r>
    <x v="68"/>
    <x v="1"/>
    <x v="11"/>
    <n v="1326"/>
    <n v="4488"/>
    <n v="1726"/>
    <n v="2762"/>
    <n v="6892"/>
    <n v="25644"/>
    <n v="0"/>
    <n v="0"/>
    <n v="0"/>
    <n v="0"/>
    <n v="0"/>
    <n v="1651"/>
    <n v="1677"/>
    <n v="633"/>
    <n v="0"/>
    <n v="527"/>
    <n v="0"/>
    <n v="0"/>
  </r>
  <r>
    <x v="68"/>
    <x v="2"/>
    <x v="0"/>
    <n v="1253"/>
    <n v="4304"/>
    <n v="1777"/>
    <n v="2527"/>
    <n v="6872"/>
    <n v="25644"/>
    <n v="0"/>
    <n v="770"/>
    <n v="0"/>
    <n v="0"/>
    <n v="0"/>
    <n v="1965"/>
    <n v="0"/>
    <n v="689"/>
    <n v="880"/>
    <n v="0"/>
    <n v="0"/>
    <n v="0"/>
  </r>
  <r>
    <x v="68"/>
    <x v="2"/>
    <x v="3"/>
    <n v="1264"/>
    <n v="4325"/>
    <n v="1772"/>
    <n v="2553"/>
    <n v="6901"/>
    <n v="25644"/>
    <n v="0"/>
    <n v="777"/>
    <n v="0"/>
    <n v="0"/>
    <n v="0"/>
    <n v="1965"/>
    <n v="0"/>
    <n v="710"/>
    <n v="873"/>
    <n v="0"/>
    <n v="0"/>
    <n v="0"/>
  </r>
  <r>
    <x v="68"/>
    <x v="2"/>
    <x v="4"/>
    <n v="1257"/>
    <n v="4278"/>
    <n v="1752"/>
    <n v="2526"/>
    <n v="6886"/>
    <n v="25644"/>
    <n v="0"/>
    <n v="766"/>
    <n v="0"/>
    <n v="0"/>
    <n v="0"/>
    <n v="1939"/>
    <n v="0"/>
    <n v="720"/>
    <n v="853"/>
    <n v="0"/>
    <n v="0"/>
    <n v="0"/>
  </r>
  <r>
    <x v="68"/>
    <x v="2"/>
    <x v="7"/>
    <n v="1275"/>
    <n v="4358"/>
    <n v="1805"/>
    <n v="2553"/>
    <n v="6916"/>
    <n v="25644"/>
    <n v="0"/>
    <n v="783"/>
    <n v="0"/>
    <n v="0"/>
    <n v="0"/>
    <n v="1975"/>
    <n v="0"/>
    <n v="704"/>
    <n v="896"/>
    <n v="0"/>
    <n v="0"/>
    <n v="0"/>
  </r>
  <r>
    <x v="68"/>
    <x v="2"/>
    <x v="8"/>
    <n v="1230"/>
    <n v="4232"/>
    <n v="1761"/>
    <n v="2471"/>
    <n v="6731"/>
    <n v="25644"/>
    <n v="0"/>
    <n v="764"/>
    <n v="0"/>
    <n v="0"/>
    <n v="0"/>
    <n v="1903"/>
    <n v="0"/>
    <n v="684"/>
    <n v="881"/>
    <n v="0"/>
    <n v="0"/>
    <n v="0"/>
  </r>
  <r>
    <x v="69"/>
    <x v="0"/>
    <x v="0"/>
    <n v="11353"/>
    <n v="35871"/>
    <n v="15809"/>
    <n v="20062"/>
    <n v="54771"/>
    <n v="300873"/>
    <n v="0"/>
    <n v="2937"/>
    <n v="0"/>
    <n v="0"/>
    <n v="0"/>
    <n v="1388"/>
    <n v="3676"/>
    <n v="2779"/>
    <n v="23057"/>
    <n v="2034"/>
    <n v="0"/>
    <n v="0"/>
  </r>
  <r>
    <x v="69"/>
    <x v="0"/>
    <x v="1"/>
    <n v="11430"/>
    <n v="35170"/>
    <n v="15714"/>
    <n v="19456"/>
    <n v="54776"/>
    <n v="300873"/>
    <n v="0"/>
    <n v="3078"/>
    <n v="0"/>
    <n v="0"/>
    <n v="0"/>
    <n v="1459"/>
    <n v="3479"/>
    <n v="2707"/>
    <n v="22601"/>
    <n v="1846"/>
    <n v="0"/>
    <n v="0"/>
  </r>
  <r>
    <x v="69"/>
    <x v="0"/>
    <x v="2"/>
    <n v="9791"/>
    <n v="31725"/>
    <n v="14333"/>
    <n v="17392"/>
    <n v="50464"/>
    <n v="300873"/>
    <n v="0"/>
    <n v="2937"/>
    <n v="0"/>
    <n v="0"/>
    <n v="0"/>
    <n v="1360"/>
    <n v="3008"/>
    <n v="2342"/>
    <n v="20457"/>
    <n v="1621"/>
    <n v="0"/>
    <n v="0"/>
  </r>
  <r>
    <x v="69"/>
    <x v="0"/>
    <x v="3"/>
    <n v="10956"/>
    <n v="34992"/>
    <n v="15199"/>
    <n v="19793"/>
    <n v="54128"/>
    <n v="300873"/>
    <n v="0"/>
    <n v="2795"/>
    <n v="0"/>
    <n v="0"/>
    <n v="0"/>
    <n v="1426"/>
    <n v="3630"/>
    <n v="2773"/>
    <n v="22543"/>
    <n v="1825"/>
    <n v="0"/>
    <n v="0"/>
  </r>
  <r>
    <x v="69"/>
    <x v="0"/>
    <x v="4"/>
    <n v="10942"/>
    <n v="34940"/>
    <n v="15104"/>
    <n v="19836"/>
    <n v="53873"/>
    <n v="300873"/>
    <n v="0"/>
    <n v="2746"/>
    <n v="0"/>
    <n v="0"/>
    <n v="0"/>
    <n v="1433"/>
    <n v="3645"/>
    <n v="2833"/>
    <n v="22507"/>
    <n v="1776"/>
    <n v="0"/>
    <n v="0"/>
  </r>
  <r>
    <x v="69"/>
    <x v="0"/>
    <x v="5"/>
    <n v="11430"/>
    <n v="35922"/>
    <n v="16011"/>
    <n v="19911"/>
    <n v="55676"/>
    <n v="300873"/>
    <n v="0"/>
    <n v="3088"/>
    <n v="0"/>
    <n v="0"/>
    <n v="0"/>
    <n v="1448"/>
    <n v="3607"/>
    <n v="2787"/>
    <n v="23092"/>
    <n v="1900"/>
    <n v="0"/>
    <n v="0"/>
  </r>
  <r>
    <x v="69"/>
    <x v="0"/>
    <x v="6"/>
    <n v="11416"/>
    <n v="35944"/>
    <n v="16026"/>
    <n v="19918"/>
    <n v="55485"/>
    <n v="300873"/>
    <n v="0"/>
    <n v="3057"/>
    <n v="0"/>
    <n v="0"/>
    <n v="0"/>
    <n v="1424"/>
    <n v="3629"/>
    <n v="2785"/>
    <n v="23119"/>
    <n v="1930"/>
    <n v="0"/>
    <n v="0"/>
  </r>
  <r>
    <x v="69"/>
    <x v="0"/>
    <x v="7"/>
    <n v="11125"/>
    <n v="35333"/>
    <n v="15454"/>
    <n v="19879"/>
    <n v="54440"/>
    <n v="300873"/>
    <n v="0"/>
    <n v="2869"/>
    <n v="0"/>
    <n v="0"/>
    <n v="0"/>
    <n v="1418"/>
    <n v="3668"/>
    <n v="2759"/>
    <n v="22701"/>
    <n v="1918"/>
    <n v="0"/>
    <n v="0"/>
  </r>
  <r>
    <x v="69"/>
    <x v="0"/>
    <x v="8"/>
    <n v="11382"/>
    <n v="35925"/>
    <n v="15947"/>
    <n v="19978"/>
    <n v="55087"/>
    <n v="300873"/>
    <n v="0"/>
    <n v="3024"/>
    <n v="0"/>
    <n v="0"/>
    <n v="0"/>
    <n v="1403"/>
    <n v="3644"/>
    <n v="2792"/>
    <n v="23076"/>
    <n v="1986"/>
    <n v="0"/>
    <n v="0"/>
  </r>
  <r>
    <x v="69"/>
    <x v="0"/>
    <x v="9"/>
    <n v="10119"/>
    <n v="32263"/>
    <n v="14564"/>
    <n v="17699"/>
    <n v="51089"/>
    <n v="300873"/>
    <n v="0"/>
    <n v="2995"/>
    <n v="0"/>
    <n v="0"/>
    <n v="0"/>
    <n v="1380"/>
    <n v="3054"/>
    <n v="2364"/>
    <n v="20829"/>
    <n v="1641"/>
    <n v="0"/>
    <n v="0"/>
  </r>
  <r>
    <x v="69"/>
    <x v="0"/>
    <x v="10"/>
    <n v="10452"/>
    <n v="33147"/>
    <n v="14902"/>
    <n v="18245"/>
    <n v="52374"/>
    <n v="300873"/>
    <n v="0"/>
    <n v="3068"/>
    <n v="0"/>
    <n v="0"/>
    <n v="0"/>
    <n v="1446"/>
    <n v="3127"/>
    <n v="2455"/>
    <n v="21367"/>
    <n v="1684"/>
    <n v="0"/>
    <n v="0"/>
  </r>
  <r>
    <x v="69"/>
    <x v="0"/>
    <x v="11"/>
    <n v="10812"/>
    <n v="34196"/>
    <n v="15325"/>
    <n v="18871"/>
    <n v="53679"/>
    <n v="300873"/>
    <n v="0"/>
    <n v="3045"/>
    <n v="0"/>
    <n v="0"/>
    <n v="0"/>
    <n v="1445"/>
    <n v="3338"/>
    <n v="2597"/>
    <n v="22011"/>
    <n v="1760"/>
    <n v="0"/>
    <n v="0"/>
  </r>
  <r>
    <x v="69"/>
    <x v="1"/>
    <x v="0"/>
    <n v="8589"/>
    <n v="29104"/>
    <n v="13511"/>
    <n v="15593"/>
    <n v="47100"/>
    <n v="300873"/>
    <n v="0"/>
    <n v="2653"/>
    <n v="0"/>
    <n v="0"/>
    <n v="0"/>
    <n v="1191"/>
    <n v="2695"/>
    <n v="2277"/>
    <n v="18801"/>
    <n v="1487"/>
    <n v="0"/>
    <n v="0"/>
  </r>
  <r>
    <x v="69"/>
    <x v="1"/>
    <x v="1"/>
    <n v="7826"/>
    <n v="27153"/>
    <n v="12894"/>
    <n v="14259"/>
    <n v="43979"/>
    <n v="300873"/>
    <n v="0"/>
    <n v="2662"/>
    <n v="0"/>
    <n v="0"/>
    <n v="0"/>
    <n v="1087"/>
    <n v="2489"/>
    <n v="2005"/>
    <n v="17503"/>
    <n v="1407"/>
    <n v="0"/>
    <n v="0"/>
  </r>
  <r>
    <x v="69"/>
    <x v="1"/>
    <x v="2"/>
    <n v="7692"/>
    <n v="26543"/>
    <n v="12736"/>
    <n v="13807"/>
    <n v="43884"/>
    <n v="300873"/>
    <n v="0"/>
    <n v="2682"/>
    <n v="0"/>
    <n v="0"/>
    <n v="0"/>
    <n v="1096"/>
    <n v="2461"/>
    <n v="1991"/>
    <n v="16973"/>
    <n v="1340"/>
    <n v="0"/>
    <n v="0"/>
  </r>
  <r>
    <x v="69"/>
    <x v="1"/>
    <x v="3"/>
    <n v="9053"/>
    <n v="29961"/>
    <n v="13653"/>
    <n v="16308"/>
    <n v="48644"/>
    <n v="300873"/>
    <n v="0"/>
    <n v="2737"/>
    <n v="0"/>
    <n v="0"/>
    <n v="0"/>
    <n v="1249"/>
    <n v="2800"/>
    <n v="2218"/>
    <n v="19412"/>
    <n v="1545"/>
    <n v="0"/>
    <n v="0"/>
  </r>
  <r>
    <x v="69"/>
    <x v="1"/>
    <x v="4"/>
    <n v="9491"/>
    <n v="30952"/>
    <n v="14003"/>
    <n v="16949"/>
    <n v="49635"/>
    <n v="300873"/>
    <n v="0"/>
    <n v="2842"/>
    <n v="0"/>
    <n v="0"/>
    <n v="0"/>
    <n v="1312"/>
    <n v="2925"/>
    <n v="2283"/>
    <n v="19969"/>
    <n v="1621"/>
    <n v="0"/>
    <n v="0"/>
  </r>
  <r>
    <x v="69"/>
    <x v="1"/>
    <x v="5"/>
    <n v="7805"/>
    <n v="27155"/>
    <n v="12968"/>
    <n v="14187"/>
    <n v="43779"/>
    <n v="300873"/>
    <n v="0"/>
    <n v="2600"/>
    <n v="0"/>
    <n v="0"/>
    <n v="0"/>
    <n v="1107"/>
    <n v="2499"/>
    <n v="1967"/>
    <n v="17582"/>
    <n v="1400"/>
    <n v="0"/>
    <n v="0"/>
  </r>
  <r>
    <x v="69"/>
    <x v="1"/>
    <x v="6"/>
    <n v="7961"/>
    <n v="27611"/>
    <n v="13097"/>
    <n v="14514"/>
    <n v="44703"/>
    <n v="300873"/>
    <n v="0"/>
    <n v="2565"/>
    <n v="0"/>
    <n v="0"/>
    <n v="0"/>
    <n v="1151"/>
    <n v="2520"/>
    <n v="2057"/>
    <n v="17899"/>
    <n v="1419"/>
    <n v="0"/>
    <n v="0"/>
  </r>
  <r>
    <x v="69"/>
    <x v="1"/>
    <x v="7"/>
    <n v="8777"/>
    <n v="29404"/>
    <n v="13527"/>
    <n v="15877"/>
    <n v="47899"/>
    <n v="300873"/>
    <n v="0"/>
    <n v="2687"/>
    <n v="0"/>
    <n v="0"/>
    <n v="0"/>
    <n v="1220"/>
    <n v="2704"/>
    <n v="2249"/>
    <n v="19055"/>
    <n v="1489"/>
    <n v="0"/>
    <n v="0"/>
  </r>
  <r>
    <x v="69"/>
    <x v="1"/>
    <x v="8"/>
    <n v="8163"/>
    <n v="28244"/>
    <n v="13273"/>
    <n v="14971"/>
    <n v="45803"/>
    <n v="300873"/>
    <n v="0"/>
    <n v="2588"/>
    <n v="0"/>
    <n v="0"/>
    <n v="0"/>
    <n v="1180"/>
    <n v="2590"/>
    <n v="2179"/>
    <n v="18256"/>
    <n v="1451"/>
    <n v="0"/>
    <n v="0"/>
  </r>
  <r>
    <x v="69"/>
    <x v="1"/>
    <x v="9"/>
    <n v="7721"/>
    <n v="26637"/>
    <n v="12805"/>
    <n v="13832"/>
    <n v="43863"/>
    <n v="300873"/>
    <n v="0"/>
    <n v="2690"/>
    <n v="0"/>
    <n v="0"/>
    <n v="0"/>
    <n v="1049"/>
    <n v="2458"/>
    <n v="1995"/>
    <n v="17121"/>
    <n v="1324"/>
    <n v="0"/>
    <n v="0"/>
  </r>
  <r>
    <x v="69"/>
    <x v="1"/>
    <x v="10"/>
    <n v="7813"/>
    <n v="26959"/>
    <n v="12924"/>
    <n v="14035"/>
    <n v="44015"/>
    <n v="300873"/>
    <n v="0"/>
    <n v="2717"/>
    <n v="0"/>
    <n v="0"/>
    <n v="0"/>
    <n v="1036"/>
    <n v="2515"/>
    <n v="2022"/>
    <n v="17341"/>
    <n v="1328"/>
    <n v="0"/>
    <n v="0"/>
  </r>
  <r>
    <x v="69"/>
    <x v="1"/>
    <x v="11"/>
    <n v="7812"/>
    <n v="27050"/>
    <n v="12903"/>
    <n v="14147"/>
    <n v="44046"/>
    <n v="300873"/>
    <n v="0"/>
    <n v="2683"/>
    <n v="0"/>
    <n v="0"/>
    <n v="0"/>
    <n v="1062"/>
    <n v="2487"/>
    <n v="2020"/>
    <n v="17434"/>
    <n v="1364"/>
    <n v="0"/>
    <n v="0"/>
  </r>
  <r>
    <x v="69"/>
    <x v="2"/>
    <x v="0"/>
    <n v="7606"/>
    <n v="26397"/>
    <n v="12736"/>
    <n v="13661"/>
    <n v="43266"/>
    <n v="300873"/>
    <n v="0"/>
    <n v="2585"/>
    <n v="0"/>
    <n v="0"/>
    <n v="0"/>
    <n v="991"/>
    <n v="2190"/>
    <n v="1832"/>
    <n v="17573"/>
    <n v="1226"/>
    <n v="0"/>
    <n v="0"/>
  </r>
  <r>
    <x v="69"/>
    <x v="2"/>
    <x v="3"/>
    <n v="7742"/>
    <n v="26500"/>
    <n v="12766"/>
    <n v="13734"/>
    <n v="43791"/>
    <n v="300873"/>
    <n v="0"/>
    <n v="2700"/>
    <n v="0"/>
    <n v="0"/>
    <n v="0"/>
    <n v="1074"/>
    <n v="2363"/>
    <n v="1929"/>
    <n v="17139"/>
    <n v="1295"/>
    <n v="0"/>
    <n v="0"/>
  </r>
  <r>
    <x v="69"/>
    <x v="2"/>
    <x v="4"/>
    <n v="7652"/>
    <n v="26376"/>
    <n v="12671"/>
    <n v="13705"/>
    <n v="43991"/>
    <n v="300873"/>
    <n v="0"/>
    <n v="2673"/>
    <n v="0"/>
    <n v="0"/>
    <n v="0"/>
    <n v="1104"/>
    <n v="2440"/>
    <n v="1966"/>
    <n v="16867"/>
    <n v="1326"/>
    <n v="0"/>
    <n v="0"/>
  </r>
  <r>
    <x v="69"/>
    <x v="2"/>
    <x v="7"/>
    <n v="7774"/>
    <n v="26559"/>
    <n v="12789"/>
    <n v="13770"/>
    <n v="43655"/>
    <n v="300873"/>
    <n v="0"/>
    <n v="2667"/>
    <n v="0"/>
    <n v="0"/>
    <n v="0"/>
    <n v="1030"/>
    <n v="2286"/>
    <n v="1886"/>
    <n v="17429"/>
    <n v="1261"/>
    <n v="0"/>
    <n v="0"/>
  </r>
  <r>
    <x v="69"/>
    <x v="2"/>
    <x v="8"/>
    <n v="7473"/>
    <n v="26179"/>
    <n v="12665"/>
    <n v="13514"/>
    <n v="42958"/>
    <n v="300873"/>
    <n v="0"/>
    <n v="2584"/>
    <n v="0"/>
    <n v="0"/>
    <n v="0"/>
    <n v="969"/>
    <n v="2149"/>
    <n v="1795"/>
    <n v="17447"/>
    <n v="1235"/>
    <n v="0"/>
    <n v="0"/>
  </r>
  <r>
    <x v="70"/>
    <x v="0"/>
    <x v="0"/>
    <n v="1010"/>
    <n v="2651"/>
    <n v="1006"/>
    <n v="1645"/>
    <n v="3876"/>
    <n v="13361"/>
    <n v="0"/>
    <n v="0"/>
    <n v="0"/>
    <n v="0"/>
    <n v="0"/>
    <n v="1229"/>
    <n v="800"/>
    <n v="342"/>
    <n v="0"/>
    <n v="280"/>
    <n v="0"/>
    <n v="0"/>
  </r>
  <r>
    <x v="70"/>
    <x v="0"/>
    <x v="1"/>
    <n v="1023"/>
    <n v="2618"/>
    <n v="984"/>
    <n v="1634"/>
    <n v="3863"/>
    <n v="13361"/>
    <n v="0"/>
    <n v="0"/>
    <n v="0"/>
    <n v="0"/>
    <n v="0"/>
    <n v="1221"/>
    <n v="774"/>
    <n v="351"/>
    <n v="0"/>
    <n v="272"/>
    <n v="0"/>
    <n v="0"/>
  </r>
  <r>
    <x v="70"/>
    <x v="0"/>
    <x v="2"/>
    <n v="897"/>
    <n v="2348"/>
    <n v="903"/>
    <n v="1445"/>
    <n v="3597"/>
    <n v="13361"/>
    <n v="0"/>
    <n v="0"/>
    <n v="0"/>
    <n v="0"/>
    <n v="0"/>
    <n v="1072"/>
    <n v="694"/>
    <n v="318"/>
    <n v="0"/>
    <n v="264"/>
    <n v="0"/>
    <n v="0"/>
  </r>
  <r>
    <x v="70"/>
    <x v="0"/>
    <x v="3"/>
    <n v="987"/>
    <n v="2649"/>
    <n v="1011"/>
    <n v="1638"/>
    <n v="3849"/>
    <n v="13361"/>
    <n v="0"/>
    <n v="0"/>
    <n v="0"/>
    <n v="0"/>
    <n v="0"/>
    <n v="1241"/>
    <n v="802"/>
    <n v="338"/>
    <n v="0"/>
    <n v="268"/>
    <n v="0"/>
    <n v="0"/>
  </r>
  <r>
    <x v="70"/>
    <x v="0"/>
    <x v="4"/>
    <n v="983"/>
    <n v="2630"/>
    <n v="998"/>
    <n v="1632"/>
    <n v="3815"/>
    <n v="13361"/>
    <n v="0"/>
    <n v="0"/>
    <n v="0"/>
    <n v="0"/>
    <n v="0"/>
    <n v="1233"/>
    <n v="803"/>
    <n v="335"/>
    <n v="0"/>
    <n v="259"/>
    <n v="0"/>
    <n v="0"/>
  </r>
  <r>
    <x v="70"/>
    <x v="0"/>
    <x v="5"/>
    <n v="1023"/>
    <n v="2663"/>
    <n v="1005"/>
    <n v="1658"/>
    <n v="3916"/>
    <n v="13361"/>
    <n v="0"/>
    <n v="0"/>
    <n v="0"/>
    <n v="0"/>
    <n v="0"/>
    <n v="1244"/>
    <n v="785"/>
    <n v="355"/>
    <n v="0"/>
    <n v="279"/>
    <n v="0"/>
    <n v="0"/>
  </r>
  <r>
    <x v="70"/>
    <x v="0"/>
    <x v="6"/>
    <n v="1016"/>
    <n v="2655"/>
    <n v="997"/>
    <n v="1658"/>
    <n v="3897"/>
    <n v="13361"/>
    <n v="0"/>
    <n v="0"/>
    <n v="0"/>
    <n v="0"/>
    <n v="0"/>
    <n v="1240"/>
    <n v="792"/>
    <n v="348"/>
    <n v="0"/>
    <n v="275"/>
    <n v="0"/>
    <n v="0"/>
  </r>
  <r>
    <x v="70"/>
    <x v="0"/>
    <x v="7"/>
    <n v="988"/>
    <n v="2624"/>
    <n v="993"/>
    <n v="1631"/>
    <n v="3853"/>
    <n v="13361"/>
    <n v="0"/>
    <n v="0"/>
    <n v="0"/>
    <n v="0"/>
    <n v="0"/>
    <n v="1224"/>
    <n v="792"/>
    <n v="335"/>
    <n v="0"/>
    <n v="273"/>
    <n v="0"/>
    <n v="0"/>
  </r>
  <r>
    <x v="70"/>
    <x v="0"/>
    <x v="8"/>
    <n v="1011"/>
    <n v="2646"/>
    <n v="996"/>
    <n v="1650"/>
    <n v="3901"/>
    <n v="13361"/>
    <n v="0"/>
    <n v="0"/>
    <n v="0"/>
    <n v="0"/>
    <n v="0"/>
    <n v="1231"/>
    <n v="792"/>
    <n v="346"/>
    <n v="0"/>
    <n v="277"/>
    <n v="0"/>
    <n v="0"/>
  </r>
  <r>
    <x v="70"/>
    <x v="0"/>
    <x v="9"/>
    <n v="911"/>
    <n v="2360"/>
    <n v="905"/>
    <n v="1455"/>
    <n v="3595"/>
    <n v="13361"/>
    <n v="0"/>
    <n v="0"/>
    <n v="0"/>
    <n v="0"/>
    <n v="0"/>
    <n v="1085"/>
    <n v="707"/>
    <n v="312"/>
    <n v="0"/>
    <n v="256"/>
    <n v="0"/>
    <n v="0"/>
  </r>
  <r>
    <x v="70"/>
    <x v="0"/>
    <x v="10"/>
    <n v="949"/>
    <n v="2456"/>
    <n v="945"/>
    <n v="1511"/>
    <n v="3713"/>
    <n v="13361"/>
    <n v="0"/>
    <n v="0"/>
    <n v="0"/>
    <n v="0"/>
    <n v="0"/>
    <n v="1134"/>
    <n v="734"/>
    <n v="324"/>
    <n v="0"/>
    <n v="264"/>
    <n v="0"/>
    <n v="0"/>
  </r>
  <r>
    <x v="70"/>
    <x v="0"/>
    <x v="11"/>
    <n v="992"/>
    <n v="2554"/>
    <n v="980"/>
    <n v="1574"/>
    <n v="3826"/>
    <n v="13361"/>
    <n v="0"/>
    <n v="0"/>
    <n v="0"/>
    <n v="0"/>
    <n v="0"/>
    <n v="1203"/>
    <n v="751"/>
    <n v="335"/>
    <n v="0"/>
    <n v="265"/>
    <n v="0"/>
    <n v="0"/>
  </r>
  <r>
    <x v="70"/>
    <x v="1"/>
    <x v="0"/>
    <n v="794"/>
    <n v="2164"/>
    <n v="862"/>
    <n v="1302"/>
    <n v="3383"/>
    <n v="13361"/>
    <n v="0"/>
    <n v="0"/>
    <n v="0"/>
    <n v="0"/>
    <n v="0"/>
    <n v="1004"/>
    <n v="608"/>
    <n v="296"/>
    <n v="0"/>
    <n v="256"/>
    <n v="0"/>
    <n v="0"/>
  </r>
  <r>
    <x v="70"/>
    <x v="1"/>
    <x v="1"/>
    <n v="720"/>
    <n v="1999"/>
    <n v="823"/>
    <n v="1176"/>
    <n v="3177"/>
    <n v="13361"/>
    <n v="0"/>
    <n v="0"/>
    <n v="0"/>
    <n v="0"/>
    <n v="0"/>
    <n v="935"/>
    <n v="565"/>
    <n v="262"/>
    <n v="0"/>
    <n v="237"/>
    <n v="0"/>
    <n v="0"/>
  </r>
  <r>
    <x v="70"/>
    <x v="1"/>
    <x v="2"/>
    <n v="684"/>
    <n v="1920"/>
    <n v="816"/>
    <n v="1104"/>
    <n v="3156"/>
    <n v="13361"/>
    <n v="0"/>
    <n v="255"/>
    <n v="0"/>
    <n v="0"/>
    <n v="0"/>
    <n v="1023"/>
    <n v="0"/>
    <n v="324"/>
    <n v="318"/>
    <n v="0"/>
    <n v="0"/>
    <n v="0"/>
  </r>
  <r>
    <x v="70"/>
    <x v="1"/>
    <x v="3"/>
    <n v="822"/>
    <n v="2228"/>
    <n v="874"/>
    <n v="1354"/>
    <n v="3467"/>
    <n v="13361"/>
    <n v="0"/>
    <n v="0"/>
    <n v="0"/>
    <n v="0"/>
    <n v="0"/>
    <n v="1013"/>
    <n v="658"/>
    <n v="296"/>
    <n v="0"/>
    <n v="261"/>
    <n v="0"/>
    <n v="0"/>
  </r>
  <r>
    <x v="70"/>
    <x v="1"/>
    <x v="4"/>
    <n v="865"/>
    <n v="2291"/>
    <n v="886"/>
    <n v="1405"/>
    <n v="3528"/>
    <n v="13361"/>
    <n v="0"/>
    <n v="0"/>
    <n v="0"/>
    <n v="0"/>
    <n v="0"/>
    <n v="1044"/>
    <n v="678"/>
    <n v="305"/>
    <n v="0"/>
    <n v="264"/>
    <n v="0"/>
    <n v="0"/>
  </r>
  <r>
    <x v="70"/>
    <x v="1"/>
    <x v="5"/>
    <n v="739"/>
    <n v="2044"/>
    <n v="835"/>
    <n v="1209"/>
    <n v="3201"/>
    <n v="13361"/>
    <n v="0"/>
    <n v="0"/>
    <n v="0"/>
    <n v="0"/>
    <n v="0"/>
    <n v="950"/>
    <n v="581"/>
    <n v="274"/>
    <n v="0"/>
    <n v="239"/>
    <n v="0"/>
    <n v="0"/>
  </r>
  <r>
    <x v="70"/>
    <x v="1"/>
    <x v="6"/>
    <n v="736"/>
    <n v="2066"/>
    <n v="848"/>
    <n v="1218"/>
    <n v="3258"/>
    <n v="13361"/>
    <n v="0"/>
    <n v="0"/>
    <n v="0"/>
    <n v="0"/>
    <n v="0"/>
    <n v="954"/>
    <n v="590"/>
    <n v="277"/>
    <n v="0"/>
    <n v="245"/>
    <n v="0"/>
    <n v="0"/>
  </r>
  <r>
    <x v="70"/>
    <x v="1"/>
    <x v="7"/>
    <n v="807"/>
    <n v="2185"/>
    <n v="858"/>
    <n v="1327"/>
    <n v="3402"/>
    <n v="13361"/>
    <n v="0"/>
    <n v="0"/>
    <n v="0"/>
    <n v="0"/>
    <n v="0"/>
    <n v="999"/>
    <n v="631"/>
    <n v="298"/>
    <n v="0"/>
    <n v="257"/>
    <n v="0"/>
    <n v="0"/>
  </r>
  <r>
    <x v="70"/>
    <x v="1"/>
    <x v="8"/>
    <n v="755"/>
    <n v="2101"/>
    <n v="845"/>
    <n v="1256"/>
    <n v="3327"/>
    <n v="13361"/>
    <n v="0"/>
    <n v="0"/>
    <n v="0"/>
    <n v="0"/>
    <n v="0"/>
    <n v="973"/>
    <n v="589"/>
    <n v="287"/>
    <n v="0"/>
    <n v="252"/>
    <n v="0"/>
    <n v="0"/>
  </r>
  <r>
    <x v="70"/>
    <x v="1"/>
    <x v="9"/>
    <n v="699"/>
    <n v="1954"/>
    <n v="823"/>
    <n v="1131"/>
    <n v="3162"/>
    <n v="13361"/>
    <n v="0"/>
    <n v="269"/>
    <n v="0"/>
    <n v="0"/>
    <n v="0"/>
    <n v="1041"/>
    <n v="0"/>
    <n v="321"/>
    <n v="323"/>
    <n v="0"/>
    <n v="0"/>
    <n v="0"/>
  </r>
  <r>
    <x v="70"/>
    <x v="1"/>
    <x v="10"/>
    <n v="709"/>
    <n v="1956"/>
    <n v="808"/>
    <n v="1148"/>
    <n v="3180"/>
    <n v="13361"/>
    <n v="0"/>
    <n v="277"/>
    <n v="0"/>
    <n v="0"/>
    <n v="0"/>
    <n v="1044"/>
    <n v="0"/>
    <n v="304"/>
    <n v="331"/>
    <n v="0"/>
    <n v="0"/>
    <n v="0"/>
  </r>
  <r>
    <x v="70"/>
    <x v="1"/>
    <x v="11"/>
    <n v="720"/>
    <n v="1987"/>
    <n v="816"/>
    <n v="1171"/>
    <n v="3178"/>
    <n v="13361"/>
    <n v="0"/>
    <n v="0"/>
    <n v="0"/>
    <n v="0"/>
    <n v="0"/>
    <n v="935"/>
    <n v="559"/>
    <n v="259"/>
    <n v="0"/>
    <n v="234"/>
    <n v="0"/>
    <n v="0"/>
  </r>
  <r>
    <x v="70"/>
    <x v="2"/>
    <x v="0"/>
    <n v="693"/>
    <n v="1895"/>
    <n v="834"/>
    <n v="1061"/>
    <n v="3088"/>
    <n v="13361"/>
    <n v="0"/>
    <n v="262"/>
    <n v="0"/>
    <n v="0"/>
    <n v="0"/>
    <n v="1014"/>
    <n v="0"/>
    <n v="298"/>
    <n v="321"/>
    <n v="0"/>
    <n v="0"/>
    <n v="0"/>
  </r>
  <r>
    <x v="70"/>
    <x v="2"/>
    <x v="3"/>
    <n v="690"/>
    <n v="1898"/>
    <n v="827"/>
    <n v="1071"/>
    <n v="3121"/>
    <n v="13361"/>
    <n v="0"/>
    <n v="258"/>
    <n v="0"/>
    <n v="0"/>
    <n v="0"/>
    <n v="1018"/>
    <n v="0"/>
    <n v="308"/>
    <n v="314"/>
    <n v="0"/>
    <n v="0"/>
    <n v="0"/>
  </r>
  <r>
    <x v="70"/>
    <x v="2"/>
    <x v="4"/>
    <n v="674"/>
    <n v="1894"/>
    <n v="806"/>
    <n v="1088"/>
    <n v="3137"/>
    <n v="13361"/>
    <n v="0"/>
    <n v="251"/>
    <n v="0"/>
    <n v="0"/>
    <n v="0"/>
    <n v="1015"/>
    <n v="0"/>
    <n v="316"/>
    <n v="312"/>
    <n v="0"/>
    <n v="0"/>
    <n v="0"/>
  </r>
  <r>
    <x v="70"/>
    <x v="2"/>
    <x v="7"/>
    <n v="703"/>
    <n v="1912"/>
    <n v="842"/>
    <n v="1070"/>
    <n v="3105"/>
    <n v="13361"/>
    <n v="0"/>
    <n v="263"/>
    <n v="0"/>
    <n v="0"/>
    <n v="0"/>
    <n v="1022"/>
    <n v="0"/>
    <n v="303"/>
    <n v="324"/>
    <n v="0"/>
    <n v="0"/>
    <n v="0"/>
  </r>
  <r>
    <x v="70"/>
    <x v="2"/>
    <x v="8"/>
    <n v="668"/>
    <n v="1863"/>
    <n v="827"/>
    <n v="1036"/>
    <n v="3089"/>
    <n v="13361"/>
    <n v="0"/>
    <n v="258"/>
    <n v="0"/>
    <n v="0"/>
    <n v="0"/>
    <n v="1000"/>
    <n v="0"/>
    <n v="300"/>
    <n v="305"/>
    <n v="0"/>
    <n v="0"/>
    <n v="0"/>
  </r>
  <r>
    <x v="71"/>
    <x v="0"/>
    <x v="0"/>
    <n v="2655"/>
    <n v="6728"/>
    <n v="2508"/>
    <n v="4220"/>
    <n v="9242"/>
    <n v="23708"/>
    <n v="0"/>
    <n v="0"/>
    <n v="0"/>
    <n v="0"/>
    <n v="0"/>
    <n v="1941"/>
    <n v="2833"/>
    <n v="1261"/>
    <n v="0"/>
    <n v="693"/>
    <n v="0"/>
    <n v="0"/>
  </r>
  <r>
    <x v="71"/>
    <x v="0"/>
    <x v="1"/>
    <n v="2615"/>
    <n v="6576"/>
    <n v="2490"/>
    <n v="4086"/>
    <n v="9149"/>
    <n v="23708"/>
    <n v="0"/>
    <n v="0"/>
    <n v="0"/>
    <n v="0"/>
    <n v="0"/>
    <n v="1955"/>
    <n v="2685"/>
    <n v="1244"/>
    <n v="0"/>
    <n v="692"/>
    <n v="0"/>
    <n v="0"/>
  </r>
  <r>
    <x v="71"/>
    <x v="0"/>
    <x v="2"/>
    <n v="2289"/>
    <n v="5975"/>
    <n v="2307"/>
    <n v="3668"/>
    <n v="8594"/>
    <n v="23708"/>
    <n v="0"/>
    <n v="0"/>
    <n v="0"/>
    <n v="0"/>
    <n v="0"/>
    <n v="1822"/>
    <n v="2395"/>
    <n v="1115"/>
    <n v="0"/>
    <n v="643"/>
    <n v="0"/>
    <n v="0"/>
  </r>
  <r>
    <x v="71"/>
    <x v="0"/>
    <x v="3"/>
    <n v="2614"/>
    <n v="6679"/>
    <n v="2461"/>
    <n v="4218"/>
    <n v="9207"/>
    <n v="23708"/>
    <n v="0"/>
    <n v="0"/>
    <n v="0"/>
    <n v="0"/>
    <n v="0"/>
    <n v="1927"/>
    <n v="2813"/>
    <n v="1260"/>
    <n v="0"/>
    <n v="679"/>
    <n v="0"/>
    <n v="0"/>
  </r>
  <r>
    <x v="71"/>
    <x v="0"/>
    <x v="4"/>
    <n v="2593"/>
    <n v="6639"/>
    <n v="2429"/>
    <n v="4210"/>
    <n v="9133"/>
    <n v="23708"/>
    <n v="0"/>
    <n v="0"/>
    <n v="0"/>
    <n v="0"/>
    <n v="0"/>
    <n v="1917"/>
    <n v="2789"/>
    <n v="1256"/>
    <n v="0"/>
    <n v="677"/>
    <n v="0"/>
    <n v="0"/>
  </r>
  <r>
    <x v="71"/>
    <x v="0"/>
    <x v="5"/>
    <n v="2615"/>
    <n v="6663"/>
    <n v="2515"/>
    <n v="4148"/>
    <n v="9280"/>
    <n v="23708"/>
    <n v="0"/>
    <n v="0"/>
    <n v="0"/>
    <n v="0"/>
    <n v="0"/>
    <n v="1955"/>
    <n v="2757"/>
    <n v="1248"/>
    <n v="0"/>
    <n v="703"/>
    <n v="0"/>
    <n v="0"/>
  </r>
  <r>
    <x v="71"/>
    <x v="0"/>
    <x v="6"/>
    <n v="2645"/>
    <n v="6696"/>
    <n v="2510"/>
    <n v="4186"/>
    <n v="9288"/>
    <n v="23708"/>
    <n v="0"/>
    <n v="0"/>
    <n v="0"/>
    <n v="0"/>
    <n v="0"/>
    <n v="1961"/>
    <n v="2792"/>
    <n v="1245"/>
    <n v="0"/>
    <n v="698"/>
    <n v="0"/>
    <n v="0"/>
  </r>
  <r>
    <x v="71"/>
    <x v="0"/>
    <x v="7"/>
    <n v="2639"/>
    <n v="6721"/>
    <n v="2505"/>
    <n v="4216"/>
    <n v="9235"/>
    <n v="23708"/>
    <n v="0"/>
    <n v="0"/>
    <n v="0"/>
    <n v="0"/>
    <n v="0"/>
    <n v="1934"/>
    <n v="2833"/>
    <n v="1263"/>
    <n v="0"/>
    <n v="691"/>
    <n v="0"/>
    <n v="0"/>
  </r>
  <r>
    <x v="71"/>
    <x v="0"/>
    <x v="8"/>
    <n v="2651"/>
    <n v="6695"/>
    <n v="2506"/>
    <n v="4189"/>
    <n v="9228"/>
    <n v="23708"/>
    <n v="0"/>
    <n v="0"/>
    <n v="0"/>
    <n v="0"/>
    <n v="0"/>
    <n v="1949"/>
    <n v="2796"/>
    <n v="1250"/>
    <n v="0"/>
    <n v="700"/>
    <n v="0"/>
    <n v="0"/>
  </r>
  <r>
    <x v="71"/>
    <x v="0"/>
    <x v="9"/>
    <n v="2376"/>
    <n v="6126"/>
    <n v="2352"/>
    <n v="3774"/>
    <n v="8729"/>
    <n v="23708"/>
    <n v="0"/>
    <n v="0"/>
    <n v="0"/>
    <n v="0"/>
    <n v="0"/>
    <n v="1848"/>
    <n v="2477"/>
    <n v="1156"/>
    <n v="0"/>
    <n v="645"/>
    <n v="0"/>
    <n v="0"/>
  </r>
  <r>
    <x v="71"/>
    <x v="0"/>
    <x v="10"/>
    <n v="2439"/>
    <n v="6236"/>
    <n v="2363"/>
    <n v="3873"/>
    <n v="8875"/>
    <n v="23708"/>
    <n v="0"/>
    <n v="0"/>
    <n v="0"/>
    <n v="0"/>
    <n v="0"/>
    <n v="1881"/>
    <n v="2535"/>
    <n v="1171"/>
    <n v="0"/>
    <n v="649"/>
    <n v="0"/>
    <n v="0"/>
  </r>
  <r>
    <x v="71"/>
    <x v="0"/>
    <x v="11"/>
    <n v="2521"/>
    <n v="6403"/>
    <n v="2427"/>
    <n v="3976"/>
    <n v="9001"/>
    <n v="23708"/>
    <n v="0"/>
    <n v="0"/>
    <n v="0"/>
    <n v="0"/>
    <n v="0"/>
    <n v="1908"/>
    <n v="2618"/>
    <n v="1205"/>
    <n v="0"/>
    <n v="672"/>
    <n v="0"/>
    <n v="0"/>
  </r>
  <r>
    <x v="71"/>
    <x v="1"/>
    <x v="0"/>
    <n v="2041"/>
    <n v="5556"/>
    <n v="2184"/>
    <n v="3372"/>
    <n v="8111"/>
    <n v="23708"/>
    <n v="0"/>
    <n v="0"/>
    <n v="0"/>
    <n v="0"/>
    <n v="0"/>
    <n v="1711"/>
    <n v="2221"/>
    <n v="1024"/>
    <n v="0"/>
    <n v="600"/>
    <n v="0"/>
    <n v="0"/>
  </r>
  <r>
    <x v="71"/>
    <x v="1"/>
    <x v="1"/>
    <n v="1830"/>
    <n v="5135"/>
    <n v="2053"/>
    <n v="3082"/>
    <n v="7522"/>
    <n v="23708"/>
    <n v="0"/>
    <n v="0"/>
    <n v="0"/>
    <n v="0"/>
    <n v="0"/>
    <n v="1571"/>
    <n v="2018"/>
    <n v="974"/>
    <n v="0"/>
    <n v="572"/>
    <n v="0"/>
    <n v="0"/>
  </r>
  <r>
    <x v="71"/>
    <x v="1"/>
    <x v="2"/>
    <n v="1738"/>
    <n v="4817"/>
    <n v="2065"/>
    <n v="2752"/>
    <n v="7442"/>
    <n v="23708"/>
    <n v="0"/>
    <n v="825"/>
    <n v="0"/>
    <n v="0"/>
    <n v="0"/>
    <n v="1922"/>
    <n v="0"/>
    <n v="1135"/>
    <n v="935"/>
    <n v="0"/>
    <n v="0"/>
    <n v="0"/>
  </r>
  <r>
    <x v="71"/>
    <x v="1"/>
    <x v="3"/>
    <n v="2147"/>
    <n v="5720"/>
    <n v="2209"/>
    <n v="3511"/>
    <n v="8339"/>
    <n v="23708"/>
    <n v="0"/>
    <n v="0"/>
    <n v="0"/>
    <n v="0"/>
    <n v="0"/>
    <n v="1744"/>
    <n v="2280"/>
    <n v="1081"/>
    <n v="0"/>
    <n v="615"/>
    <n v="0"/>
    <n v="0"/>
  </r>
  <r>
    <x v="71"/>
    <x v="1"/>
    <x v="4"/>
    <n v="2202"/>
    <n v="5834"/>
    <n v="2251"/>
    <n v="3583"/>
    <n v="8471"/>
    <n v="23708"/>
    <n v="0"/>
    <n v="0"/>
    <n v="0"/>
    <n v="0"/>
    <n v="0"/>
    <n v="1769"/>
    <n v="2341"/>
    <n v="1106"/>
    <n v="0"/>
    <n v="618"/>
    <n v="0"/>
    <n v="0"/>
  </r>
  <r>
    <x v="71"/>
    <x v="1"/>
    <x v="5"/>
    <n v="1838"/>
    <n v="5127"/>
    <n v="2058"/>
    <n v="3069"/>
    <n v="7540"/>
    <n v="23708"/>
    <n v="0"/>
    <n v="0"/>
    <n v="0"/>
    <n v="0"/>
    <n v="0"/>
    <n v="1551"/>
    <n v="2052"/>
    <n v="968"/>
    <n v="0"/>
    <n v="556"/>
    <n v="0"/>
    <n v="0"/>
  </r>
  <r>
    <x v="71"/>
    <x v="1"/>
    <x v="6"/>
    <n v="1901"/>
    <n v="5244"/>
    <n v="2095"/>
    <n v="3149"/>
    <n v="7676"/>
    <n v="23708"/>
    <n v="0"/>
    <n v="0"/>
    <n v="0"/>
    <n v="0"/>
    <n v="0"/>
    <n v="1602"/>
    <n v="2084"/>
    <n v="986"/>
    <n v="0"/>
    <n v="572"/>
    <n v="0"/>
    <n v="0"/>
  </r>
  <r>
    <x v="71"/>
    <x v="1"/>
    <x v="7"/>
    <n v="2110"/>
    <n v="5646"/>
    <n v="2201"/>
    <n v="3445"/>
    <n v="8225"/>
    <n v="23708"/>
    <n v="0"/>
    <n v="0"/>
    <n v="0"/>
    <n v="0"/>
    <n v="0"/>
    <n v="1733"/>
    <n v="2257"/>
    <n v="1054"/>
    <n v="0"/>
    <n v="602"/>
    <n v="0"/>
    <n v="0"/>
  </r>
  <r>
    <x v="71"/>
    <x v="1"/>
    <x v="8"/>
    <n v="1955"/>
    <n v="5409"/>
    <n v="2124"/>
    <n v="3285"/>
    <n v="7915"/>
    <n v="23708"/>
    <n v="0"/>
    <n v="0"/>
    <n v="0"/>
    <n v="0"/>
    <n v="0"/>
    <n v="1671"/>
    <n v="2148"/>
    <n v="1007"/>
    <n v="0"/>
    <n v="583"/>
    <n v="0"/>
    <n v="0"/>
  </r>
  <r>
    <x v="71"/>
    <x v="1"/>
    <x v="9"/>
    <n v="1748"/>
    <n v="4815"/>
    <n v="2037"/>
    <n v="2778"/>
    <n v="7433"/>
    <n v="23708"/>
    <n v="0"/>
    <n v="809"/>
    <n v="0"/>
    <n v="0"/>
    <n v="0"/>
    <n v="1929"/>
    <n v="0"/>
    <n v="1128"/>
    <n v="949"/>
    <n v="0"/>
    <n v="0"/>
    <n v="0"/>
  </r>
  <r>
    <x v="71"/>
    <x v="1"/>
    <x v="10"/>
    <n v="1773"/>
    <n v="4850"/>
    <n v="1958"/>
    <n v="2892"/>
    <n v="7441"/>
    <n v="23708"/>
    <n v="0"/>
    <n v="847"/>
    <n v="0"/>
    <n v="0"/>
    <n v="0"/>
    <n v="1903"/>
    <n v="0"/>
    <n v="1105"/>
    <n v="995"/>
    <n v="0"/>
    <n v="0"/>
    <n v="0"/>
  </r>
  <r>
    <x v="71"/>
    <x v="1"/>
    <x v="11"/>
    <n v="1846"/>
    <n v="5165"/>
    <n v="2096"/>
    <n v="3069"/>
    <n v="7492"/>
    <n v="23708"/>
    <n v="0"/>
    <n v="0"/>
    <n v="0"/>
    <n v="0"/>
    <n v="0"/>
    <n v="1597"/>
    <n v="2014"/>
    <n v="974"/>
    <n v="0"/>
    <n v="580"/>
    <n v="0"/>
    <n v="0"/>
  </r>
  <r>
    <x v="71"/>
    <x v="2"/>
    <x v="0"/>
    <n v="1817"/>
    <n v="4868"/>
    <n v="2184"/>
    <n v="2684"/>
    <n v="7510"/>
    <n v="23708"/>
    <n v="0"/>
    <n v="876"/>
    <n v="0"/>
    <n v="0"/>
    <n v="0"/>
    <n v="1886"/>
    <n v="0"/>
    <n v="1103"/>
    <n v="1003"/>
    <n v="0"/>
    <n v="0"/>
    <n v="0"/>
  </r>
  <r>
    <x v="71"/>
    <x v="2"/>
    <x v="3"/>
    <n v="1798"/>
    <n v="4892"/>
    <n v="2162"/>
    <n v="2730"/>
    <n v="7549"/>
    <n v="23708"/>
    <n v="0"/>
    <n v="858"/>
    <n v="0"/>
    <n v="0"/>
    <n v="0"/>
    <n v="1944"/>
    <n v="0"/>
    <n v="1135"/>
    <n v="955"/>
    <n v="0"/>
    <n v="0"/>
    <n v="0"/>
  </r>
  <r>
    <x v="71"/>
    <x v="2"/>
    <x v="4"/>
    <n v="1767"/>
    <n v="4827"/>
    <n v="2102"/>
    <n v="2725"/>
    <n v="7475"/>
    <n v="23708"/>
    <n v="0"/>
    <n v="819"/>
    <n v="0"/>
    <n v="0"/>
    <n v="0"/>
    <n v="1924"/>
    <n v="0"/>
    <n v="1135"/>
    <n v="949"/>
    <n v="0"/>
    <n v="0"/>
    <n v="0"/>
  </r>
  <r>
    <x v="71"/>
    <x v="2"/>
    <x v="7"/>
    <n v="1825"/>
    <n v="4944"/>
    <n v="2199"/>
    <n v="2745"/>
    <n v="7583"/>
    <n v="23708"/>
    <n v="0"/>
    <n v="886"/>
    <n v="0"/>
    <n v="0"/>
    <n v="0"/>
    <n v="1938"/>
    <n v="0"/>
    <n v="1130"/>
    <n v="990"/>
    <n v="0"/>
    <n v="0"/>
    <n v="0"/>
  </r>
  <r>
    <x v="71"/>
    <x v="2"/>
    <x v="8"/>
    <n v="1793"/>
    <n v="4836"/>
    <n v="2191"/>
    <n v="2645"/>
    <n v="7411"/>
    <n v="23708"/>
    <n v="0"/>
    <n v="881"/>
    <n v="0"/>
    <n v="0"/>
    <n v="0"/>
    <n v="1873"/>
    <n v="0"/>
    <n v="1084"/>
    <n v="998"/>
    <n v="0"/>
    <n v="0"/>
    <n v="0"/>
  </r>
  <r>
    <x v="72"/>
    <x v="0"/>
    <x v="0"/>
    <n v="17724"/>
    <n v="54863"/>
    <n v="17644"/>
    <n v="37219"/>
    <n v="73448"/>
    <n v="188330"/>
    <n v="0"/>
    <n v="0"/>
    <n v="0"/>
    <n v="0"/>
    <n v="0"/>
    <n v="11461"/>
    <n v="15924"/>
    <n v="19112"/>
    <n v="0"/>
    <n v="8366"/>
    <n v="0"/>
    <n v="0"/>
  </r>
  <r>
    <x v="72"/>
    <x v="0"/>
    <x v="1"/>
    <n v="17799"/>
    <n v="54074"/>
    <n v="17737"/>
    <n v="36337"/>
    <n v="73233"/>
    <n v="188330"/>
    <n v="0"/>
    <n v="0"/>
    <n v="0"/>
    <n v="0"/>
    <n v="0"/>
    <n v="11446"/>
    <n v="15505"/>
    <n v="18965"/>
    <n v="0"/>
    <n v="8158"/>
    <n v="0"/>
    <n v="0"/>
  </r>
  <r>
    <x v="72"/>
    <x v="0"/>
    <x v="2"/>
    <n v="15376"/>
    <n v="49399"/>
    <n v="16402"/>
    <n v="32997"/>
    <n v="68432"/>
    <n v="188330"/>
    <n v="0"/>
    <n v="0"/>
    <n v="0"/>
    <n v="0"/>
    <n v="0"/>
    <n v="10523"/>
    <n v="13912"/>
    <n v="17643"/>
    <n v="0"/>
    <n v="7321"/>
    <n v="0"/>
    <n v="0"/>
  </r>
  <r>
    <x v="72"/>
    <x v="0"/>
    <x v="3"/>
    <n v="17443"/>
    <n v="54386"/>
    <n v="17301"/>
    <n v="37085"/>
    <n v="72908"/>
    <n v="188330"/>
    <n v="0"/>
    <n v="0"/>
    <n v="0"/>
    <n v="0"/>
    <n v="0"/>
    <n v="11316"/>
    <n v="15867"/>
    <n v="18986"/>
    <n v="0"/>
    <n v="8217"/>
    <n v="0"/>
    <n v="0"/>
  </r>
  <r>
    <x v="72"/>
    <x v="0"/>
    <x v="4"/>
    <n v="17422"/>
    <n v="54284"/>
    <n v="17190"/>
    <n v="37094"/>
    <n v="72735"/>
    <n v="188330"/>
    <n v="0"/>
    <n v="0"/>
    <n v="0"/>
    <n v="0"/>
    <n v="0"/>
    <n v="11312"/>
    <n v="15865"/>
    <n v="18926"/>
    <n v="0"/>
    <n v="8181"/>
    <n v="0"/>
    <n v="0"/>
  </r>
  <r>
    <x v="72"/>
    <x v="0"/>
    <x v="5"/>
    <n v="17799"/>
    <n v="55061"/>
    <n v="17999"/>
    <n v="37062"/>
    <n v="74091"/>
    <n v="188330"/>
    <n v="0"/>
    <n v="0"/>
    <n v="0"/>
    <n v="0"/>
    <n v="0"/>
    <n v="11599"/>
    <n v="15870"/>
    <n v="19273"/>
    <n v="0"/>
    <n v="8319"/>
    <n v="0"/>
    <n v="0"/>
  </r>
  <r>
    <x v="72"/>
    <x v="0"/>
    <x v="6"/>
    <n v="17783"/>
    <n v="54978"/>
    <n v="17896"/>
    <n v="37082"/>
    <n v="73867"/>
    <n v="188330"/>
    <n v="0"/>
    <n v="0"/>
    <n v="0"/>
    <n v="0"/>
    <n v="0"/>
    <n v="11563"/>
    <n v="15898"/>
    <n v="19203"/>
    <n v="0"/>
    <n v="8314"/>
    <n v="0"/>
    <n v="0"/>
  </r>
  <r>
    <x v="72"/>
    <x v="0"/>
    <x v="7"/>
    <n v="17495"/>
    <n v="54483"/>
    <n v="17428"/>
    <n v="37055"/>
    <n v="73139"/>
    <n v="188330"/>
    <n v="0"/>
    <n v="0"/>
    <n v="0"/>
    <n v="0"/>
    <n v="0"/>
    <n v="11355"/>
    <n v="15845"/>
    <n v="19002"/>
    <n v="0"/>
    <n v="8281"/>
    <n v="0"/>
    <n v="0"/>
  </r>
  <r>
    <x v="72"/>
    <x v="0"/>
    <x v="8"/>
    <n v="17707"/>
    <n v="54885"/>
    <n v="17749"/>
    <n v="37136"/>
    <n v="73574"/>
    <n v="188330"/>
    <n v="0"/>
    <n v="0"/>
    <n v="0"/>
    <n v="0"/>
    <n v="0"/>
    <n v="11509"/>
    <n v="15873"/>
    <n v="19148"/>
    <n v="0"/>
    <n v="8355"/>
    <n v="0"/>
    <n v="0"/>
  </r>
  <r>
    <x v="72"/>
    <x v="0"/>
    <x v="9"/>
    <n v="15848"/>
    <n v="50442"/>
    <n v="16712"/>
    <n v="33730"/>
    <n v="69481"/>
    <n v="188330"/>
    <n v="0"/>
    <n v="0"/>
    <n v="0"/>
    <n v="0"/>
    <n v="0"/>
    <n v="10792"/>
    <n v="14208"/>
    <n v="17955"/>
    <n v="0"/>
    <n v="7487"/>
    <n v="0"/>
    <n v="0"/>
  </r>
  <r>
    <x v="72"/>
    <x v="0"/>
    <x v="10"/>
    <n v="16409"/>
    <n v="51743"/>
    <n v="17087"/>
    <n v="34656"/>
    <n v="70983"/>
    <n v="188330"/>
    <n v="0"/>
    <n v="0"/>
    <n v="0"/>
    <n v="0"/>
    <n v="0"/>
    <n v="11026"/>
    <n v="14703"/>
    <n v="18324"/>
    <n v="0"/>
    <n v="7690"/>
    <n v="0"/>
    <n v="0"/>
  </r>
  <r>
    <x v="72"/>
    <x v="0"/>
    <x v="11"/>
    <n v="16836"/>
    <n v="52943"/>
    <n v="17419"/>
    <n v="35524"/>
    <n v="72151"/>
    <n v="188330"/>
    <n v="0"/>
    <n v="0"/>
    <n v="0"/>
    <n v="0"/>
    <n v="0"/>
    <n v="11210"/>
    <n v="15136"/>
    <n v="18662"/>
    <n v="0"/>
    <n v="7935"/>
    <n v="0"/>
    <n v="0"/>
  </r>
  <r>
    <x v="72"/>
    <x v="1"/>
    <x v="0"/>
    <n v="13610"/>
    <n v="45511"/>
    <n v="15545"/>
    <n v="29966"/>
    <n v="65072"/>
    <n v="188330"/>
    <n v="0"/>
    <n v="0"/>
    <n v="0"/>
    <n v="0"/>
    <n v="0"/>
    <n v="9845"/>
    <n v="12458"/>
    <n v="16627"/>
    <n v="0"/>
    <n v="6581"/>
    <n v="0"/>
    <n v="0"/>
  </r>
  <r>
    <x v="72"/>
    <x v="1"/>
    <x v="1"/>
    <n v="12619"/>
    <n v="43213"/>
    <n v="15247"/>
    <n v="27966"/>
    <n v="62495"/>
    <n v="188330"/>
    <n v="0"/>
    <n v="0"/>
    <n v="0"/>
    <n v="0"/>
    <n v="0"/>
    <n v="9428"/>
    <n v="11781"/>
    <n v="16000"/>
    <n v="0"/>
    <n v="6004"/>
    <n v="0"/>
    <n v="0"/>
  </r>
  <r>
    <x v="72"/>
    <x v="1"/>
    <x v="2"/>
    <n v="12517"/>
    <n v="42631"/>
    <n v="15296"/>
    <n v="27335"/>
    <n v="62573"/>
    <n v="188330"/>
    <n v="0"/>
    <n v="4427"/>
    <n v="0"/>
    <n v="0"/>
    <n v="0"/>
    <n v="9729"/>
    <n v="11988"/>
    <n v="16487"/>
    <n v="0"/>
    <n v="0"/>
    <n v="0"/>
    <n v="0"/>
  </r>
  <r>
    <x v="72"/>
    <x v="1"/>
    <x v="3"/>
    <n v="14447"/>
    <n v="47192"/>
    <n v="15847"/>
    <n v="31345"/>
    <n v="66650"/>
    <n v="188330"/>
    <n v="0"/>
    <n v="0"/>
    <n v="0"/>
    <n v="0"/>
    <n v="0"/>
    <n v="10140"/>
    <n v="13027"/>
    <n v="17082"/>
    <n v="0"/>
    <n v="6943"/>
    <n v="0"/>
    <n v="0"/>
  </r>
  <r>
    <x v="72"/>
    <x v="1"/>
    <x v="4"/>
    <n v="15015"/>
    <n v="48345"/>
    <n v="16149"/>
    <n v="32196"/>
    <n v="67719"/>
    <n v="188330"/>
    <n v="0"/>
    <n v="0"/>
    <n v="0"/>
    <n v="0"/>
    <n v="0"/>
    <n v="10361"/>
    <n v="13428"/>
    <n v="17416"/>
    <n v="0"/>
    <n v="7140"/>
    <n v="0"/>
    <n v="0"/>
  </r>
  <r>
    <x v="72"/>
    <x v="1"/>
    <x v="5"/>
    <n v="12568"/>
    <n v="42934"/>
    <n v="15142"/>
    <n v="27792"/>
    <n v="61955"/>
    <n v="188330"/>
    <n v="0"/>
    <n v="0"/>
    <n v="0"/>
    <n v="0"/>
    <n v="0"/>
    <n v="9295"/>
    <n v="11764"/>
    <n v="15843"/>
    <n v="0"/>
    <n v="6032"/>
    <n v="0"/>
    <n v="0"/>
  </r>
  <r>
    <x v="72"/>
    <x v="1"/>
    <x v="6"/>
    <n v="12718"/>
    <n v="43525"/>
    <n v="15218"/>
    <n v="28307"/>
    <n v="62626"/>
    <n v="188330"/>
    <n v="0"/>
    <n v="0"/>
    <n v="0"/>
    <n v="0"/>
    <n v="0"/>
    <n v="9383"/>
    <n v="11886"/>
    <n v="16082"/>
    <n v="0"/>
    <n v="6174"/>
    <n v="0"/>
    <n v="0"/>
  </r>
  <r>
    <x v="72"/>
    <x v="1"/>
    <x v="7"/>
    <n v="14053"/>
    <n v="46299"/>
    <n v="15674"/>
    <n v="30625"/>
    <n v="66000"/>
    <n v="188330"/>
    <n v="0"/>
    <n v="0"/>
    <n v="0"/>
    <n v="0"/>
    <n v="0"/>
    <n v="10007"/>
    <n v="12661"/>
    <n v="16843"/>
    <n v="0"/>
    <n v="6788"/>
    <n v="0"/>
    <n v="0"/>
  </r>
  <r>
    <x v="72"/>
    <x v="1"/>
    <x v="8"/>
    <n v="12979"/>
    <n v="44297"/>
    <n v="15365"/>
    <n v="28932"/>
    <n v="63687"/>
    <n v="188330"/>
    <n v="0"/>
    <n v="0"/>
    <n v="0"/>
    <n v="0"/>
    <n v="0"/>
    <n v="9553"/>
    <n v="12024"/>
    <n v="16308"/>
    <n v="0"/>
    <n v="6412"/>
    <n v="0"/>
    <n v="0"/>
  </r>
  <r>
    <x v="72"/>
    <x v="1"/>
    <x v="9"/>
    <n v="12500"/>
    <n v="42678"/>
    <n v="15206"/>
    <n v="27472"/>
    <n v="62693"/>
    <n v="188330"/>
    <n v="0"/>
    <n v="4434"/>
    <n v="0"/>
    <n v="0"/>
    <n v="0"/>
    <n v="9766"/>
    <n v="11992"/>
    <n v="16486"/>
    <n v="0"/>
    <n v="0"/>
    <n v="0"/>
    <n v="0"/>
  </r>
  <r>
    <x v="72"/>
    <x v="1"/>
    <x v="10"/>
    <n v="12491"/>
    <n v="42758"/>
    <n v="15016"/>
    <n v="27742"/>
    <n v="62654"/>
    <n v="188330"/>
    <n v="0"/>
    <n v="4607"/>
    <n v="0"/>
    <n v="0"/>
    <n v="0"/>
    <n v="9741"/>
    <n v="11974"/>
    <n v="16436"/>
    <n v="0"/>
    <n v="0"/>
    <n v="0"/>
    <n v="0"/>
  </r>
  <r>
    <x v="72"/>
    <x v="1"/>
    <x v="11"/>
    <n v="12642"/>
    <n v="43343"/>
    <n v="15421"/>
    <n v="27922"/>
    <n v="62683"/>
    <n v="188330"/>
    <n v="0"/>
    <n v="0"/>
    <n v="0"/>
    <n v="0"/>
    <n v="0"/>
    <n v="9569"/>
    <n v="11825"/>
    <n v="16092"/>
    <n v="0"/>
    <n v="5857"/>
    <n v="0"/>
    <n v="0"/>
  </r>
  <r>
    <x v="72"/>
    <x v="2"/>
    <x v="0"/>
    <n v="12495"/>
    <n v="42270"/>
    <n v="15486"/>
    <n v="26784"/>
    <n v="62237"/>
    <n v="188330"/>
    <n v="0"/>
    <n v="4729"/>
    <n v="0"/>
    <n v="0"/>
    <n v="0"/>
    <n v="9795"/>
    <n v="11446"/>
    <n v="16300"/>
    <n v="0"/>
    <n v="0"/>
    <n v="0"/>
    <n v="0"/>
  </r>
  <r>
    <x v="72"/>
    <x v="2"/>
    <x v="3"/>
    <n v="12645"/>
    <n v="42619"/>
    <n v="15488"/>
    <n v="27131"/>
    <n v="62612"/>
    <n v="188330"/>
    <n v="0"/>
    <n v="4587"/>
    <n v="0"/>
    <n v="0"/>
    <n v="0"/>
    <n v="9753"/>
    <n v="11808"/>
    <n v="16471"/>
    <n v="0"/>
    <n v="0"/>
    <n v="0"/>
    <n v="0"/>
  </r>
  <r>
    <x v="72"/>
    <x v="2"/>
    <x v="4"/>
    <n v="12498"/>
    <n v="42534"/>
    <n v="15293"/>
    <n v="27241"/>
    <n v="62679"/>
    <n v="188330"/>
    <n v="0"/>
    <n v="4441"/>
    <n v="0"/>
    <n v="0"/>
    <n v="0"/>
    <n v="9679"/>
    <n v="11914"/>
    <n v="16500"/>
    <n v="0"/>
    <n v="0"/>
    <n v="0"/>
    <n v="0"/>
  </r>
  <r>
    <x v="72"/>
    <x v="2"/>
    <x v="7"/>
    <n v="12706"/>
    <n v="42736"/>
    <n v="15626"/>
    <n v="27110"/>
    <n v="62684"/>
    <n v="188330"/>
    <n v="0"/>
    <n v="4692"/>
    <n v="0"/>
    <n v="0"/>
    <n v="0"/>
    <n v="9853"/>
    <n v="11726"/>
    <n v="16465"/>
    <n v="0"/>
    <n v="0"/>
    <n v="0"/>
    <n v="0"/>
  </r>
  <r>
    <x v="72"/>
    <x v="2"/>
    <x v="8"/>
    <n v="12266"/>
    <n v="41875"/>
    <n v="15442"/>
    <n v="26433"/>
    <n v="61715"/>
    <n v="188330"/>
    <n v="0"/>
    <n v="4684"/>
    <n v="0"/>
    <n v="0"/>
    <n v="0"/>
    <n v="9703"/>
    <n v="11341"/>
    <n v="16147"/>
    <n v="0"/>
    <n v="0"/>
    <n v="0"/>
    <n v="0"/>
  </r>
  <r>
    <x v="73"/>
    <x v="0"/>
    <x v="0"/>
    <n v="13031"/>
    <n v="36394"/>
    <n v="15236"/>
    <n v="21158"/>
    <n v="50802"/>
    <n v="160151"/>
    <n v="0"/>
    <n v="3639"/>
    <n v="0"/>
    <n v="0"/>
    <n v="1156"/>
    <n v="4619"/>
    <n v="17751"/>
    <n v="1795"/>
    <n v="0"/>
    <n v="7434"/>
    <n v="0"/>
    <n v="0"/>
  </r>
  <r>
    <x v="73"/>
    <x v="0"/>
    <x v="1"/>
    <n v="13070"/>
    <n v="35832"/>
    <n v="15174"/>
    <n v="20658"/>
    <n v="50521"/>
    <n v="160151"/>
    <n v="0"/>
    <n v="3703"/>
    <n v="0"/>
    <n v="0"/>
    <n v="1060"/>
    <n v="4626"/>
    <n v="17258"/>
    <n v="1865"/>
    <n v="0"/>
    <n v="7320"/>
    <n v="0"/>
    <n v="0"/>
  </r>
  <r>
    <x v="73"/>
    <x v="0"/>
    <x v="2"/>
    <n v="11101"/>
    <n v="32488"/>
    <n v="13870"/>
    <n v="18618"/>
    <n v="46769"/>
    <n v="160151"/>
    <n v="0"/>
    <n v="3467"/>
    <n v="911"/>
    <n v="0"/>
    <n v="0"/>
    <n v="4259"/>
    <n v="15436"/>
    <n v="1722"/>
    <n v="0"/>
    <n v="6693"/>
    <n v="0"/>
    <n v="0"/>
  </r>
  <r>
    <x v="73"/>
    <x v="0"/>
    <x v="3"/>
    <n v="12803"/>
    <n v="35846"/>
    <n v="14907"/>
    <n v="20939"/>
    <n v="50379"/>
    <n v="160151"/>
    <n v="0"/>
    <n v="3523"/>
    <n v="0"/>
    <n v="0"/>
    <n v="1124"/>
    <n v="4540"/>
    <n v="17648"/>
    <n v="1736"/>
    <n v="0"/>
    <n v="7275"/>
    <n v="0"/>
    <n v="0"/>
  </r>
  <r>
    <x v="73"/>
    <x v="0"/>
    <x v="4"/>
    <n v="12811"/>
    <n v="35910"/>
    <n v="14887"/>
    <n v="21023"/>
    <n v="50216"/>
    <n v="160151"/>
    <n v="0"/>
    <n v="3492"/>
    <n v="0"/>
    <n v="0"/>
    <n v="1122"/>
    <n v="4536"/>
    <n v="17735"/>
    <n v="1733"/>
    <n v="0"/>
    <n v="7292"/>
    <n v="0"/>
    <n v="0"/>
  </r>
  <r>
    <x v="73"/>
    <x v="0"/>
    <x v="5"/>
    <n v="13070"/>
    <n v="36436"/>
    <n v="15339"/>
    <n v="21097"/>
    <n v="51227"/>
    <n v="160151"/>
    <n v="0"/>
    <n v="3748"/>
    <n v="0"/>
    <n v="0"/>
    <n v="1096"/>
    <n v="4664"/>
    <n v="17609"/>
    <n v="1861"/>
    <n v="0"/>
    <n v="7458"/>
    <n v="0"/>
    <n v="0"/>
  </r>
  <r>
    <x v="73"/>
    <x v="0"/>
    <x v="6"/>
    <n v="13076"/>
    <n v="36473"/>
    <n v="15314"/>
    <n v="21159"/>
    <n v="51156"/>
    <n v="160151"/>
    <n v="0"/>
    <n v="3729"/>
    <n v="0"/>
    <n v="0"/>
    <n v="1116"/>
    <n v="4656"/>
    <n v="17688"/>
    <n v="1844"/>
    <n v="0"/>
    <n v="7440"/>
    <n v="0"/>
    <n v="0"/>
  </r>
  <r>
    <x v="73"/>
    <x v="0"/>
    <x v="7"/>
    <n v="12861"/>
    <n v="36000"/>
    <n v="15043"/>
    <n v="20957"/>
    <n v="50629"/>
    <n v="160151"/>
    <n v="0"/>
    <n v="3548"/>
    <n v="0"/>
    <n v="0"/>
    <n v="1141"/>
    <n v="4559"/>
    <n v="17657"/>
    <n v="1758"/>
    <n v="0"/>
    <n v="7337"/>
    <n v="0"/>
    <n v="0"/>
  </r>
  <r>
    <x v="73"/>
    <x v="0"/>
    <x v="8"/>
    <n v="13060"/>
    <n v="36427"/>
    <n v="15269"/>
    <n v="21158"/>
    <n v="50994"/>
    <n v="160151"/>
    <n v="0"/>
    <n v="3682"/>
    <n v="0"/>
    <n v="0"/>
    <n v="1145"/>
    <n v="4634"/>
    <n v="17721"/>
    <n v="1824"/>
    <n v="0"/>
    <n v="7421"/>
    <n v="0"/>
    <n v="0"/>
  </r>
  <r>
    <x v="73"/>
    <x v="0"/>
    <x v="9"/>
    <n v="11495"/>
    <n v="33045"/>
    <n v="14092"/>
    <n v="18953"/>
    <n v="47482"/>
    <n v="160151"/>
    <n v="0"/>
    <n v="3505"/>
    <n v="942"/>
    <n v="0"/>
    <n v="0"/>
    <n v="4392"/>
    <n v="15695"/>
    <n v="1757"/>
    <n v="0"/>
    <n v="6754"/>
    <n v="0"/>
    <n v="0"/>
  </r>
  <r>
    <x v="73"/>
    <x v="0"/>
    <x v="10"/>
    <n v="11944"/>
    <n v="33960"/>
    <n v="14453"/>
    <n v="19507"/>
    <n v="48506"/>
    <n v="160151"/>
    <n v="0"/>
    <n v="3600"/>
    <n v="955"/>
    <n v="0"/>
    <n v="0"/>
    <n v="4496"/>
    <n v="16217"/>
    <n v="1804"/>
    <n v="0"/>
    <n v="6888"/>
    <n v="0"/>
    <n v="0"/>
  </r>
  <r>
    <x v="73"/>
    <x v="0"/>
    <x v="11"/>
    <n v="12342"/>
    <n v="34889"/>
    <n v="14785"/>
    <n v="20104"/>
    <n v="49545"/>
    <n v="160151"/>
    <n v="0"/>
    <n v="3648"/>
    <n v="0"/>
    <n v="0"/>
    <n v="998"/>
    <n v="4536"/>
    <n v="16761"/>
    <n v="1835"/>
    <n v="0"/>
    <n v="7111"/>
    <n v="0"/>
    <n v="0"/>
  </r>
  <r>
    <x v="73"/>
    <x v="1"/>
    <x v="0"/>
    <n v="10111"/>
    <n v="30028"/>
    <n v="13002"/>
    <n v="17026"/>
    <n v="44308"/>
    <n v="160151"/>
    <n v="0"/>
    <n v="3202"/>
    <n v="892"/>
    <n v="0"/>
    <n v="0"/>
    <n v="3907"/>
    <n v="14097"/>
    <n v="1648"/>
    <n v="0"/>
    <n v="6282"/>
    <n v="0"/>
    <n v="0"/>
  </r>
  <r>
    <x v="73"/>
    <x v="1"/>
    <x v="1"/>
    <n v="9238"/>
    <n v="28144"/>
    <n v="12469"/>
    <n v="15675"/>
    <n v="41642"/>
    <n v="160151"/>
    <n v="0"/>
    <n v="3092"/>
    <n v="848"/>
    <n v="0"/>
    <n v="0"/>
    <n v="3737"/>
    <n v="13008"/>
    <n v="1594"/>
    <n v="0"/>
    <n v="5865"/>
    <n v="0"/>
    <n v="0"/>
  </r>
  <r>
    <x v="73"/>
    <x v="1"/>
    <x v="2"/>
    <n v="9238"/>
    <n v="27860"/>
    <n v="12522"/>
    <n v="15338"/>
    <n v="41557"/>
    <n v="160151"/>
    <n v="0"/>
    <n v="3159"/>
    <n v="0"/>
    <n v="839"/>
    <n v="0"/>
    <n v="3838"/>
    <n v="12533"/>
    <n v="1654"/>
    <n v="0"/>
    <n v="5837"/>
    <n v="0"/>
    <n v="0"/>
  </r>
  <r>
    <x v="73"/>
    <x v="1"/>
    <x v="3"/>
    <n v="10515"/>
    <n v="31009"/>
    <n v="13215"/>
    <n v="17794"/>
    <n v="45408"/>
    <n v="160151"/>
    <n v="0"/>
    <n v="3274"/>
    <n v="883"/>
    <n v="0"/>
    <n v="0"/>
    <n v="4082"/>
    <n v="14628"/>
    <n v="1673"/>
    <n v="0"/>
    <n v="6469"/>
    <n v="0"/>
    <n v="0"/>
  </r>
  <r>
    <x v="73"/>
    <x v="1"/>
    <x v="4"/>
    <n v="10818"/>
    <n v="31737"/>
    <n v="13484"/>
    <n v="18253"/>
    <n v="46084"/>
    <n v="160151"/>
    <n v="0"/>
    <n v="3367"/>
    <n v="901"/>
    <n v="0"/>
    <n v="0"/>
    <n v="4155"/>
    <n v="15053"/>
    <n v="1702"/>
    <n v="0"/>
    <n v="6559"/>
    <n v="0"/>
    <n v="0"/>
  </r>
  <r>
    <x v="73"/>
    <x v="1"/>
    <x v="5"/>
    <n v="9224"/>
    <n v="28140"/>
    <n v="12459"/>
    <n v="15681"/>
    <n v="41464"/>
    <n v="160151"/>
    <n v="0"/>
    <n v="3034"/>
    <n v="859"/>
    <n v="0"/>
    <n v="0"/>
    <n v="3707"/>
    <n v="13067"/>
    <n v="1592"/>
    <n v="0"/>
    <n v="5881"/>
    <n v="0"/>
    <n v="0"/>
  </r>
  <r>
    <x v="73"/>
    <x v="1"/>
    <x v="6"/>
    <n v="9478"/>
    <n v="28659"/>
    <n v="12624"/>
    <n v="16035"/>
    <n v="42276"/>
    <n v="160151"/>
    <n v="0"/>
    <n v="3068"/>
    <n v="888"/>
    <n v="0"/>
    <n v="0"/>
    <n v="3726"/>
    <n v="13413"/>
    <n v="1590"/>
    <n v="0"/>
    <n v="5974"/>
    <n v="0"/>
    <n v="0"/>
  </r>
  <r>
    <x v="73"/>
    <x v="1"/>
    <x v="7"/>
    <n v="10300"/>
    <n v="30472"/>
    <n v="13098"/>
    <n v="17374"/>
    <n v="44952"/>
    <n v="160151"/>
    <n v="0"/>
    <n v="3215"/>
    <n v="882"/>
    <n v="0"/>
    <n v="0"/>
    <n v="3982"/>
    <n v="14355"/>
    <n v="1660"/>
    <n v="0"/>
    <n v="6378"/>
    <n v="0"/>
    <n v="0"/>
  </r>
  <r>
    <x v="73"/>
    <x v="1"/>
    <x v="8"/>
    <n v="9750"/>
    <n v="29354"/>
    <n v="12829"/>
    <n v="16525"/>
    <n v="43354"/>
    <n v="160151"/>
    <n v="0"/>
    <n v="3133"/>
    <n v="899"/>
    <n v="0"/>
    <n v="0"/>
    <n v="3826"/>
    <n v="13757"/>
    <n v="1617"/>
    <n v="0"/>
    <n v="6122"/>
    <n v="0"/>
    <n v="0"/>
  </r>
  <r>
    <x v="73"/>
    <x v="1"/>
    <x v="9"/>
    <n v="9223"/>
    <n v="27920"/>
    <n v="12553"/>
    <n v="15367"/>
    <n v="41475"/>
    <n v="160151"/>
    <n v="0"/>
    <n v="3113"/>
    <n v="0"/>
    <n v="835"/>
    <n v="0"/>
    <n v="3793"/>
    <n v="12668"/>
    <n v="1641"/>
    <n v="0"/>
    <n v="5870"/>
    <n v="0"/>
    <n v="0"/>
  </r>
  <r>
    <x v="73"/>
    <x v="1"/>
    <x v="10"/>
    <n v="9279"/>
    <n v="28138"/>
    <n v="12608"/>
    <n v="15530"/>
    <n v="41557"/>
    <n v="160151"/>
    <n v="0"/>
    <n v="3138"/>
    <n v="0"/>
    <n v="829"/>
    <n v="0"/>
    <n v="3770"/>
    <n v="12875"/>
    <n v="1640"/>
    <n v="0"/>
    <n v="5886"/>
    <n v="0"/>
    <n v="0"/>
  </r>
  <r>
    <x v="73"/>
    <x v="1"/>
    <x v="11"/>
    <n v="9294"/>
    <n v="28256"/>
    <n v="12605"/>
    <n v="15651"/>
    <n v="41681"/>
    <n v="160151"/>
    <n v="0"/>
    <n v="3137"/>
    <n v="0"/>
    <n v="829"/>
    <n v="0"/>
    <n v="3761"/>
    <n v="13005"/>
    <n v="1615"/>
    <n v="0"/>
    <n v="5909"/>
    <n v="0"/>
    <n v="0"/>
  </r>
  <r>
    <x v="73"/>
    <x v="2"/>
    <x v="0"/>
    <n v="9331"/>
    <n v="27922"/>
    <n v="12775"/>
    <n v="15147"/>
    <n v="41360"/>
    <n v="160151"/>
    <n v="0"/>
    <n v="3236"/>
    <n v="0"/>
    <n v="819"/>
    <n v="0"/>
    <n v="4109"/>
    <n v="12080"/>
    <n v="1742"/>
    <n v="0"/>
    <n v="5936"/>
    <n v="0"/>
    <n v="0"/>
  </r>
  <r>
    <x v="73"/>
    <x v="2"/>
    <x v="3"/>
    <n v="9328"/>
    <n v="27895"/>
    <n v="12630"/>
    <n v="15265"/>
    <n v="41658"/>
    <n v="160151"/>
    <n v="0"/>
    <n v="3221"/>
    <n v="0"/>
    <n v="848"/>
    <n v="0"/>
    <n v="3974"/>
    <n v="12280"/>
    <n v="1705"/>
    <n v="0"/>
    <n v="5867"/>
    <n v="0"/>
    <n v="0"/>
  </r>
  <r>
    <x v="73"/>
    <x v="2"/>
    <x v="4"/>
    <n v="9272"/>
    <n v="27856"/>
    <n v="12506"/>
    <n v="15350"/>
    <n v="41814"/>
    <n v="160151"/>
    <n v="0"/>
    <n v="3190"/>
    <n v="0"/>
    <n v="851"/>
    <n v="0"/>
    <n v="3878"/>
    <n v="12429"/>
    <n v="1671"/>
    <n v="0"/>
    <n v="5837"/>
    <n v="0"/>
    <n v="0"/>
  </r>
  <r>
    <x v="73"/>
    <x v="2"/>
    <x v="7"/>
    <n v="9425"/>
    <n v="28123"/>
    <n v="12811"/>
    <n v="15312"/>
    <n v="41611"/>
    <n v="160151"/>
    <n v="0"/>
    <n v="3254"/>
    <n v="0"/>
    <n v="842"/>
    <n v="0"/>
    <n v="4097"/>
    <n v="12223"/>
    <n v="1746"/>
    <n v="0"/>
    <n v="5961"/>
    <n v="0"/>
    <n v="0"/>
  </r>
  <r>
    <x v="73"/>
    <x v="2"/>
    <x v="8"/>
    <n v="9153"/>
    <n v="27651"/>
    <n v="12749"/>
    <n v="14902"/>
    <n v="41094"/>
    <n v="160151"/>
    <n v="0"/>
    <n v="3197"/>
    <n v="0"/>
    <n v="822"/>
    <n v="0"/>
    <n v="4068"/>
    <n v="11932"/>
    <n v="1724"/>
    <n v="0"/>
    <n v="5908"/>
    <n v="0"/>
    <n v="0"/>
  </r>
  <r>
    <x v="74"/>
    <x v="0"/>
    <x v="0"/>
    <n v="5052"/>
    <n v="15955"/>
    <n v="5229"/>
    <n v="10726"/>
    <n v="23106"/>
    <n v="60874"/>
    <n v="821"/>
    <n v="0"/>
    <n v="0"/>
    <n v="0"/>
    <n v="0"/>
    <n v="1458"/>
    <n v="6458"/>
    <n v="690"/>
    <n v="3087"/>
    <n v="3441"/>
    <n v="0"/>
    <n v="0"/>
  </r>
  <r>
    <x v="74"/>
    <x v="0"/>
    <x v="1"/>
    <n v="5080"/>
    <n v="15553"/>
    <n v="5173"/>
    <n v="10380"/>
    <n v="22866"/>
    <n v="60874"/>
    <n v="795"/>
    <n v="0"/>
    <n v="0"/>
    <n v="0"/>
    <n v="0"/>
    <n v="1497"/>
    <n v="6210"/>
    <n v="701"/>
    <n v="2973"/>
    <n v="3377"/>
    <n v="0"/>
    <n v="0"/>
  </r>
  <r>
    <x v="74"/>
    <x v="0"/>
    <x v="2"/>
    <n v="4270"/>
    <n v="13839"/>
    <n v="4792"/>
    <n v="9047"/>
    <n v="20920"/>
    <n v="60874"/>
    <n v="675"/>
    <n v="0"/>
    <n v="0"/>
    <n v="0"/>
    <n v="0"/>
    <n v="1406"/>
    <n v="5111"/>
    <n v="615"/>
    <n v="2744"/>
    <n v="3288"/>
    <n v="0"/>
    <n v="0"/>
  </r>
  <r>
    <x v="74"/>
    <x v="0"/>
    <x v="3"/>
    <n v="5000"/>
    <n v="15795"/>
    <n v="5149"/>
    <n v="10646"/>
    <n v="22902"/>
    <n v="60874"/>
    <n v="840"/>
    <n v="0"/>
    <n v="0"/>
    <n v="0"/>
    <n v="0"/>
    <n v="1447"/>
    <n v="6430"/>
    <n v="707"/>
    <n v="3035"/>
    <n v="3336"/>
    <n v="0"/>
    <n v="0"/>
  </r>
  <r>
    <x v="74"/>
    <x v="0"/>
    <x v="4"/>
    <n v="4987"/>
    <n v="15765"/>
    <n v="5111"/>
    <n v="10654"/>
    <n v="22816"/>
    <n v="60874"/>
    <n v="846"/>
    <n v="0"/>
    <n v="0"/>
    <n v="0"/>
    <n v="0"/>
    <n v="1452"/>
    <n v="6434"/>
    <n v="712"/>
    <n v="3038"/>
    <n v="3283"/>
    <n v="0"/>
    <n v="0"/>
  </r>
  <r>
    <x v="74"/>
    <x v="0"/>
    <x v="5"/>
    <n v="5080"/>
    <n v="16025"/>
    <n v="5291"/>
    <n v="10734"/>
    <n v="23335"/>
    <n v="60874"/>
    <n v="836"/>
    <n v="0"/>
    <n v="0"/>
    <n v="0"/>
    <n v="0"/>
    <n v="1511"/>
    <n v="6412"/>
    <n v="732"/>
    <n v="3070"/>
    <n v="3464"/>
    <n v="0"/>
    <n v="0"/>
  </r>
  <r>
    <x v="74"/>
    <x v="0"/>
    <x v="6"/>
    <n v="5072"/>
    <n v="15985"/>
    <n v="5275"/>
    <n v="10710"/>
    <n v="23298"/>
    <n v="60874"/>
    <n v="824"/>
    <n v="0"/>
    <n v="0"/>
    <n v="0"/>
    <n v="0"/>
    <n v="1493"/>
    <n v="6416"/>
    <n v="708"/>
    <n v="3080"/>
    <n v="3464"/>
    <n v="0"/>
    <n v="0"/>
  </r>
  <r>
    <x v="74"/>
    <x v="0"/>
    <x v="7"/>
    <n v="5026"/>
    <n v="15895"/>
    <n v="5206"/>
    <n v="10689"/>
    <n v="23029"/>
    <n v="60874"/>
    <n v="842"/>
    <n v="0"/>
    <n v="0"/>
    <n v="0"/>
    <n v="0"/>
    <n v="1460"/>
    <n v="6454"/>
    <n v="696"/>
    <n v="3066"/>
    <n v="3377"/>
    <n v="0"/>
    <n v="0"/>
  </r>
  <r>
    <x v="74"/>
    <x v="0"/>
    <x v="8"/>
    <n v="5056"/>
    <n v="15972"/>
    <n v="5249"/>
    <n v="10723"/>
    <n v="23195"/>
    <n v="60874"/>
    <n v="822"/>
    <n v="0"/>
    <n v="0"/>
    <n v="0"/>
    <n v="0"/>
    <n v="1481"/>
    <n v="6426"/>
    <n v="691"/>
    <n v="3088"/>
    <n v="3464"/>
    <n v="0"/>
    <n v="0"/>
  </r>
  <r>
    <x v="74"/>
    <x v="0"/>
    <x v="9"/>
    <n v="4393"/>
    <n v="14215"/>
    <n v="4787"/>
    <n v="9428"/>
    <n v="21261"/>
    <n v="60874"/>
    <n v="679"/>
    <n v="0"/>
    <n v="0"/>
    <n v="0"/>
    <n v="0"/>
    <n v="1421"/>
    <n v="5593"/>
    <n v="616"/>
    <n v="2745"/>
    <n v="3161"/>
    <n v="0"/>
    <n v="0"/>
  </r>
  <r>
    <x v="74"/>
    <x v="0"/>
    <x v="10"/>
    <n v="4526"/>
    <n v="14653"/>
    <n v="4890"/>
    <n v="9763"/>
    <n v="21850"/>
    <n v="60874"/>
    <n v="704"/>
    <n v="0"/>
    <n v="0"/>
    <n v="0"/>
    <n v="0"/>
    <n v="1469"/>
    <n v="5848"/>
    <n v="632"/>
    <n v="2807"/>
    <n v="3193"/>
    <n v="0"/>
    <n v="0"/>
  </r>
  <r>
    <x v="74"/>
    <x v="0"/>
    <x v="11"/>
    <n v="4716"/>
    <n v="15136"/>
    <n v="5034"/>
    <n v="10102"/>
    <n v="22421"/>
    <n v="60874"/>
    <n v="750"/>
    <n v="0"/>
    <n v="0"/>
    <n v="0"/>
    <n v="0"/>
    <n v="1472"/>
    <n v="6082"/>
    <n v="670"/>
    <n v="2873"/>
    <n v="3289"/>
    <n v="0"/>
    <n v="0"/>
  </r>
  <r>
    <x v="74"/>
    <x v="1"/>
    <x v="0"/>
    <n v="3733"/>
    <n v="12705"/>
    <n v="4700"/>
    <n v="8005"/>
    <n v="19493"/>
    <n v="60874"/>
    <n v="641"/>
    <n v="0"/>
    <n v="0"/>
    <n v="0"/>
    <n v="0"/>
    <n v="1279"/>
    <n v="4283"/>
    <n v="635"/>
    <n v="2656"/>
    <n v="3211"/>
    <n v="0"/>
    <n v="0"/>
  </r>
  <r>
    <x v="74"/>
    <x v="1"/>
    <x v="1"/>
    <n v="3296"/>
    <n v="11752"/>
    <n v="4566"/>
    <n v="7186"/>
    <n v="18146"/>
    <n v="60874"/>
    <n v="586"/>
    <n v="0"/>
    <n v="0"/>
    <n v="0"/>
    <n v="0"/>
    <n v="1244"/>
    <n v="3871"/>
    <n v="583"/>
    <n v="2419"/>
    <n v="3049"/>
    <n v="0"/>
    <n v="0"/>
  </r>
  <r>
    <x v="74"/>
    <x v="1"/>
    <x v="2"/>
    <n v="3110"/>
    <n v="11248"/>
    <n v="4192"/>
    <n v="7056"/>
    <n v="17621"/>
    <n v="60874"/>
    <n v="647"/>
    <n v="0"/>
    <n v="0"/>
    <n v="0"/>
    <n v="0"/>
    <n v="1722"/>
    <n v="4736"/>
    <n v="0"/>
    <n v="0"/>
    <n v="4143"/>
    <n v="0"/>
    <n v="0"/>
  </r>
  <r>
    <x v="74"/>
    <x v="1"/>
    <x v="3"/>
    <n v="4003"/>
    <n v="13255"/>
    <n v="4781"/>
    <n v="8474"/>
    <n v="20268"/>
    <n v="60874"/>
    <n v="676"/>
    <n v="0"/>
    <n v="0"/>
    <n v="0"/>
    <n v="0"/>
    <n v="1372"/>
    <n v="4551"/>
    <n v="620"/>
    <n v="2755"/>
    <n v="3281"/>
    <n v="0"/>
    <n v="0"/>
  </r>
  <r>
    <x v="74"/>
    <x v="1"/>
    <x v="4"/>
    <n v="4179"/>
    <n v="13616"/>
    <n v="4836"/>
    <n v="8780"/>
    <n v="20671"/>
    <n v="60874"/>
    <n v="700"/>
    <n v="0"/>
    <n v="0"/>
    <n v="0"/>
    <n v="0"/>
    <n v="1408"/>
    <n v="4780"/>
    <n v="619"/>
    <n v="2804"/>
    <n v="3305"/>
    <n v="0"/>
    <n v="0"/>
  </r>
  <r>
    <x v="74"/>
    <x v="1"/>
    <x v="5"/>
    <n v="3367"/>
    <n v="11783"/>
    <n v="4552"/>
    <n v="7231"/>
    <n v="18098"/>
    <n v="60874"/>
    <n v="605"/>
    <n v="0"/>
    <n v="0"/>
    <n v="0"/>
    <n v="0"/>
    <n v="1233"/>
    <n v="3879"/>
    <n v="595"/>
    <n v="2447"/>
    <n v="3024"/>
    <n v="0"/>
    <n v="0"/>
  </r>
  <r>
    <x v="74"/>
    <x v="1"/>
    <x v="6"/>
    <n v="3465"/>
    <n v="12020"/>
    <n v="4587"/>
    <n v="7433"/>
    <n v="18499"/>
    <n v="60874"/>
    <n v="616"/>
    <n v="0"/>
    <n v="0"/>
    <n v="0"/>
    <n v="0"/>
    <n v="1247"/>
    <n v="3992"/>
    <n v="603"/>
    <n v="2496"/>
    <n v="3066"/>
    <n v="0"/>
    <n v="0"/>
  </r>
  <r>
    <x v="74"/>
    <x v="1"/>
    <x v="7"/>
    <n v="3867"/>
    <n v="12997"/>
    <n v="4733"/>
    <n v="8264"/>
    <n v="19926"/>
    <n v="60874"/>
    <n v="659"/>
    <n v="0"/>
    <n v="0"/>
    <n v="0"/>
    <n v="0"/>
    <n v="1329"/>
    <n v="4404"/>
    <n v="624"/>
    <n v="2717"/>
    <n v="3264"/>
    <n v="0"/>
    <n v="0"/>
  </r>
  <r>
    <x v="74"/>
    <x v="1"/>
    <x v="8"/>
    <n v="3607"/>
    <n v="12397"/>
    <n v="4682"/>
    <n v="7715"/>
    <n v="19004"/>
    <n v="60874"/>
    <n v="626"/>
    <n v="0"/>
    <n v="0"/>
    <n v="0"/>
    <n v="0"/>
    <n v="1276"/>
    <n v="4142"/>
    <n v="617"/>
    <n v="2575"/>
    <n v="3161"/>
    <n v="0"/>
    <n v="0"/>
  </r>
  <r>
    <x v="74"/>
    <x v="1"/>
    <x v="9"/>
    <n v="3120"/>
    <n v="11304"/>
    <n v="4154"/>
    <n v="7150"/>
    <n v="17678"/>
    <n v="60874"/>
    <n v="638"/>
    <n v="0"/>
    <n v="0"/>
    <n v="0"/>
    <n v="0"/>
    <n v="1762"/>
    <n v="4743"/>
    <n v="0"/>
    <n v="0"/>
    <n v="4161"/>
    <n v="0"/>
    <n v="0"/>
  </r>
  <r>
    <x v="74"/>
    <x v="1"/>
    <x v="10"/>
    <n v="3178"/>
    <n v="11422"/>
    <n v="4096"/>
    <n v="7326"/>
    <n v="17914"/>
    <n v="60874"/>
    <n v="620"/>
    <n v="0"/>
    <n v="0"/>
    <n v="0"/>
    <n v="0"/>
    <n v="1805"/>
    <n v="4862"/>
    <n v="0"/>
    <n v="0"/>
    <n v="4135"/>
    <n v="0"/>
    <n v="0"/>
  </r>
  <r>
    <x v="74"/>
    <x v="1"/>
    <x v="11"/>
    <n v="3263"/>
    <n v="11712"/>
    <n v="4580"/>
    <n v="7132"/>
    <n v="18146"/>
    <n v="60874"/>
    <n v="578"/>
    <n v="0"/>
    <n v="0"/>
    <n v="0"/>
    <n v="0"/>
    <n v="1258"/>
    <n v="3864"/>
    <n v="569"/>
    <n v="2370"/>
    <n v="3073"/>
    <n v="0"/>
    <n v="0"/>
  </r>
  <r>
    <x v="74"/>
    <x v="2"/>
    <x v="0"/>
    <n v="3139"/>
    <n v="11162"/>
    <n v="4264"/>
    <n v="6898"/>
    <n v="17183"/>
    <n v="60874"/>
    <n v="628"/>
    <n v="0"/>
    <n v="0"/>
    <n v="0"/>
    <n v="0"/>
    <n v="1589"/>
    <n v="4677"/>
    <n v="0"/>
    <n v="0"/>
    <n v="4268"/>
    <n v="0"/>
    <n v="0"/>
  </r>
  <r>
    <x v="74"/>
    <x v="2"/>
    <x v="3"/>
    <n v="3183"/>
    <n v="11289"/>
    <n v="4249"/>
    <n v="7040"/>
    <n v="17526"/>
    <n v="60874"/>
    <n v="667"/>
    <n v="0"/>
    <n v="0"/>
    <n v="0"/>
    <n v="0"/>
    <n v="1713"/>
    <n v="4753"/>
    <n v="0"/>
    <n v="0"/>
    <n v="4156"/>
    <n v="0"/>
    <n v="0"/>
  </r>
  <r>
    <x v="74"/>
    <x v="2"/>
    <x v="4"/>
    <n v="3142"/>
    <n v="11248"/>
    <n v="4217"/>
    <n v="7031"/>
    <n v="17631"/>
    <n v="60874"/>
    <n v="666"/>
    <n v="0"/>
    <n v="0"/>
    <n v="0"/>
    <n v="0"/>
    <n v="1733"/>
    <n v="4716"/>
    <n v="0"/>
    <n v="0"/>
    <n v="4133"/>
    <n v="0"/>
    <n v="0"/>
  </r>
  <r>
    <x v="74"/>
    <x v="2"/>
    <x v="7"/>
    <n v="3224"/>
    <n v="11267"/>
    <n v="4260"/>
    <n v="7007"/>
    <n v="17485"/>
    <n v="60874"/>
    <n v="645"/>
    <n v="0"/>
    <n v="0"/>
    <n v="0"/>
    <n v="0"/>
    <n v="1674"/>
    <n v="4710"/>
    <n v="0"/>
    <n v="0"/>
    <n v="4238"/>
    <n v="0"/>
    <n v="0"/>
  </r>
  <r>
    <x v="74"/>
    <x v="2"/>
    <x v="8"/>
    <n v="2943"/>
    <n v="10858"/>
    <n v="4191"/>
    <n v="6667"/>
    <n v="16807"/>
    <n v="60874"/>
    <n v="617"/>
    <n v="0"/>
    <n v="0"/>
    <n v="0"/>
    <n v="0"/>
    <n v="1522"/>
    <n v="4545"/>
    <n v="0"/>
    <n v="0"/>
    <n v="4174"/>
    <n v="0"/>
    <n v="0"/>
  </r>
  <r>
    <x v="75"/>
    <x v="0"/>
    <x v="0"/>
    <n v="3259"/>
    <n v="9612"/>
    <n v="4178"/>
    <n v="5434"/>
    <n v="13541"/>
    <n v="40657"/>
    <n v="0"/>
    <n v="1216"/>
    <n v="0"/>
    <n v="0"/>
    <n v="218"/>
    <n v="1191"/>
    <n v="4172"/>
    <n v="419"/>
    <n v="0"/>
    <n v="2396"/>
    <n v="0"/>
    <n v="0"/>
  </r>
  <r>
    <x v="75"/>
    <x v="0"/>
    <x v="1"/>
    <n v="3241"/>
    <n v="9400"/>
    <n v="4137"/>
    <n v="5263"/>
    <n v="13332"/>
    <n v="40657"/>
    <n v="0"/>
    <n v="1191"/>
    <n v="0"/>
    <n v="0"/>
    <n v="191"/>
    <n v="1190"/>
    <n v="4066"/>
    <n v="432"/>
    <n v="0"/>
    <n v="2330"/>
    <n v="0"/>
    <n v="0"/>
  </r>
  <r>
    <x v="75"/>
    <x v="0"/>
    <x v="2"/>
    <n v="2800"/>
    <n v="8504"/>
    <n v="3795"/>
    <n v="4709"/>
    <n v="12534"/>
    <n v="40657"/>
    <n v="0"/>
    <n v="1098"/>
    <n v="154"/>
    <n v="0"/>
    <n v="0"/>
    <n v="1109"/>
    <n v="3597"/>
    <n v="414"/>
    <n v="0"/>
    <n v="2132"/>
    <n v="0"/>
    <n v="0"/>
  </r>
  <r>
    <x v="75"/>
    <x v="0"/>
    <x v="3"/>
    <n v="3191"/>
    <n v="9518"/>
    <n v="4091"/>
    <n v="5427"/>
    <n v="13423"/>
    <n v="40657"/>
    <n v="0"/>
    <n v="1212"/>
    <n v="0"/>
    <n v="0"/>
    <n v="219"/>
    <n v="1174"/>
    <n v="4129"/>
    <n v="409"/>
    <n v="0"/>
    <n v="2375"/>
    <n v="0"/>
    <n v="0"/>
  </r>
  <r>
    <x v="75"/>
    <x v="0"/>
    <x v="4"/>
    <n v="3183"/>
    <n v="9539"/>
    <n v="4069"/>
    <n v="5470"/>
    <n v="13380"/>
    <n v="40657"/>
    <n v="0"/>
    <n v="1197"/>
    <n v="0"/>
    <n v="0"/>
    <n v="216"/>
    <n v="1174"/>
    <n v="4143"/>
    <n v="415"/>
    <n v="0"/>
    <n v="2394"/>
    <n v="0"/>
    <n v="0"/>
  </r>
  <r>
    <x v="75"/>
    <x v="0"/>
    <x v="5"/>
    <n v="3241"/>
    <n v="9605"/>
    <n v="4229"/>
    <n v="5376"/>
    <n v="13601"/>
    <n v="40657"/>
    <n v="0"/>
    <n v="1220"/>
    <n v="0"/>
    <n v="0"/>
    <n v="204"/>
    <n v="1223"/>
    <n v="4152"/>
    <n v="441"/>
    <n v="0"/>
    <n v="2365"/>
    <n v="0"/>
    <n v="0"/>
  </r>
  <r>
    <x v="75"/>
    <x v="0"/>
    <x v="6"/>
    <n v="3253"/>
    <n v="9619"/>
    <n v="4232"/>
    <n v="5387"/>
    <n v="13605"/>
    <n v="40657"/>
    <n v="0"/>
    <n v="1210"/>
    <n v="0"/>
    <n v="0"/>
    <n v="206"/>
    <n v="1203"/>
    <n v="4174"/>
    <n v="436"/>
    <n v="0"/>
    <n v="2390"/>
    <n v="0"/>
    <n v="0"/>
  </r>
  <r>
    <x v="75"/>
    <x v="0"/>
    <x v="7"/>
    <n v="3220"/>
    <n v="9532"/>
    <n v="4127"/>
    <n v="5405"/>
    <n v="13489"/>
    <n v="40657"/>
    <n v="0"/>
    <n v="1201"/>
    <n v="0"/>
    <n v="0"/>
    <n v="217"/>
    <n v="1180"/>
    <n v="4139"/>
    <n v="407"/>
    <n v="0"/>
    <n v="2388"/>
    <n v="0"/>
    <n v="0"/>
  </r>
  <r>
    <x v="75"/>
    <x v="0"/>
    <x v="8"/>
    <n v="3236"/>
    <n v="9583"/>
    <n v="4200"/>
    <n v="5383"/>
    <n v="13569"/>
    <n v="40657"/>
    <n v="0"/>
    <n v="1202"/>
    <n v="0"/>
    <n v="0"/>
    <n v="209"/>
    <n v="1198"/>
    <n v="4163"/>
    <n v="413"/>
    <n v="0"/>
    <n v="2398"/>
    <n v="0"/>
    <n v="0"/>
  </r>
  <r>
    <x v="75"/>
    <x v="0"/>
    <x v="9"/>
    <n v="2897"/>
    <n v="8654"/>
    <n v="3858"/>
    <n v="4796"/>
    <n v="12643"/>
    <n v="40657"/>
    <n v="0"/>
    <n v="1106"/>
    <n v="154"/>
    <n v="0"/>
    <n v="0"/>
    <n v="1131"/>
    <n v="3707"/>
    <n v="415"/>
    <n v="0"/>
    <n v="2141"/>
    <n v="0"/>
    <n v="0"/>
  </r>
  <r>
    <x v="75"/>
    <x v="0"/>
    <x v="10"/>
    <n v="2988"/>
    <n v="8921"/>
    <n v="3966"/>
    <n v="4955"/>
    <n v="12929"/>
    <n v="40657"/>
    <n v="0"/>
    <n v="1135"/>
    <n v="163"/>
    <n v="0"/>
    <n v="0"/>
    <n v="1152"/>
    <n v="3856"/>
    <n v="419"/>
    <n v="0"/>
    <n v="2196"/>
    <n v="0"/>
    <n v="0"/>
  </r>
  <r>
    <x v="75"/>
    <x v="0"/>
    <x v="11"/>
    <n v="3063"/>
    <n v="9194"/>
    <n v="4079"/>
    <n v="5115"/>
    <n v="13150"/>
    <n v="40657"/>
    <n v="0"/>
    <n v="1167"/>
    <n v="0"/>
    <n v="0"/>
    <n v="175"/>
    <n v="1161"/>
    <n v="3986"/>
    <n v="424"/>
    <n v="0"/>
    <n v="2281"/>
    <n v="0"/>
    <n v="0"/>
  </r>
  <r>
    <x v="75"/>
    <x v="1"/>
    <x v="0"/>
    <n v="2524"/>
    <n v="7836"/>
    <n v="3562"/>
    <n v="4274"/>
    <n v="11837"/>
    <n v="40657"/>
    <n v="0"/>
    <n v="1019"/>
    <n v="150"/>
    <n v="0"/>
    <n v="0"/>
    <n v="1000"/>
    <n v="3342"/>
    <n v="379"/>
    <n v="0"/>
    <n v="1946"/>
    <n v="0"/>
    <n v="0"/>
  </r>
  <r>
    <x v="75"/>
    <x v="1"/>
    <x v="1"/>
    <n v="2298"/>
    <n v="7336"/>
    <n v="3371"/>
    <n v="3965"/>
    <n v="11194"/>
    <n v="40657"/>
    <n v="0"/>
    <n v="957"/>
    <n v="164"/>
    <n v="0"/>
    <n v="0"/>
    <n v="936"/>
    <n v="3120"/>
    <n v="333"/>
    <n v="0"/>
    <n v="1826"/>
    <n v="0"/>
    <n v="0"/>
  </r>
  <r>
    <x v="75"/>
    <x v="1"/>
    <x v="2"/>
    <n v="2264"/>
    <n v="7265"/>
    <n v="3368"/>
    <n v="3897"/>
    <n v="11135"/>
    <n v="40657"/>
    <n v="0"/>
    <n v="963"/>
    <n v="0"/>
    <n v="158"/>
    <n v="0"/>
    <n v="960"/>
    <n v="3038"/>
    <n v="356"/>
    <n v="0"/>
    <n v="1790"/>
    <n v="0"/>
    <n v="0"/>
  </r>
  <r>
    <x v="75"/>
    <x v="1"/>
    <x v="3"/>
    <n v="2670"/>
    <n v="8169"/>
    <n v="3662"/>
    <n v="4507"/>
    <n v="12284"/>
    <n v="40657"/>
    <n v="0"/>
    <n v="1063"/>
    <n v="157"/>
    <n v="0"/>
    <n v="0"/>
    <n v="1035"/>
    <n v="3473"/>
    <n v="403"/>
    <n v="0"/>
    <n v="2038"/>
    <n v="0"/>
    <n v="0"/>
  </r>
  <r>
    <x v="75"/>
    <x v="1"/>
    <x v="4"/>
    <n v="2706"/>
    <n v="8298"/>
    <n v="3697"/>
    <n v="4601"/>
    <n v="12372"/>
    <n v="40657"/>
    <n v="0"/>
    <n v="1068"/>
    <n v="164"/>
    <n v="0"/>
    <n v="0"/>
    <n v="1057"/>
    <n v="3535"/>
    <n v="401"/>
    <n v="0"/>
    <n v="2073"/>
    <n v="0"/>
    <n v="0"/>
  </r>
  <r>
    <x v="75"/>
    <x v="1"/>
    <x v="5"/>
    <n v="2303"/>
    <n v="7309"/>
    <n v="3340"/>
    <n v="3969"/>
    <n v="11156"/>
    <n v="40657"/>
    <n v="0"/>
    <n v="946"/>
    <n v="164"/>
    <n v="0"/>
    <n v="0"/>
    <n v="936"/>
    <n v="3103"/>
    <n v="335"/>
    <n v="0"/>
    <n v="1825"/>
    <n v="0"/>
    <n v="0"/>
  </r>
  <r>
    <x v="75"/>
    <x v="1"/>
    <x v="6"/>
    <n v="2380"/>
    <n v="7459"/>
    <n v="3397"/>
    <n v="4062"/>
    <n v="11308"/>
    <n v="40657"/>
    <n v="0"/>
    <n v="966"/>
    <n v="159"/>
    <n v="0"/>
    <n v="0"/>
    <n v="948"/>
    <n v="3186"/>
    <n v="342"/>
    <n v="0"/>
    <n v="1858"/>
    <n v="0"/>
    <n v="0"/>
  </r>
  <r>
    <x v="75"/>
    <x v="1"/>
    <x v="7"/>
    <n v="2592"/>
    <n v="8023"/>
    <n v="3623"/>
    <n v="4400"/>
    <n v="12105"/>
    <n v="40657"/>
    <n v="0"/>
    <n v="1042"/>
    <n v="147"/>
    <n v="0"/>
    <n v="0"/>
    <n v="1024"/>
    <n v="3414"/>
    <n v="392"/>
    <n v="0"/>
    <n v="2004"/>
    <n v="0"/>
    <n v="0"/>
  </r>
  <r>
    <x v="75"/>
    <x v="1"/>
    <x v="8"/>
    <n v="2442"/>
    <n v="7632"/>
    <n v="3479"/>
    <n v="4153"/>
    <n v="11589"/>
    <n v="40657"/>
    <n v="0"/>
    <n v="986"/>
    <n v="154"/>
    <n v="0"/>
    <n v="0"/>
    <n v="969"/>
    <n v="3253"/>
    <n v="349"/>
    <n v="0"/>
    <n v="1921"/>
    <n v="0"/>
    <n v="0"/>
  </r>
  <r>
    <x v="75"/>
    <x v="1"/>
    <x v="9"/>
    <n v="2276"/>
    <n v="7267"/>
    <n v="3362"/>
    <n v="3905"/>
    <n v="11101"/>
    <n v="40657"/>
    <n v="0"/>
    <n v="974"/>
    <n v="0"/>
    <n v="154"/>
    <n v="0"/>
    <n v="951"/>
    <n v="3039"/>
    <n v="348"/>
    <n v="0"/>
    <n v="1801"/>
    <n v="0"/>
    <n v="0"/>
  </r>
  <r>
    <x v="75"/>
    <x v="1"/>
    <x v="10"/>
    <n v="2293"/>
    <n v="7350"/>
    <n v="3383"/>
    <n v="3967"/>
    <n v="11178"/>
    <n v="40657"/>
    <n v="0"/>
    <n v="989"/>
    <n v="0"/>
    <n v="155"/>
    <n v="0"/>
    <n v="965"/>
    <n v="3079"/>
    <n v="342"/>
    <n v="0"/>
    <n v="1820"/>
    <n v="0"/>
    <n v="0"/>
  </r>
  <r>
    <x v="75"/>
    <x v="1"/>
    <x v="11"/>
    <n v="2284"/>
    <n v="7365"/>
    <n v="3382"/>
    <n v="3983"/>
    <n v="11238"/>
    <n v="40657"/>
    <n v="0"/>
    <n v="979"/>
    <n v="0"/>
    <n v="158"/>
    <n v="0"/>
    <n v="956"/>
    <n v="3098"/>
    <n v="340"/>
    <n v="0"/>
    <n v="1834"/>
    <n v="0"/>
    <n v="0"/>
  </r>
  <r>
    <x v="75"/>
    <x v="2"/>
    <x v="0"/>
    <n v="2246"/>
    <n v="7195"/>
    <n v="3405"/>
    <n v="3790"/>
    <n v="11005"/>
    <n v="40657"/>
    <n v="0"/>
    <n v="981"/>
    <n v="0"/>
    <n v="145"/>
    <n v="0"/>
    <n v="1017"/>
    <n v="2925"/>
    <n v="393"/>
    <n v="0"/>
    <n v="1734"/>
    <n v="0"/>
    <n v="0"/>
  </r>
  <r>
    <x v="75"/>
    <x v="2"/>
    <x v="3"/>
    <n v="2279"/>
    <n v="7298"/>
    <n v="3416"/>
    <n v="3882"/>
    <n v="11127"/>
    <n v="40657"/>
    <n v="0"/>
    <n v="1003"/>
    <n v="0"/>
    <n v="163"/>
    <n v="0"/>
    <n v="1008"/>
    <n v="2979"/>
    <n v="381"/>
    <n v="0"/>
    <n v="1764"/>
    <n v="0"/>
    <n v="0"/>
  </r>
  <r>
    <x v="75"/>
    <x v="2"/>
    <x v="4"/>
    <n v="2252"/>
    <n v="7233"/>
    <n v="3365"/>
    <n v="3868"/>
    <n v="11165"/>
    <n v="40657"/>
    <n v="0"/>
    <n v="982"/>
    <n v="0"/>
    <n v="159"/>
    <n v="0"/>
    <n v="965"/>
    <n v="3015"/>
    <n v="360"/>
    <n v="0"/>
    <n v="1752"/>
    <n v="0"/>
    <n v="0"/>
  </r>
  <r>
    <x v="75"/>
    <x v="2"/>
    <x v="7"/>
    <n v="2272"/>
    <n v="7245"/>
    <n v="3404"/>
    <n v="3841"/>
    <n v="11099"/>
    <n v="40657"/>
    <n v="0"/>
    <n v="1007"/>
    <n v="0"/>
    <n v="147"/>
    <n v="0"/>
    <n v="1000"/>
    <n v="2965"/>
    <n v="386"/>
    <n v="0"/>
    <n v="1740"/>
    <n v="0"/>
    <n v="0"/>
  </r>
  <r>
    <x v="75"/>
    <x v="2"/>
    <x v="8"/>
    <n v="2257"/>
    <n v="7186"/>
    <n v="3433"/>
    <n v="3753"/>
    <n v="10947"/>
    <n v="40657"/>
    <n v="0"/>
    <n v="980"/>
    <n v="0"/>
    <n v="143"/>
    <n v="0"/>
    <n v="1018"/>
    <n v="2920"/>
    <n v="389"/>
    <n v="0"/>
    <n v="1736"/>
    <n v="0"/>
    <n v="0"/>
  </r>
  <r>
    <x v="76"/>
    <x v="0"/>
    <x v="0"/>
    <n v="675"/>
    <n v="1773"/>
    <n v="372"/>
    <n v="1401"/>
    <n v="2802"/>
    <n v="8188"/>
    <n v="0"/>
    <n v="0"/>
    <n v="0"/>
    <n v="0"/>
    <n v="0"/>
    <n v="0"/>
    <n v="0"/>
    <n v="0"/>
    <n v="0"/>
    <n v="0"/>
    <n v="0"/>
    <n v="1773"/>
  </r>
  <r>
    <x v="76"/>
    <x v="0"/>
    <x v="1"/>
    <n v="672"/>
    <n v="1785"/>
    <n v="368"/>
    <n v="1417"/>
    <n v="2805"/>
    <n v="8188"/>
    <n v="0"/>
    <n v="0"/>
    <n v="0"/>
    <n v="0"/>
    <n v="0"/>
    <n v="0"/>
    <n v="0"/>
    <n v="0"/>
    <n v="0"/>
    <n v="0"/>
    <n v="1785"/>
    <n v="0"/>
  </r>
  <r>
    <x v="76"/>
    <x v="0"/>
    <x v="2"/>
    <n v="591"/>
    <n v="1659"/>
    <n v="333"/>
    <n v="1326"/>
    <n v="2639"/>
    <n v="8188"/>
    <n v="0"/>
    <n v="0"/>
    <n v="0"/>
    <n v="0"/>
    <n v="0"/>
    <n v="0"/>
    <n v="0"/>
    <n v="0"/>
    <n v="0"/>
    <n v="0"/>
    <n v="1659"/>
    <n v="0"/>
  </r>
  <r>
    <x v="76"/>
    <x v="0"/>
    <x v="3"/>
    <n v="678"/>
    <n v="1767"/>
    <n v="380"/>
    <n v="1387"/>
    <n v="2767"/>
    <n v="8188"/>
    <n v="0"/>
    <n v="0"/>
    <n v="0"/>
    <n v="0"/>
    <n v="0"/>
    <n v="0"/>
    <n v="0"/>
    <n v="0"/>
    <n v="0"/>
    <n v="0"/>
    <n v="0"/>
    <n v="1767"/>
  </r>
  <r>
    <x v="76"/>
    <x v="0"/>
    <x v="4"/>
    <n v="675"/>
    <n v="1766"/>
    <n v="383"/>
    <n v="1383"/>
    <n v="2762"/>
    <n v="8188"/>
    <n v="0"/>
    <n v="0"/>
    <n v="0"/>
    <n v="0"/>
    <n v="0"/>
    <n v="0"/>
    <n v="0"/>
    <n v="0"/>
    <n v="0"/>
    <n v="0"/>
    <n v="0"/>
    <n v="1766"/>
  </r>
  <r>
    <x v="76"/>
    <x v="0"/>
    <x v="5"/>
    <n v="672"/>
    <n v="1803"/>
    <n v="375"/>
    <n v="1428"/>
    <n v="2832"/>
    <n v="8188"/>
    <n v="0"/>
    <n v="0"/>
    <n v="0"/>
    <n v="0"/>
    <n v="0"/>
    <n v="0"/>
    <n v="0"/>
    <n v="0"/>
    <n v="0"/>
    <n v="0"/>
    <n v="1803"/>
    <n v="0"/>
  </r>
  <r>
    <x v="76"/>
    <x v="0"/>
    <x v="6"/>
    <n v="679"/>
    <n v="1808"/>
    <n v="374"/>
    <n v="1434"/>
    <n v="2831"/>
    <n v="8188"/>
    <n v="0"/>
    <n v="0"/>
    <n v="0"/>
    <n v="0"/>
    <n v="0"/>
    <n v="0"/>
    <n v="0"/>
    <n v="0"/>
    <n v="0"/>
    <n v="0"/>
    <n v="0"/>
    <n v="1808"/>
  </r>
  <r>
    <x v="76"/>
    <x v="0"/>
    <x v="7"/>
    <n v="673"/>
    <n v="1756"/>
    <n v="379"/>
    <n v="1377"/>
    <n v="2775"/>
    <n v="8188"/>
    <n v="0"/>
    <n v="0"/>
    <n v="0"/>
    <n v="0"/>
    <n v="0"/>
    <n v="0"/>
    <n v="0"/>
    <n v="0"/>
    <n v="0"/>
    <n v="0"/>
    <n v="0"/>
    <n v="1756"/>
  </r>
  <r>
    <x v="76"/>
    <x v="0"/>
    <x v="8"/>
    <n v="677"/>
    <n v="1799"/>
    <n v="377"/>
    <n v="1422"/>
    <n v="2811"/>
    <n v="8188"/>
    <n v="0"/>
    <n v="0"/>
    <n v="0"/>
    <n v="0"/>
    <n v="0"/>
    <n v="0"/>
    <n v="0"/>
    <n v="0"/>
    <n v="0"/>
    <n v="0"/>
    <n v="0"/>
    <n v="1799"/>
  </r>
  <r>
    <x v="76"/>
    <x v="0"/>
    <x v="9"/>
    <n v="622"/>
    <n v="1708"/>
    <n v="342"/>
    <n v="1366"/>
    <n v="2673"/>
    <n v="8188"/>
    <n v="0"/>
    <n v="0"/>
    <n v="0"/>
    <n v="0"/>
    <n v="0"/>
    <n v="0"/>
    <n v="0"/>
    <n v="0"/>
    <n v="0"/>
    <n v="0"/>
    <n v="1708"/>
    <n v="0"/>
  </r>
  <r>
    <x v="76"/>
    <x v="0"/>
    <x v="10"/>
    <n v="641"/>
    <n v="1734"/>
    <n v="351"/>
    <n v="1383"/>
    <n v="2721"/>
    <n v="8188"/>
    <n v="0"/>
    <n v="0"/>
    <n v="0"/>
    <n v="0"/>
    <n v="0"/>
    <n v="0"/>
    <n v="0"/>
    <n v="0"/>
    <n v="0"/>
    <n v="0"/>
    <n v="1734"/>
    <n v="0"/>
  </r>
  <r>
    <x v="76"/>
    <x v="0"/>
    <x v="11"/>
    <n v="645"/>
    <n v="1768"/>
    <n v="358"/>
    <n v="1410"/>
    <n v="2769"/>
    <n v="8188"/>
    <n v="0"/>
    <n v="0"/>
    <n v="0"/>
    <n v="0"/>
    <n v="0"/>
    <n v="0"/>
    <n v="0"/>
    <n v="0"/>
    <n v="0"/>
    <n v="0"/>
    <n v="1768"/>
    <n v="0"/>
  </r>
  <r>
    <x v="76"/>
    <x v="1"/>
    <x v="0"/>
    <n v="487"/>
    <n v="1482"/>
    <n v="297"/>
    <n v="1185"/>
    <n v="2446"/>
    <n v="8188"/>
    <n v="0"/>
    <n v="0"/>
    <n v="0"/>
    <n v="0"/>
    <n v="0"/>
    <n v="0"/>
    <n v="0"/>
    <n v="0"/>
    <n v="0"/>
    <n v="0"/>
    <n v="1482"/>
    <n v="0"/>
  </r>
  <r>
    <x v="76"/>
    <x v="1"/>
    <x v="1"/>
    <n v="435"/>
    <n v="1350"/>
    <n v="267"/>
    <n v="1083"/>
    <n v="2265"/>
    <n v="8188"/>
    <n v="0"/>
    <n v="0"/>
    <n v="0"/>
    <n v="0"/>
    <n v="0"/>
    <n v="0"/>
    <n v="0"/>
    <n v="0"/>
    <n v="0"/>
    <n v="0"/>
    <n v="1350"/>
    <n v="0"/>
  </r>
  <r>
    <x v="76"/>
    <x v="1"/>
    <x v="2"/>
    <n v="440"/>
    <n v="1352"/>
    <n v="249"/>
    <n v="1103"/>
    <n v="2276"/>
    <n v="8188"/>
    <n v="0"/>
    <n v="0"/>
    <n v="0"/>
    <n v="0"/>
    <n v="0"/>
    <n v="0"/>
    <n v="0"/>
    <n v="0"/>
    <n v="0"/>
    <n v="0"/>
    <n v="1352"/>
    <n v="0"/>
  </r>
  <r>
    <x v="76"/>
    <x v="1"/>
    <x v="3"/>
    <n v="533"/>
    <n v="1569"/>
    <n v="308"/>
    <n v="1261"/>
    <n v="2536"/>
    <n v="8188"/>
    <n v="0"/>
    <n v="0"/>
    <n v="0"/>
    <n v="0"/>
    <n v="0"/>
    <n v="0"/>
    <n v="0"/>
    <n v="0"/>
    <n v="0"/>
    <n v="0"/>
    <n v="1569"/>
    <n v="0"/>
  </r>
  <r>
    <x v="76"/>
    <x v="1"/>
    <x v="4"/>
    <n v="561"/>
    <n v="1617"/>
    <n v="321"/>
    <n v="1296"/>
    <n v="2598"/>
    <n v="8188"/>
    <n v="0"/>
    <n v="0"/>
    <n v="0"/>
    <n v="0"/>
    <n v="0"/>
    <n v="0"/>
    <n v="0"/>
    <n v="0"/>
    <n v="0"/>
    <n v="0"/>
    <n v="1617"/>
    <n v="0"/>
  </r>
  <r>
    <x v="76"/>
    <x v="1"/>
    <x v="5"/>
    <n v="437"/>
    <n v="1360"/>
    <n v="269"/>
    <n v="1091"/>
    <n v="2270"/>
    <n v="8188"/>
    <n v="0"/>
    <n v="0"/>
    <n v="0"/>
    <n v="0"/>
    <n v="0"/>
    <n v="0"/>
    <n v="0"/>
    <n v="0"/>
    <n v="0"/>
    <n v="0"/>
    <n v="1360"/>
    <n v="0"/>
  </r>
  <r>
    <x v="76"/>
    <x v="1"/>
    <x v="6"/>
    <n v="447"/>
    <n v="1408"/>
    <n v="276"/>
    <n v="1132"/>
    <n v="2312"/>
    <n v="8188"/>
    <n v="0"/>
    <n v="0"/>
    <n v="0"/>
    <n v="0"/>
    <n v="0"/>
    <n v="0"/>
    <n v="0"/>
    <n v="0"/>
    <n v="0"/>
    <n v="0"/>
    <n v="1408"/>
    <n v="0"/>
  </r>
  <r>
    <x v="76"/>
    <x v="1"/>
    <x v="7"/>
    <n v="511"/>
    <n v="1524"/>
    <n v="303"/>
    <n v="1221"/>
    <n v="2503"/>
    <n v="8188"/>
    <n v="0"/>
    <n v="0"/>
    <n v="0"/>
    <n v="0"/>
    <n v="0"/>
    <n v="0"/>
    <n v="0"/>
    <n v="0"/>
    <n v="0"/>
    <n v="0"/>
    <n v="1524"/>
    <n v="0"/>
  </r>
  <r>
    <x v="76"/>
    <x v="1"/>
    <x v="8"/>
    <n v="477"/>
    <n v="1457"/>
    <n v="288"/>
    <n v="1169"/>
    <n v="2399"/>
    <n v="8188"/>
    <n v="0"/>
    <n v="0"/>
    <n v="0"/>
    <n v="0"/>
    <n v="0"/>
    <n v="0"/>
    <n v="0"/>
    <n v="0"/>
    <n v="0"/>
    <n v="0"/>
    <n v="1457"/>
    <n v="0"/>
  </r>
  <r>
    <x v="76"/>
    <x v="1"/>
    <x v="9"/>
    <n v="446"/>
    <n v="1337"/>
    <n v="251"/>
    <n v="1086"/>
    <n v="2249"/>
    <n v="8188"/>
    <n v="0"/>
    <n v="0"/>
    <n v="0"/>
    <n v="0"/>
    <n v="0"/>
    <n v="0"/>
    <n v="0"/>
    <n v="0"/>
    <n v="0"/>
    <n v="0"/>
    <n v="1337"/>
    <n v="0"/>
  </r>
  <r>
    <x v="76"/>
    <x v="1"/>
    <x v="10"/>
    <n v="447"/>
    <n v="1359"/>
    <n v="257"/>
    <n v="1102"/>
    <n v="2266"/>
    <n v="8188"/>
    <n v="0"/>
    <n v="0"/>
    <n v="0"/>
    <n v="0"/>
    <n v="0"/>
    <n v="0"/>
    <n v="0"/>
    <n v="0"/>
    <n v="0"/>
    <n v="0"/>
    <n v="1359"/>
    <n v="0"/>
  </r>
  <r>
    <x v="76"/>
    <x v="1"/>
    <x v="11"/>
    <n v="443"/>
    <n v="1357"/>
    <n v="262"/>
    <n v="1095"/>
    <n v="2271"/>
    <n v="8188"/>
    <n v="0"/>
    <n v="0"/>
    <n v="0"/>
    <n v="0"/>
    <n v="0"/>
    <n v="0"/>
    <n v="0"/>
    <n v="0"/>
    <n v="0"/>
    <n v="0"/>
    <n v="1357"/>
    <n v="0"/>
  </r>
  <r>
    <x v="76"/>
    <x v="2"/>
    <x v="0"/>
    <n v="434"/>
    <n v="1317"/>
    <n v="220"/>
    <n v="1097"/>
    <n v="2181"/>
    <n v="8188"/>
    <n v="0"/>
    <n v="0"/>
    <n v="0"/>
    <n v="0"/>
    <n v="0"/>
    <n v="0"/>
    <n v="0"/>
    <n v="0"/>
    <n v="0"/>
    <n v="0"/>
    <n v="1317"/>
    <n v="0"/>
  </r>
  <r>
    <x v="76"/>
    <x v="2"/>
    <x v="3"/>
    <n v="442"/>
    <n v="1337"/>
    <n v="235"/>
    <n v="1102"/>
    <n v="2242"/>
    <n v="8188"/>
    <n v="0"/>
    <n v="0"/>
    <n v="0"/>
    <n v="0"/>
    <n v="0"/>
    <n v="0"/>
    <n v="0"/>
    <n v="0"/>
    <n v="0"/>
    <n v="0"/>
    <n v="1337"/>
    <n v="0"/>
  </r>
  <r>
    <x v="76"/>
    <x v="2"/>
    <x v="4"/>
    <n v="439"/>
    <n v="1342"/>
    <n v="243"/>
    <n v="1099"/>
    <n v="2264"/>
    <n v="8188"/>
    <n v="0"/>
    <n v="0"/>
    <n v="0"/>
    <n v="0"/>
    <n v="0"/>
    <n v="0"/>
    <n v="0"/>
    <n v="0"/>
    <n v="0"/>
    <n v="0"/>
    <n v="1342"/>
    <n v="0"/>
  </r>
  <r>
    <x v="76"/>
    <x v="2"/>
    <x v="7"/>
    <n v="439"/>
    <n v="1325"/>
    <n v="230"/>
    <n v="1095"/>
    <n v="2228"/>
    <n v="8188"/>
    <n v="0"/>
    <n v="0"/>
    <n v="0"/>
    <n v="0"/>
    <n v="0"/>
    <n v="0"/>
    <n v="0"/>
    <n v="0"/>
    <n v="0"/>
    <n v="0"/>
    <n v="1325"/>
    <n v="0"/>
  </r>
  <r>
    <x v="76"/>
    <x v="2"/>
    <x v="8"/>
    <n v="424"/>
    <n v="1304"/>
    <n v="214"/>
    <n v="1090"/>
    <n v="2162"/>
    <n v="8188"/>
    <n v="0"/>
    <n v="0"/>
    <n v="0"/>
    <n v="0"/>
    <n v="0"/>
    <n v="0"/>
    <n v="0"/>
    <n v="0"/>
    <n v="0"/>
    <n v="0"/>
    <n v="1304"/>
    <n v="0"/>
  </r>
  <r>
    <x v="77"/>
    <x v="0"/>
    <x v="0"/>
    <n v="5289"/>
    <n v="15643"/>
    <n v="5815"/>
    <n v="9828"/>
    <n v="21669"/>
    <n v="68022"/>
    <n v="0"/>
    <n v="3296"/>
    <n v="0"/>
    <n v="0"/>
    <n v="497"/>
    <n v="6202"/>
    <n v="2527"/>
    <n v="2123"/>
    <n v="0"/>
    <n v="998"/>
    <n v="0"/>
    <n v="0"/>
  </r>
  <r>
    <x v="77"/>
    <x v="0"/>
    <x v="1"/>
    <n v="5295"/>
    <n v="15256"/>
    <n v="5754"/>
    <n v="9502"/>
    <n v="21536"/>
    <n v="68022"/>
    <n v="0"/>
    <n v="3289"/>
    <n v="0"/>
    <n v="0"/>
    <n v="464"/>
    <n v="6074"/>
    <n v="2395"/>
    <n v="2063"/>
    <n v="0"/>
    <n v="971"/>
    <n v="0"/>
    <n v="0"/>
  </r>
  <r>
    <x v="77"/>
    <x v="0"/>
    <x v="2"/>
    <n v="4495"/>
    <n v="13809"/>
    <n v="5277"/>
    <n v="8532"/>
    <n v="19815"/>
    <n v="68022"/>
    <n v="0"/>
    <n v="3012"/>
    <n v="397"/>
    <n v="0"/>
    <n v="0"/>
    <n v="5554"/>
    <n v="2052"/>
    <n v="1903"/>
    <n v="0"/>
    <n v="891"/>
    <n v="0"/>
    <n v="0"/>
  </r>
  <r>
    <x v="77"/>
    <x v="0"/>
    <x v="3"/>
    <n v="5138"/>
    <n v="15375"/>
    <n v="5722"/>
    <n v="9653"/>
    <n v="21532"/>
    <n v="68022"/>
    <n v="0"/>
    <n v="3222"/>
    <n v="0"/>
    <n v="0"/>
    <n v="475"/>
    <n v="6131"/>
    <n v="2489"/>
    <n v="2104"/>
    <n v="0"/>
    <n v="954"/>
    <n v="0"/>
    <n v="0"/>
  </r>
  <r>
    <x v="77"/>
    <x v="0"/>
    <x v="4"/>
    <n v="5149"/>
    <n v="15434"/>
    <n v="5703"/>
    <n v="9731"/>
    <n v="21509"/>
    <n v="68022"/>
    <n v="0"/>
    <n v="3211"/>
    <n v="0"/>
    <n v="0"/>
    <n v="487"/>
    <n v="6165"/>
    <n v="2508"/>
    <n v="2103"/>
    <n v="0"/>
    <n v="960"/>
    <n v="0"/>
    <n v="0"/>
  </r>
  <r>
    <x v="77"/>
    <x v="0"/>
    <x v="5"/>
    <n v="5295"/>
    <n v="15590"/>
    <n v="5894"/>
    <n v="9696"/>
    <n v="21901"/>
    <n v="68022"/>
    <n v="0"/>
    <n v="3347"/>
    <n v="0"/>
    <n v="0"/>
    <n v="478"/>
    <n v="6188"/>
    <n v="2466"/>
    <n v="2121"/>
    <n v="0"/>
    <n v="990"/>
    <n v="0"/>
    <n v="0"/>
  </r>
  <r>
    <x v="77"/>
    <x v="0"/>
    <x v="6"/>
    <n v="5307"/>
    <n v="15636"/>
    <n v="5880"/>
    <n v="9756"/>
    <n v="21887"/>
    <n v="68022"/>
    <n v="0"/>
    <n v="3313"/>
    <n v="0"/>
    <n v="0"/>
    <n v="486"/>
    <n v="6218"/>
    <n v="2500"/>
    <n v="2132"/>
    <n v="0"/>
    <n v="987"/>
    <n v="0"/>
    <n v="0"/>
  </r>
  <r>
    <x v="77"/>
    <x v="0"/>
    <x v="7"/>
    <n v="5204"/>
    <n v="15479"/>
    <n v="5739"/>
    <n v="9740"/>
    <n v="21638"/>
    <n v="68022"/>
    <n v="0"/>
    <n v="3248"/>
    <n v="0"/>
    <n v="0"/>
    <n v="489"/>
    <n v="6155"/>
    <n v="2499"/>
    <n v="2105"/>
    <n v="0"/>
    <n v="983"/>
    <n v="0"/>
    <n v="0"/>
  </r>
  <r>
    <x v="77"/>
    <x v="0"/>
    <x v="8"/>
    <n v="5290"/>
    <n v="15616"/>
    <n v="5839"/>
    <n v="9777"/>
    <n v="21752"/>
    <n v="68022"/>
    <n v="0"/>
    <n v="3302"/>
    <n v="0"/>
    <n v="0"/>
    <n v="492"/>
    <n v="6200"/>
    <n v="2507"/>
    <n v="2118"/>
    <n v="0"/>
    <n v="997"/>
    <n v="0"/>
    <n v="0"/>
  </r>
  <r>
    <x v="77"/>
    <x v="0"/>
    <x v="9"/>
    <n v="4668"/>
    <n v="14162"/>
    <n v="5400"/>
    <n v="8762"/>
    <n v="20269"/>
    <n v="68022"/>
    <n v="0"/>
    <n v="3106"/>
    <n v="412"/>
    <n v="0"/>
    <n v="0"/>
    <n v="5651"/>
    <n v="2121"/>
    <n v="1955"/>
    <n v="0"/>
    <n v="917"/>
    <n v="0"/>
    <n v="0"/>
  </r>
  <r>
    <x v="77"/>
    <x v="0"/>
    <x v="10"/>
    <n v="4812"/>
    <n v="14485"/>
    <n v="5539"/>
    <n v="8946"/>
    <n v="20715"/>
    <n v="68022"/>
    <n v="0"/>
    <n v="3171"/>
    <n v="424"/>
    <n v="0"/>
    <n v="0"/>
    <n v="5781"/>
    <n v="2205"/>
    <n v="1988"/>
    <n v="0"/>
    <n v="916"/>
    <n v="0"/>
    <n v="0"/>
  </r>
  <r>
    <x v="77"/>
    <x v="0"/>
    <x v="11"/>
    <n v="5002"/>
    <n v="14898"/>
    <n v="5672"/>
    <n v="9226"/>
    <n v="21139"/>
    <n v="68022"/>
    <n v="0"/>
    <n v="3224"/>
    <n v="0"/>
    <n v="0"/>
    <n v="444"/>
    <n v="5936"/>
    <n v="2316"/>
    <n v="2036"/>
    <n v="0"/>
    <n v="942"/>
    <n v="0"/>
    <n v="0"/>
  </r>
  <r>
    <x v="77"/>
    <x v="1"/>
    <x v="0"/>
    <n v="3941"/>
    <n v="12758"/>
    <n v="5043"/>
    <n v="7715"/>
    <n v="18621"/>
    <n v="68022"/>
    <n v="0"/>
    <n v="2774"/>
    <n v="360"/>
    <n v="0"/>
    <n v="0"/>
    <n v="5101"/>
    <n v="1914"/>
    <n v="1741"/>
    <n v="0"/>
    <n v="868"/>
    <n v="0"/>
    <n v="0"/>
  </r>
  <r>
    <x v="77"/>
    <x v="1"/>
    <x v="1"/>
    <n v="3596"/>
    <n v="11965"/>
    <n v="4913"/>
    <n v="7052"/>
    <n v="17544"/>
    <n v="68022"/>
    <n v="0"/>
    <n v="2672"/>
    <n v="353"/>
    <n v="0"/>
    <n v="0"/>
    <n v="4755"/>
    <n v="1761"/>
    <n v="1613"/>
    <n v="0"/>
    <n v="811"/>
    <n v="0"/>
    <n v="0"/>
  </r>
  <r>
    <x v="77"/>
    <x v="1"/>
    <x v="2"/>
    <n v="3557"/>
    <n v="11828"/>
    <n v="4897"/>
    <n v="6931"/>
    <n v="17640"/>
    <n v="68022"/>
    <n v="0"/>
    <n v="2665"/>
    <n v="0"/>
    <n v="350"/>
    <n v="0"/>
    <n v="4708"/>
    <n v="1696"/>
    <n v="1615"/>
    <n v="0"/>
    <n v="794"/>
    <n v="0"/>
    <n v="0"/>
  </r>
  <r>
    <x v="77"/>
    <x v="1"/>
    <x v="3"/>
    <n v="4229"/>
    <n v="13206"/>
    <n v="5096"/>
    <n v="8110"/>
    <n v="19292"/>
    <n v="68022"/>
    <n v="0"/>
    <n v="2878"/>
    <n v="370"/>
    <n v="0"/>
    <n v="0"/>
    <n v="5299"/>
    <n v="1974"/>
    <n v="1803"/>
    <n v="0"/>
    <n v="882"/>
    <n v="0"/>
    <n v="0"/>
  </r>
  <r>
    <x v="77"/>
    <x v="1"/>
    <x v="4"/>
    <n v="4361"/>
    <n v="13416"/>
    <n v="5157"/>
    <n v="8259"/>
    <n v="19549"/>
    <n v="68022"/>
    <n v="0"/>
    <n v="2928"/>
    <n v="377"/>
    <n v="0"/>
    <n v="0"/>
    <n v="5381"/>
    <n v="2008"/>
    <n v="1844"/>
    <n v="0"/>
    <n v="878"/>
    <n v="0"/>
    <n v="0"/>
  </r>
  <r>
    <x v="77"/>
    <x v="1"/>
    <x v="5"/>
    <n v="3582"/>
    <n v="11948"/>
    <n v="4892"/>
    <n v="7056"/>
    <n v="17496"/>
    <n v="68022"/>
    <n v="0"/>
    <n v="2681"/>
    <n v="357"/>
    <n v="0"/>
    <n v="0"/>
    <n v="4747"/>
    <n v="1769"/>
    <n v="1615"/>
    <n v="0"/>
    <n v="779"/>
    <n v="0"/>
    <n v="0"/>
  </r>
  <r>
    <x v="77"/>
    <x v="1"/>
    <x v="6"/>
    <n v="3629"/>
    <n v="12113"/>
    <n v="4878"/>
    <n v="7235"/>
    <n v="17751"/>
    <n v="68022"/>
    <n v="0"/>
    <n v="2671"/>
    <n v="353"/>
    <n v="0"/>
    <n v="0"/>
    <n v="4829"/>
    <n v="1818"/>
    <n v="1643"/>
    <n v="0"/>
    <n v="799"/>
    <n v="0"/>
    <n v="0"/>
  </r>
  <r>
    <x v="77"/>
    <x v="1"/>
    <x v="7"/>
    <n v="4088"/>
    <n v="12955"/>
    <n v="5040"/>
    <n v="7915"/>
    <n v="19006"/>
    <n v="68022"/>
    <n v="0"/>
    <n v="2827"/>
    <n v="362"/>
    <n v="0"/>
    <n v="0"/>
    <n v="5179"/>
    <n v="1950"/>
    <n v="1763"/>
    <n v="0"/>
    <n v="874"/>
    <n v="0"/>
    <n v="0"/>
  </r>
  <r>
    <x v="77"/>
    <x v="1"/>
    <x v="8"/>
    <n v="3795"/>
    <n v="12438"/>
    <n v="4973"/>
    <n v="7465"/>
    <n v="18198"/>
    <n v="68022"/>
    <n v="0"/>
    <n v="2748"/>
    <n v="350"/>
    <n v="0"/>
    <n v="0"/>
    <n v="4961"/>
    <n v="1867"/>
    <n v="1689"/>
    <n v="0"/>
    <n v="823"/>
    <n v="0"/>
    <n v="0"/>
  </r>
  <r>
    <x v="77"/>
    <x v="1"/>
    <x v="9"/>
    <n v="3556"/>
    <n v="11808"/>
    <n v="4873"/>
    <n v="6935"/>
    <n v="17657"/>
    <n v="68022"/>
    <n v="0"/>
    <n v="2653"/>
    <n v="0"/>
    <n v="331"/>
    <n v="0"/>
    <n v="4716"/>
    <n v="1711"/>
    <n v="1602"/>
    <n v="0"/>
    <n v="795"/>
    <n v="0"/>
    <n v="0"/>
  </r>
  <r>
    <x v="77"/>
    <x v="1"/>
    <x v="10"/>
    <n v="3594"/>
    <n v="11946"/>
    <n v="4953"/>
    <n v="6993"/>
    <n v="17657"/>
    <n v="68022"/>
    <n v="0"/>
    <n v="2689"/>
    <n v="0"/>
    <n v="349"/>
    <n v="0"/>
    <n v="4761"/>
    <n v="1740"/>
    <n v="1621"/>
    <n v="0"/>
    <n v="786"/>
    <n v="0"/>
    <n v="0"/>
  </r>
  <r>
    <x v="77"/>
    <x v="1"/>
    <x v="11"/>
    <n v="3610"/>
    <n v="12000"/>
    <n v="4971"/>
    <n v="7029"/>
    <n v="17598"/>
    <n v="68022"/>
    <n v="0"/>
    <n v="2704"/>
    <n v="0"/>
    <n v="350"/>
    <n v="0"/>
    <n v="4771"/>
    <n v="1751"/>
    <n v="1619"/>
    <n v="0"/>
    <n v="805"/>
    <n v="0"/>
    <n v="0"/>
  </r>
  <r>
    <x v="77"/>
    <x v="2"/>
    <x v="0"/>
    <n v="3509"/>
    <n v="11710"/>
    <n v="4931"/>
    <n v="6779"/>
    <n v="17449"/>
    <n v="68022"/>
    <n v="0"/>
    <n v="2612"/>
    <n v="0"/>
    <n v="329"/>
    <n v="0"/>
    <n v="4769"/>
    <n v="1584"/>
    <n v="1572"/>
    <n v="0"/>
    <n v="844"/>
    <n v="0"/>
    <n v="0"/>
  </r>
  <r>
    <x v="77"/>
    <x v="2"/>
    <x v="3"/>
    <n v="3565"/>
    <n v="11823"/>
    <n v="4947"/>
    <n v="6876"/>
    <n v="17708"/>
    <n v="68022"/>
    <n v="0"/>
    <n v="2668"/>
    <n v="0"/>
    <n v="344"/>
    <n v="0"/>
    <n v="4747"/>
    <n v="1663"/>
    <n v="1596"/>
    <n v="0"/>
    <n v="805"/>
    <n v="0"/>
    <n v="0"/>
  </r>
  <r>
    <x v="77"/>
    <x v="2"/>
    <x v="4"/>
    <n v="3574"/>
    <n v="11820"/>
    <n v="4914"/>
    <n v="6906"/>
    <n v="17768"/>
    <n v="68022"/>
    <n v="0"/>
    <n v="2649"/>
    <n v="0"/>
    <n v="366"/>
    <n v="0"/>
    <n v="4724"/>
    <n v="1673"/>
    <n v="1616"/>
    <n v="0"/>
    <n v="792"/>
    <n v="0"/>
    <n v="0"/>
  </r>
  <r>
    <x v="77"/>
    <x v="2"/>
    <x v="7"/>
    <n v="3560"/>
    <n v="11868"/>
    <n v="4988"/>
    <n v="6880"/>
    <n v="17657"/>
    <n v="68022"/>
    <n v="0"/>
    <n v="2657"/>
    <n v="0"/>
    <n v="337"/>
    <n v="0"/>
    <n v="4784"/>
    <n v="1634"/>
    <n v="1605"/>
    <n v="0"/>
    <n v="851"/>
    <n v="0"/>
    <n v="0"/>
  </r>
  <r>
    <x v="77"/>
    <x v="2"/>
    <x v="8"/>
    <n v="3439"/>
    <n v="11636"/>
    <n v="4935"/>
    <n v="6701"/>
    <n v="17434"/>
    <n v="68022"/>
    <n v="0"/>
    <n v="2595"/>
    <n v="0"/>
    <n v="329"/>
    <n v="0"/>
    <n v="4743"/>
    <n v="1567"/>
    <n v="1557"/>
    <n v="0"/>
    <n v="845"/>
    <n v="0"/>
    <n v="0"/>
  </r>
  <r>
    <x v="78"/>
    <x v="0"/>
    <x v="0"/>
    <n v="4213"/>
    <n v="12535"/>
    <n v="5261"/>
    <n v="7274"/>
    <n v="17800"/>
    <n v="52945"/>
    <n v="0"/>
    <n v="1462"/>
    <n v="0"/>
    <n v="0"/>
    <n v="275"/>
    <n v="3105"/>
    <n v="3947"/>
    <n v="2216"/>
    <n v="0"/>
    <n v="1530"/>
    <n v="0"/>
    <n v="0"/>
  </r>
  <r>
    <x v="78"/>
    <x v="0"/>
    <x v="1"/>
    <n v="4182"/>
    <n v="12306"/>
    <n v="5197"/>
    <n v="7109"/>
    <n v="17656"/>
    <n v="52945"/>
    <n v="0"/>
    <n v="1443"/>
    <n v="0"/>
    <n v="0"/>
    <n v="237"/>
    <n v="3030"/>
    <n v="3902"/>
    <n v="2205"/>
    <n v="0"/>
    <n v="1489"/>
    <n v="0"/>
    <n v="0"/>
  </r>
  <r>
    <x v="78"/>
    <x v="0"/>
    <x v="2"/>
    <n v="3675"/>
    <n v="11161"/>
    <n v="4715"/>
    <n v="6446"/>
    <n v="16490"/>
    <n v="52945"/>
    <n v="0"/>
    <n v="1296"/>
    <n v="212"/>
    <n v="0"/>
    <n v="0"/>
    <n v="2855"/>
    <n v="3441"/>
    <n v="2027"/>
    <n v="0"/>
    <n v="1330"/>
    <n v="0"/>
    <n v="0"/>
  </r>
  <r>
    <x v="78"/>
    <x v="0"/>
    <x v="3"/>
    <n v="4152"/>
    <n v="12350"/>
    <n v="5125"/>
    <n v="7225"/>
    <n v="17734"/>
    <n v="52945"/>
    <n v="0"/>
    <n v="1433"/>
    <n v="0"/>
    <n v="0"/>
    <n v="270"/>
    <n v="3064"/>
    <n v="3881"/>
    <n v="2189"/>
    <n v="0"/>
    <n v="1513"/>
    <n v="0"/>
    <n v="0"/>
  </r>
  <r>
    <x v="78"/>
    <x v="0"/>
    <x v="4"/>
    <n v="4150"/>
    <n v="12348"/>
    <n v="5107"/>
    <n v="7241"/>
    <n v="17650"/>
    <n v="52945"/>
    <n v="0"/>
    <n v="1430"/>
    <n v="0"/>
    <n v="0"/>
    <n v="265"/>
    <n v="3051"/>
    <n v="3885"/>
    <n v="2194"/>
    <n v="0"/>
    <n v="1523"/>
    <n v="0"/>
    <n v="0"/>
  </r>
  <r>
    <x v="78"/>
    <x v="0"/>
    <x v="5"/>
    <n v="4182"/>
    <n v="12588"/>
    <n v="5293"/>
    <n v="7295"/>
    <n v="18007"/>
    <n v="52945"/>
    <n v="0"/>
    <n v="1483"/>
    <n v="0"/>
    <n v="0"/>
    <n v="256"/>
    <n v="3116"/>
    <n v="3967"/>
    <n v="2247"/>
    <n v="0"/>
    <n v="1519"/>
    <n v="0"/>
    <n v="0"/>
  </r>
  <r>
    <x v="78"/>
    <x v="0"/>
    <x v="6"/>
    <n v="4217"/>
    <n v="12554"/>
    <n v="5300"/>
    <n v="7254"/>
    <n v="17942"/>
    <n v="52945"/>
    <n v="0"/>
    <n v="1480"/>
    <n v="0"/>
    <n v="0"/>
    <n v="262"/>
    <n v="3125"/>
    <n v="3925"/>
    <n v="2233"/>
    <n v="0"/>
    <n v="1529"/>
    <n v="0"/>
    <n v="0"/>
  </r>
  <r>
    <x v="78"/>
    <x v="0"/>
    <x v="7"/>
    <n v="4164"/>
    <n v="12441"/>
    <n v="5158"/>
    <n v="7283"/>
    <n v="17791"/>
    <n v="52945"/>
    <n v="0"/>
    <n v="1437"/>
    <n v="0"/>
    <n v="0"/>
    <n v="282"/>
    <n v="3075"/>
    <n v="3912"/>
    <n v="2206"/>
    <n v="0"/>
    <n v="1529"/>
    <n v="0"/>
    <n v="0"/>
  </r>
  <r>
    <x v="78"/>
    <x v="0"/>
    <x v="8"/>
    <n v="4214"/>
    <n v="12529"/>
    <n v="5289"/>
    <n v="7240"/>
    <n v="17883"/>
    <n v="52945"/>
    <n v="0"/>
    <n v="1467"/>
    <n v="0"/>
    <n v="0"/>
    <n v="274"/>
    <n v="3103"/>
    <n v="3933"/>
    <n v="2215"/>
    <n v="0"/>
    <n v="1537"/>
    <n v="0"/>
    <n v="0"/>
  </r>
  <r>
    <x v="78"/>
    <x v="0"/>
    <x v="9"/>
    <n v="3769"/>
    <n v="11402"/>
    <n v="4816"/>
    <n v="6586"/>
    <n v="16726"/>
    <n v="52945"/>
    <n v="0"/>
    <n v="1349"/>
    <n v="218"/>
    <n v="0"/>
    <n v="0"/>
    <n v="2896"/>
    <n v="3513"/>
    <n v="2075"/>
    <n v="0"/>
    <n v="1351"/>
    <n v="0"/>
    <n v="0"/>
  </r>
  <r>
    <x v="78"/>
    <x v="0"/>
    <x v="10"/>
    <n v="3840"/>
    <n v="11596"/>
    <n v="4908"/>
    <n v="6688"/>
    <n v="16969"/>
    <n v="52945"/>
    <n v="0"/>
    <n v="1365"/>
    <n v="213"/>
    <n v="0"/>
    <n v="0"/>
    <n v="2919"/>
    <n v="3614"/>
    <n v="2112"/>
    <n v="0"/>
    <n v="1373"/>
    <n v="0"/>
    <n v="0"/>
  </r>
  <r>
    <x v="78"/>
    <x v="0"/>
    <x v="11"/>
    <n v="3951"/>
    <n v="11931"/>
    <n v="5052"/>
    <n v="6879"/>
    <n v="17311"/>
    <n v="52945"/>
    <n v="0"/>
    <n v="1407"/>
    <n v="0"/>
    <n v="0"/>
    <n v="229"/>
    <n v="2989"/>
    <n v="3738"/>
    <n v="2141"/>
    <n v="0"/>
    <n v="1427"/>
    <n v="0"/>
    <n v="0"/>
  </r>
  <r>
    <x v="78"/>
    <x v="1"/>
    <x v="0"/>
    <n v="3173"/>
    <n v="10196"/>
    <n v="4368"/>
    <n v="5828"/>
    <n v="15358"/>
    <n v="52945"/>
    <n v="0"/>
    <n v="1177"/>
    <n v="188"/>
    <n v="0"/>
    <n v="0"/>
    <n v="2601"/>
    <n v="3119"/>
    <n v="1871"/>
    <n v="0"/>
    <n v="1240"/>
    <n v="0"/>
    <n v="0"/>
  </r>
  <r>
    <x v="78"/>
    <x v="1"/>
    <x v="1"/>
    <n v="2682"/>
    <n v="9292"/>
    <n v="4068"/>
    <n v="5224"/>
    <n v="14072"/>
    <n v="52945"/>
    <n v="0"/>
    <n v="1038"/>
    <n v="182"/>
    <n v="0"/>
    <n v="0"/>
    <n v="2400"/>
    <n v="2848"/>
    <n v="1697"/>
    <n v="0"/>
    <n v="1127"/>
    <n v="0"/>
    <n v="0"/>
  </r>
  <r>
    <x v="78"/>
    <x v="1"/>
    <x v="2"/>
    <n v="2627"/>
    <n v="9157"/>
    <n v="4069"/>
    <n v="5088"/>
    <n v="14007"/>
    <n v="52945"/>
    <n v="0"/>
    <n v="1079"/>
    <n v="0"/>
    <n v="176"/>
    <n v="0"/>
    <n v="2369"/>
    <n v="2740"/>
    <n v="1693"/>
    <n v="0"/>
    <n v="1100"/>
    <n v="0"/>
    <n v="0"/>
  </r>
  <r>
    <x v="78"/>
    <x v="1"/>
    <x v="3"/>
    <n v="3477"/>
    <n v="10698"/>
    <n v="4543"/>
    <n v="6155"/>
    <n v="16054"/>
    <n v="52945"/>
    <n v="0"/>
    <n v="1252"/>
    <n v="202"/>
    <n v="0"/>
    <n v="0"/>
    <n v="2715"/>
    <n v="3281"/>
    <n v="1950"/>
    <n v="0"/>
    <n v="1298"/>
    <n v="0"/>
    <n v="0"/>
  </r>
  <r>
    <x v="78"/>
    <x v="1"/>
    <x v="4"/>
    <n v="3584"/>
    <n v="10927"/>
    <n v="4617"/>
    <n v="6310"/>
    <n v="16337"/>
    <n v="52945"/>
    <n v="0"/>
    <n v="1277"/>
    <n v="200"/>
    <n v="0"/>
    <n v="0"/>
    <n v="2775"/>
    <n v="3375"/>
    <n v="1966"/>
    <n v="0"/>
    <n v="1334"/>
    <n v="0"/>
    <n v="0"/>
  </r>
  <r>
    <x v="78"/>
    <x v="1"/>
    <x v="5"/>
    <n v="2747"/>
    <n v="9335"/>
    <n v="4097"/>
    <n v="5238"/>
    <n v="14132"/>
    <n v="52945"/>
    <n v="0"/>
    <n v="1048"/>
    <n v="188"/>
    <n v="0"/>
    <n v="0"/>
    <n v="2409"/>
    <n v="2866"/>
    <n v="1698"/>
    <n v="0"/>
    <n v="1126"/>
    <n v="0"/>
    <n v="0"/>
  </r>
  <r>
    <x v="78"/>
    <x v="1"/>
    <x v="6"/>
    <n v="2866"/>
    <n v="9578"/>
    <n v="4182"/>
    <n v="5396"/>
    <n v="14528"/>
    <n v="52945"/>
    <n v="0"/>
    <n v="1080"/>
    <n v="187"/>
    <n v="0"/>
    <n v="0"/>
    <n v="2476"/>
    <n v="2931"/>
    <n v="1742"/>
    <n v="0"/>
    <n v="1162"/>
    <n v="0"/>
    <n v="0"/>
  </r>
  <r>
    <x v="78"/>
    <x v="1"/>
    <x v="7"/>
    <n v="3316"/>
    <n v="10469"/>
    <n v="4469"/>
    <n v="6000"/>
    <n v="15843"/>
    <n v="52945"/>
    <n v="0"/>
    <n v="1207"/>
    <n v="198"/>
    <n v="0"/>
    <n v="0"/>
    <n v="2685"/>
    <n v="3208"/>
    <n v="1904"/>
    <n v="0"/>
    <n v="1267"/>
    <n v="0"/>
    <n v="0"/>
  </r>
  <r>
    <x v="78"/>
    <x v="1"/>
    <x v="8"/>
    <n v="3009"/>
    <n v="9856"/>
    <n v="4274"/>
    <n v="5582"/>
    <n v="14952"/>
    <n v="52945"/>
    <n v="0"/>
    <n v="1128"/>
    <n v="196"/>
    <n v="0"/>
    <n v="0"/>
    <n v="2514"/>
    <n v="3007"/>
    <n v="1815"/>
    <n v="0"/>
    <n v="1196"/>
    <n v="0"/>
    <n v="0"/>
  </r>
  <r>
    <x v="78"/>
    <x v="1"/>
    <x v="9"/>
    <n v="2614"/>
    <n v="9167"/>
    <n v="4050"/>
    <n v="5117"/>
    <n v="13998"/>
    <n v="52945"/>
    <n v="0"/>
    <n v="1068"/>
    <n v="0"/>
    <n v="174"/>
    <n v="0"/>
    <n v="2356"/>
    <n v="2770"/>
    <n v="1673"/>
    <n v="0"/>
    <n v="1126"/>
    <n v="0"/>
    <n v="0"/>
  </r>
  <r>
    <x v="78"/>
    <x v="1"/>
    <x v="10"/>
    <n v="2649"/>
    <n v="9242"/>
    <n v="4078"/>
    <n v="5164"/>
    <n v="14030"/>
    <n v="52945"/>
    <n v="0"/>
    <n v="1057"/>
    <n v="0"/>
    <n v="171"/>
    <n v="0"/>
    <n v="2393"/>
    <n v="2810"/>
    <n v="1689"/>
    <n v="0"/>
    <n v="1122"/>
    <n v="0"/>
    <n v="0"/>
  </r>
  <r>
    <x v="78"/>
    <x v="1"/>
    <x v="11"/>
    <n v="2652"/>
    <n v="9315"/>
    <n v="4097"/>
    <n v="5218"/>
    <n v="14103"/>
    <n v="52945"/>
    <n v="0"/>
    <n v="1053"/>
    <n v="0"/>
    <n v="172"/>
    <n v="0"/>
    <n v="2423"/>
    <n v="2820"/>
    <n v="1706"/>
    <n v="0"/>
    <n v="1141"/>
    <n v="0"/>
    <n v="0"/>
  </r>
  <r>
    <x v="78"/>
    <x v="2"/>
    <x v="0"/>
    <n v="2678"/>
    <n v="9150"/>
    <n v="4193"/>
    <n v="4957"/>
    <n v="13919"/>
    <n v="52945"/>
    <n v="0"/>
    <n v="1109"/>
    <n v="0"/>
    <n v="164"/>
    <n v="0"/>
    <n v="2419"/>
    <n v="2694"/>
    <n v="1676"/>
    <n v="0"/>
    <n v="1088"/>
    <n v="0"/>
    <n v="0"/>
  </r>
  <r>
    <x v="78"/>
    <x v="2"/>
    <x v="3"/>
    <n v="2700"/>
    <n v="9175"/>
    <n v="4142"/>
    <n v="5033"/>
    <n v="14038"/>
    <n v="52945"/>
    <n v="0"/>
    <n v="1105"/>
    <n v="0"/>
    <n v="176"/>
    <n v="0"/>
    <n v="2409"/>
    <n v="2724"/>
    <n v="1688"/>
    <n v="0"/>
    <n v="1073"/>
    <n v="0"/>
    <n v="0"/>
  </r>
  <r>
    <x v="78"/>
    <x v="2"/>
    <x v="4"/>
    <n v="2648"/>
    <n v="9087"/>
    <n v="4081"/>
    <n v="5006"/>
    <n v="14064"/>
    <n v="52945"/>
    <n v="0"/>
    <n v="1098"/>
    <n v="0"/>
    <n v="181"/>
    <n v="0"/>
    <n v="2360"/>
    <n v="2711"/>
    <n v="1674"/>
    <n v="0"/>
    <n v="1063"/>
    <n v="0"/>
    <n v="0"/>
  </r>
  <r>
    <x v="78"/>
    <x v="2"/>
    <x v="7"/>
    <n v="2726"/>
    <n v="9199"/>
    <n v="4177"/>
    <n v="5022"/>
    <n v="14042"/>
    <n v="52945"/>
    <n v="0"/>
    <n v="1103"/>
    <n v="0"/>
    <n v="170"/>
    <n v="0"/>
    <n v="2418"/>
    <n v="2724"/>
    <n v="1705"/>
    <n v="0"/>
    <n v="1079"/>
    <n v="0"/>
    <n v="0"/>
  </r>
  <r>
    <x v="78"/>
    <x v="2"/>
    <x v="8"/>
    <n v="2654"/>
    <n v="9089"/>
    <n v="4212"/>
    <n v="4877"/>
    <n v="13870"/>
    <n v="52945"/>
    <n v="0"/>
    <n v="1106"/>
    <n v="0"/>
    <n v="171"/>
    <n v="0"/>
    <n v="2396"/>
    <n v="2667"/>
    <n v="1685"/>
    <n v="0"/>
    <n v="1064"/>
    <n v="0"/>
    <n v="0"/>
  </r>
  <r>
    <x v="79"/>
    <x v="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0"/>
    <x v="0"/>
    <x v="0"/>
    <n v="6295"/>
    <n v="19239"/>
    <n v="6822"/>
    <n v="12417"/>
    <n v="28604"/>
    <n v="75692"/>
    <n v="421"/>
    <n v="0"/>
    <n v="0"/>
    <n v="0"/>
    <n v="0"/>
    <n v="1427"/>
    <n v="7778"/>
    <n v="521"/>
    <n v="4628"/>
    <n v="4464"/>
    <n v="0"/>
    <n v="0"/>
  </r>
  <r>
    <x v="80"/>
    <x v="0"/>
    <x v="1"/>
    <n v="6324"/>
    <n v="18751"/>
    <n v="6726"/>
    <n v="12025"/>
    <n v="28721"/>
    <n v="75692"/>
    <n v="408"/>
    <n v="0"/>
    <n v="0"/>
    <n v="0"/>
    <n v="0"/>
    <n v="1421"/>
    <n v="7493"/>
    <n v="518"/>
    <n v="4587"/>
    <n v="4324"/>
    <n v="0"/>
    <n v="0"/>
  </r>
  <r>
    <x v="80"/>
    <x v="0"/>
    <x v="2"/>
    <n v="5306"/>
    <n v="16875"/>
    <n v="6644"/>
    <n v="10231"/>
    <n v="26151"/>
    <n v="75692"/>
    <n v="348"/>
    <n v="0"/>
    <n v="0"/>
    <n v="0"/>
    <n v="0"/>
    <n v="1424"/>
    <n v="5786"/>
    <n v="427"/>
    <n v="4558"/>
    <n v="4332"/>
    <n v="0"/>
    <n v="0"/>
  </r>
  <r>
    <x v="80"/>
    <x v="0"/>
    <x v="3"/>
    <n v="6224"/>
    <n v="19133"/>
    <n v="6726"/>
    <n v="12407"/>
    <n v="28586"/>
    <n v="75692"/>
    <n v="435"/>
    <n v="0"/>
    <n v="0"/>
    <n v="0"/>
    <n v="0"/>
    <n v="1424"/>
    <n v="7764"/>
    <n v="554"/>
    <n v="4578"/>
    <n v="4378"/>
    <n v="0"/>
    <n v="0"/>
  </r>
  <r>
    <x v="80"/>
    <x v="0"/>
    <x v="4"/>
    <n v="6222"/>
    <n v="19153"/>
    <n v="6672"/>
    <n v="12481"/>
    <n v="28533"/>
    <n v="75692"/>
    <n v="441"/>
    <n v="0"/>
    <n v="0"/>
    <n v="0"/>
    <n v="0"/>
    <n v="1430"/>
    <n v="7793"/>
    <n v="563"/>
    <n v="4566"/>
    <n v="4360"/>
    <n v="0"/>
    <n v="0"/>
  </r>
  <r>
    <x v="80"/>
    <x v="0"/>
    <x v="5"/>
    <n v="6324"/>
    <n v="19131"/>
    <n v="6841"/>
    <n v="12290"/>
    <n v="29212"/>
    <n v="75692"/>
    <n v="422"/>
    <n v="0"/>
    <n v="0"/>
    <n v="0"/>
    <n v="0"/>
    <n v="1441"/>
    <n v="7664"/>
    <n v="543"/>
    <n v="4644"/>
    <n v="4417"/>
    <n v="0"/>
    <n v="0"/>
  </r>
  <r>
    <x v="80"/>
    <x v="0"/>
    <x v="6"/>
    <n v="6304"/>
    <n v="19149"/>
    <n v="6823"/>
    <n v="12326"/>
    <n v="28870"/>
    <n v="75692"/>
    <n v="423"/>
    <n v="0"/>
    <n v="0"/>
    <n v="0"/>
    <n v="0"/>
    <n v="1426"/>
    <n v="7693"/>
    <n v="536"/>
    <n v="4648"/>
    <n v="4423"/>
    <n v="0"/>
    <n v="0"/>
  </r>
  <r>
    <x v="80"/>
    <x v="0"/>
    <x v="7"/>
    <n v="6233"/>
    <n v="19143"/>
    <n v="6759"/>
    <n v="12384"/>
    <n v="28670"/>
    <n v="75692"/>
    <n v="428"/>
    <n v="0"/>
    <n v="0"/>
    <n v="0"/>
    <n v="0"/>
    <n v="1422"/>
    <n v="7748"/>
    <n v="543"/>
    <n v="4586"/>
    <n v="4416"/>
    <n v="0"/>
    <n v="0"/>
  </r>
  <r>
    <x v="80"/>
    <x v="0"/>
    <x v="8"/>
    <n v="6274"/>
    <n v="19199"/>
    <n v="6827"/>
    <n v="12372"/>
    <n v="28699"/>
    <n v="75692"/>
    <n v="423"/>
    <n v="0"/>
    <n v="0"/>
    <n v="0"/>
    <n v="0"/>
    <n v="1426"/>
    <n v="7725"/>
    <n v="528"/>
    <n v="4651"/>
    <n v="4446"/>
    <n v="0"/>
    <n v="0"/>
  </r>
  <r>
    <x v="80"/>
    <x v="0"/>
    <x v="9"/>
    <n v="5518"/>
    <n v="17268"/>
    <n v="6404"/>
    <n v="10864"/>
    <n v="26749"/>
    <n v="75692"/>
    <n v="350"/>
    <n v="0"/>
    <n v="0"/>
    <n v="0"/>
    <n v="0"/>
    <n v="1373"/>
    <n v="6548"/>
    <n v="424"/>
    <n v="4431"/>
    <n v="4142"/>
    <n v="0"/>
    <n v="0"/>
  </r>
  <r>
    <x v="80"/>
    <x v="0"/>
    <x v="10"/>
    <n v="5709"/>
    <n v="17690"/>
    <n v="6504"/>
    <n v="11186"/>
    <n v="27494"/>
    <n v="75692"/>
    <n v="347"/>
    <n v="0"/>
    <n v="0"/>
    <n v="0"/>
    <n v="0"/>
    <n v="1401"/>
    <n v="6894"/>
    <n v="440"/>
    <n v="4472"/>
    <n v="4136"/>
    <n v="0"/>
    <n v="0"/>
  </r>
  <r>
    <x v="80"/>
    <x v="0"/>
    <x v="11"/>
    <n v="5884"/>
    <n v="18201"/>
    <n v="6573"/>
    <n v="11628"/>
    <n v="28115"/>
    <n v="75692"/>
    <n v="376"/>
    <n v="0"/>
    <n v="0"/>
    <n v="0"/>
    <n v="0"/>
    <n v="1397"/>
    <n v="7230"/>
    <n v="481"/>
    <n v="4492"/>
    <n v="4225"/>
    <n v="0"/>
    <n v="0"/>
  </r>
  <r>
    <x v="80"/>
    <x v="1"/>
    <x v="0"/>
    <n v="4572"/>
    <n v="15560"/>
    <n v="6453"/>
    <n v="9107"/>
    <n v="24441"/>
    <n v="75692"/>
    <n v="295"/>
    <n v="0"/>
    <n v="0"/>
    <n v="0"/>
    <n v="0"/>
    <n v="1285"/>
    <n v="4921"/>
    <n v="447"/>
    <n v="4435"/>
    <n v="4177"/>
    <n v="0"/>
    <n v="0"/>
  </r>
  <r>
    <x v="80"/>
    <x v="1"/>
    <x v="1"/>
    <n v="3917"/>
    <n v="14194"/>
    <n v="6018"/>
    <n v="8176"/>
    <n v="22753"/>
    <n v="75692"/>
    <n v="278"/>
    <n v="0"/>
    <n v="0"/>
    <n v="0"/>
    <n v="0"/>
    <n v="1260"/>
    <n v="4396"/>
    <n v="393"/>
    <n v="3974"/>
    <n v="3893"/>
    <n v="0"/>
    <n v="0"/>
  </r>
  <r>
    <x v="80"/>
    <x v="1"/>
    <x v="2"/>
    <n v="3756"/>
    <n v="13744"/>
    <n v="5428"/>
    <n v="8316"/>
    <n v="22481"/>
    <n v="75692"/>
    <n v="368"/>
    <n v="0"/>
    <n v="0"/>
    <n v="0"/>
    <n v="0"/>
    <n v="2003"/>
    <n v="5780"/>
    <n v="0"/>
    <n v="0"/>
    <n v="5593"/>
    <n v="0"/>
    <n v="0"/>
  </r>
  <r>
    <x v="80"/>
    <x v="1"/>
    <x v="3"/>
    <n v="4926"/>
    <n v="16232"/>
    <n v="6635"/>
    <n v="9597"/>
    <n v="25345"/>
    <n v="75692"/>
    <n v="351"/>
    <n v="0"/>
    <n v="0"/>
    <n v="0"/>
    <n v="0"/>
    <n v="1374"/>
    <n v="5150"/>
    <n v="429"/>
    <n v="4596"/>
    <n v="4332"/>
    <n v="0"/>
    <n v="0"/>
  </r>
  <r>
    <x v="80"/>
    <x v="1"/>
    <x v="4"/>
    <n v="5110"/>
    <n v="16543"/>
    <n v="6673"/>
    <n v="9870"/>
    <n v="25773"/>
    <n v="75692"/>
    <n v="361"/>
    <n v="0"/>
    <n v="0"/>
    <n v="0"/>
    <n v="0"/>
    <n v="1405"/>
    <n v="5352"/>
    <n v="436"/>
    <n v="4616"/>
    <n v="4373"/>
    <n v="0"/>
    <n v="0"/>
  </r>
  <r>
    <x v="80"/>
    <x v="1"/>
    <x v="5"/>
    <n v="3937"/>
    <n v="14229"/>
    <n v="6043"/>
    <n v="8186"/>
    <n v="22677"/>
    <n v="75692"/>
    <n v="284"/>
    <n v="0"/>
    <n v="0"/>
    <n v="0"/>
    <n v="0"/>
    <n v="1237"/>
    <n v="4402"/>
    <n v="409"/>
    <n v="4017"/>
    <n v="3880"/>
    <n v="0"/>
    <n v="0"/>
  </r>
  <r>
    <x v="80"/>
    <x v="1"/>
    <x v="6"/>
    <n v="4134"/>
    <n v="14621"/>
    <n v="6169"/>
    <n v="8452"/>
    <n v="23201"/>
    <n v="75692"/>
    <n v="296"/>
    <n v="0"/>
    <n v="0"/>
    <n v="0"/>
    <n v="0"/>
    <n v="1255"/>
    <n v="4571"/>
    <n v="420"/>
    <n v="4113"/>
    <n v="3966"/>
    <n v="0"/>
    <n v="0"/>
  </r>
  <r>
    <x v="80"/>
    <x v="1"/>
    <x v="7"/>
    <n v="4779"/>
    <n v="15885"/>
    <n v="6552"/>
    <n v="9333"/>
    <n v="24898"/>
    <n v="75692"/>
    <n v="330"/>
    <n v="0"/>
    <n v="0"/>
    <n v="0"/>
    <n v="0"/>
    <n v="1319"/>
    <n v="5045"/>
    <n v="438"/>
    <n v="4501"/>
    <n v="4252"/>
    <n v="0"/>
    <n v="0"/>
  </r>
  <r>
    <x v="80"/>
    <x v="1"/>
    <x v="8"/>
    <n v="4313"/>
    <n v="15078"/>
    <n v="6301"/>
    <n v="8777"/>
    <n v="23779"/>
    <n v="75692"/>
    <n v="299"/>
    <n v="0"/>
    <n v="0"/>
    <n v="0"/>
    <n v="0"/>
    <n v="1287"/>
    <n v="4723"/>
    <n v="436"/>
    <n v="4245"/>
    <n v="4088"/>
    <n v="0"/>
    <n v="0"/>
  </r>
  <r>
    <x v="80"/>
    <x v="1"/>
    <x v="9"/>
    <n v="3698"/>
    <n v="13684"/>
    <n v="5347"/>
    <n v="8337"/>
    <n v="22545"/>
    <n v="75692"/>
    <n v="332"/>
    <n v="0"/>
    <n v="0"/>
    <n v="0"/>
    <n v="0"/>
    <n v="2003"/>
    <n v="5767"/>
    <n v="0"/>
    <n v="0"/>
    <n v="5582"/>
    <n v="0"/>
    <n v="0"/>
  </r>
  <r>
    <x v="80"/>
    <x v="1"/>
    <x v="10"/>
    <n v="3684"/>
    <n v="13688"/>
    <n v="5140"/>
    <n v="8548"/>
    <n v="22515"/>
    <n v="75692"/>
    <n v="307"/>
    <n v="0"/>
    <n v="0"/>
    <n v="0"/>
    <n v="0"/>
    <n v="2051"/>
    <n v="5846"/>
    <n v="0"/>
    <n v="0"/>
    <n v="5484"/>
    <n v="0"/>
    <n v="0"/>
  </r>
  <r>
    <x v="80"/>
    <x v="1"/>
    <x v="11"/>
    <n v="3849"/>
    <n v="14149"/>
    <n v="5988"/>
    <n v="8161"/>
    <n v="22696"/>
    <n v="75692"/>
    <n v="272"/>
    <n v="0"/>
    <n v="0"/>
    <n v="0"/>
    <n v="0"/>
    <n v="1279"/>
    <n v="4404"/>
    <n v="373"/>
    <n v="3947"/>
    <n v="3874"/>
    <n v="0"/>
    <n v="0"/>
  </r>
  <r>
    <x v="80"/>
    <x v="2"/>
    <x v="0"/>
    <n v="3712"/>
    <n v="13656"/>
    <n v="5547"/>
    <n v="8109"/>
    <n v="22224"/>
    <n v="75692"/>
    <n v="366"/>
    <n v="0"/>
    <n v="0"/>
    <n v="0"/>
    <n v="0"/>
    <n v="1835"/>
    <n v="5790"/>
    <n v="0"/>
    <n v="0"/>
    <n v="5665"/>
    <n v="0"/>
    <n v="0"/>
  </r>
  <r>
    <x v="80"/>
    <x v="2"/>
    <x v="3"/>
    <n v="3757"/>
    <n v="13644"/>
    <n v="5489"/>
    <n v="8155"/>
    <n v="22353"/>
    <n v="75692"/>
    <n v="386"/>
    <n v="0"/>
    <n v="0"/>
    <n v="0"/>
    <n v="0"/>
    <n v="1953"/>
    <n v="5741"/>
    <n v="0"/>
    <n v="0"/>
    <n v="5564"/>
    <n v="0"/>
    <n v="0"/>
  </r>
  <r>
    <x v="80"/>
    <x v="2"/>
    <x v="4"/>
    <n v="3718"/>
    <n v="13674"/>
    <n v="5449"/>
    <n v="8225"/>
    <n v="22373"/>
    <n v="75692"/>
    <n v="392"/>
    <n v="0"/>
    <n v="0"/>
    <n v="0"/>
    <n v="0"/>
    <n v="2001"/>
    <n v="5742"/>
    <n v="0"/>
    <n v="0"/>
    <n v="5539"/>
    <n v="0"/>
    <n v="0"/>
  </r>
  <r>
    <x v="80"/>
    <x v="2"/>
    <x v="7"/>
    <n v="3764"/>
    <n v="13681"/>
    <n v="5514"/>
    <n v="8167"/>
    <n v="22324"/>
    <n v="75692"/>
    <n v="380"/>
    <n v="0"/>
    <n v="0"/>
    <n v="0"/>
    <n v="0"/>
    <n v="1893"/>
    <n v="5785"/>
    <n v="0"/>
    <n v="0"/>
    <n v="5623"/>
    <n v="0"/>
    <n v="0"/>
  </r>
  <r>
    <x v="80"/>
    <x v="2"/>
    <x v="8"/>
    <n v="3670"/>
    <n v="13603"/>
    <n v="5494"/>
    <n v="8109"/>
    <n v="22235"/>
    <n v="75692"/>
    <n v="381"/>
    <n v="0"/>
    <n v="0"/>
    <n v="0"/>
    <n v="0"/>
    <n v="1776"/>
    <n v="5777"/>
    <n v="0"/>
    <n v="0"/>
    <n v="5669"/>
    <n v="0"/>
    <n v="0"/>
  </r>
  <r>
    <x v="81"/>
    <x v="0"/>
    <x v="0"/>
    <n v="20909"/>
    <n v="51552"/>
    <n v="20050"/>
    <n v="31502"/>
    <n v="72537"/>
    <n v="366376"/>
    <n v="1579"/>
    <n v="27812"/>
    <n v="0"/>
    <n v="0"/>
    <n v="0"/>
    <n v="2331"/>
    <n v="8282"/>
    <n v="6847"/>
    <n v="0"/>
    <n v="4701"/>
    <n v="0"/>
    <n v="0"/>
  </r>
  <r>
    <x v="81"/>
    <x v="0"/>
    <x v="1"/>
    <n v="20879"/>
    <n v="50476"/>
    <n v="19885"/>
    <n v="30591"/>
    <n v="72130"/>
    <n v="366376"/>
    <n v="1488"/>
    <n v="27330"/>
    <n v="0"/>
    <n v="0"/>
    <n v="0"/>
    <n v="2348"/>
    <n v="8043"/>
    <n v="6692"/>
    <n v="0"/>
    <n v="4575"/>
    <n v="0"/>
    <n v="0"/>
  </r>
  <r>
    <x v="81"/>
    <x v="0"/>
    <x v="2"/>
    <n v="17862"/>
    <n v="45995"/>
    <n v="18445"/>
    <n v="27550"/>
    <n v="67112"/>
    <n v="366376"/>
    <n v="1314"/>
    <n v="25116"/>
    <n v="0"/>
    <n v="0"/>
    <n v="0"/>
    <n v="2088"/>
    <n v="7152"/>
    <n v="6102"/>
    <n v="0"/>
    <n v="4223"/>
    <n v="0"/>
    <n v="0"/>
  </r>
  <r>
    <x v="81"/>
    <x v="0"/>
    <x v="3"/>
    <n v="20505"/>
    <n v="50820"/>
    <n v="19628"/>
    <n v="31192"/>
    <n v="71937"/>
    <n v="366376"/>
    <n v="1618"/>
    <n v="27372"/>
    <n v="0"/>
    <n v="0"/>
    <n v="0"/>
    <n v="2356"/>
    <n v="8235"/>
    <n v="6704"/>
    <n v="0"/>
    <n v="4535"/>
    <n v="0"/>
    <n v="0"/>
  </r>
  <r>
    <x v="81"/>
    <x v="0"/>
    <x v="4"/>
    <n v="20400"/>
    <n v="50718"/>
    <n v="19504"/>
    <n v="31214"/>
    <n v="71674"/>
    <n v="366376"/>
    <n v="1627"/>
    <n v="27282"/>
    <n v="0"/>
    <n v="0"/>
    <n v="0"/>
    <n v="2410"/>
    <n v="8246"/>
    <n v="6671"/>
    <n v="0"/>
    <n v="4482"/>
    <n v="0"/>
    <n v="0"/>
  </r>
  <r>
    <x v="81"/>
    <x v="0"/>
    <x v="5"/>
    <n v="20879"/>
    <n v="51582"/>
    <n v="20304"/>
    <n v="31278"/>
    <n v="73352"/>
    <n v="366376"/>
    <n v="1564"/>
    <n v="27926"/>
    <n v="0"/>
    <n v="0"/>
    <n v="0"/>
    <n v="2380"/>
    <n v="8191"/>
    <n v="6826"/>
    <n v="0"/>
    <n v="4695"/>
    <n v="0"/>
    <n v="0"/>
  </r>
  <r>
    <x v="81"/>
    <x v="0"/>
    <x v="6"/>
    <n v="20866"/>
    <n v="51529"/>
    <n v="20172"/>
    <n v="31357"/>
    <n v="73045"/>
    <n v="366376"/>
    <n v="1564"/>
    <n v="27883"/>
    <n v="0"/>
    <n v="0"/>
    <n v="0"/>
    <n v="2354"/>
    <n v="8221"/>
    <n v="6818"/>
    <n v="0"/>
    <n v="4689"/>
    <n v="0"/>
    <n v="0"/>
  </r>
  <r>
    <x v="81"/>
    <x v="0"/>
    <x v="7"/>
    <n v="20657"/>
    <n v="51156"/>
    <n v="19842"/>
    <n v="31314"/>
    <n v="72299"/>
    <n v="366376"/>
    <n v="1602"/>
    <n v="27595"/>
    <n v="0"/>
    <n v="0"/>
    <n v="0"/>
    <n v="2331"/>
    <n v="8237"/>
    <n v="6769"/>
    <n v="0"/>
    <n v="4622"/>
    <n v="0"/>
    <n v="0"/>
  </r>
  <r>
    <x v="81"/>
    <x v="0"/>
    <x v="8"/>
    <n v="20931"/>
    <n v="51541"/>
    <n v="20121"/>
    <n v="31420"/>
    <n v="72736"/>
    <n v="366376"/>
    <n v="1562"/>
    <n v="27873"/>
    <n v="0"/>
    <n v="0"/>
    <n v="0"/>
    <n v="2340"/>
    <n v="8221"/>
    <n v="6842"/>
    <n v="0"/>
    <n v="4703"/>
    <n v="0"/>
    <n v="0"/>
  </r>
  <r>
    <x v="81"/>
    <x v="0"/>
    <x v="9"/>
    <n v="18448"/>
    <n v="46945"/>
    <n v="18797"/>
    <n v="28148"/>
    <n v="68284"/>
    <n v="366376"/>
    <n v="1330"/>
    <n v="25632"/>
    <n v="0"/>
    <n v="0"/>
    <n v="0"/>
    <n v="2124"/>
    <n v="7353"/>
    <n v="6238"/>
    <n v="0"/>
    <n v="4268"/>
    <n v="0"/>
    <n v="0"/>
  </r>
  <r>
    <x v="81"/>
    <x v="0"/>
    <x v="10"/>
    <n v="19106"/>
    <n v="48100"/>
    <n v="19240"/>
    <n v="28860"/>
    <n v="69624"/>
    <n v="366376"/>
    <n v="1327"/>
    <n v="26243"/>
    <n v="0"/>
    <n v="0"/>
    <n v="0"/>
    <n v="2192"/>
    <n v="7546"/>
    <n v="6446"/>
    <n v="0"/>
    <n v="4346"/>
    <n v="0"/>
    <n v="0"/>
  </r>
  <r>
    <x v="81"/>
    <x v="0"/>
    <x v="11"/>
    <n v="19605"/>
    <n v="49183"/>
    <n v="19471"/>
    <n v="29712"/>
    <n v="70776"/>
    <n v="366376"/>
    <n v="1399"/>
    <n v="26736"/>
    <n v="0"/>
    <n v="0"/>
    <n v="0"/>
    <n v="2298"/>
    <n v="7771"/>
    <n v="6541"/>
    <n v="0"/>
    <n v="4438"/>
    <n v="0"/>
    <n v="0"/>
  </r>
  <r>
    <x v="81"/>
    <x v="1"/>
    <x v="0"/>
    <n v="15974"/>
    <n v="42438"/>
    <n v="17478"/>
    <n v="24960"/>
    <n v="62498"/>
    <n v="366376"/>
    <n v="1196"/>
    <n v="23194"/>
    <n v="0"/>
    <n v="0"/>
    <n v="0"/>
    <n v="1878"/>
    <n v="6590"/>
    <n v="5652"/>
    <n v="0"/>
    <n v="3928"/>
    <n v="0"/>
    <n v="0"/>
  </r>
  <r>
    <x v="81"/>
    <x v="1"/>
    <x v="1"/>
    <n v="14814"/>
    <n v="40461"/>
    <n v="17044"/>
    <n v="23417"/>
    <n v="59575"/>
    <n v="366376"/>
    <n v="1223"/>
    <n v="22205"/>
    <n v="0"/>
    <n v="0"/>
    <n v="0"/>
    <n v="1723"/>
    <n v="6279"/>
    <n v="5206"/>
    <n v="0"/>
    <n v="3825"/>
    <n v="0"/>
    <n v="0"/>
  </r>
  <r>
    <x v="81"/>
    <x v="1"/>
    <x v="2"/>
    <n v="14987"/>
    <n v="40407"/>
    <n v="17881"/>
    <n v="22526"/>
    <n v="60592"/>
    <n v="366376"/>
    <n v="1288"/>
    <n v="23560"/>
    <n v="0"/>
    <n v="2878"/>
    <n v="0"/>
    <n v="1792"/>
    <n v="6697"/>
    <n v="0"/>
    <n v="0"/>
    <n v="4192"/>
    <n v="0"/>
    <n v="0"/>
  </r>
  <r>
    <x v="81"/>
    <x v="1"/>
    <x v="3"/>
    <n v="16927"/>
    <n v="44156"/>
    <n v="17873"/>
    <n v="26283"/>
    <n v="64849"/>
    <n v="366376"/>
    <n v="1288"/>
    <n v="24167"/>
    <n v="0"/>
    <n v="0"/>
    <n v="0"/>
    <n v="1951"/>
    <n v="6865"/>
    <n v="5827"/>
    <n v="0"/>
    <n v="4058"/>
    <n v="0"/>
    <n v="0"/>
  </r>
  <r>
    <x v="81"/>
    <x v="1"/>
    <x v="4"/>
    <n v="17330"/>
    <n v="44984"/>
    <n v="18113"/>
    <n v="26871"/>
    <n v="65921"/>
    <n v="366376"/>
    <n v="1331"/>
    <n v="24577"/>
    <n v="0"/>
    <n v="0"/>
    <n v="0"/>
    <n v="2009"/>
    <n v="6982"/>
    <n v="5949"/>
    <n v="0"/>
    <n v="4136"/>
    <n v="0"/>
    <n v="0"/>
  </r>
  <r>
    <x v="81"/>
    <x v="1"/>
    <x v="5"/>
    <n v="14940"/>
    <n v="40483"/>
    <n v="17117"/>
    <n v="23366"/>
    <n v="59312"/>
    <n v="366376"/>
    <n v="1237"/>
    <n v="22257"/>
    <n v="0"/>
    <n v="0"/>
    <n v="0"/>
    <n v="1746"/>
    <n v="6167"/>
    <n v="5284"/>
    <n v="0"/>
    <n v="3792"/>
    <n v="0"/>
    <n v="0"/>
  </r>
  <r>
    <x v="81"/>
    <x v="1"/>
    <x v="6"/>
    <n v="15108"/>
    <n v="40764"/>
    <n v="17134"/>
    <n v="23630"/>
    <n v="60045"/>
    <n v="366376"/>
    <n v="1193"/>
    <n v="22357"/>
    <n v="0"/>
    <n v="0"/>
    <n v="0"/>
    <n v="1765"/>
    <n v="6242"/>
    <n v="5400"/>
    <n v="0"/>
    <n v="3807"/>
    <n v="0"/>
    <n v="0"/>
  </r>
  <r>
    <x v="81"/>
    <x v="1"/>
    <x v="7"/>
    <n v="16452"/>
    <n v="43259"/>
    <n v="17592"/>
    <n v="25667"/>
    <n v="63563"/>
    <n v="366376"/>
    <n v="1232"/>
    <n v="23636"/>
    <n v="0"/>
    <n v="0"/>
    <n v="0"/>
    <n v="1916"/>
    <n v="6693"/>
    <n v="5762"/>
    <n v="0"/>
    <n v="4020"/>
    <n v="0"/>
    <n v="0"/>
  </r>
  <r>
    <x v="81"/>
    <x v="1"/>
    <x v="8"/>
    <n v="15422"/>
    <n v="41538"/>
    <n v="17288"/>
    <n v="24250"/>
    <n v="61196"/>
    <n v="366376"/>
    <n v="1204"/>
    <n v="22730"/>
    <n v="0"/>
    <n v="0"/>
    <n v="0"/>
    <n v="1819"/>
    <n v="6413"/>
    <n v="5514"/>
    <n v="0"/>
    <n v="3858"/>
    <n v="0"/>
    <n v="0"/>
  </r>
  <r>
    <x v="81"/>
    <x v="1"/>
    <x v="9"/>
    <n v="14871"/>
    <n v="40358"/>
    <n v="17625"/>
    <n v="22733"/>
    <n v="60189"/>
    <n v="366376"/>
    <n v="1253"/>
    <n v="23416"/>
    <n v="0"/>
    <n v="3086"/>
    <n v="0"/>
    <n v="1772"/>
    <n v="6688"/>
    <n v="0"/>
    <n v="0"/>
    <n v="4143"/>
    <n v="0"/>
    <n v="0"/>
  </r>
  <r>
    <x v="81"/>
    <x v="1"/>
    <x v="10"/>
    <n v="14858"/>
    <n v="40342"/>
    <n v="17155"/>
    <n v="23187"/>
    <n v="60154"/>
    <n v="366376"/>
    <n v="1218"/>
    <n v="23211"/>
    <n v="0"/>
    <n v="3548"/>
    <n v="0"/>
    <n v="1737"/>
    <n v="6568"/>
    <n v="0"/>
    <n v="0"/>
    <n v="4060"/>
    <n v="0"/>
    <n v="0"/>
  </r>
  <r>
    <x v="81"/>
    <x v="1"/>
    <x v="11"/>
    <n v="14944"/>
    <n v="40702"/>
    <n v="17264"/>
    <n v="23438"/>
    <n v="59962"/>
    <n v="366376"/>
    <n v="1199"/>
    <n v="22386"/>
    <n v="0"/>
    <n v="0"/>
    <n v="0"/>
    <n v="1712"/>
    <n v="6444"/>
    <n v="5153"/>
    <n v="0"/>
    <n v="3808"/>
    <n v="0"/>
    <n v="0"/>
  </r>
  <r>
    <x v="81"/>
    <x v="2"/>
    <x v="0"/>
    <n v="15304"/>
    <n v="40616"/>
    <n v="18432"/>
    <n v="22184"/>
    <n v="60653"/>
    <n v="366376"/>
    <n v="1272"/>
    <n v="23981"/>
    <n v="0"/>
    <n v="2509"/>
    <n v="0"/>
    <n v="1675"/>
    <n v="6804"/>
    <n v="0"/>
    <n v="0"/>
    <n v="4375"/>
    <n v="0"/>
    <n v="0"/>
  </r>
  <r>
    <x v="81"/>
    <x v="2"/>
    <x v="3"/>
    <n v="15271"/>
    <n v="40664"/>
    <n v="18270"/>
    <n v="22394"/>
    <n v="60981"/>
    <n v="366376"/>
    <n v="1321"/>
    <n v="23870"/>
    <n v="0"/>
    <n v="2670"/>
    <n v="0"/>
    <n v="1766"/>
    <n v="6744"/>
    <n v="0"/>
    <n v="0"/>
    <n v="4293"/>
    <n v="0"/>
    <n v="0"/>
  </r>
  <r>
    <x v="81"/>
    <x v="2"/>
    <x v="4"/>
    <n v="15063"/>
    <n v="40358"/>
    <n v="17970"/>
    <n v="22388"/>
    <n v="61088"/>
    <n v="366376"/>
    <n v="1316"/>
    <n v="23518"/>
    <n v="0"/>
    <n v="2806"/>
    <n v="0"/>
    <n v="1791"/>
    <n v="6737"/>
    <n v="0"/>
    <n v="0"/>
    <n v="4190"/>
    <n v="0"/>
    <n v="0"/>
  </r>
  <r>
    <x v="81"/>
    <x v="2"/>
    <x v="7"/>
    <n v="15476"/>
    <n v="40952"/>
    <n v="18494"/>
    <n v="22458"/>
    <n v="60912"/>
    <n v="366376"/>
    <n v="1301"/>
    <n v="24120"/>
    <n v="0"/>
    <n v="2604"/>
    <n v="0"/>
    <n v="1725"/>
    <n v="6813"/>
    <n v="0"/>
    <n v="0"/>
    <n v="4389"/>
    <n v="0"/>
    <n v="0"/>
  </r>
  <r>
    <x v="81"/>
    <x v="2"/>
    <x v="8"/>
    <n v="15218"/>
    <n v="40552"/>
    <n v="18513"/>
    <n v="22039"/>
    <n v="60423"/>
    <n v="366376"/>
    <n v="1291"/>
    <n v="23955"/>
    <n v="0"/>
    <n v="2513"/>
    <n v="0"/>
    <n v="1639"/>
    <n v="6754"/>
    <n v="0"/>
    <n v="0"/>
    <n v="4400"/>
    <n v="0"/>
    <n v="0"/>
  </r>
  <r>
    <x v="82"/>
    <x v="0"/>
    <x v="0"/>
    <n v="224650"/>
    <n v="634551"/>
    <n v="228755"/>
    <n v="405796"/>
    <n v="866489"/>
    <n v="1757043"/>
    <n v="30820"/>
    <n v="138724"/>
    <n v="0"/>
    <n v="0"/>
    <n v="20170"/>
    <n v="20419"/>
    <n v="110696"/>
    <n v="174557"/>
    <n v="46118"/>
    <n v="93047"/>
    <n v="0"/>
    <n v="0"/>
  </r>
  <r>
    <x v="82"/>
    <x v="0"/>
    <x v="1"/>
    <n v="224971"/>
    <n v="623776"/>
    <n v="227816"/>
    <n v="395960"/>
    <n v="862862"/>
    <n v="1757043"/>
    <n v="29942"/>
    <n v="137462"/>
    <n v="0"/>
    <n v="0"/>
    <n v="19498"/>
    <n v="20360"/>
    <n v="107590"/>
    <n v="172006"/>
    <n v="45549"/>
    <n v="91369"/>
    <n v="0"/>
    <n v="0"/>
  </r>
  <r>
    <x v="82"/>
    <x v="0"/>
    <x v="2"/>
    <n v="193261"/>
    <n v="567080"/>
    <n v="209774"/>
    <n v="357306"/>
    <n v="800090"/>
    <n v="1757043"/>
    <n v="26990"/>
    <n v="125259"/>
    <n v="17422"/>
    <n v="0"/>
    <n v="0"/>
    <n v="18692"/>
    <n v="96304"/>
    <n v="157112"/>
    <n v="41465"/>
    <n v="83836"/>
    <n v="0"/>
    <n v="0"/>
  </r>
  <r>
    <x v="82"/>
    <x v="0"/>
    <x v="3"/>
    <n v="221658"/>
    <n v="628846"/>
    <n v="224941"/>
    <n v="403905"/>
    <n v="860071"/>
    <n v="1757043"/>
    <n v="30982"/>
    <n v="136827"/>
    <n v="0"/>
    <n v="0"/>
    <n v="19660"/>
    <n v="20659"/>
    <n v="110236"/>
    <n v="173771"/>
    <n v="44825"/>
    <n v="91886"/>
    <n v="0"/>
    <n v="0"/>
  </r>
  <r>
    <x v="82"/>
    <x v="0"/>
    <x v="4"/>
    <n v="221931"/>
    <n v="629674"/>
    <n v="224483"/>
    <n v="405191"/>
    <n v="857422"/>
    <n v="1757043"/>
    <n v="31199"/>
    <n v="136821"/>
    <n v="0"/>
    <n v="0"/>
    <n v="19600"/>
    <n v="20872"/>
    <n v="110586"/>
    <n v="173987"/>
    <n v="44626"/>
    <n v="91983"/>
    <n v="0"/>
    <n v="0"/>
  </r>
  <r>
    <x v="82"/>
    <x v="0"/>
    <x v="5"/>
    <n v="224971"/>
    <n v="635369"/>
    <n v="231451"/>
    <n v="403918"/>
    <n v="875062"/>
    <n v="1757043"/>
    <n v="30754"/>
    <n v="139614"/>
    <n v="0"/>
    <n v="0"/>
    <n v="20026"/>
    <n v="20548"/>
    <n v="110218"/>
    <n v="175027"/>
    <n v="46301"/>
    <n v="92881"/>
    <n v="0"/>
    <n v="0"/>
  </r>
  <r>
    <x v="82"/>
    <x v="0"/>
    <x v="6"/>
    <n v="225175"/>
    <n v="635390"/>
    <n v="230726"/>
    <n v="404664"/>
    <n v="872708"/>
    <n v="1757043"/>
    <n v="30785"/>
    <n v="139363"/>
    <n v="0"/>
    <n v="0"/>
    <n v="20148"/>
    <n v="20492"/>
    <n v="110483"/>
    <n v="175039"/>
    <n v="46314"/>
    <n v="92766"/>
    <n v="0"/>
    <n v="0"/>
  </r>
  <r>
    <x v="82"/>
    <x v="0"/>
    <x v="7"/>
    <n v="222514"/>
    <n v="630168"/>
    <n v="226378"/>
    <n v="403790"/>
    <n v="863460"/>
    <n v="1757043"/>
    <n v="30870"/>
    <n v="137485"/>
    <n v="0"/>
    <n v="0"/>
    <n v="19768"/>
    <n v="20523"/>
    <n v="110238"/>
    <n v="173868"/>
    <n v="45229"/>
    <n v="92187"/>
    <n v="0"/>
    <n v="0"/>
  </r>
  <r>
    <x v="82"/>
    <x v="0"/>
    <x v="8"/>
    <n v="224830"/>
    <n v="634730"/>
    <n v="229605"/>
    <n v="405125"/>
    <n v="869520"/>
    <n v="1757043"/>
    <n v="30842"/>
    <n v="138910"/>
    <n v="0"/>
    <n v="0"/>
    <n v="20182"/>
    <n v="20428"/>
    <n v="110572"/>
    <n v="174723"/>
    <n v="46202"/>
    <n v="92871"/>
    <n v="0"/>
    <n v="0"/>
  </r>
  <r>
    <x v="82"/>
    <x v="0"/>
    <x v="9"/>
    <n v="198675"/>
    <n v="577351"/>
    <n v="213097"/>
    <n v="364254"/>
    <n v="812493"/>
    <n v="1757043"/>
    <n v="27321"/>
    <n v="127961"/>
    <n v="17771"/>
    <n v="0"/>
    <n v="0"/>
    <n v="19246"/>
    <n v="98077"/>
    <n v="159517"/>
    <n v="42336"/>
    <n v="85122"/>
    <n v="0"/>
    <n v="0"/>
  </r>
  <r>
    <x v="82"/>
    <x v="0"/>
    <x v="10"/>
    <n v="207026"/>
    <n v="594966"/>
    <n v="219199"/>
    <n v="375767"/>
    <n v="833452"/>
    <n v="1757043"/>
    <n v="27957"/>
    <n v="131972"/>
    <n v="18312"/>
    <n v="0"/>
    <n v="0"/>
    <n v="19910"/>
    <n v="101382"/>
    <n v="164275"/>
    <n v="43563"/>
    <n v="87595"/>
    <n v="0"/>
    <n v="0"/>
  </r>
  <r>
    <x v="82"/>
    <x v="0"/>
    <x v="11"/>
    <n v="213702"/>
    <n v="611760"/>
    <n v="224379"/>
    <n v="387381"/>
    <n v="849188"/>
    <n v="1757043"/>
    <n v="28999"/>
    <n v="135206"/>
    <n v="0"/>
    <n v="0"/>
    <n v="19017"/>
    <n v="20171"/>
    <n v="104977"/>
    <n v="168929"/>
    <n v="44589"/>
    <n v="89872"/>
    <n v="0"/>
    <n v="0"/>
  </r>
  <r>
    <x v="82"/>
    <x v="1"/>
    <x v="0"/>
    <n v="172199"/>
    <n v="526282"/>
    <n v="198681"/>
    <n v="327601"/>
    <n v="757092"/>
    <n v="1757043"/>
    <n v="24800"/>
    <n v="114512"/>
    <n v="16561"/>
    <n v="0"/>
    <n v="0"/>
    <n v="16882"/>
    <n v="89752"/>
    <n v="147027"/>
    <n v="38668"/>
    <n v="78080"/>
    <n v="0"/>
    <n v="0"/>
  </r>
  <r>
    <x v="82"/>
    <x v="1"/>
    <x v="1"/>
    <n v="159265"/>
    <n v="500265"/>
    <n v="194263"/>
    <n v="306002"/>
    <n v="724295"/>
    <n v="1757043"/>
    <n v="23015"/>
    <n v="108632"/>
    <n v="16422"/>
    <n v="0"/>
    <n v="0"/>
    <n v="16489"/>
    <n v="85823"/>
    <n v="138947"/>
    <n v="36373"/>
    <n v="74564"/>
    <n v="0"/>
    <n v="0"/>
  </r>
  <r>
    <x v="82"/>
    <x v="1"/>
    <x v="2"/>
    <n v="159469"/>
    <n v="501239"/>
    <n v="198337"/>
    <n v="302902"/>
    <n v="730435"/>
    <n v="1757043"/>
    <n v="22443"/>
    <n v="109167"/>
    <n v="0"/>
    <n v="16094"/>
    <n v="0"/>
    <n v="16451"/>
    <n v="86901"/>
    <n v="138428"/>
    <n v="37478"/>
    <n v="74277"/>
    <n v="0"/>
    <n v="0"/>
  </r>
  <r>
    <x v="82"/>
    <x v="1"/>
    <x v="3"/>
    <n v="182760"/>
    <n v="546393"/>
    <n v="203422"/>
    <n v="342971"/>
    <n v="779625"/>
    <n v="1757043"/>
    <n v="26237"/>
    <n v="119761"/>
    <n v="16599"/>
    <n v="0"/>
    <n v="0"/>
    <n v="17674"/>
    <n v="92819"/>
    <n v="152327"/>
    <n v="40045"/>
    <n v="80931"/>
    <n v="0"/>
    <n v="0"/>
  </r>
  <r>
    <x v="82"/>
    <x v="1"/>
    <x v="4"/>
    <n v="188066"/>
    <n v="557236"/>
    <n v="206274"/>
    <n v="350962"/>
    <n v="791251"/>
    <n v="1757043"/>
    <n v="26759"/>
    <n v="122538"/>
    <n v="16919"/>
    <n v="0"/>
    <n v="0"/>
    <n v="18184"/>
    <n v="94609"/>
    <n v="154875"/>
    <n v="40777"/>
    <n v="82575"/>
    <n v="0"/>
    <n v="0"/>
  </r>
  <r>
    <x v="82"/>
    <x v="1"/>
    <x v="5"/>
    <n v="158507"/>
    <n v="498673"/>
    <n v="193067"/>
    <n v="305606"/>
    <n v="719129"/>
    <n v="1757043"/>
    <n v="23213"/>
    <n v="108123"/>
    <n v="16698"/>
    <n v="0"/>
    <n v="0"/>
    <n v="16662"/>
    <n v="85215"/>
    <n v="138701"/>
    <n v="35783"/>
    <n v="74278"/>
    <n v="0"/>
    <n v="0"/>
  </r>
  <r>
    <x v="82"/>
    <x v="1"/>
    <x v="6"/>
    <n v="160820"/>
    <n v="503763"/>
    <n v="193942"/>
    <n v="309821"/>
    <n v="726087"/>
    <n v="1757043"/>
    <n v="23643"/>
    <n v="109217"/>
    <n v="16393"/>
    <n v="0"/>
    <n v="0"/>
    <n v="16512"/>
    <n v="86187"/>
    <n v="140490"/>
    <n v="36393"/>
    <n v="74928"/>
    <n v="0"/>
    <n v="0"/>
  </r>
  <r>
    <x v="82"/>
    <x v="1"/>
    <x v="7"/>
    <n v="177411"/>
    <n v="535455"/>
    <n v="200258"/>
    <n v="335197"/>
    <n v="769639"/>
    <n v="1757043"/>
    <n v="25537"/>
    <n v="116919"/>
    <n v="16575"/>
    <n v="0"/>
    <n v="0"/>
    <n v="17267"/>
    <n v="91028"/>
    <n v="149518"/>
    <n v="39314"/>
    <n v="79297"/>
    <n v="0"/>
    <n v="0"/>
  </r>
  <r>
    <x v="82"/>
    <x v="1"/>
    <x v="8"/>
    <n v="164890"/>
    <n v="513479"/>
    <n v="195898"/>
    <n v="317581"/>
    <n v="739676"/>
    <n v="1757043"/>
    <n v="24129"/>
    <n v="111336"/>
    <n v="16426"/>
    <n v="0"/>
    <n v="0"/>
    <n v="16619"/>
    <n v="87759"/>
    <n v="143485"/>
    <n v="37494"/>
    <n v="76231"/>
    <n v="0"/>
    <n v="0"/>
  </r>
  <r>
    <x v="82"/>
    <x v="1"/>
    <x v="9"/>
    <n v="159025"/>
    <n v="500680"/>
    <n v="197384"/>
    <n v="303296"/>
    <n v="729846"/>
    <n v="1757043"/>
    <n v="22297"/>
    <n v="108811"/>
    <n v="0"/>
    <n v="16000"/>
    <n v="0"/>
    <n v="16081"/>
    <n v="86658"/>
    <n v="138616"/>
    <n v="37524"/>
    <n v="74693"/>
    <n v="0"/>
    <n v="0"/>
  </r>
  <r>
    <x v="82"/>
    <x v="1"/>
    <x v="10"/>
    <n v="159893"/>
    <n v="503434"/>
    <n v="197522"/>
    <n v="305912"/>
    <n v="729954"/>
    <n v="1757043"/>
    <n v="22452"/>
    <n v="109468"/>
    <n v="0"/>
    <n v="16038"/>
    <n v="0"/>
    <n v="15961"/>
    <n v="87096"/>
    <n v="139369"/>
    <n v="37691"/>
    <n v="75359"/>
    <n v="0"/>
    <n v="0"/>
  </r>
  <r>
    <x v="82"/>
    <x v="1"/>
    <x v="11"/>
    <n v="160160"/>
    <n v="502989"/>
    <n v="196829"/>
    <n v="306160"/>
    <n v="727720"/>
    <n v="1757043"/>
    <n v="22674"/>
    <n v="109433"/>
    <n v="0"/>
    <n v="16324"/>
    <n v="0"/>
    <n v="16221"/>
    <n v="86715"/>
    <n v="139514"/>
    <n v="37078"/>
    <n v="75030"/>
    <n v="0"/>
    <n v="0"/>
  </r>
  <r>
    <x v="82"/>
    <x v="2"/>
    <x v="0"/>
    <n v="159639"/>
    <n v="500072"/>
    <n v="200734"/>
    <n v="299338"/>
    <n v="728743"/>
    <n v="1757043"/>
    <n v="21719"/>
    <n v="110555"/>
    <n v="0"/>
    <n v="15192"/>
    <n v="0"/>
    <n v="15871"/>
    <n v="86653"/>
    <n v="138670"/>
    <n v="36546"/>
    <n v="74866"/>
    <n v="0"/>
    <n v="0"/>
  </r>
  <r>
    <x v="82"/>
    <x v="2"/>
    <x v="3"/>
    <n v="160416"/>
    <n v="502684"/>
    <n v="200284"/>
    <n v="302400"/>
    <n v="731515"/>
    <n v="1757043"/>
    <n v="22312"/>
    <n v="109996"/>
    <n v="0"/>
    <n v="15883"/>
    <n v="0"/>
    <n v="16628"/>
    <n v="87142"/>
    <n v="138878"/>
    <n v="37322"/>
    <n v="74523"/>
    <n v="0"/>
    <n v="0"/>
  </r>
  <r>
    <x v="82"/>
    <x v="2"/>
    <x v="4"/>
    <n v="159923"/>
    <n v="501647"/>
    <n v="198668"/>
    <n v="302979"/>
    <n v="732903"/>
    <n v="1757043"/>
    <n v="22536"/>
    <n v="109187"/>
    <n v="0"/>
    <n v="16163"/>
    <n v="0"/>
    <n v="16807"/>
    <n v="86976"/>
    <n v="138321"/>
    <n v="37454"/>
    <n v="74203"/>
    <n v="0"/>
    <n v="0"/>
  </r>
  <r>
    <x v="82"/>
    <x v="2"/>
    <x v="7"/>
    <n v="161347"/>
    <n v="503994"/>
    <n v="201489"/>
    <n v="302505"/>
    <n v="731429"/>
    <n v="1757043"/>
    <n v="22104"/>
    <n v="110927"/>
    <n v="0"/>
    <n v="15539"/>
    <n v="0"/>
    <n v="16322"/>
    <n v="87344"/>
    <n v="139439"/>
    <n v="37094"/>
    <n v="75225"/>
    <n v="0"/>
    <n v="0"/>
  </r>
  <r>
    <x v="82"/>
    <x v="2"/>
    <x v="8"/>
    <n v="157034"/>
    <n v="495890"/>
    <n v="200248"/>
    <n v="295642"/>
    <n v="724528"/>
    <n v="1757043"/>
    <n v="21523"/>
    <n v="109720"/>
    <n v="0"/>
    <n v="15208"/>
    <n v="0"/>
    <n v="15462"/>
    <n v="86040"/>
    <n v="137359"/>
    <n v="36427"/>
    <n v="74151"/>
    <n v="0"/>
    <n v="0"/>
  </r>
  <r>
    <x v="83"/>
    <x v="0"/>
    <x v="0"/>
    <n v="3065"/>
    <n v="9587"/>
    <n v="3375"/>
    <n v="6212"/>
    <n v="13567"/>
    <n v="34196"/>
    <n v="0"/>
    <n v="0"/>
    <n v="0"/>
    <n v="0"/>
    <n v="0"/>
    <n v="1105"/>
    <n v="5216"/>
    <n v="2294"/>
    <n v="0"/>
    <n v="972"/>
    <n v="0"/>
    <n v="0"/>
  </r>
  <r>
    <x v="83"/>
    <x v="0"/>
    <x v="1"/>
    <n v="3086"/>
    <n v="9469"/>
    <n v="3372"/>
    <n v="6097"/>
    <n v="13432"/>
    <n v="34196"/>
    <n v="0"/>
    <n v="0"/>
    <n v="0"/>
    <n v="0"/>
    <n v="0"/>
    <n v="1134"/>
    <n v="5093"/>
    <n v="2255"/>
    <n v="0"/>
    <n v="987"/>
    <n v="0"/>
    <n v="0"/>
  </r>
  <r>
    <x v="83"/>
    <x v="0"/>
    <x v="2"/>
    <n v="2668"/>
    <n v="8648"/>
    <n v="3135"/>
    <n v="5513"/>
    <n v="12564"/>
    <n v="34196"/>
    <n v="0"/>
    <n v="0"/>
    <n v="0"/>
    <n v="0"/>
    <n v="0"/>
    <n v="1047"/>
    <n v="4633"/>
    <n v="2068"/>
    <n v="0"/>
    <n v="900"/>
    <n v="0"/>
    <n v="0"/>
  </r>
  <r>
    <x v="83"/>
    <x v="0"/>
    <x v="3"/>
    <n v="3023"/>
    <n v="9469"/>
    <n v="3278"/>
    <n v="6191"/>
    <n v="13431"/>
    <n v="34196"/>
    <n v="0"/>
    <n v="0"/>
    <n v="0"/>
    <n v="0"/>
    <n v="0"/>
    <n v="1065"/>
    <n v="5175"/>
    <n v="2281"/>
    <n v="0"/>
    <n v="948"/>
    <n v="0"/>
    <n v="0"/>
  </r>
  <r>
    <x v="83"/>
    <x v="0"/>
    <x v="4"/>
    <n v="3037"/>
    <n v="9506"/>
    <n v="3275"/>
    <n v="6231"/>
    <n v="13422"/>
    <n v="34196"/>
    <n v="0"/>
    <n v="0"/>
    <n v="0"/>
    <n v="0"/>
    <n v="0"/>
    <n v="1056"/>
    <n v="5243"/>
    <n v="2274"/>
    <n v="0"/>
    <n v="933"/>
    <n v="0"/>
    <n v="0"/>
  </r>
  <r>
    <x v="83"/>
    <x v="0"/>
    <x v="5"/>
    <n v="3086"/>
    <n v="9673"/>
    <n v="3446"/>
    <n v="6227"/>
    <n v="13625"/>
    <n v="34196"/>
    <n v="0"/>
    <n v="0"/>
    <n v="0"/>
    <n v="0"/>
    <n v="0"/>
    <n v="1135"/>
    <n v="5209"/>
    <n v="2319"/>
    <n v="0"/>
    <n v="1010"/>
    <n v="0"/>
    <n v="0"/>
  </r>
  <r>
    <x v="83"/>
    <x v="0"/>
    <x v="6"/>
    <n v="3082"/>
    <n v="9674"/>
    <n v="3428"/>
    <n v="6246"/>
    <n v="13673"/>
    <n v="34196"/>
    <n v="0"/>
    <n v="0"/>
    <n v="0"/>
    <n v="0"/>
    <n v="0"/>
    <n v="1127"/>
    <n v="5236"/>
    <n v="2305"/>
    <n v="0"/>
    <n v="1006"/>
    <n v="0"/>
    <n v="0"/>
  </r>
  <r>
    <x v="83"/>
    <x v="0"/>
    <x v="7"/>
    <n v="3036"/>
    <n v="9549"/>
    <n v="3336"/>
    <n v="6213"/>
    <n v="13499"/>
    <n v="34196"/>
    <n v="0"/>
    <n v="0"/>
    <n v="0"/>
    <n v="0"/>
    <n v="0"/>
    <n v="1089"/>
    <n v="5200"/>
    <n v="2305"/>
    <n v="0"/>
    <n v="955"/>
    <n v="0"/>
    <n v="0"/>
  </r>
  <r>
    <x v="83"/>
    <x v="0"/>
    <x v="8"/>
    <n v="3068"/>
    <n v="9624"/>
    <n v="3406"/>
    <n v="6218"/>
    <n v="13616"/>
    <n v="34196"/>
    <n v="0"/>
    <n v="0"/>
    <n v="0"/>
    <n v="0"/>
    <n v="0"/>
    <n v="1108"/>
    <n v="5233"/>
    <n v="2294"/>
    <n v="0"/>
    <n v="989"/>
    <n v="0"/>
    <n v="0"/>
  </r>
  <r>
    <x v="83"/>
    <x v="0"/>
    <x v="9"/>
    <n v="2759"/>
    <n v="8834"/>
    <n v="3172"/>
    <n v="5662"/>
    <n v="12764"/>
    <n v="34196"/>
    <n v="0"/>
    <n v="0"/>
    <n v="0"/>
    <n v="0"/>
    <n v="0"/>
    <n v="1086"/>
    <n v="4733"/>
    <n v="2111"/>
    <n v="0"/>
    <n v="904"/>
    <n v="0"/>
    <n v="0"/>
  </r>
  <r>
    <x v="83"/>
    <x v="0"/>
    <x v="10"/>
    <n v="2836"/>
    <n v="8999"/>
    <n v="3233"/>
    <n v="5766"/>
    <n v="12997"/>
    <n v="34196"/>
    <n v="0"/>
    <n v="0"/>
    <n v="0"/>
    <n v="0"/>
    <n v="0"/>
    <n v="1107"/>
    <n v="4822"/>
    <n v="2143"/>
    <n v="0"/>
    <n v="927"/>
    <n v="0"/>
    <n v="0"/>
  </r>
  <r>
    <x v="83"/>
    <x v="0"/>
    <x v="11"/>
    <n v="2936"/>
    <n v="9242"/>
    <n v="3293"/>
    <n v="5949"/>
    <n v="13216"/>
    <n v="34196"/>
    <n v="0"/>
    <n v="0"/>
    <n v="0"/>
    <n v="0"/>
    <n v="0"/>
    <n v="1118"/>
    <n v="4962"/>
    <n v="2207"/>
    <n v="0"/>
    <n v="955"/>
    <n v="0"/>
    <n v="0"/>
  </r>
  <r>
    <x v="83"/>
    <x v="1"/>
    <x v="0"/>
    <n v="2353"/>
    <n v="7911"/>
    <n v="2938"/>
    <n v="4973"/>
    <n v="11731"/>
    <n v="34196"/>
    <n v="0"/>
    <n v="0"/>
    <n v="0"/>
    <n v="0"/>
    <n v="0"/>
    <n v="954"/>
    <n v="4217"/>
    <n v="1939"/>
    <n v="0"/>
    <n v="801"/>
    <n v="0"/>
    <n v="0"/>
  </r>
  <r>
    <x v="83"/>
    <x v="1"/>
    <x v="1"/>
    <n v="2062"/>
    <n v="7161"/>
    <n v="2744"/>
    <n v="4417"/>
    <n v="10802"/>
    <n v="34196"/>
    <n v="0"/>
    <n v="0"/>
    <n v="0"/>
    <n v="0"/>
    <n v="0"/>
    <n v="890"/>
    <n v="3786"/>
    <n v="1743"/>
    <n v="0"/>
    <n v="742"/>
    <n v="0"/>
    <n v="0"/>
  </r>
  <r>
    <x v="83"/>
    <x v="1"/>
    <x v="2"/>
    <n v="2030"/>
    <n v="6846"/>
    <n v="2759"/>
    <n v="4087"/>
    <n v="10820"/>
    <n v="34196"/>
    <n v="0"/>
    <n v="1343"/>
    <n v="0"/>
    <n v="0"/>
    <n v="0"/>
    <n v="1146"/>
    <n v="0"/>
    <n v="2214"/>
    <n v="2143"/>
    <n v="0"/>
    <n v="0"/>
    <n v="0"/>
  </r>
  <r>
    <x v="83"/>
    <x v="1"/>
    <x v="3"/>
    <n v="2507"/>
    <n v="8264"/>
    <n v="3033"/>
    <n v="5231"/>
    <n v="12103"/>
    <n v="34196"/>
    <n v="0"/>
    <n v="0"/>
    <n v="0"/>
    <n v="0"/>
    <n v="0"/>
    <n v="997"/>
    <n v="4429"/>
    <n v="1982"/>
    <n v="0"/>
    <n v="856"/>
    <n v="0"/>
    <n v="0"/>
  </r>
  <r>
    <x v="83"/>
    <x v="1"/>
    <x v="4"/>
    <n v="2591"/>
    <n v="8474"/>
    <n v="3064"/>
    <n v="5410"/>
    <n v="12379"/>
    <n v="34196"/>
    <n v="0"/>
    <n v="0"/>
    <n v="0"/>
    <n v="0"/>
    <n v="0"/>
    <n v="1041"/>
    <n v="4525"/>
    <n v="2019"/>
    <n v="0"/>
    <n v="889"/>
    <n v="0"/>
    <n v="0"/>
  </r>
  <r>
    <x v="83"/>
    <x v="1"/>
    <x v="5"/>
    <n v="2057"/>
    <n v="7138"/>
    <n v="2762"/>
    <n v="4376"/>
    <n v="10807"/>
    <n v="34196"/>
    <n v="0"/>
    <n v="0"/>
    <n v="0"/>
    <n v="0"/>
    <n v="0"/>
    <n v="876"/>
    <n v="3791"/>
    <n v="1741"/>
    <n v="0"/>
    <n v="730"/>
    <n v="0"/>
    <n v="0"/>
  </r>
  <r>
    <x v="83"/>
    <x v="1"/>
    <x v="6"/>
    <n v="2129"/>
    <n v="7331"/>
    <n v="2829"/>
    <n v="4502"/>
    <n v="11004"/>
    <n v="34196"/>
    <n v="0"/>
    <n v="0"/>
    <n v="0"/>
    <n v="0"/>
    <n v="0"/>
    <n v="877"/>
    <n v="3896"/>
    <n v="1807"/>
    <n v="0"/>
    <n v="751"/>
    <n v="0"/>
    <n v="0"/>
  </r>
  <r>
    <x v="83"/>
    <x v="1"/>
    <x v="7"/>
    <n v="2434"/>
    <n v="8102"/>
    <n v="2975"/>
    <n v="5127"/>
    <n v="11920"/>
    <n v="34196"/>
    <n v="0"/>
    <n v="0"/>
    <n v="0"/>
    <n v="0"/>
    <n v="0"/>
    <n v="973"/>
    <n v="4335"/>
    <n v="1971"/>
    <n v="0"/>
    <n v="823"/>
    <n v="0"/>
    <n v="0"/>
  </r>
  <r>
    <x v="83"/>
    <x v="1"/>
    <x v="8"/>
    <n v="2205"/>
    <n v="7566"/>
    <n v="2853"/>
    <n v="4713"/>
    <n v="11321"/>
    <n v="34196"/>
    <n v="0"/>
    <n v="0"/>
    <n v="0"/>
    <n v="0"/>
    <n v="0"/>
    <n v="918"/>
    <n v="4011"/>
    <n v="1874"/>
    <n v="0"/>
    <n v="763"/>
    <n v="0"/>
    <n v="0"/>
  </r>
  <r>
    <x v="83"/>
    <x v="1"/>
    <x v="9"/>
    <n v="2006"/>
    <n v="6824"/>
    <n v="2728"/>
    <n v="4096"/>
    <n v="10805"/>
    <n v="34196"/>
    <n v="0"/>
    <n v="1375"/>
    <n v="0"/>
    <n v="0"/>
    <n v="0"/>
    <n v="1126"/>
    <n v="0"/>
    <n v="2195"/>
    <n v="2128"/>
    <n v="0"/>
    <n v="0"/>
    <n v="0"/>
  </r>
  <r>
    <x v="83"/>
    <x v="1"/>
    <x v="10"/>
    <n v="1995"/>
    <n v="6809"/>
    <n v="2500"/>
    <n v="4309"/>
    <n v="10833"/>
    <n v="34196"/>
    <n v="0"/>
    <n v="1521"/>
    <n v="0"/>
    <n v="0"/>
    <n v="0"/>
    <n v="1092"/>
    <n v="0"/>
    <n v="2117"/>
    <n v="2079"/>
    <n v="0"/>
    <n v="0"/>
    <n v="0"/>
  </r>
  <r>
    <x v="83"/>
    <x v="1"/>
    <x v="11"/>
    <n v="2066"/>
    <n v="7181"/>
    <n v="2760"/>
    <n v="4421"/>
    <n v="10824"/>
    <n v="34196"/>
    <n v="0"/>
    <n v="0"/>
    <n v="0"/>
    <n v="0"/>
    <n v="0"/>
    <n v="927"/>
    <n v="3729"/>
    <n v="1776"/>
    <n v="0"/>
    <n v="749"/>
    <n v="0"/>
    <n v="0"/>
  </r>
  <r>
    <x v="83"/>
    <x v="2"/>
    <x v="0"/>
    <n v="2042"/>
    <n v="6932"/>
    <n v="2870"/>
    <n v="4062"/>
    <n v="10778"/>
    <n v="34196"/>
    <n v="0"/>
    <n v="1325"/>
    <n v="0"/>
    <n v="0"/>
    <n v="0"/>
    <n v="1183"/>
    <n v="0"/>
    <n v="2169"/>
    <n v="2255"/>
    <n v="0"/>
    <n v="0"/>
    <n v="0"/>
  </r>
  <r>
    <x v="83"/>
    <x v="2"/>
    <x v="3"/>
    <n v="2076"/>
    <n v="6967"/>
    <n v="2876"/>
    <n v="4091"/>
    <n v="10899"/>
    <n v="34196"/>
    <n v="0"/>
    <n v="1366"/>
    <n v="0"/>
    <n v="0"/>
    <n v="0"/>
    <n v="1182"/>
    <n v="0"/>
    <n v="2230"/>
    <n v="2189"/>
    <n v="0"/>
    <n v="0"/>
    <n v="0"/>
  </r>
  <r>
    <x v="83"/>
    <x v="2"/>
    <x v="4"/>
    <n v="2037"/>
    <n v="6879"/>
    <n v="2814"/>
    <n v="4065"/>
    <n v="10857"/>
    <n v="34196"/>
    <n v="0"/>
    <n v="1345"/>
    <n v="0"/>
    <n v="0"/>
    <n v="0"/>
    <n v="1149"/>
    <n v="0"/>
    <n v="2231"/>
    <n v="2154"/>
    <n v="0"/>
    <n v="0"/>
    <n v="0"/>
  </r>
  <r>
    <x v="83"/>
    <x v="2"/>
    <x v="7"/>
    <n v="2069"/>
    <n v="6997"/>
    <n v="2900"/>
    <n v="4097"/>
    <n v="10897"/>
    <n v="34196"/>
    <n v="0"/>
    <n v="1358"/>
    <n v="0"/>
    <n v="0"/>
    <n v="0"/>
    <n v="1185"/>
    <n v="0"/>
    <n v="2218"/>
    <n v="2236"/>
    <n v="0"/>
    <n v="0"/>
    <n v="0"/>
  </r>
  <r>
    <x v="83"/>
    <x v="2"/>
    <x v="8"/>
    <n v="1995"/>
    <n v="6870"/>
    <n v="2864"/>
    <n v="4006"/>
    <n v="10718"/>
    <n v="34196"/>
    <n v="0"/>
    <n v="1323"/>
    <n v="0"/>
    <n v="0"/>
    <n v="0"/>
    <n v="1153"/>
    <n v="0"/>
    <n v="2144"/>
    <n v="225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8">
  <r>
    <x v="0"/>
    <x v="0"/>
    <x v="0"/>
    <n v="4505"/>
    <n v="10417"/>
    <n v="2418"/>
    <n v="0"/>
    <n v="0"/>
    <n v="0"/>
    <n v="16"/>
    <n v="141"/>
    <n v="0"/>
    <n v="0"/>
    <n v="0"/>
    <n v="0"/>
    <n v="0"/>
    <n v="1176"/>
    <n v="181"/>
    <n v="0"/>
    <n v="18"/>
    <n v="0"/>
    <n v="0"/>
    <n v="0"/>
    <n v="0"/>
    <n v="0"/>
    <n v="0"/>
    <n v="0"/>
    <n v="0"/>
    <n v="0"/>
    <n v="0"/>
    <n v="0"/>
    <n v="0"/>
    <n v="192"/>
    <n v="0"/>
    <n v="0"/>
    <n v="0"/>
    <n v="292"/>
    <n v="0"/>
    <n v="0"/>
    <n v="0"/>
    <n v="0"/>
    <n v="0"/>
    <n v="0"/>
    <n v="0"/>
    <n v="0"/>
    <n v="0"/>
    <n v="0"/>
    <n v="0"/>
    <n v="0"/>
    <n v="0"/>
    <n v="337"/>
    <n v="16"/>
    <n v="0"/>
    <n v="20"/>
    <n v="0"/>
    <n v="0"/>
    <n v="0"/>
    <n v="29"/>
    <n v="0"/>
    <n v="0"/>
    <n v="0"/>
    <n v="0"/>
    <n v="0"/>
  </r>
  <r>
    <x v="0"/>
    <x v="0"/>
    <x v="1"/>
    <n v="4503"/>
    <n v="10417"/>
    <n v="2471"/>
    <n v="0"/>
    <n v="0"/>
    <n v="0"/>
    <n v="18"/>
    <n v="135"/>
    <n v="0"/>
    <n v="0"/>
    <n v="0"/>
    <n v="0"/>
    <n v="0"/>
    <n v="1189"/>
    <n v="182"/>
    <n v="0"/>
    <n v="19"/>
    <n v="0"/>
    <n v="0"/>
    <n v="0"/>
    <n v="0"/>
    <n v="0"/>
    <n v="0"/>
    <n v="0"/>
    <n v="0"/>
    <n v="0"/>
    <n v="0"/>
    <n v="0"/>
    <n v="0"/>
    <n v="205"/>
    <n v="0"/>
    <n v="0"/>
    <n v="0"/>
    <n v="290"/>
    <n v="0"/>
    <n v="0"/>
    <n v="0"/>
    <n v="0"/>
    <n v="0"/>
    <n v="0"/>
    <n v="0"/>
    <n v="0"/>
    <n v="0"/>
    <n v="0"/>
    <n v="0"/>
    <n v="0"/>
    <n v="0"/>
    <n v="352"/>
    <n v="14"/>
    <n v="0"/>
    <n v="18"/>
    <n v="0"/>
    <n v="0"/>
    <n v="0"/>
    <n v="49"/>
    <n v="0"/>
    <n v="0"/>
    <n v="0"/>
    <n v="0"/>
    <n v="0"/>
  </r>
  <r>
    <x v="0"/>
    <x v="0"/>
    <x v="2"/>
    <n v="4495"/>
    <n v="10417"/>
    <n v="2481"/>
    <n v="0"/>
    <n v="0"/>
    <n v="0"/>
    <n v="20"/>
    <n v="126"/>
    <n v="0"/>
    <n v="0"/>
    <n v="0"/>
    <n v="0"/>
    <n v="0"/>
    <n v="1184"/>
    <n v="174"/>
    <n v="0"/>
    <n v="24"/>
    <n v="0"/>
    <n v="0"/>
    <n v="0"/>
    <n v="0"/>
    <n v="0"/>
    <n v="0"/>
    <n v="0"/>
    <n v="0"/>
    <n v="0"/>
    <n v="0"/>
    <n v="0"/>
    <n v="0"/>
    <n v="218"/>
    <n v="0"/>
    <n v="0"/>
    <n v="0"/>
    <n v="283"/>
    <n v="0"/>
    <n v="0"/>
    <n v="0"/>
    <n v="0"/>
    <n v="0"/>
    <n v="0"/>
    <n v="0"/>
    <n v="0"/>
    <n v="0"/>
    <n v="0"/>
    <n v="0"/>
    <n v="0"/>
    <n v="0"/>
    <n v="359"/>
    <n v="15"/>
    <n v="0"/>
    <n v="18"/>
    <n v="0"/>
    <n v="0"/>
    <n v="0"/>
    <n v="60"/>
    <n v="0"/>
    <n v="0"/>
    <n v="0"/>
    <n v="0"/>
    <n v="0"/>
  </r>
  <r>
    <x v="0"/>
    <x v="0"/>
    <x v="3"/>
    <n v="4495"/>
    <n v="10417"/>
    <n v="2399"/>
    <n v="0"/>
    <n v="0"/>
    <n v="0"/>
    <n v="18"/>
    <n v="138"/>
    <n v="0"/>
    <n v="0"/>
    <n v="0"/>
    <n v="0"/>
    <n v="0"/>
    <n v="1170"/>
    <n v="186"/>
    <n v="0"/>
    <n v="14"/>
    <n v="0"/>
    <n v="0"/>
    <n v="0"/>
    <n v="0"/>
    <n v="0"/>
    <n v="0"/>
    <n v="0"/>
    <n v="0"/>
    <n v="0"/>
    <n v="0"/>
    <n v="0"/>
    <n v="0"/>
    <n v="182"/>
    <n v="0"/>
    <n v="0"/>
    <n v="0"/>
    <n v="301"/>
    <n v="0"/>
    <n v="0"/>
    <n v="0"/>
    <n v="0"/>
    <n v="0"/>
    <n v="0"/>
    <n v="0"/>
    <n v="0"/>
    <n v="0"/>
    <n v="0"/>
    <n v="0"/>
    <n v="0"/>
    <n v="0"/>
    <n v="333"/>
    <n v="18"/>
    <n v="0"/>
    <n v="21"/>
    <n v="0"/>
    <n v="0"/>
    <n v="0"/>
    <n v="18"/>
    <n v="0"/>
    <n v="0"/>
    <n v="0"/>
    <n v="0"/>
    <n v="0"/>
  </r>
  <r>
    <x v="0"/>
    <x v="0"/>
    <x v="4"/>
    <n v="4483"/>
    <n v="10417"/>
    <n v="2332"/>
    <n v="0"/>
    <n v="0"/>
    <n v="0"/>
    <n v="15"/>
    <n v="136"/>
    <n v="0"/>
    <n v="0"/>
    <n v="0"/>
    <n v="0"/>
    <n v="0"/>
    <n v="1141"/>
    <n v="181"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301"/>
    <n v="0"/>
    <n v="0"/>
    <n v="0"/>
    <n v="0"/>
    <n v="0"/>
    <n v="0"/>
    <n v="0"/>
    <n v="0"/>
    <n v="0"/>
    <n v="0"/>
    <n v="0"/>
    <n v="0"/>
    <n v="0"/>
    <n v="328"/>
    <n v="19"/>
    <n v="0"/>
    <n v="22"/>
    <n v="0"/>
    <n v="0"/>
    <n v="0"/>
    <n v="18"/>
    <n v="0"/>
    <n v="0"/>
    <n v="0"/>
    <n v="0"/>
    <n v="0"/>
  </r>
  <r>
    <x v="0"/>
    <x v="0"/>
    <x v="5"/>
    <n v="4498"/>
    <n v="10417"/>
    <n v="2461"/>
    <n v="0"/>
    <n v="0"/>
    <n v="0"/>
    <n v="18"/>
    <n v="137"/>
    <n v="0"/>
    <n v="0"/>
    <n v="0"/>
    <n v="0"/>
    <n v="0"/>
    <n v="1182"/>
    <n v="181"/>
    <n v="0"/>
    <n v="17"/>
    <n v="0"/>
    <n v="0"/>
    <n v="0"/>
    <n v="0"/>
    <n v="0"/>
    <n v="0"/>
    <n v="0"/>
    <n v="0"/>
    <n v="0"/>
    <n v="0"/>
    <n v="0"/>
    <n v="0"/>
    <n v="205"/>
    <n v="0"/>
    <n v="0"/>
    <n v="0"/>
    <n v="291"/>
    <n v="0"/>
    <n v="0"/>
    <n v="0"/>
    <n v="0"/>
    <n v="0"/>
    <n v="0"/>
    <n v="0"/>
    <n v="0"/>
    <n v="0"/>
    <n v="0"/>
    <n v="0"/>
    <n v="0"/>
    <n v="0"/>
    <n v="351"/>
    <n v="14"/>
    <n v="0"/>
    <n v="18"/>
    <n v="0"/>
    <n v="0"/>
    <n v="0"/>
    <n v="47"/>
    <n v="0"/>
    <n v="0"/>
    <n v="0"/>
    <n v="0"/>
    <n v="0"/>
  </r>
  <r>
    <x v="0"/>
    <x v="0"/>
    <x v="6"/>
    <n v="4504"/>
    <n v="10417"/>
    <n v="2454"/>
    <n v="0"/>
    <n v="0"/>
    <n v="0"/>
    <n v="18"/>
    <n v="138"/>
    <n v="0"/>
    <n v="0"/>
    <n v="0"/>
    <n v="0"/>
    <n v="0"/>
    <n v="1184"/>
    <n v="182"/>
    <n v="0"/>
    <n v="17"/>
    <n v="0"/>
    <n v="0"/>
    <n v="0"/>
    <n v="0"/>
    <n v="0"/>
    <n v="0"/>
    <n v="0"/>
    <n v="0"/>
    <n v="0"/>
    <n v="0"/>
    <n v="0"/>
    <n v="0"/>
    <n v="202"/>
    <n v="0"/>
    <n v="0"/>
    <n v="0"/>
    <n v="291"/>
    <n v="0"/>
    <n v="0"/>
    <n v="0"/>
    <n v="0"/>
    <n v="0"/>
    <n v="0"/>
    <n v="0"/>
    <n v="0"/>
    <n v="0"/>
    <n v="0"/>
    <n v="0"/>
    <n v="0"/>
    <n v="0"/>
    <n v="348"/>
    <n v="14"/>
    <n v="0"/>
    <n v="18"/>
    <n v="0"/>
    <n v="0"/>
    <n v="0"/>
    <n v="42"/>
    <n v="0"/>
    <n v="0"/>
    <n v="0"/>
    <n v="0"/>
    <n v="0"/>
  </r>
  <r>
    <x v="0"/>
    <x v="0"/>
    <x v="7"/>
    <n v="4495"/>
    <n v="10417"/>
    <n v="2416"/>
    <n v="0"/>
    <n v="0"/>
    <n v="0"/>
    <n v="19"/>
    <n v="138"/>
    <n v="0"/>
    <n v="0"/>
    <n v="0"/>
    <n v="0"/>
    <n v="0"/>
    <n v="1178"/>
    <n v="184"/>
    <n v="0"/>
    <n v="21"/>
    <n v="0"/>
    <n v="0"/>
    <n v="0"/>
    <n v="0"/>
    <n v="0"/>
    <n v="0"/>
    <n v="0"/>
    <n v="0"/>
    <n v="0"/>
    <n v="0"/>
    <n v="0"/>
    <n v="0"/>
    <n v="184"/>
    <n v="0"/>
    <n v="0"/>
    <n v="0"/>
    <n v="297"/>
    <n v="0"/>
    <n v="0"/>
    <n v="0"/>
    <n v="0"/>
    <n v="0"/>
    <n v="0"/>
    <n v="0"/>
    <n v="0"/>
    <n v="0"/>
    <n v="0"/>
    <n v="0"/>
    <n v="0"/>
    <n v="0"/>
    <n v="335"/>
    <n v="17"/>
    <n v="0"/>
    <n v="21"/>
    <n v="0"/>
    <n v="0"/>
    <n v="0"/>
    <n v="22"/>
    <n v="0"/>
    <n v="0"/>
    <n v="0"/>
    <n v="0"/>
    <n v="0"/>
  </r>
  <r>
    <x v="0"/>
    <x v="0"/>
    <x v="8"/>
    <n v="4504"/>
    <n v="10417"/>
    <n v="2452"/>
    <n v="0"/>
    <n v="0"/>
    <n v="0"/>
    <n v="18"/>
    <n v="140"/>
    <n v="0"/>
    <n v="0"/>
    <n v="0"/>
    <n v="0"/>
    <n v="0"/>
    <n v="1183"/>
    <n v="181"/>
    <n v="0"/>
    <n v="19"/>
    <n v="0"/>
    <n v="0"/>
    <n v="0"/>
    <n v="0"/>
    <n v="0"/>
    <n v="0"/>
    <n v="0"/>
    <n v="0"/>
    <n v="0"/>
    <n v="0"/>
    <n v="0"/>
    <n v="0"/>
    <n v="201"/>
    <n v="0"/>
    <n v="0"/>
    <n v="0"/>
    <n v="293"/>
    <n v="0"/>
    <n v="0"/>
    <n v="0"/>
    <n v="0"/>
    <n v="0"/>
    <n v="0"/>
    <n v="0"/>
    <n v="0"/>
    <n v="0"/>
    <n v="0"/>
    <n v="0"/>
    <n v="0"/>
    <n v="0"/>
    <n v="346"/>
    <n v="14"/>
    <n v="0"/>
    <n v="18"/>
    <n v="0"/>
    <n v="0"/>
    <n v="0"/>
    <n v="39"/>
    <n v="0"/>
    <n v="0"/>
    <n v="0"/>
    <n v="0"/>
    <n v="0"/>
  </r>
  <r>
    <x v="0"/>
    <x v="0"/>
    <x v="9"/>
    <n v="4488"/>
    <n v="10417"/>
    <n v="2481"/>
    <n v="0"/>
    <n v="0"/>
    <n v="0"/>
    <n v="19"/>
    <n v="126"/>
    <n v="0"/>
    <n v="0"/>
    <n v="0"/>
    <n v="0"/>
    <n v="0"/>
    <n v="1186"/>
    <n v="175"/>
    <n v="0"/>
    <n v="21"/>
    <n v="0"/>
    <n v="0"/>
    <n v="0"/>
    <n v="0"/>
    <n v="0"/>
    <n v="0"/>
    <n v="0"/>
    <n v="0"/>
    <n v="0"/>
    <n v="0"/>
    <n v="0"/>
    <n v="0"/>
    <n v="218"/>
    <n v="0"/>
    <n v="0"/>
    <n v="0"/>
    <n v="284"/>
    <n v="0"/>
    <n v="0"/>
    <n v="0"/>
    <n v="0"/>
    <n v="0"/>
    <n v="0"/>
    <n v="0"/>
    <n v="0"/>
    <n v="0"/>
    <n v="0"/>
    <n v="0"/>
    <n v="0"/>
    <n v="0"/>
    <n v="359"/>
    <n v="15"/>
    <n v="0"/>
    <n v="18"/>
    <n v="0"/>
    <n v="0"/>
    <n v="0"/>
    <n v="60"/>
    <n v="0"/>
    <n v="0"/>
    <n v="0"/>
    <n v="0"/>
    <n v="0"/>
  </r>
  <r>
    <x v="0"/>
    <x v="0"/>
    <x v="10"/>
    <n v="4507"/>
    <n v="10417"/>
    <n v="2482"/>
    <n v="0"/>
    <n v="0"/>
    <n v="0"/>
    <n v="17"/>
    <n v="129"/>
    <n v="0"/>
    <n v="0"/>
    <n v="0"/>
    <n v="0"/>
    <n v="0"/>
    <n v="1187"/>
    <n v="178"/>
    <n v="0"/>
    <n v="20"/>
    <n v="0"/>
    <n v="0"/>
    <n v="0"/>
    <n v="0"/>
    <n v="0"/>
    <n v="0"/>
    <n v="0"/>
    <n v="0"/>
    <n v="0"/>
    <n v="0"/>
    <n v="0"/>
    <n v="0"/>
    <n v="213"/>
    <n v="0"/>
    <n v="0"/>
    <n v="0"/>
    <n v="286"/>
    <n v="0"/>
    <n v="0"/>
    <n v="0"/>
    <n v="0"/>
    <n v="0"/>
    <n v="0"/>
    <n v="0"/>
    <n v="0"/>
    <n v="0"/>
    <n v="0"/>
    <n v="0"/>
    <n v="0"/>
    <n v="0"/>
    <n v="360"/>
    <n v="14"/>
    <n v="0"/>
    <n v="18"/>
    <n v="0"/>
    <n v="0"/>
    <n v="0"/>
    <n v="60"/>
    <n v="0"/>
    <n v="0"/>
    <n v="0"/>
    <n v="0"/>
    <n v="0"/>
  </r>
  <r>
    <x v="0"/>
    <x v="0"/>
    <x v="11"/>
    <n v="4507"/>
    <n v="10417"/>
    <n v="2470"/>
    <n v="0"/>
    <n v="0"/>
    <n v="0"/>
    <n v="16"/>
    <n v="130"/>
    <n v="0"/>
    <n v="0"/>
    <n v="0"/>
    <n v="0"/>
    <n v="0"/>
    <n v="1189"/>
    <n v="180"/>
    <n v="0"/>
    <n v="19"/>
    <n v="0"/>
    <n v="0"/>
    <n v="0"/>
    <n v="0"/>
    <n v="0"/>
    <n v="0"/>
    <n v="0"/>
    <n v="0"/>
    <n v="0"/>
    <n v="0"/>
    <n v="0"/>
    <n v="0"/>
    <n v="207"/>
    <n v="0"/>
    <n v="0"/>
    <n v="0"/>
    <n v="288"/>
    <n v="0"/>
    <n v="0"/>
    <n v="0"/>
    <n v="0"/>
    <n v="0"/>
    <n v="0"/>
    <n v="0"/>
    <n v="0"/>
    <n v="0"/>
    <n v="0"/>
    <n v="0"/>
    <n v="0"/>
    <n v="0"/>
    <n v="352"/>
    <n v="14"/>
    <n v="0"/>
    <n v="18"/>
    <n v="0"/>
    <n v="0"/>
    <n v="0"/>
    <n v="57"/>
    <n v="0"/>
    <n v="0"/>
    <n v="0"/>
    <n v="0"/>
    <n v="0"/>
  </r>
  <r>
    <x v="0"/>
    <x v="1"/>
    <x v="0"/>
    <n v="4511"/>
    <n v="10417"/>
    <n v="2604"/>
    <n v="0"/>
    <n v="0"/>
    <n v="0"/>
    <n v="55"/>
    <n v="154"/>
    <n v="0"/>
    <n v="0"/>
    <n v="0"/>
    <n v="0"/>
    <n v="0"/>
    <n v="1204"/>
    <n v="174"/>
    <n v="0"/>
    <n v="15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12"/>
    <n v="0"/>
    <n v="0"/>
    <n v="0"/>
    <n v="0"/>
    <n v="0"/>
    <n v="0"/>
    <n v="0"/>
    <n v="0"/>
    <n v="0"/>
    <n v="380"/>
    <n v="20"/>
    <n v="0"/>
    <n v="29"/>
    <n v="0"/>
    <n v="0"/>
    <n v="0"/>
    <n v="58"/>
    <n v="0"/>
    <n v="0"/>
    <n v="0"/>
    <n v="0"/>
    <n v="0"/>
  </r>
  <r>
    <x v="0"/>
    <x v="1"/>
    <x v="1"/>
    <n v="4513"/>
    <n v="10417"/>
    <n v="2628"/>
    <n v="0"/>
    <n v="0"/>
    <n v="0"/>
    <n v="60"/>
    <n v="160"/>
    <n v="0"/>
    <n v="0"/>
    <n v="0"/>
    <n v="0"/>
    <n v="0"/>
    <n v="1207"/>
    <n v="179"/>
    <n v="0"/>
    <n v="16"/>
    <n v="0"/>
    <n v="0"/>
    <n v="0"/>
    <n v="0"/>
    <n v="0"/>
    <n v="0"/>
    <n v="0"/>
    <n v="0"/>
    <n v="0"/>
    <n v="0"/>
    <n v="0"/>
    <n v="0"/>
    <n v="505"/>
    <n v="0"/>
    <n v="0"/>
    <n v="0"/>
    <n v="0"/>
    <n v="0"/>
    <n v="0"/>
    <n v="0"/>
    <n v="11"/>
    <n v="0"/>
    <n v="0"/>
    <n v="0"/>
    <n v="0"/>
    <n v="0"/>
    <n v="0"/>
    <n v="0"/>
    <n v="0"/>
    <n v="0"/>
    <n v="390"/>
    <n v="16"/>
    <n v="0"/>
    <n v="29"/>
    <n v="0"/>
    <n v="0"/>
    <n v="0"/>
    <n v="55"/>
    <n v="0"/>
    <n v="0"/>
    <n v="0"/>
    <n v="0"/>
    <n v="0"/>
  </r>
  <r>
    <x v="0"/>
    <x v="1"/>
    <x v="2"/>
    <n v="4549"/>
    <n v="10417"/>
    <n v="2645"/>
    <n v="0"/>
    <n v="0"/>
    <n v="0"/>
    <n v="58"/>
    <n v="156"/>
    <n v="0"/>
    <n v="0"/>
    <n v="0"/>
    <n v="0"/>
    <n v="0"/>
    <n v="1204"/>
    <n v="180"/>
    <n v="0"/>
    <n v="16"/>
    <n v="0"/>
    <n v="0"/>
    <n v="0"/>
    <n v="0"/>
    <n v="0"/>
    <n v="0"/>
    <n v="0"/>
    <n v="0"/>
    <n v="0"/>
    <n v="0"/>
    <n v="0"/>
    <n v="0"/>
    <n v="525"/>
    <n v="0"/>
    <n v="0"/>
    <n v="0"/>
    <n v="0"/>
    <n v="0"/>
    <n v="0"/>
    <n v="0"/>
    <n v="0"/>
    <n v="0"/>
    <n v="13"/>
    <n v="0"/>
    <n v="0"/>
    <n v="0"/>
    <n v="0"/>
    <n v="0"/>
    <n v="0"/>
    <n v="0"/>
    <n v="399"/>
    <n v="14"/>
    <n v="0"/>
    <n v="30"/>
    <n v="0"/>
    <n v="0"/>
    <n v="0"/>
    <n v="50"/>
    <n v="0"/>
    <n v="0"/>
    <n v="0"/>
    <n v="0"/>
    <n v="0"/>
  </r>
  <r>
    <x v="0"/>
    <x v="1"/>
    <x v="3"/>
    <n v="4494"/>
    <n v="10417"/>
    <n v="2572"/>
    <n v="0"/>
    <n v="0"/>
    <n v="0"/>
    <n v="43"/>
    <n v="153"/>
    <n v="0"/>
    <n v="0"/>
    <n v="0"/>
    <n v="0"/>
    <n v="0"/>
    <n v="1212"/>
    <n v="175"/>
    <n v="0"/>
    <n v="14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371"/>
    <n v="18"/>
    <n v="0"/>
    <n v="30"/>
    <n v="0"/>
    <n v="0"/>
    <n v="0"/>
    <n v="58"/>
    <n v="0"/>
    <n v="0"/>
    <n v="0"/>
    <n v="0"/>
    <n v="0"/>
  </r>
  <r>
    <x v="0"/>
    <x v="1"/>
    <x v="4"/>
    <n v="4496"/>
    <n v="10417"/>
    <n v="2561"/>
    <n v="0"/>
    <n v="0"/>
    <n v="0"/>
    <n v="42"/>
    <n v="145"/>
    <n v="0"/>
    <n v="0"/>
    <n v="0"/>
    <n v="0"/>
    <n v="0"/>
    <n v="1203"/>
    <n v="175"/>
    <n v="0"/>
    <n v="14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16"/>
    <n v="0"/>
    <n v="28"/>
    <n v="0"/>
    <n v="0"/>
    <n v="0"/>
    <n v="61"/>
    <n v="0"/>
    <n v="0"/>
    <n v="0"/>
    <n v="0"/>
    <n v="0"/>
  </r>
  <r>
    <x v="0"/>
    <x v="1"/>
    <x v="5"/>
    <n v="4513"/>
    <n v="10417"/>
    <n v="2639"/>
    <n v="0"/>
    <n v="0"/>
    <n v="0"/>
    <n v="61"/>
    <n v="155"/>
    <n v="0"/>
    <n v="0"/>
    <n v="0"/>
    <n v="0"/>
    <n v="0"/>
    <n v="1212"/>
    <n v="175"/>
    <n v="0"/>
    <n v="16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11"/>
    <n v="0"/>
    <n v="11"/>
    <n v="0"/>
    <n v="0"/>
    <n v="0"/>
    <n v="0"/>
    <n v="0"/>
    <n v="0"/>
    <n v="0"/>
    <n v="390"/>
    <n v="17"/>
    <n v="0"/>
    <n v="29"/>
    <n v="0"/>
    <n v="0"/>
    <n v="0"/>
    <n v="56"/>
    <n v="0"/>
    <n v="0"/>
    <n v="0"/>
    <n v="0"/>
    <n v="0"/>
  </r>
  <r>
    <x v="0"/>
    <x v="1"/>
    <x v="6"/>
    <n v="4513"/>
    <n v="10417"/>
    <n v="2624"/>
    <n v="0"/>
    <n v="0"/>
    <n v="0"/>
    <n v="62"/>
    <n v="154"/>
    <n v="0"/>
    <n v="0"/>
    <n v="0"/>
    <n v="0"/>
    <n v="0"/>
    <n v="1206"/>
    <n v="172"/>
    <n v="0"/>
    <n v="16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11"/>
    <n v="0"/>
    <n v="12"/>
    <n v="0"/>
    <n v="0"/>
    <n v="0"/>
    <n v="0"/>
    <n v="0"/>
    <n v="0"/>
    <n v="0"/>
    <n v="388"/>
    <n v="16"/>
    <n v="0"/>
    <n v="29"/>
    <n v="0"/>
    <n v="0"/>
    <n v="0"/>
    <n v="58"/>
    <n v="0"/>
    <n v="0"/>
    <n v="0"/>
    <n v="0"/>
    <n v="0"/>
  </r>
  <r>
    <x v="0"/>
    <x v="1"/>
    <x v="7"/>
    <n v="4503"/>
    <n v="10417"/>
    <n v="2592"/>
    <n v="0"/>
    <n v="0"/>
    <n v="0"/>
    <n v="49"/>
    <n v="154"/>
    <n v="0"/>
    <n v="0"/>
    <n v="0"/>
    <n v="0"/>
    <n v="0"/>
    <n v="1208"/>
    <n v="175"/>
    <n v="0"/>
    <n v="14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11"/>
    <n v="0"/>
    <n v="0"/>
    <n v="0"/>
    <n v="0"/>
    <n v="0"/>
    <n v="0"/>
    <n v="0"/>
    <n v="0"/>
    <n v="0"/>
    <n v="370"/>
    <n v="20"/>
    <n v="0"/>
    <n v="30"/>
    <n v="0"/>
    <n v="0"/>
    <n v="0"/>
    <n v="61"/>
    <n v="0"/>
    <n v="0"/>
    <n v="0"/>
    <n v="0"/>
    <n v="0"/>
  </r>
  <r>
    <x v="0"/>
    <x v="1"/>
    <x v="8"/>
    <n v="4513"/>
    <n v="10417"/>
    <n v="2612"/>
    <n v="0"/>
    <n v="0"/>
    <n v="0"/>
    <n v="60"/>
    <n v="152"/>
    <n v="0"/>
    <n v="0"/>
    <n v="0"/>
    <n v="0"/>
    <n v="0"/>
    <n v="1203"/>
    <n v="173"/>
    <n v="0"/>
    <n v="16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11"/>
    <n v="0"/>
    <n v="12"/>
    <n v="0"/>
    <n v="0"/>
    <n v="0"/>
    <n v="0"/>
    <n v="0"/>
    <n v="0"/>
    <n v="0"/>
    <n v="382"/>
    <n v="16"/>
    <n v="0"/>
    <n v="29"/>
    <n v="0"/>
    <n v="0"/>
    <n v="0"/>
    <n v="60"/>
    <n v="0"/>
    <n v="0"/>
    <n v="0"/>
    <n v="0"/>
    <n v="0"/>
  </r>
  <r>
    <x v="0"/>
    <x v="1"/>
    <x v="9"/>
    <n v="4548"/>
    <n v="10417"/>
    <n v="2650"/>
    <n v="0"/>
    <n v="0"/>
    <n v="0"/>
    <n v="59"/>
    <n v="158"/>
    <n v="0"/>
    <n v="0"/>
    <n v="0"/>
    <n v="0"/>
    <n v="0"/>
    <n v="1207"/>
    <n v="183"/>
    <n v="0"/>
    <n v="16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0"/>
    <n v="13"/>
    <n v="0"/>
    <n v="0"/>
    <n v="0"/>
    <n v="0"/>
    <n v="0"/>
    <n v="0"/>
    <n v="0"/>
    <n v="396"/>
    <n v="14"/>
    <n v="0"/>
    <n v="29"/>
    <n v="0"/>
    <n v="0"/>
    <n v="0"/>
    <n v="51"/>
    <n v="0"/>
    <n v="0"/>
    <n v="0"/>
    <n v="0"/>
    <n v="0"/>
  </r>
  <r>
    <x v="0"/>
    <x v="1"/>
    <x v="10"/>
    <n v="4548"/>
    <n v="10417"/>
    <n v="2644"/>
    <n v="0"/>
    <n v="0"/>
    <n v="0"/>
    <n v="64"/>
    <n v="159"/>
    <n v="0"/>
    <n v="0"/>
    <n v="0"/>
    <n v="0"/>
    <n v="0"/>
    <n v="1206"/>
    <n v="181"/>
    <n v="0"/>
    <n v="16"/>
    <n v="0"/>
    <n v="0"/>
    <n v="0"/>
    <n v="0"/>
    <n v="0"/>
    <n v="0"/>
    <n v="0"/>
    <n v="0"/>
    <n v="0"/>
    <n v="0"/>
    <n v="0"/>
    <n v="0"/>
    <n v="516"/>
    <n v="0"/>
    <n v="0"/>
    <n v="0"/>
    <n v="0"/>
    <n v="0"/>
    <n v="0"/>
    <n v="0"/>
    <n v="0"/>
    <n v="0"/>
    <n v="11"/>
    <n v="0"/>
    <n v="0"/>
    <n v="0"/>
    <n v="0"/>
    <n v="0"/>
    <n v="0"/>
    <n v="0"/>
    <n v="396"/>
    <n v="14"/>
    <n v="0"/>
    <n v="30"/>
    <n v="0"/>
    <n v="0"/>
    <n v="0"/>
    <n v="51"/>
    <n v="0"/>
    <n v="0"/>
    <n v="0"/>
    <n v="0"/>
    <n v="0"/>
  </r>
  <r>
    <x v="0"/>
    <x v="1"/>
    <x v="11"/>
    <n v="4513"/>
    <n v="10417"/>
    <n v="2628"/>
    <n v="0"/>
    <n v="0"/>
    <n v="0"/>
    <n v="67"/>
    <n v="163"/>
    <n v="0"/>
    <n v="0"/>
    <n v="0"/>
    <n v="0"/>
    <n v="0"/>
    <n v="1205"/>
    <n v="180"/>
    <n v="0"/>
    <n v="16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11"/>
    <n v="0"/>
    <n v="0"/>
    <n v="0"/>
    <n v="0"/>
    <n v="0"/>
    <n v="0"/>
    <n v="0"/>
    <n v="0"/>
    <n v="0"/>
    <n v="390"/>
    <n v="14"/>
    <n v="0"/>
    <n v="29"/>
    <n v="0"/>
    <n v="0"/>
    <n v="0"/>
    <n v="50"/>
    <n v="0"/>
    <n v="0"/>
    <n v="0"/>
    <n v="0"/>
    <n v="0"/>
  </r>
  <r>
    <x v="0"/>
    <x v="2"/>
    <x v="0"/>
    <n v="4551"/>
    <n v="10417"/>
    <n v="2709"/>
    <n v="0"/>
    <n v="0"/>
    <n v="0"/>
    <n v="0"/>
    <n v="24"/>
    <n v="0"/>
    <n v="0"/>
    <n v="0"/>
    <n v="0"/>
    <n v="0"/>
    <n v="1296"/>
    <n v="262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15"/>
    <n v="0"/>
    <n v="11"/>
    <n v="0"/>
    <n v="0"/>
    <n v="0"/>
    <n v="0"/>
    <n v="0"/>
    <n v="0"/>
    <n v="0"/>
    <n v="463"/>
    <n v="15"/>
    <n v="0"/>
    <n v="59"/>
    <n v="0"/>
    <n v="0"/>
    <n v="0"/>
    <n v="83"/>
    <n v="80"/>
    <n v="0"/>
    <n v="0"/>
    <n v="0"/>
    <n v="0"/>
  </r>
  <r>
    <x v="0"/>
    <x v="2"/>
    <x v="3"/>
    <n v="4551"/>
    <n v="10417"/>
    <n v="2677"/>
    <n v="0"/>
    <n v="0"/>
    <n v="0"/>
    <n v="0"/>
    <n v="24"/>
    <n v="0"/>
    <n v="0"/>
    <n v="0"/>
    <n v="0"/>
    <n v="0"/>
    <n v="1282"/>
    <n v="250"/>
    <n v="0"/>
    <n v="0"/>
    <n v="0"/>
    <n v="0"/>
    <n v="0"/>
    <n v="0"/>
    <n v="0"/>
    <n v="0"/>
    <n v="0"/>
    <n v="0"/>
    <n v="0"/>
    <n v="0"/>
    <n v="0"/>
    <n v="0"/>
    <n v="427"/>
    <n v="0"/>
    <n v="0"/>
    <n v="0"/>
    <n v="0"/>
    <n v="0"/>
    <n v="0"/>
    <n v="0"/>
    <n v="16"/>
    <n v="0"/>
    <n v="0"/>
    <n v="0"/>
    <n v="0"/>
    <n v="0"/>
    <n v="0"/>
    <n v="0"/>
    <n v="0"/>
    <n v="0"/>
    <n v="460"/>
    <n v="17"/>
    <n v="0"/>
    <n v="55"/>
    <n v="0"/>
    <n v="0"/>
    <n v="0"/>
    <n v="77"/>
    <n v="69"/>
    <n v="0"/>
    <n v="0"/>
    <n v="0"/>
    <n v="0"/>
  </r>
  <r>
    <x v="0"/>
    <x v="2"/>
    <x v="4"/>
    <n v="4551"/>
    <n v="10417"/>
    <n v="2637"/>
    <n v="0"/>
    <n v="0"/>
    <n v="0"/>
    <n v="0"/>
    <n v="24"/>
    <n v="0"/>
    <n v="0"/>
    <n v="0"/>
    <n v="0"/>
    <n v="0"/>
    <n v="1272"/>
    <n v="245"/>
    <n v="0"/>
    <n v="0"/>
    <n v="0"/>
    <n v="0"/>
    <n v="0"/>
    <n v="0"/>
    <n v="0"/>
    <n v="0"/>
    <n v="0"/>
    <n v="0"/>
    <n v="0"/>
    <n v="0"/>
    <n v="0"/>
    <n v="0"/>
    <n v="424"/>
    <n v="0"/>
    <n v="0"/>
    <n v="0"/>
    <n v="0"/>
    <n v="0"/>
    <n v="0"/>
    <n v="0"/>
    <n v="15"/>
    <n v="0"/>
    <n v="0"/>
    <n v="0"/>
    <n v="0"/>
    <n v="0"/>
    <n v="0"/>
    <n v="0"/>
    <n v="0"/>
    <n v="0"/>
    <n v="449"/>
    <n v="18"/>
    <n v="0"/>
    <n v="56"/>
    <n v="0"/>
    <n v="0"/>
    <n v="0"/>
    <n v="74"/>
    <n v="60"/>
    <n v="0"/>
    <n v="0"/>
    <n v="0"/>
    <n v="0"/>
  </r>
  <r>
    <x v="0"/>
    <x v="2"/>
    <x v="7"/>
    <n v="4551"/>
    <n v="10417"/>
    <n v="2679"/>
    <n v="0"/>
    <n v="0"/>
    <n v="0"/>
    <n v="0"/>
    <n v="24"/>
    <n v="0"/>
    <n v="0"/>
    <n v="0"/>
    <n v="0"/>
    <n v="0"/>
    <n v="1290"/>
    <n v="262"/>
    <n v="0"/>
    <n v="0"/>
    <n v="0"/>
    <n v="0"/>
    <n v="0"/>
    <n v="0"/>
    <n v="0"/>
    <n v="0"/>
    <n v="0"/>
    <n v="0"/>
    <n v="0"/>
    <n v="0"/>
    <n v="0"/>
    <n v="0"/>
    <n v="391"/>
    <n v="0"/>
    <n v="0"/>
    <n v="0"/>
    <n v="0"/>
    <n v="0"/>
    <n v="0"/>
    <n v="0"/>
    <n v="16"/>
    <n v="0"/>
    <n v="0"/>
    <n v="0"/>
    <n v="0"/>
    <n v="0"/>
    <n v="0"/>
    <n v="0"/>
    <n v="0"/>
    <n v="0"/>
    <n v="466"/>
    <n v="16"/>
    <n v="0"/>
    <n v="56"/>
    <n v="0"/>
    <n v="0"/>
    <n v="0"/>
    <n v="79"/>
    <n v="79"/>
    <n v="0"/>
    <n v="0"/>
    <n v="0"/>
    <n v="0"/>
  </r>
  <r>
    <x v="0"/>
    <x v="2"/>
    <x v="8"/>
    <n v="4551"/>
    <n v="10417"/>
    <n v="2722"/>
    <n v="0"/>
    <n v="0"/>
    <n v="0"/>
    <n v="0"/>
    <n v="24"/>
    <n v="0"/>
    <n v="0"/>
    <n v="0"/>
    <n v="0"/>
    <n v="0"/>
    <n v="1299"/>
    <n v="260"/>
    <n v="0"/>
    <n v="0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17"/>
    <n v="0"/>
    <n v="11"/>
    <n v="0"/>
    <n v="0"/>
    <n v="0"/>
    <n v="0"/>
    <n v="0"/>
    <n v="0"/>
    <n v="0"/>
    <n v="462"/>
    <n v="15"/>
    <n v="0"/>
    <n v="60"/>
    <n v="0"/>
    <n v="0"/>
    <n v="0"/>
    <n v="84"/>
    <n v="88"/>
    <n v="0"/>
    <n v="0"/>
    <n v="0"/>
    <n v="0"/>
  </r>
  <r>
    <x v="1"/>
    <x v="0"/>
    <x v="0"/>
    <n v="2792"/>
    <n v="8807"/>
    <n v="1428"/>
    <n v="0"/>
    <n v="0"/>
    <n v="0"/>
    <n v="0"/>
    <n v="58"/>
    <n v="0"/>
    <n v="0"/>
    <n v="0"/>
    <n v="34"/>
    <n v="0"/>
    <n v="88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5"/>
    <n v="0"/>
    <n v="0"/>
  </r>
  <r>
    <x v="1"/>
    <x v="0"/>
    <x v="1"/>
    <n v="2820"/>
    <n v="8807"/>
    <n v="1442"/>
    <n v="0"/>
    <n v="0"/>
    <n v="0"/>
    <n v="0"/>
    <n v="55"/>
    <n v="0"/>
    <n v="0"/>
    <n v="0"/>
    <n v="33"/>
    <n v="0"/>
    <n v="898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8"/>
    <n v="0"/>
    <n v="0"/>
  </r>
  <r>
    <x v="1"/>
    <x v="0"/>
    <x v="2"/>
    <n v="2837"/>
    <n v="8807"/>
    <n v="1441"/>
    <n v="0"/>
    <n v="0"/>
    <n v="0"/>
    <n v="0"/>
    <n v="57"/>
    <n v="0"/>
    <n v="0"/>
    <n v="0"/>
    <n v="32"/>
    <n v="0"/>
    <n v="908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184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4"/>
    <n v="0"/>
    <n v="0"/>
  </r>
  <r>
    <x v="1"/>
    <x v="0"/>
    <x v="3"/>
    <n v="2777"/>
    <n v="8807"/>
    <n v="1406"/>
    <n v="0"/>
    <n v="0"/>
    <n v="0"/>
    <n v="0"/>
    <n v="59"/>
    <n v="0"/>
    <n v="0"/>
    <n v="0"/>
    <n v="26"/>
    <n v="0"/>
    <n v="873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</r>
  <r>
    <x v="1"/>
    <x v="0"/>
    <x v="4"/>
    <n v="2784"/>
    <n v="8807"/>
    <n v="1377"/>
    <n v="0"/>
    <n v="0"/>
    <n v="0"/>
    <n v="0"/>
    <n v="51"/>
    <n v="0"/>
    <n v="0"/>
    <n v="0"/>
    <n v="23"/>
    <n v="0"/>
    <n v="868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7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0"/>
    <n v="0"/>
    <n v="0"/>
  </r>
  <r>
    <x v="1"/>
    <x v="0"/>
    <x v="5"/>
    <n v="2815"/>
    <n v="8807"/>
    <n v="1437"/>
    <n v="0"/>
    <n v="0"/>
    <n v="0"/>
    <n v="0"/>
    <n v="55"/>
    <n v="0"/>
    <n v="0"/>
    <n v="0"/>
    <n v="33"/>
    <n v="0"/>
    <n v="892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</r>
  <r>
    <x v="1"/>
    <x v="0"/>
    <x v="6"/>
    <n v="2808"/>
    <n v="8807"/>
    <n v="1428"/>
    <n v="0"/>
    <n v="0"/>
    <n v="0"/>
    <n v="0"/>
    <n v="58"/>
    <n v="0"/>
    <n v="0"/>
    <n v="0"/>
    <n v="33"/>
    <n v="0"/>
    <n v="886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3"/>
    <n v="0"/>
    <n v="0"/>
  </r>
  <r>
    <x v="1"/>
    <x v="0"/>
    <x v="7"/>
    <n v="2777"/>
    <n v="8807"/>
    <n v="1415"/>
    <n v="0"/>
    <n v="0"/>
    <n v="0"/>
    <n v="0"/>
    <n v="60"/>
    <n v="0"/>
    <n v="0"/>
    <n v="0"/>
    <n v="34"/>
    <n v="0"/>
    <n v="873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41"/>
    <n v="0"/>
    <n v="0"/>
  </r>
  <r>
    <x v="1"/>
    <x v="0"/>
    <x v="8"/>
    <n v="2808"/>
    <n v="8807"/>
    <n v="1420"/>
    <n v="0"/>
    <n v="0"/>
    <n v="0"/>
    <n v="0"/>
    <n v="58"/>
    <n v="0"/>
    <n v="0"/>
    <n v="0"/>
    <n v="33"/>
    <n v="0"/>
    <n v="875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181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41"/>
    <n v="0"/>
    <n v="0"/>
  </r>
  <r>
    <x v="1"/>
    <x v="0"/>
    <x v="9"/>
    <n v="2842"/>
    <n v="8807"/>
    <n v="1445"/>
    <n v="0"/>
    <n v="0"/>
    <n v="0"/>
    <n v="0"/>
    <n v="57"/>
    <n v="0"/>
    <n v="0"/>
    <n v="0"/>
    <n v="34"/>
    <n v="0"/>
    <n v="908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4"/>
    <n v="0"/>
    <n v="0"/>
  </r>
  <r>
    <x v="1"/>
    <x v="0"/>
    <x v="10"/>
    <n v="2820"/>
    <n v="8807"/>
    <n v="1442"/>
    <n v="0"/>
    <n v="0"/>
    <n v="0"/>
    <n v="0"/>
    <n v="58"/>
    <n v="0"/>
    <n v="0"/>
    <n v="0"/>
    <n v="33"/>
    <n v="0"/>
    <n v="904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185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5"/>
    <n v="0"/>
    <n v="0"/>
  </r>
  <r>
    <x v="1"/>
    <x v="0"/>
    <x v="11"/>
    <n v="2820"/>
    <n v="8807"/>
    <n v="1449"/>
    <n v="0"/>
    <n v="0"/>
    <n v="0"/>
    <n v="0"/>
    <n v="55"/>
    <n v="0"/>
    <n v="0"/>
    <n v="0"/>
    <n v="33"/>
    <n v="0"/>
    <n v="904"/>
    <n v="0"/>
    <n v="0"/>
    <n v="0"/>
    <n v="0"/>
    <n v="0"/>
    <n v="0"/>
    <n v="0"/>
    <n v="0"/>
    <n v="0"/>
    <n v="0"/>
    <n v="0"/>
    <n v="0"/>
    <n v="0"/>
    <n v="0"/>
    <n v="0"/>
    <n v="124"/>
    <n v="0"/>
    <n v="0"/>
    <n v="0"/>
    <n v="182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138"/>
    <n v="0"/>
    <n v="0"/>
  </r>
  <r>
    <x v="1"/>
    <x v="1"/>
    <x v="0"/>
    <n v="2840"/>
    <n v="8807"/>
    <n v="1498"/>
    <n v="0"/>
    <n v="0"/>
    <n v="0"/>
    <n v="0"/>
    <n v="51"/>
    <n v="0"/>
    <n v="0"/>
    <n v="0"/>
    <n v="35"/>
    <n v="0"/>
    <n v="92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6"/>
    <n v="0"/>
    <n v="0"/>
  </r>
  <r>
    <x v="1"/>
    <x v="1"/>
    <x v="1"/>
    <n v="2839"/>
    <n v="8807"/>
    <n v="1524"/>
    <n v="0"/>
    <n v="0"/>
    <n v="0"/>
    <n v="0"/>
    <n v="64"/>
    <n v="0"/>
    <n v="0"/>
    <n v="0"/>
    <n v="34"/>
    <n v="0"/>
    <n v="934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24"/>
    <n v="0"/>
    <n v="0"/>
  </r>
  <r>
    <x v="1"/>
    <x v="1"/>
    <x v="2"/>
    <n v="2892"/>
    <n v="8807"/>
    <n v="1531"/>
    <n v="0"/>
    <n v="0"/>
    <n v="0"/>
    <n v="0"/>
    <n v="66"/>
    <n v="0"/>
    <n v="0"/>
    <n v="0"/>
    <n v="33"/>
    <n v="0"/>
    <n v="943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0"/>
    <n v="0"/>
    <n v="0"/>
  </r>
  <r>
    <x v="1"/>
    <x v="1"/>
    <x v="3"/>
    <n v="2822"/>
    <n v="8807"/>
    <n v="1500"/>
    <n v="0"/>
    <n v="0"/>
    <n v="0"/>
    <n v="0"/>
    <n v="57"/>
    <n v="0"/>
    <n v="0"/>
    <n v="0"/>
    <n v="32"/>
    <n v="0"/>
    <n v="921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31"/>
    <n v="0"/>
    <n v="0"/>
  </r>
  <r>
    <x v="1"/>
    <x v="1"/>
    <x v="4"/>
    <n v="2823"/>
    <n v="8807"/>
    <n v="1494"/>
    <n v="0"/>
    <n v="0"/>
    <n v="0"/>
    <n v="0"/>
    <n v="58"/>
    <n v="0"/>
    <n v="0"/>
    <n v="0"/>
    <n v="32"/>
    <n v="0"/>
    <n v="918"/>
    <n v="0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37"/>
    <n v="0"/>
    <n v="0"/>
  </r>
  <r>
    <x v="1"/>
    <x v="1"/>
    <x v="5"/>
    <n v="2839"/>
    <n v="8807"/>
    <n v="1514"/>
    <n v="0"/>
    <n v="0"/>
    <n v="0"/>
    <n v="0"/>
    <n v="53"/>
    <n v="0"/>
    <n v="0"/>
    <n v="0"/>
    <n v="35"/>
    <n v="0"/>
    <n v="929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8"/>
    <n v="0"/>
    <n v="0"/>
  </r>
  <r>
    <x v="1"/>
    <x v="1"/>
    <x v="6"/>
    <n v="2839"/>
    <n v="8807"/>
    <n v="1505"/>
    <n v="0"/>
    <n v="0"/>
    <n v="0"/>
    <n v="0"/>
    <n v="52"/>
    <n v="0"/>
    <n v="0"/>
    <n v="0"/>
    <n v="35"/>
    <n v="0"/>
    <n v="924"/>
    <n v="0"/>
    <n v="0"/>
    <n v="0"/>
    <n v="0"/>
    <n v="0"/>
    <n v="0"/>
    <n v="0"/>
    <n v="0"/>
    <n v="0"/>
    <n v="0"/>
    <n v="0"/>
    <n v="0"/>
    <n v="0"/>
    <n v="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2"/>
    <n v="0"/>
    <n v="0"/>
  </r>
  <r>
    <x v="1"/>
    <x v="1"/>
    <x v="7"/>
    <n v="2828"/>
    <n v="8807"/>
    <n v="1502"/>
    <n v="0"/>
    <n v="0"/>
    <n v="0"/>
    <n v="0"/>
    <n v="53"/>
    <n v="0"/>
    <n v="0"/>
    <n v="0"/>
    <n v="34"/>
    <n v="0"/>
    <n v="925"/>
    <n v="0"/>
    <n v="0"/>
    <n v="0"/>
    <n v="0"/>
    <n v="0"/>
    <n v="0"/>
    <n v="0"/>
    <n v="0"/>
    <n v="0"/>
    <n v="0"/>
    <n v="0"/>
    <n v="0"/>
    <n v="0"/>
    <n v="0"/>
    <n v="0"/>
    <n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9"/>
    <n v="0"/>
    <n v="0"/>
  </r>
  <r>
    <x v="1"/>
    <x v="1"/>
    <x v="8"/>
    <n v="2838"/>
    <n v="8807"/>
    <n v="1503"/>
    <n v="0"/>
    <n v="0"/>
    <n v="0"/>
    <n v="0"/>
    <n v="52"/>
    <n v="0"/>
    <n v="0"/>
    <n v="0"/>
    <n v="35"/>
    <n v="0"/>
    <n v="923"/>
    <n v="0"/>
    <n v="0"/>
    <n v="0"/>
    <n v="0"/>
    <n v="0"/>
    <n v="0"/>
    <n v="0"/>
    <n v="0"/>
    <n v="0"/>
    <n v="0"/>
    <n v="0"/>
    <n v="0"/>
    <n v="0"/>
    <n v="0"/>
    <n v="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36"/>
    <n v="0"/>
    <n v="0"/>
  </r>
  <r>
    <x v="1"/>
    <x v="1"/>
    <x v="9"/>
    <n v="2860"/>
    <n v="8807"/>
    <n v="1525"/>
    <n v="0"/>
    <n v="0"/>
    <n v="0"/>
    <n v="0"/>
    <n v="65"/>
    <n v="0"/>
    <n v="0"/>
    <n v="0"/>
    <n v="32"/>
    <n v="0"/>
    <n v="935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4"/>
    <n v="0"/>
    <n v="0"/>
  </r>
  <r>
    <x v="1"/>
    <x v="1"/>
    <x v="10"/>
    <n v="2860"/>
    <n v="8807"/>
    <n v="1523"/>
    <n v="0"/>
    <n v="0"/>
    <n v="0"/>
    <n v="0"/>
    <n v="65"/>
    <n v="0"/>
    <n v="0"/>
    <n v="0"/>
    <n v="32"/>
    <n v="0"/>
    <n v="933"/>
    <n v="0"/>
    <n v="0"/>
    <n v="0"/>
    <n v="0"/>
    <n v="0"/>
    <n v="0"/>
    <n v="0"/>
    <n v="0"/>
    <n v="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5"/>
    <n v="0"/>
    <n v="0"/>
  </r>
  <r>
    <x v="1"/>
    <x v="1"/>
    <x v="11"/>
    <n v="2839"/>
    <n v="8807"/>
    <n v="1528"/>
    <n v="0"/>
    <n v="0"/>
    <n v="0"/>
    <n v="0"/>
    <n v="65"/>
    <n v="0"/>
    <n v="0"/>
    <n v="0"/>
    <n v="33"/>
    <n v="0"/>
    <n v="935"/>
    <n v="0"/>
    <n v="0"/>
    <n v="0"/>
    <n v="0"/>
    <n v="0"/>
    <n v="0"/>
    <n v="0"/>
    <n v="0"/>
    <n v="0"/>
    <n v="0"/>
    <n v="0"/>
    <n v="0"/>
    <n v="0"/>
    <n v="0"/>
    <n v="0"/>
    <n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5"/>
    <n v="0"/>
    <n v="0"/>
  </r>
  <r>
    <x v="1"/>
    <x v="2"/>
    <x v="0"/>
    <n v="2867"/>
    <n v="8807"/>
    <n v="1558"/>
    <n v="0"/>
    <n v="0"/>
    <n v="0"/>
    <n v="0"/>
    <n v="80"/>
    <n v="0"/>
    <n v="0"/>
    <n v="0"/>
    <n v="33"/>
    <n v="0"/>
    <n v="1009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123"/>
    <n v="0"/>
    <n v="0"/>
  </r>
  <r>
    <x v="1"/>
    <x v="2"/>
    <x v="3"/>
    <n v="2867"/>
    <n v="8807"/>
    <n v="1553"/>
    <n v="0"/>
    <n v="0"/>
    <n v="0"/>
    <n v="0"/>
    <n v="79"/>
    <n v="0"/>
    <n v="0"/>
    <n v="0"/>
    <n v="33"/>
    <n v="0"/>
    <n v="1015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6"/>
    <n v="0"/>
    <n v="0"/>
  </r>
  <r>
    <x v="1"/>
    <x v="2"/>
    <x v="4"/>
    <n v="2867"/>
    <n v="8807"/>
    <n v="1519"/>
    <n v="0"/>
    <n v="0"/>
    <n v="0"/>
    <n v="0"/>
    <n v="76"/>
    <n v="0"/>
    <n v="0"/>
    <n v="0"/>
    <n v="33"/>
    <n v="0"/>
    <n v="991"/>
    <n v="0"/>
    <n v="0"/>
    <n v="0"/>
    <n v="0"/>
    <n v="0"/>
    <n v="0"/>
    <n v="0"/>
    <n v="0"/>
    <n v="0"/>
    <n v="0"/>
    <n v="0"/>
    <n v="0"/>
    <n v="0"/>
    <n v="0"/>
    <n v="0"/>
    <n v="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7"/>
    <n v="0"/>
    <n v="0"/>
  </r>
  <r>
    <x v="1"/>
    <x v="2"/>
    <x v="7"/>
    <n v="2867"/>
    <n v="8807"/>
    <n v="1563"/>
    <n v="0"/>
    <n v="0"/>
    <n v="0"/>
    <n v="0"/>
    <n v="79"/>
    <n v="0"/>
    <n v="0"/>
    <n v="0"/>
    <n v="33"/>
    <n v="0"/>
    <n v="1012"/>
    <n v="0"/>
    <n v="0"/>
    <n v="0"/>
    <n v="0"/>
    <n v="0"/>
    <n v="0"/>
    <n v="0"/>
    <n v="0"/>
    <n v="0"/>
    <n v="0"/>
    <n v="0"/>
    <n v="0"/>
    <n v="0"/>
    <n v="0"/>
    <n v="0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18"/>
    <n v="0"/>
    <n v="0"/>
  </r>
  <r>
    <x v="1"/>
    <x v="2"/>
    <x v="8"/>
    <n v="2867"/>
    <n v="8807"/>
    <n v="1555"/>
    <n v="0"/>
    <n v="0"/>
    <n v="0"/>
    <n v="0"/>
    <n v="80"/>
    <n v="0"/>
    <n v="0"/>
    <n v="0"/>
    <n v="32"/>
    <n v="0"/>
    <n v="1010"/>
    <n v="0"/>
    <n v="0"/>
    <n v="0"/>
    <n v="0"/>
    <n v="0"/>
    <n v="0"/>
    <n v="0"/>
    <n v="0"/>
    <n v="0"/>
    <n v="0"/>
    <n v="0"/>
    <n v="0"/>
    <n v="0"/>
    <n v="0"/>
    <n v="0"/>
    <n v="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22"/>
    <n v="0"/>
    <n v="0"/>
  </r>
  <r>
    <x v="2"/>
    <x v="0"/>
    <x v="0"/>
    <n v="25868"/>
    <n v="121210"/>
    <n v="18225"/>
    <n v="0"/>
    <n v="0"/>
    <n v="17"/>
    <n v="0"/>
    <n v="590"/>
    <n v="0"/>
    <n v="0"/>
    <n v="0"/>
    <n v="0"/>
    <n v="0"/>
    <n v="2710"/>
    <n v="1234"/>
    <n v="0"/>
    <n v="116"/>
    <n v="0"/>
    <n v="0"/>
    <n v="0"/>
    <n v="0"/>
    <n v="0"/>
    <n v="0"/>
    <n v="0"/>
    <n v="0"/>
    <n v="0"/>
    <n v="0"/>
    <n v="0"/>
    <n v="0"/>
    <n v="586"/>
    <n v="0"/>
    <n v="0"/>
    <n v="0"/>
    <n v="848"/>
    <n v="32"/>
    <n v="0"/>
    <n v="0"/>
    <n v="0"/>
    <n v="106"/>
    <n v="35"/>
    <n v="0"/>
    <n v="0"/>
    <n v="0"/>
    <n v="0"/>
    <n v="0"/>
    <n v="0"/>
    <n v="0"/>
    <n v="10985"/>
    <n v="276"/>
    <n v="0"/>
    <n v="197"/>
    <n v="0"/>
    <n v="0"/>
    <n v="0"/>
    <n v="493"/>
    <n v="0"/>
    <n v="0"/>
    <n v="0"/>
    <n v="0"/>
    <n v="0"/>
  </r>
  <r>
    <x v="2"/>
    <x v="0"/>
    <x v="1"/>
    <n v="26032"/>
    <n v="121210"/>
    <n v="18542"/>
    <n v="0"/>
    <n v="0"/>
    <n v="16"/>
    <n v="0"/>
    <n v="587"/>
    <n v="0"/>
    <n v="0"/>
    <n v="0"/>
    <n v="11"/>
    <n v="0"/>
    <n v="2738"/>
    <n v="1232"/>
    <n v="0"/>
    <n v="140"/>
    <n v="0"/>
    <n v="0"/>
    <n v="0"/>
    <n v="0"/>
    <n v="15"/>
    <n v="0"/>
    <n v="0"/>
    <n v="0"/>
    <n v="0"/>
    <n v="11"/>
    <n v="0"/>
    <n v="0"/>
    <n v="633"/>
    <n v="0"/>
    <n v="0"/>
    <n v="0"/>
    <n v="857"/>
    <n v="30"/>
    <n v="0"/>
    <n v="0"/>
    <n v="0"/>
    <n v="121"/>
    <n v="33"/>
    <n v="0"/>
    <n v="0"/>
    <n v="0"/>
    <n v="0"/>
    <n v="0"/>
    <n v="0"/>
    <n v="0"/>
    <n v="11091"/>
    <n v="271"/>
    <n v="0"/>
    <n v="194"/>
    <n v="0"/>
    <n v="0"/>
    <n v="0"/>
    <n v="562"/>
    <n v="0"/>
    <n v="0"/>
    <n v="0"/>
    <n v="0"/>
    <n v="0"/>
  </r>
  <r>
    <x v="2"/>
    <x v="0"/>
    <x v="2"/>
    <n v="26237"/>
    <n v="121210"/>
    <n v="18754"/>
    <n v="0"/>
    <n v="0"/>
    <n v="15"/>
    <n v="0"/>
    <n v="580"/>
    <n v="11"/>
    <n v="0"/>
    <n v="0"/>
    <n v="11"/>
    <n v="0"/>
    <n v="2750"/>
    <n v="1242"/>
    <n v="0"/>
    <n v="157"/>
    <n v="0"/>
    <n v="0"/>
    <n v="0"/>
    <n v="0"/>
    <n v="15"/>
    <n v="0"/>
    <n v="0"/>
    <n v="0"/>
    <n v="0"/>
    <n v="16"/>
    <n v="0"/>
    <n v="0"/>
    <n v="629"/>
    <n v="0"/>
    <n v="0"/>
    <n v="0"/>
    <n v="850"/>
    <n v="28"/>
    <n v="0"/>
    <n v="0"/>
    <n v="0"/>
    <n v="124"/>
    <n v="35"/>
    <n v="0"/>
    <n v="0"/>
    <n v="0"/>
    <n v="0"/>
    <n v="0"/>
    <n v="0"/>
    <n v="0"/>
    <n v="11213"/>
    <n v="271"/>
    <n v="0"/>
    <n v="192"/>
    <n v="0"/>
    <n v="0"/>
    <n v="0"/>
    <n v="615"/>
    <n v="0"/>
    <n v="0"/>
    <n v="0"/>
    <n v="0"/>
    <n v="0"/>
  </r>
  <r>
    <x v="2"/>
    <x v="0"/>
    <x v="3"/>
    <n v="25726"/>
    <n v="121210"/>
    <n v="18111"/>
    <n v="0"/>
    <n v="0"/>
    <n v="15"/>
    <n v="0"/>
    <n v="598"/>
    <n v="0"/>
    <n v="0"/>
    <n v="0"/>
    <n v="0"/>
    <n v="0"/>
    <n v="2694"/>
    <n v="1224"/>
    <n v="0"/>
    <n v="112"/>
    <n v="0"/>
    <n v="0"/>
    <n v="0"/>
    <n v="0"/>
    <n v="0"/>
    <n v="0"/>
    <n v="0"/>
    <n v="0"/>
    <n v="0"/>
    <n v="0"/>
    <n v="0"/>
    <n v="0"/>
    <n v="567"/>
    <n v="0"/>
    <n v="0"/>
    <n v="0"/>
    <n v="838"/>
    <n v="33"/>
    <n v="0"/>
    <n v="0"/>
    <n v="0"/>
    <n v="107"/>
    <n v="37"/>
    <n v="0"/>
    <n v="0"/>
    <n v="0"/>
    <n v="0"/>
    <n v="0"/>
    <n v="0"/>
    <n v="0"/>
    <n v="10960"/>
    <n v="261"/>
    <n v="0"/>
    <n v="199"/>
    <n v="0"/>
    <n v="0"/>
    <n v="0"/>
    <n v="466"/>
    <n v="0"/>
    <n v="0"/>
    <n v="0"/>
    <n v="0"/>
    <n v="0"/>
  </r>
  <r>
    <x v="2"/>
    <x v="0"/>
    <x v="4"/>
    <n v="25694"/>
    <n v="121210"/>
    <n v="17836"/>
    <n v="0"/>
    <n v="0"/>
    <n v="13"/>
    <n v="0"/>
    <n v="554"/>
    <n v="0"/>
    <n v="0"/>
    <n v="0"/>
    <n v="0"/>
    <n v="0"/>
    <n v="2654"/>
    <n v="1214"/>
    <n v="0"/>
    <n v="110"/>
    <n v="0"/>
    <n v="0"/>
    <n v="0"/>
    <n v="0"/>
    <n v="0"/>
    <n v="0"/>
    <n v="0"/>
    <n v="0"/>
    <n v="0"/>
    <n v="0"/>
    <n v="0"/>
    <n v="0"/>
    <n v="539"/>
    <n v="0"/>
    <n v="0"/>
    <n v="0"/>
    <n v="833"/>
    <n v="31"/>
    <n v="0"/>
    <n v="0"/>
    <n v="0"/>
    <n v="88"/>
    <n v="35"/>
    <n v="0"/>
    <n v="0"/>
    <n v="0"/>
    <n v="0"/>
    <n v="0"/>
    <n v="0"/>
    <n v="0"/>
    <n v="10866"/>
    <n v="240"/>
    <n v="0"/>
    <n v="201"/>
    <n v="0"/>
    <n v="0"/>
    <n v="0"/>
    <n v="458"/>
    <n v="0"/>
    <n v="0"/>
    <n v="0"/>
    <n v="0"/>
    <n v="0"/>
  </r>
  <r>
    <x v="2"/>
    <x v="0"/>
    <x v="5"/>
    <n v="25998"/>
    <n v="121210"/>
    <n v="18478"/>
    <n v="0"/>
    <n v="0"/>
    <n v="18"/>
    <n v="0"/>
    <n v="591"/>
    <n v="0"/>
    <n v="0"/>
    <n v="0"/>
    <n v="0"/>
    <n v="0"/>
    <n v="2726"/>
    <n v="1229"/>
    <n v="0"/>
    <n v="134"/>
    <n v="0"/>
    <n v="0"/>
    <n v="0"/>
    <n v="0"/>
    <n v="15"/>
    <n v="0"/>
    <n v="0"/>
    <n v="0"/>
    <n v="0"/>
    <n v="12"/>
    <n v="0"/>
    <n v="0"/>
    <n v="628"/>
    <n v="0"/>
    <n v="0"/>
    <n v="0"/>
    <n v="862"/>
    <n v="30"/>
    <n v="0"/>
    <n v="0"/>
    <n v="0"/>
    <n v="119"/>
    <n v="33"/>
    <n v="0"/>
    <n v="0"/>
    <n v="0"/>
    <n v="0"/>
    <n v="0"/>
    <n v="0"/>
    <n v="0"/>
    <n v="11069"/>
    <n v="274"/>
    <n v="0"/>
    <n v="197"/>
    <n v="0"/>
    <n v="0"/>
    <n v="0"/>
    <n v="541"/>
    <n v="0"/>
    <n v="0"/>
    <n v="0"/>
    <n v="0"/>
    <n v="0"/>
  </r>
  <r>
    <x v="2"/>
    <x v="0"/>
    <x v="6"/>
    <n v="25956"/>
    <n v="121210"/>
    <n v="18427"/>
    <n v="0"/>
    <n v="0"/>
    <n v="16"/>
    <n v="0"/>
    <n v="590"/>
    <n v="0"/>
    <n v="0"/>
    <n v="0"/>
    <n v="0"/>
    <n v="0"/>
    <n v="2722"/>
    <n v="1230"/>
    <n v="0"/>
    <n v="132"/>
    <n v="0"/>
    <n v="0"/>
    <n v="0"/>
    <n v="0"/>
    <n v="14"/>
    <n v="0"/>
    <n v="0"/>
    <n v="0"/>
    <n v="0"/>
    <n v="12"/>
    <n v="0"/>
    <n v="0"/>
    <n v="624"/>
    <n v="0"/>
    <n v="0"/>
    <n v="0"/>
    <n v="845"/>
    <n v="29"/>
    <n v="0"/>
    <n v="0"/>
    <n v="0"/>
    <n v="117"/>
    <n v="36"/>
    <n v="0"/>
    <n v="0"/>
    <n v="0"/>
    <n v="0"/>
    <n v="0"/>
    <n v="0"/>
    <n v="0"/>
    <n v="11061"/>
    <n v="278"/>
    <n v="0"/>
    <n v="196"/>
    <n v="0"/>
    <n v="0"/>
    <n v="0"/>
    <n v="525"/>
    <n v="0"/>
    <n v="0"/>
    <n v="0"/>
    <n v="0"/>
    <n v="0"/>
  </r>
  <r>
    <x v="2"/>
    <x v="0"/>
    <x v="7"/>
    <n v="25726"/>
    <n v="121210"/>
    <n v="18170"/>
    <n v="0"/>
    <n v="0"/>
    <n v="15"/>
    <n v="0"/>
    <n v="595"/>
    <n v="0"/>
    <n v="0"/>
    <n v="0"/>
    <n v="0"/>
    <n v="0"/>
    <n v="2701"/>
    <n v="1227"/>
    <n v="0"/>
    <n v="115"/>
    <n v="0"/>
    <n v="0"/>
    <n v="0"/>
    <n v="0"/>
    <n v="0"/>
    <n v="0"/>
    <n v="0"/>
    <n v="0"/>
    <n v="0"/>
    <n v="0"/>
    <n v="0"/>
    <n v="0"/>
    <n v="573"/>
    <n v="0"/>
    <n v="0"/>
    <n v="0"/>
    <n v="847"/>
    <n v="33"/>
    <n v="0"/>
    <n v="0"/>
    <n v="0"/>
    <n v="109"/>
    <n v="36"/>
    <n v="0"/>
    <n v="0"/>
    <n v="0"/>
    <n v="0"/>
    <n v="0"/>
    <n v="0"/>
    <n v="0"/>
    <n v="10973"/>
    <n v="273"/>
    <n v="0"/>
    <n v="197"/>
    <n v="0"/>
    <n v="0"/>
    <n v="0"/>
    <n v="476"/>
    <n v="0"/>
    <n v="0"/>
    <n v="0"/>
    <n v="0"/>
    <n v="0"/>
  </r>
  <r>
    <x v="2"/>
    <x v="0"/>
    <x v="8"/>
    <n v="25956"/>
    <n v="121210"/>
    <n v="18358"/>
    <n v="0"/>
    <n v="0"/>
    <n v="20"/>
    <n v="0"/>
    <n v="592"/>
    <n v="0"/>
    <n v="0"/>
    <n v="0"/>
    <n v="0"/>
    <n v="0"/>
    <n v="2723"/>
    <n v="1229"/>
    <n v="0"/>
    <n v="122"/>
    <n v="0"/>
    <n v="0"/>
    <n v="0"/>
    <n v="0"/>
    <n v="12"/>
    <n v="0"/>
    <n v="0"/>
    <n v="0"/>
    <n v="0"/>
    <n v="11"/>
    <n v="0"/>
    <n v="0"/>
    <n v="612"/>
    <n v="0"/>
    <n v="0"/>
    <n v="0"/>
    <n v="847"/>
    <n v="32"/>
    <n v="0"/>
    <n v="0"/>
    <n v="0"/>
    <n v="115"/>
    <n v="36"/>
    <n v="0"/>
    <n v="0"/>
    <n v="0"/>
    <n v="0"/>
    <n v="0"/>
    <n v="0"/>
    <n v="0"/>
    <n v="11014"/>
    <n v="276"/>
    <n v="0"/>
    <n v="196"/>
    <n v="0"/>
    <n v="0"/>
    <n v="0"/>
    <n v="521"/>
    <n v="0"/>
    <n v="0"/>
    <n v="0"/>
    <n v="0"/>
    <n v="0"/>
  </r>
  <r>
    <x v="2"/>
    <x v="0"/>
    <x v="9"/>
    <n v="26121"/>
    <n v="121210"/>
    <n v="18693"/>
    <n v="0"/>
    <n v="0"/>
    <n v="13"/>
    <n v="0"/>
    <n v="576"/>
    <n v="0"/>
    <n v="0"/>
    <n v="0"/>
    <n v="11"/>
    <n v="0"/>
    <n v="2745"/>
    <n v="1237"/>
    <n v="0"/>
    <n v="158"/>
    <n v="0"/>
    <n v="0"/>
    <n v="0"/>
    <n v="0"/>
    <n v="13"/>
    <n v="0"/>
    <n v="0"/>
    <n v="0"/>
    <n v="0"/>
    <n v="14"/>
    <n v="0"/>
    <n v="0"/>
    <n v="631"/>
    <n v="0"/>
    <n v="0"/>
    <n v="0"/>
    <n v="850"/>
    <n v="28"/>
    <n v="0"/>
    <n v="0"/>
    <n v="0"/>
    <n v="123"/>
    <n v="36"/>
    <n v="0"/>
    <n v="0"/>
    <n v="0"/>
    <n v="0"/>
    <n v="0"/>
    <n v="0"/>
    <n v="0"/>
    <n v="11184"/>
    <n v="270"/>
    <n v="0"/>
    <n v="193"/>
    <n v="0"/>
    <n v="0"/>
    <n v="0"/>
    <n v="611"/>
    <n v="0"/>
    <n v="0"/>
    <n v="0"/>
    <n v="0"/>
    <n v="0"/>
  </r>
  <r>
    <x v="2"/>
    <x v="0"/>
    <x v="10"/>
    <n v="26072"/>
    <n v="121210"/>
    <n v="18631"/>
    <n v="0"/>
    <n v="0"/>
    <n v="12"/>
    <n v="0"/>
    <n v="576"/>
    <n v="0"/>
    <n v="0"/>
    <n v="0"/>
    <n v="11"/>
    <n v="0"/>
    <n v="2740"/>
    <n v="1231"/>
    <n v="0"/>
    <n v="152"/>
    <n v="0"/>
    <n v="0"/>
    <n v="0"/>
    <n v="0"/>
    <n v="14"/>
    <n v="0"/>
    <n v="0"/>
    <n v="0"/>
    <n v="0"/>
    <n v="13"/>
    <n v="0"/>
    <n v="0"/>
    <n v="632"/>
    <n v="0"/>
    <n v="0"/>
    <n v="0"/>
    <n v="851"/>
    <n v="28"/>
    <n v="0"/>
    <n v="0"/>
    <n v="0"/>
    <n v="127"/>
    <n v="35"/>
    <n v="0"/>
    <n v="0"/>
    <n v="0"/>
    <n v="0"/>
    <n v="0"/>
    <n v="0"/>
    <n v="0"/>
    <n v="11147"/>
    <n v="274"/>
    <n v="0"/>
    <n v="192"/>
    <n v="0"/>
    <n v="0"/>
    <n v="0"/>
    <n v="596"/>
    <n v="0"/>
    <n v="0"/>
    <n v="0"/>
    <n v="0"/>
    <n v="0"/>
  </r>
  <r>
    <x v="2"/>
    <x v="0"/>
    <x v="11"/>
    <n v="26072"/>
    <n v="121210"/>
    <n v="18596"/>
    <n v="0"/>
    <n v="0"/>
    <n v="14"/>
    <n v="0"/>
    <n v="584"/>
    <n v="0"/>
    <n v="0"/>
    <n v="0"/>
    <n v="11"/>
    <n v="0"/>
    <n v="2737"/>
    <n v="1232"/>
    <n v="0"/>
    <n v="141"/>
    <n v="0"/>
    <n v="0"/>
    <n v="0"/>
    <n v="0"/>
    <n v="14"/>
    <n v="0"/>
    <n v="0"/>
    <n v="0"/>
    <n v="0"/>
    <n v="12"/>
    <n v="0"/>
    <n v="0"/>
    <n v="636"/>
    <n v="0"/>
    <n v="0"/>
    <n v="0"/>
    <n v="851"/>
    <n v="28"/>
    <n v="0"/>
    <n v="0"/>
    <n v="0"/>
    <n v="124"/>
    <n v="34"/>
    <n v="0"/>
    <n v="0"/>
    <n v="0"/>
    <n v="0"/>
    <n v="0"/>
    <n v="0"/>
    <n v="0"/>
    <n v="11126"/>
    <n v="275"/>
    <n v="0"/>
    <n v="195"/>
    <n v="0"/>
    <n v="0"/>
    <n v="0"/>
    <n v="582"/>
    <n v="0"/>
    <n v="0"/>
    <n v="0"/>
    <n v="0"/>
    <n v="0"/>
  </r>
  <r>
    <x v="2"/>
    <x v="1"/>
    <x v="0"/>
    <n v="26197"/>
    <n v="121210"/>
    <n v="19243"/>
    <n v="0"/>
    <n v="0"/>
    <n v="21"/>
    <n v="0"/>
    <n v="750"/>
    <n v="14"/>
    <n v="0"/>
    <n v="0"/>
    <n v="0"/>
    <n v="0"/>
    <n v="2880"/>
    <n v="1236"/>
    <n v="0"/>
    <n v="159"/>
    <n v="0"/>
    <n v="0"/>
    <n v="0"/>
    <n v="0"/>
    <n v="14"/>
    <n v="0"/>
    <n v="0"/>
    <n v="0"/>
    <n v="0"/>
    <n v="18"/>
    <n v="16"/>
    <n v="0"/>
    <n v="1527"/>
    <n v="0"/>
    <n v="0"/>
    <n v="0"/>
    <n v="0"/>
    <n v="31"/>
    <n v="0"/>
    <n v="0"/>
    <n v="0"/>
    <n v="104"/>
    <n v="34"/>
    <n v="0"/>
    <n v="0"/>
    <n v="0"/>
    <n v="0"/>
    <n v="0"/>
    <n v="0"/>
    <n v="0"/>
    <n v="11294"/>
    <n v="274"/>
    <n v="0"/>
    <n v="228"/>
    <n v="0"/>
    <n v="0"/>
    <n v="0"/>
    <n v="643"/>
    <n v="0"/>
    <n v="0"/>
    <n v="0"/>
    <n v="0"/>
    <n v="0"/>
  </r>
  <r>
    <x v="2"/>
    <x v="1"/>
    <x v="1"/>
    <n v="26240"/>
    <n v="121210"/>
    <n v="19297"/>
    <n v="0"/>
    <n v="0"/>
    <n v="19"/>
    <n v="0"/>
    <n v="770"/>
    <n v="34"/>
    <n v="0"/>
    <n v="0"/>
    <n v="0"/>
    <n v="0"/>
    <n v="2907"/>
    <n v="1244"/>
    <n v="0"/>
    <n v="141"/>
    <n v="0"/>
    <n v="0"/>
    <n v="0"/>
    <n v="0"/>
    <n v="14"/>
    <n v="0"/>
    <n v="0"/>
    <n v="0"/>
    <n v="0"/>
    <n v="21"/>
    <n v="14"/>
    <n v="0"/>
    <n v="1594"/>
    <n v="0"/>
    <n v="0"/>
    <n v="0"/>
    <n v="0"/>
    <n v="26"/>
    <n v="0"/>
    <n v="0"/>
    <n v="0"/>
    <n v="87"/>
    <n v="34"/>
    <n v="0"/>
    <n v="0"/>
    <n v="0"/>
    <n v="0"/>
    <n v="0"/>
    <n v="0"/>
    <n v="0"/>
    <n v="11323"/>
    <n v="231"/>
    <n v="0"/>
    <n v="220"/>
    <n v="0"/>
    <n v="0"/>
    <n v="0"/>
    <n v="618"/>
    <n v="0"/>
    <n v="0"/>
    <n v="0"/>
    <n v="0"/>
    <n v="0"/>
  </r>
  <r>
    <x v="2"/>
    <x v="1"/>
    <x v="2"/>
    <n v="26157"/>
    <n v="121210"/>
    <n v="19378"/>
    <n v="0"/>
    <n v="0"/>
    <n v="20"/>
    <n v="0"/>
    <n v="787"/>
    <n v="31"/>
    <n v="0"/>
    <n v="0"/>
    <n v="0"/>
    <n v="0"/>
    <n v="2928"/>
    <n v="1260"/>
    <n v="0"/>
    <n v="132"/>
    <n v="0"/>
    <n v="0"/>
    <n v="0"/>
    <n v="0"/>
    <n v="15"/>
    <n v="0"/>
    <n v="0"/>
    <n v="0"/>
    <n v="0"/>
    <n v="24"/>
    <n v="15"/>
    <n v="0"/>
    <n v="1633"/>
    <n v="0"/>
    <n v="0"/>
    <n v="0"/>
    <n v="0"/>
    <n v="30"/>
    <n v="0"/>
    <n v="0"/>
    <n v="0"/>
    <n v="81"/>
    <n v="32"/>
    <n v="0"/>
    <n v="0"/>
    <n v="0"/>
    <n v="0"/>
    <n v="0"/>
    <n v="0"/>
    <n v="0"/>
    <n v="11352"/>
    <n v="195"/>
    <n v="0"/>
    <n v="226"/>
    <n v="0"/>
    <n v="0"/>
    <n v="0"/>
    <n v="617"/>
    <n v="0"/>
    <n v="0"/>
    <n v="0"/>
    <n v="0"/>
    <n v="0"/>
  </r>
  <r>
    <x v="2"/>
    <x v="1"/>
    <x v="3"/>
    <n v="26172"/>
    <n v="121210"/>
    <n v="19211"/>
    <n v="0"/>
    <n v="0"/>
    <n v="20"/>
    <n v="0"/>
    <n v="716"/>
    <n v="12"/>
    <n v="0"/>
    <n v="0"/>
    <n v="0"/>
    <n v="0"/>
    <n v="2867"/>
    <n v="1237"/>
    <n v="0"/>
    <n v="163"/>
    <n v="0"/>
    <n v="0"/>
    <n v="0"/>
    <n v="0"/>
    <n v="14"/>
    <n v="0"/>
    <n v="0"/>
    <n v="0"/>
    <n v="0"/>
    <n v="16"/>
    <n v="16"/>
    <n v="0"/>
    <n v="1510"/>
    <n v="0"/>
    <n v="0"/>
    <n v="0"/>
    <n v="0"/>
    <n v="31"/>
    <n v="0"/>
    <n v="0"/>
    <n v="0"/>
    <n v="118"/>
    <n v="32"/>
    <n v="0"/>
    <n v="0"/>
    <n v="0"/>
    <n v="0"/>
    <n v="0"/>
    <n v="0"/>
    <n v="0"/>
    <n v="11307"/>
    <n v="287"/>
    <n v="0"/>
    <n v="227"/>
    <n v="0"/>
    <n v="0"/>
    <n v="0"/>
    <n v="638"/>
    <n v="0"/>
    <n v="0"/>
    <n v="0"/>
    <n v="0"/>
    <n v="0"/>
  </r>
  <r>
    <x v="2"/>
    <x v="1"/>
    <x v="4"/>
    <n v="26167"/>
    <n v="121210"/>
    <n v="19135"/>
    <n v="0"/>
    <n v="0"/>
    <n v="22"/>
    <n v="0"/>
    <n v="690"/>
    <n v="12"/>
    <n v="0"/>
    <n v="0"/>
    <n v="11"/>
    <n v="0"/>
    <n v="2806"/>
    <n v="1240"/>
    <n v="0"/>
    <n v="162"/>
    <n v="0"/>
    <n v="0"/>
    <n v="0"/>
    <n v="0"/>
    <n v="15"/>
    <n v="0"/>
    <n v="0"/>
    <n v="0"/>
    <n v="0"/>
    <n v="15"/>
    <n v="16"/>
    <n v="0"/>
    <n v="1518"/>
    <n v="0"/>
    <n v="0"/>
    <n v="0"/>
    <n v="0"/>
    <n v="31"/>
    <n v="0"/>
    <n v="0"/>
    <n v="0"/>
    <n v="127"/>
    <n v="32"/>
    <n v="0"/>
    <n v="0"/>
    <n v="0"/>
    <n v="0"/>
    <n v="0"/>
    <n v="0"/>
    <n v="0"/>
    <n v="11302"/>
    <n v="279"/>
    <n v="0"/>
    <n v="227"/>
    <n v="0"/>
    <n v="0"/>
    <n v="0"/>
    <n v="630"/>
    <n v="0"/>
    <n v="0"/>
    <n v="0"/>
    <n v="0"/>
    <n v="0"/>
  </r>
  <r>
    <x v="2"/>
    <x v="1"/>
    <x v="5"/>
    <n v="26240"/>
    <n v="121210"/>
    <n v="19297"/>
    <n v="0"/>
    <n v="0"/>
    <n v="18"/>
    <n v="0"/>
    <n v="763"/>
    <n v="34"/>
    <n v="0"/>
    <n v="0"/>
    <n v="0"/>
    <n v="0"/>
    <n v="2908"/>
    <n v="1241"/>
    <n v="0"/>
    <n v="146"/>
    <n v="0"/>
    <n v="0"/>
    <n v="0"/>
    <n v="0"/>
    <n v="16"/>
    <n v="0"/>
    <n v="0"/>
    <n v="0"/>
    <n v="0"/>
    <n v="19"/>
    <n v="14"/>
    <n v="0"/>
    <n v="1549"/>
    <n v="12"/>
    <n v="0"/>
    <n v="0"/>
    <n v="0"/>
    <n v="26"/>
    <n v="0"/>
    <n v="0"/>
    <n v="0"/>
    <n v="90"/>
    <n v="35"/>
    <n v="0"/>
    <n v="0"/>
    <n v="0"/>
    <n v="0"/>
    <n v="0"/>
    <n v="0"/>
    <n v="0"/>
    <n v="11333"/>
    <n v="246"/>
    <n v="0"/>
    <n v="222"/>
    <n v="0"/>
    <n v="0"/>
    <n v="0"/>
    <n v="625"/>
    <n v="0"/>
    <n v="0"/>
    <n v="0"/>
    <n v="0"/>
    <n v="0"/>
  </r>
  <r>
    <x v="2"/>
    <x v="1"/>
    <x v="6"/>
    <n v="26240"/>
    <n v="121210"/>
    <n v="19278"/>
    <n v="0"/>
    <n v="0"/>
    <n v="18"/>
    <n v="0"/>
    <n v="761"/>
    <n v="21"/>
    <n v="0"/>
    <n v="0"/>
    <n v="0"/>
    <n v="0"/>
    <n v="2889"/>
    <n v="1237"/>
    <n v="0"/>
    <n v="150"/>
    <n v="0"/>
    <n v="0"/>
    <n v="0"/>
    <n v="0"/>
    <n v="15"/>
    <n v="0"/>
    <n v="0"/>
    <n v="0"/>
    <n v="0"/>
    <n v="20"/>
    <n v="16"/>
    <n v="0"/>
    <n v="1562"/>
    <n v="15"/>
    <n v="0"/>
    <n v="0"/>
    <n v="0"/>
    <n v="28"/>
    <n v="0"/>
    <n v="0"/>
    <n v="0"/>
    <n v="92"/>
    <n v="34"/>
    <n v="0"/>
    <n v="0"/>
    <n v="0"/>
    <n v="0"/>
    <n v="0"/>
    <n v="0"/>
    <n v="0"/>
    <n v="11315"/>
    <n v="248"/>
    <n v="0"/>
    <n v="220"/>
    <n v="0"/>
    <n v="0"/>
    <n v="0"/>
    <n v="637"/>
    <n v="0"/>
    <n v="0"/>
    <n v="0"/>
    <n v="0"/>
    <n v="0"/>
  </r>
  <r>
    <x v="2"/>
    <x v="1"/>
    <x v="7"/>
    <n v="26157"/>
    <n v="121210"/>
    <n v="19219"/>
    <n v="0"/>
    <n v="0"/>
    <n v="20"/>
    <n v="0"/>
    <n v="725"/>
    <n v="13"/>
    <n v="0"/>
    <n v="0"/>
    <n v="0"/>
    <n v="0"/>
    <n v="2865"/>
    <n v="1238"/>
    <n v="0"/>
    <n v="162"/>
    <n v="0"/>
    <n v="0"/>
    <n v="0"/>
    <n v="0"/>
    <n v="15"/>
    <n v="0"/>
    <n v="0"/>
    <n v="0"/>
    <n v="0"/>
    <n v="17"/>
    <n v="16"/>
    <n v="0"/>
    <n v="1524"/>
    <n v="0"/>
    <n v="0"/>
    <n v="0"/>
    <n v="0"/>
    <n v="31"/>
    <n v="0"/>
    <n v="0"/>
    <n v="0"/>
    <n v="104"/>
    <n v="31"/>
    <n v="0"/>
    <n v="0"/>
    <n v="0"/>
    <n v="0"/>
    <n v="0"/>
    <n v="0"/>
    <n v="0"/>
    <n v="11309"/>
    <n v="284"/>
    <n v="0"/>
    <n v="227"/>
    <n v="0"/>
    <n v="0"/>
    <n v="0"/>
    <n v="638"/>
    <n v="0"/>
    <n v="0"/>
    <n v="0"/>
    <n v="0"/>
    <n v="0"/>
  </r>
  <r>
    <x v="2"/>
    <x v="1"/>
    <x v="8"/>
    <n v="26237"/>
    <n v="121210"/>
    <n v="19252"/>
    <n v="0"/>
    <n v="0"/>
    <n v="20"/>
    <n v="0"/>
    <n v="761"/>
    <n v="14"/>
    <n v="0"/>
    <n v="0"/>
    <n v="0"/>
    <n v="0"/>
    <n v="2880"/>
    <n v="1242"/>
    <n v="0"/>
    <n v="150"/>
    <n v="0"/>
    <n v="0"/>
    <n v="0"/>
    <n v="0"/>
    <n v="15"/>
    <n v="0"/>
    <n v="0"/>
    <n v="0"/>
    <n v="0"/>
    <n v="19"/>
    <n v="16"/>
    <n v="0"/>
    <n v="1534"/>
    <n v="16"/>
    <n v="0"/>
    <n v="0"/>
    <n v="0"/>
    <n v="30"/>
    <n v="0"/>
    <n v="0"/>
    <n v="0"/>
    <n v="103"/>
    <n v="35"/>
    <n v="0"/>
    <n v="0"/>
    <n v="0"/>
    <n v="0"/>
    <n v="0"/>
    <n v="0"/>
    <n v="0"/>
    <n v="11303"/>
    <n v="254"/>
    <n v="0"/>
    <n v="223"/>
    <n v="0"/>
    <n v="0"/>
    <n v="0"/>
    <n v="637"/>
    <n v="0"/>
    <n v="0"/>
    <n v="0"/>
    <n v="0"/>
    <n v="0"/>
  </r>
  <r>
    <x v="2"/>
    <x v="1"/>
    <x v="9"/>
    <n v="26338"/>
    <n v="121210"/>
    <n v="19376"/>
    <n v="0"/>
    <n v="0"/>
    <n v="19"/>
    <n v="0"/>
    <n v="792"/>
    <n v="32"/>
    <n v="0"/>
    <n v="0"/>
    <n v="0"/>
    <n v="0"/>
    <n v="2921"/>
    <n v="1247"/>
    <n v="0"/>
    <n v="130"/>
    <n v="0"/>
    <n v="0"/>
    <n v="0"/>
    <n v="0"/>
    <n v="16"/>
    <n v="0"/>
    <n v="0"/>
    <n v="0"/>
    <n v="0"/>
    <n v="21"/>
    <n v="15"/>
    <n v="0"/>
    <n v="1632"/>
    <n v="0"/>
    <n v="0"/>
    <n v="0"/>
    <n v="0"/>
    <n v="26"/>
    <n v="0"/>
    <n v="0"/>
    <n v="0"/>
    <n v="81"/>
    <n v="31"/>
    <n v="0"/>
    <n v="0"/>
    <n v="0"/>
    <n v="0"/>
    <n v="0"/>
    <n v="0"/>
    <n v="0"/>
    <n v="11367"/>
    <n v="203"/>
    <n v="0"/>
    <n v="229"/>
    <n v="0"/>
    <n v="0"/>
    <n v="0"/>
    <n v="614"/>
    <n v="0"/>
    <n v="0"/>
    <n v="0"/>
    <n v="0"/>
    <n v="0"/>
  </r>
  <r>
    <x v="2"/>
    <x v="1"/>
    <x v="10"/>
    <n v="26338"/>
    <n v="121210"/>
    <n v="19349"/>
    <n v="0"/>
    <n v="0"/>
    <n v="21"/>
    <n v="0"/>
    <n v="787"/>
    <n v="32"/>
    <n v="0"/>
    <n v="0"/>
    <n v="0"/>
    <n v="0"/>
    <n v="2918"/>
    <n v="1244"/>
    <n v="0"/>
    <n v="137"/>
    <n v="0"/>
    <n v="0"/>
    <n v="0"/>
    <n v="0"/>
    <n v="16"/>
    <n v="0"/>
    <n v="0"/>
    <n v="0"/>
    <n v="0"/>
    <n v="22"/>
    <n v="14"/>
    <n v="0"/>
    <n v="1604"/>
    <n v="16"/>
    <n v="0"/>
    <n v="0"/>
    <n v="0"/>
    <n v="26"/>
    <n v="0"/>
    <n v="0"/>
    <n v="0"/>
    <n v="89"/>
    <n v="33"/>
    <n v="0"/>
    <n v="0"/>
    <n v="0"/>
    <n v="0"/>
    <n v="0"/>
    <n v="0"/>
    <n v="0"/>
    <n v="11347"/>
    <n v="205"/>
    <n v="0"/>
    <n v="230"/>
    <n v="0"/>
    <n v="0"/>
    <n v="0"/>
    <n v="608"/>
    <n v="0"/>
    <n v="0"/>
    <n v="0"/>
    <n v="0"/>
    <n v="0"/>
  </r>
  <r>
    <x v="2"/>
    <x v="1"/>
    <x v="11"/>
    <n v="26240"/>
    <n v="121210"/>
    <n v="19324"/>
    <n v="0"/>
    <n v="0"/>
    <n v="19"/>
    <n v="0"/>
    <n v="778"/>
    <n v="31"/>
    <n v="0"/>
    <n v="0"/>
    <n v="0"/>
    <n v="0"/>
    <n v="2907"/>
    <n v="1241"/>
    <n v="0"/>
    <n v="136"/>
    <n v="0"/>
    <n v="0"/>
    <n v="0"/>
    <n v="0"/>
    <n v="15"/>
    <n v="0"/>
    <n v="0"/>
    <n v="0"/>
    <n v="0"/>
    <n v="22"/>
    <n v="14"/>
    <n v="0"/>
    <n v="1596"/>
    <n v="28"/>
    <n v="0"/>
    <n v="0"/>
    <n v="0"/>
    <n v="25"/>
    <n v="0"/>
    <n v="0"/>
    <n v="0"/>
    <n v="94"/>
    <n v="34"/>
    <n v="0"/>
    <n v="0"/>
    <n v="0"/>
    <n v="0"/>
    <n v="0"/>
    <n v="0"/>
    <n v="0"/>
    <n v="11334"/>
    <n v="213"/>
    <n v="0"/>
    <n v="227"/>
    <n v="0"/>
    <n v="0"/>
    <n v="0"/>
    <n v="610"/>
    <n v="0"/>
    <n v="0"/>
    <n v="0"/>
    <n v="0"/>
    <n v="0"/>
  </r>
  <r>
    <x v="2"/>
    <x v="2"/>
    <x v="0"/>
    <n v="26160"/>
    <n v="121210"/>
    <n v="19667"/>
    <n v="0"/>
    <n v="0"/>
    <n v="22"/>
    <n v="26"/>
    <n v="780"/>
    <n v="43"/>
    <n v="21"/>
    <n v="0"/>
    <n v="0"/>
    <n v="0"/>
    <n v="2938"/>
    <n v="1447"/>
    <n v="0"/>
    <n v="0"/>
    <n v="0"/>
    <n v="0"/>
    <n v="0"/>
    <n v="0"/>
    <n v="12"/>
    <n v="0"/>
    <n v="0"/>
    <n v="0"/>
    <n v="0"/>
    <n v="39"/>
    <n v="16"/>
    <n v="0"/>
    <n v="1673"/>
    <n v="0"/>
    <n v="0"/>
    <n v="0"/>
    <n v="0"/>
    <n v="28"/>
    <n v="0"/>
    <n v="0"/>
    <n v="0"/>
    <n v="90"/>
    <n v="18"/>
    <n v="0"/>
    <n v="0"/>
    <n v="0"/>
    <n v="0"/>
    <n v="0"/>
    <n v="0"/>
    <n v="0"/>
    <n v="11212"/>
    <n v="181"/>
    <n v="0"/>
    <n v="352"/>
    <n v="0"/>
    <n v="0"/>
    <n v="0"/>
    <n v="668"/>
    <n v="101"/>
    <n v="0"/>
    <n v="0"/>
    <n v="0"/>
    <n v="0"/>
  </r>
  <r>
    <x v="2"/>
    <x v="2"/>
    <x v="3"/>
    <n v="26160"/>
    <n v="121210"/>
    <n v="19542"/>
    <n v="0"/>
    <n v="0"/>
    <n v="21"/>
    <n v="15"/>
    <n v="786"/>
    <n v="31"/>
    <n v="19"/>
    <n v="0"/>
    <n v="0"/>
    <n v="0"/>
    <n v="2931"/>
    <n v="1384"/>
    <n v="0"/>
    <n v="0"/>
    <n v="0"/>
    <n v="0"/>
    <n v="0"/>
    <n v="0"/>
    <n v="14"/>
    <n v="0"/>
    <n v="0"/>
    <n v="0"/>
    <n v="0"/>
    <n v="40"/>
    <n v="15"/>
    <n v="0"/>
    <n v="1660"/>
    <n v="0"/>
    <n v="0"/>
    <n v="0"/>
    <n v="0"/>
    <n v="29"/>
    <n v="0"/>
    <n v="0"/>
    <n v="0"/>
    <n v="93"/>
    <n v="21"/>
    <n v="0"/>
    <n v="0"/>
    <n v="0"/>
    <n v="0"/>
    <n v="0"/>
    <n v="0"/>
    <n v="0"/>
    <n v="11252"/>
    <n v="183"/>
    <n v="0"/>
    <n v="346"/>
    <n v="0"/>
    <n v="0"/>
    <n v="0"/>
    <n v="627"/>
    <n v="75"/>
    <n v="0"/>
    <n v="0"/>
    <n v="0"/>
    <n v="0"/>
  </r>
  <r>
    <x v="2"/>
    <x v="2"/>
    <x v="4"/>
    <n v="26160"/>
    <n v="121210"/>
    <n v="19605"/>
    <n v="0"/>
    <n v="0"/>
    <n v="22"/>
    <n v="11"/>
    <n v="770"/>
    <n v="29"/>
    <n v="20"/>
    <n v="0"/>
    <n v="0"/>
    <n v="0"/>
    <n v="2956"/>
    <n v="1452"/>
    <n v="0"/>
    <n v="0"/>
    <n v="0"/>
    <n v="0"/>
    <n v="0"/>
    <n v="0"/>
    <n v="14"/>
    <n v="0"/>
    <n v="0"/>
    <n v="0"/>
    <n v="0"/>
    <n v="43"/>
    <n v="15"/>
    <n v="0"/>
    <n v="1656"/>
    <n v="0"/>
    <n v="0"/>
    <n v="0"/>
    <n v="0"/>
    <n v="29"/>
    <n v="0"/>
    <n v="0"/>
    <n v="0"/>
    <n v="88"/>
    <n v="24"/>
    <n v="0"/>
    <n v="0"/>
    <n v="0"/>
    <n v="0"/>
    <n v="0"/>
    <n v="0"/>
    <n v="0"/>
    <n v="11237"/>
    <n v="184"/>
    <n v="0"/>
    <n v="347"/>
    <n v="0"/>
    <n v="0"/>
    <n v="0"/>
    <n v="649"/>
    <n v="59"/>
    <n v="0"/>
    <n v="0"/>
    <n v="0"/>
    <n v="0"/>
  </r>
  <r>
    <x v="2"/>
    <x v="2"/>
    <x v="7"/>
    <n v="26160"/>
    <n v="121210"/>
    <n v="19619"/>
    <n v="0"/>
    <n v="0"/>
    <n v="19"/>
    <n v="21"/>
    <n v="781"/>
    <n v="30"/>
    <n v="20"/>
    <n v="0"/>
    <n v="0"/>
    <n v="0"/>
    <n v="2935"/>
    <n v="1429"/>
    <n v="0"/>
    <n v="0"/>
    <n v="0"/>
    <n v="0"/>
    <n v="0"/>
    <n v="0"/>
    <n v="13"/>
    <n v="0"/>
    <n v="0"/>
    <n v="0"/>
    <n v="0"/>
    <n v="39"/>
    <n v="16"/>
    <n v="0"/>
    <n v="1656"/>
    <n v="11"/>
    <n v="0"/>
    <n v="0"/>
    <n v="0"/>
    <n v="29"/>
    <n v="0"/>
    <n v="0"/>
    <n v="0"/>
    <n v="88"/>
    <n v="19"/>
    <n v="0"/>
    <n v="0"/>
    <n v="0"/>
    <n v="0"/>
    <n v="0"/>
    <n v="0"/>
    <n v="0"/>
    <n v="11223"/>
    <n v="181"/>
    <n v="0"/>
    <n v="354"/>
    <n v="0"/>
    <n v="0"/>
    <n v="0"/>
    <n v="657"/>
    <n v="98"/>
    <n v="0"/>
    <n v="0"/>
    <n v="0"/>
    <n v="0"/>
  </r>
  <r>
    <x v="2"/>
    <x v="2"/>
    <x v="8"/>
    <n v="26160"/>
    <n v="121210"/>
    <n v="19749"/>
    <n v="0"/>
    <n v="0"/>
    <n v="21"/>
    <n v="33"/>
    <n v="776"/>
    <n v="54"/>
    <n v="21"/>
    <n v="0"/>
    <n v="0"/>
    <n v="0"/>
    <n v="2955"/>
    <n v="1459"/>
    <n v="0"/>
    <n v="0"/>
    <n v="0"/>
    <n v="0"/>
    <n v="0"/>
    <n v="0"/>
    <n v="12"/>
    <n v="0"/>
    <n v="0"/>
    <n v="0"/>
    <n v="0"/>
    <n v="35"/>
    <n v="16"/>
    <n v="0"/>
    <n v="1712"/>
    <n v="0"/>
    <n v="0"/>
    <n v="0"/>
    <n v="0"/>
    <n v="29"/>
    <n v="0"/>
    <n v="0"/>
    <n v="0"/>
    <n v="92"/>
    <n v="19"/>
    <n v="0"/>
    <n v="0"/>
    <n v="0"/>
    <n v="0"/>
    <n v="0"/>
    <n v="0"/>
    <n v="0"/>
    <n v="11208"/>
    <n v="179"/>
    <n v="0"/>
    <n v="346"/>
    <n v="0"/>
    <n v="0"/>
    <n v="0"/>
    <n v="644"/>
    <n v="138"/>
    <n v="0"/>
    <n v="0"/>
    <n v="0"/>
    <n v="0"/>
  </r>
  <r>
    <x v="3"/>
    <x v="0"/>
    <x v="0"/>
    <n v="9219"/>
    <n v="28847"/>
    <n v="4321"/>
    <n v="0"/>
    <n v="0"/>
    <n v="0"/>
    <n v="0"/>
    <n v="293"/>
    <n v="0"/>
    <n v="0"/>
    <n v="0"/>
    <n v="0"/>
    <n v="0"/>
    <n v="1558"/>
    <n v="240"/>
    <n v="0"/>
    <n v="58"/>
    <n v="0"/>
    <n v="0"/>
    <n v="0"/>
    <n v="0"/>
    <n v="0"/>
    <n v="0"/>
    <n v="0"/>
    <n v="0"/>
    <n v="0"/>
    <n v="0"/>
    <n v="0"/>
    <n v="0"/>
    <n v="265"/>
    <n v="0"/>
    <n v="0"/>
    <n v="0"/>
    <n v="651"/>
    <n v="0"/>
    <n v="0"/>
    <n v="0"/>
    <n v="0"/>
    <n v="0"/>
    <n v="13"/>
    <n v="0"/>
    <n v="0"/>
    <n v="0"/>
    <n v="0"/>
    <n v="0"/>
    <n v="0"/>
    <n v="0"/>
    <n v="1047"/>
    <n v="91"/>
    <n v="0"/>
    <n v="23"/>
    <n v="0"/>
    <n v="0"/>
    <n v="0"/>
    <n v="82"/>
    <n v="0"/>
    <n v="0"/>
    <n v="0"/>
    <n v="0"/>
    <n v="0"/>
  </r>
  <r>
    <x v="3"/>
    <x v="0"/>
    <x v="1"/>
    <n v="9239"/>
    <n v="28847"/>
    <n v="4435"/>
    <n v="0"/>
    <n v="0"/>
    <n v="0"/>
    <n v="0"/>
    <n v="291"/>
    <n v="0"/>
    <n v="0"/>
    <n v="0"/>
    <n v="0"/>
    <n v="0"/>
    <n v="1565"/>
    <n v="243"/>
    <n v="0"/>
    <n v="48"/>
    <n v="0"/>
    <n v="0"/>
    <n v="0"/>
    <n v="0"/>
    <n v="0"/>
    <n v="0"/>
    <n v="0"/>
    <n v="0"/>
    <n v="0"/>
    <n v="0"/>
    <n v="0"/>
    <n v="0"/>
    <n v="278"/>
    <n v="0"/>
    <n v="0"/>
    <n v="0"/>
    <n v="685"/>
    <n v="0"/>
    <n v="0"/>
    <n v="0"/>
    <n v="0"/>
    <n v="0"/>
    <n v="16"/>
    <n v="0"/>
    <n v="0"/>
    <n v="0"/>
    <n v="0"/>
    <n v="0"/>
    <n v="0"/>
    <n v="0"/>
    <n v="1085"/>
    <n v="86"/>
    <n v="0"/>
    <n v="24"/>
    <n v="0"/>
    <n v="0"/>
    <n v="0"/>
    <n v="114"/>
    <n v="0"/>
    <n v="0"/>
    <n v="0"/>
    <n v="0"/>
    <n v="0"/>
  </r>
  <r>
    <x v="3"/>
    <x v="0"/>
    <x v="2"/>
    <n v="9298"/>
    <n v="28847"/>
    <n v="4544"/>
    <n v="0"/>
    <n v="0"/>
    <n v="0"/>
    <n v="0"/>
    <n v="287"/>
    <n v="0"/>
    <n v="0"/>
    <n v="0"/>
    <n v="0"/>
    <n v="0"/>
    <n v="1572"/>
    <n v="241"/>
    <n v="0"/>
    <n v="50"/>
    <n v="0"/>
    <n v="0"/>
    <n v="0"/>
    <n v="0"/>
    <n v="0"/>
    <n v="0"/>
    <n v="0"/>
    <n v="0"/>
    <n v="0"/>
    <n v="0"/>
    <n v="0"/>
    <n v="0"/>
    <n v="286"/>
    <n v="0"/>
    <n v="0"/>
    <n v="0"/>
    <n v="690"/>
    <n v="0"/>
    <n v="0"/>
    <n v="0"/>
    <n v="0"/>
    <n v="0"/>
    <n v="17"/>
    <n v="0"/>
    <n v="0"/>
    <n v="0"/>
    <n v="0"/>
    <n v="0"/>
    <n v="0"/>
    <n v="0"/>
    <n v="1150"/>
    <n v="83"/>
    <n v="0"/>
    <n v="24"/>
    <n v="0"/>
    <n v="0"/>
    <n v="0"/>
    <n v="144"/>
    <n v="0"/>
    <n v="0"/>
    <n v="0"/>
    <n v="0"/>
    <n v="0"/>
  </r>
  <r>
    <x v="3"/>
    <x v="0"/>
    <x v="3"/>
    <n v="9195"/>
    <n v="28847"/>
    <n v="4257"/>
    <n v="0"/>
    <n v="0"/>
    <n v="0"/>
    <n v="0"/>
    <n v="299"/>
    <n v="0"/>
    <n v="0"/>
    <n v="0"/>
    <n v="0"/>
    <n v="0"/>
    <n v="1551"/>
    <n v="235"/>
    <n v="0"/>
    <n v="47"/>
    <n v="0"/>
    <n v="0"/>
    <n v="0"/>
    <n v="0"/>
    <n v="0"/>
    <n v="0"/>
    <n v="0"/>
    <n v="0"/>
    <n v="0"/>
    <n v="0"/>
    <n v="0"/>
    <n v="0"/>
    <n v="260"/>
    <n v="0"/>
    <n v="0"/>
    <n v="0"/>
    <n v="658"/>
    <n v="0"/>
    <n v="0"/>
    <n v="0"/>
    <n v="0"/>
    <n v="0"/>
    <n v="11"/>
    <n v="0"/>
    <n v="0"/>
    <n v="0"/>
    <n v="0"/>
    <n v="0"/>
    <n v="0"/>
    <n v="0"/>
    <n v="1022"/>
    <n v="92"/>
    <n v="0"/>
    <n v="23"/>
    <n v="0"/>
    <n v="0"/>
    <n v="0"/>
    <n v="59"/>
    <n v="0"/>
    <n v="0"/>
    <n v="0"/>
    <n v="0"/>
    <n v="0"/>
  </r>
  <r>
    <x v="3"/>
    <x v="0"/>
    <x v="4"/>
    <n v="9187"/>
    <n v="28847"/>
    <n v="4126"/>
    <n v="0"/>
    <n v="0"/>
    <n v="0"/>
    <n v="0"/>
    <n v="297"/>
    <n v="0"/>
    <n v="0"/>
    <n v="0"/>
    <n v="0"/>
    <n v="0"/>
    <n v="1531"/>
    <n v="224"/>
    <n v="0"/>
    <n v="39"/>
    <n v="0"/>
    <n v="0"/>
    <n v="0"/>
    <n v="0"/>
    <n v="0"/>
    <n v="0"/>
    <n v="0"/>
    <n v="0"/>
    <n v="0"/>
    <n v="0"/>
    <n v="0"/>
    <n v="0"/>
    <n v="249"/>
    <n v="0"/>
    <n v="0"/>
    <n v="0"/>
    <n v="643"/>
    <n v="0"/>
    <n v="0"/>
    <n v="0"/>
    <n v="0"/>
    <n v="0"/>
    <n v="0"/>
    <n v="0"/>
    <n v="0"/>
    <n v="0"/>
    <n v="0"/>
    <n v="0"/>
    <n v="0"/>
    <n v="0"/>
    <n v="976"/>
    <n v="91"/>
    <n v="0"/>
    <n v="25"/>
    <n v="0"/>
    <n v="0"/>
    <n v="0"/>
    <n v="51"/>
    <n v="0"/>
    <n v="0"/>
    <n v="0"/>
    <n v="0"/>
    <n v="0"/>
  </r>
  <r>
    <x v="3"/>
    <x v="0"/>
    <x v="5"/>
    <n v="9250"/>
    <n v="28847"/>
    <n v="4396"/>
    <n v="0"/>
    <n v="0"/>
    <n v="0"/>
    <n v="0"/>
    <n v="289"/>
    <n v="0"/>
    <n v="0"/>
    <n v="0"/>
    <n v="0"/>
    <n v="0"/>
    <n v="1561"/>
    <n v="240"/>
    <n v="0"/>
    <n v="48"/>
    <n v="0"/>
    <n v="0"/>
    <n v="0"/>
    <n v="0"/>
    <n v="0"/>
    <n v="0"/>
    <n v="0"/>
    <n v="0"/>
    <n v="0"/>
    <n v="0"/>
    <n v="0"/>
    <n v="0"/>
    <n v="275"/>
    <n v="0"/>
    <n v="0"/>
    <n v="0"/>
    <n v="672"/>
    <n v="0"/>
    <n v="0"/>
    <n v="0"/>
    <n v="0"/>
    <n v="0"/>
    <n v="15"/>
    <n v="0"/>
    <n v="0"/>
    <n v="0"/>
    <n v="0"/>
    <n v="0"/>
    <n v="0"/>
    <n v="0"/>
    <n v="1078"/>
    <n v="86"/>
    <n v="0"/>
    <n v="25"/>
    <n v="0"/>
    <n v="0"/>
    <n v="0"/>
    <n v="107"/>
    <n v="0"/>
    <n v="0"/>
    <n v="0"/>
    <n v="0"/>
    <n v="0"/>
  </r>
  <r>
    <x v="3"/>
    <x v="0"/>
    <x v="6"/>
    <n v="9222"/>
    <n v="28847"/>
    <n v="4376"/>
    <n v="0"/>
    <n v="0"/>
    <n v="0"/>
    <n v="0"/>
    <n v="289"/>
    <n v="0"/>
    <n v="0"/>
    <n v="0"/>
    <n v="0"/>
    <n v="0"/>
    <n v="1563"/>
    <n v="242"/>
    <n v="0"/>
    <n v="49"/>
    <n v="0"/>
    <n v="0"/>
    <n v="0"/>
    <n v="0"/>
    <n v="0"/>
    <n v="0"/>
    <n v="0"/>
    <n v="0"/>
    <n v="0"/>
    <n v="0"/>
    <n v="0"/>
    <n v="0"/>
    <n v="269"/>
    <n v="0"/>
    <n v="0"/>
    <n v="0"/>
    <n v="677"/>
    <n v="0"/>
    <n v="0"/>
    <n v="0"/>
    <n v="0"/>
    <n v="0"/>
    <n v="13"/>
    <n v="0"/>
    <n v="0"/>
    <n v="0"/>
    <n v="0"/>
    <n v="0"/>
    <n v="0"/>
    <n v="0"/>
    <n v="1060"/>
    <n v="90"/>
    <n v="0"/>
    <n v="25"/>
    <n v="0"/>
    <n v="0"/>
    <n v="0"/>
    <n v="99"/>
    <n v="0"/>
    <n v="0"/>
    <n v="0"/>
    <n v="0"/>
    <n v="0"/>
  </r>
  <r>
    <x v="3"/>
    <x v="0"/>
    <x v="7"/>
    <n v="9195"/>
    <n v="28847"/>
    <n v="4282"/>
    <n v="0"/>
    <n v="0"/>
    <n v="0"/>
    <n v="0"/>
    <n v="293"/>
    <n v="0"/>
    <n v="0"/>
    <n v="0"/>
    <n v="0"/>
    <n v="0"/>
    <n v="1550"/>
    <n v="240"/>
    <n v="0"/>
    <n v="53"/>
    <n v="0"/>
    <n v="0"/>
    <n v="0"/>
    <n v="0"/>
    <n v="0"/>
    <n v="0"/>
    <n v="0"/>
    <n v="0"/>
    <n v="0"/>
    <n v="0"/>
    <n v="0"/>
    <n v="0"/>
    <n v="261"/>
    <n v="0"/>
    <n v="0"/>
    <n v="0"/>
    <n v="657"/>
    <n v="0"/>
    <n v="0"/>
    <n v="0"/>
    <n v="0"/>
    <n v="0"/>
    <n v="12"/>
    <n v="0"/>
    <n v="0"/>
    <n v="0"/>
    <n v="0"/>
    <n v="0"/>
    <n v="0"/>
    <n v="0"/>
    <n v="1027"/>
    <n v="90"/>
    <n v="0"/>
    <n v="23"/>
    <n v="0"/>
    <n v="0"/>
    <n v="0"/>
    <n v="76"/>
    <n v="0"/>
    <n v="0"/>
    <n v="0"/>
    <n v="0"/>
    <n v="0"/>
  </r>
  <r>
    <x v="3"/>
    <x v="0"/>
    <x v="8"/>
    <n v="9222"/>
    <n v="28847"/>
    <n v="4355"/>
    <n v="0"/>
    <n v="0"/>
    <n v="0"/>
    <n v="0"/>
    <n v="292"/>
    <n v="0"/>
    <n v="0"/>
    <n v="0"/>
    <n v="0"/>
    <n v="0"/>
    <n v="1562"/>
    <n v="241"/>
    <n v="0"/>
    <n v="52"/>
    <n v="0"/>
    <n v="0"/>
    <n v="0"/>
    <n v="0"/>
    <n v="0"/>
    <n v="0"/>
    <n v="0"/>
    <n v="0"/>
    <n v="0"/>
    <n v="0"/>
    <n v="0"/>
    <n v="0"/>
    <n v="270"/>
    <n v="0"/>
    <n v="0"/>
    <n v="0"/>
    <n v="666"/>
    <n v="0"/>
    <n v="0"/>
    <n v="0"/>
    <n v="0"/>
    <n v="0"/>
    <n v="12"/>
    <n v="0"/>
    <n v="0"/>
    <n v="0"/>
    <n v="0"/>
    <n v="0"/>
    <n v="0"/>
    <n v="0"/>
    <n v="1049"/>
    <n v="90"/>
    <n v="0"/>
    <n v="25"/>
    <n v="0"/>
    <n v="0"/>
    <n v="0"/>
    <n v="96"/>
    <n v="0"/>
    <n v="0"/>
    <n v="0"/>
    <n v="0"/>
    <n v="0"/>
  </r>
  <r>
    <x v="3"/>
    <x v="0"/>
    <x v="9"/>
    <n v="9281"/>
    <n v="28847"/>
    <n v="4522"/>
    <n v="0"/>
    <n v="0"/>
    <n v="0"/>
    <n v="0"/>
    <n v="290"/>
    <n v="0"/>
    <n v="0"/>
    <n v="0"/>
    <n v="0"/>
    <n v="0"/>
    <n v="1571"/>
    <n v="241"/>
    <n v="0"/>
    <n v="50"/>
    <n v="0"/>
    <n v="0"/>
    <n v="0"/>
    <n v="0"/>
    <n v="0"/>
    <n v="0"/>
    <n v="0"/>
    <n v="0"/>
    <n v="0"/>
    <n v="0"/>
    <n v="0"/>
    <n v="0"/>
    <n v="284"/>
    <n v="0"/>
    <n v="0"/>
    <n v="0"/>
    <n v="688"/>
    <n v="0"/>
    <n v="0"/>
    <n v="0"/>
    <n v="0"/>
    <n v="0"/>
    <n v="18"/>
    <n v="0"/>
    <n v="0"/>
    <n v="0"/>
    <n v="0"/>
    <n v="0"/>
    <n v="0"/>
    <n v="0"/>
    <n v="1129"/>
    <n v="84"/>
    <n v="0"/>
    <n v="23"/>
    <n v="0"/>
    <n v="0"/>
    <n v="0"/>
    <n v="144"/>
    <n v="0"/>
    <n v="0"/>
    <n v="0"/>
    <n v="0"/>
    <n v="0"/>
  </r>
  <r>
    <x v="3"/>
    <x v="0"/>
    <x v="10"/>
    <n v="9258"/>
    <n v="28847"/>
    <n v="4492"/>
    <n v="0"/>
    <n v="0"/>
    <n v="0"/>
    <n v="0"/>
    <n v="290"/>
    <n v="0"/>
    <n v="0"/>
    <n v="0"/>
    <n v="0"/>
    <n v="0"/>
    <n v="1568"/>
    <n v="240"/>
    <n v="0"/>
    <n v="50"/>
    <n v="0"/>
    <n v="0"/>
    <n v="0"/>
    <n v="0"/>
    <n v="0"/>
    <n v="0"/>
    <n v="0"/>
    <n v="0"/>
    <n v="0"/>
    <n v="0"/>
    <n v="0"/>
    <n v="0"/>
    <n v="282"/>
    <n v="0"/>
    <n v="0"/>
    <n v="0"/>
    <n v="685"/>
    <n v="0"/>
    <n v="0"/>
    <n v="0"/>
    <n v="0"/>
    <n v="0"/>
    <n v="19"/>
    <n v="0"/>
    <n v="0"/>
    <n v="0"/>
    <n v="0"/>
    <n v="0"/>
    <n v="0"/>
    <n v="0"/>
    <n v="1116"/>
    <n v="88"/>
    <n v="0"/>
    <n v="24"/>
    <n v="0"/>
    <n v="0"/>
    <n v="0"/>
    <n v="130"/>
    <n v="0"/>
    <n v="0"/>
    <n v="0"/>
    <n v="0"/>
    <n v="0"/>
  </r>
  <r>
    <x v="3"/>
    <x v="0"/>
    <x v="11"/>
    <n v="9258"/>
    <n v="28847"/>
    <n v="4462"/>
    <n v="0"/>
    <n v="0"/>
    <n v="0"/>
    <n v="0"/>
    <n v="291"/>
    <n v="0"/>
    <n v="0"/>
    <n v="0"/>
    <n v="0"/>
    <n v="0"/>
    <n v="1562"/>
    <n v="241"/>
    <n v="0"/>
    <n v="47"/>
    <n v="0"/>
    <n v="0"/>
    <n v="0"/>
    <n v="0"/>
    <n v="0"/>
    <n v="0"/>
    <n v="0"/>
    <n v="0"/>
    <n v="0"/>
    <n v="0"/>
    <n v="0"/>
    <n v="0"/>
    <n v="278"/>
    <n v="0"/>
    <n v="0"/>
    <n v="0"/>
    <n v="695"/>
    <n v="0"/>
    <n v="0"/>
    <n v="0"/>
    <n v="0"/>
    <n v="0"/>
    <n v="19"/>
    <n v="0"/>
    <n v="0"/>
    <n v="0"/>
    <n v="0"/>
    <n v="0"/>
    <n v="0"/>
    <n v="0"/>
    <n v="1101"/>
    <n v="86"/>
    <n v="0"/>
    <n v="25"/>
    <n v="0"/>
    <n v="0"/>
    <n v="0"/>
    <n v="117"/>
    <n v="0"/>
    <n v="0"/>
    <n v="0"/>
    <n v="0"/>
    <n v="0"/>
  </r>
  <r>
    <x v="3"/>
    <x v="1"/>
    <x v="0"/>
    <n v="9337"/>
    <n v="28847"/>
    <n v="4922"/>
    <n v="0"/>
    <n v="0"/>
    <n v="0"/>
    <n v="48"/>
    <n v="265"/>
    <n v="0"/>
    <n v="0"/>
    <n v="0"/>
    <n v="0"/>
    <n v="0"/>
    <n v="1629"/>
    <n v="237"/>
    <n v="0"/>
    <n v="43"/>
    <n v="0"/>
    <n v="0"/>
    <n v="0"/>
    <n v="0"/>
    <n v="0"/>
    <n v="0"/>
    <n v="0"/>
    <n v="0"/>
    <n v="0"/>
    <n v="0"/>
    <n v="0"/>
    <n v="0"/>
    <n v="1125"/>
    <n v="0"/>
    <n v="0"/>
    <n v="0"/>
    <n v="0"/>
    <n v="0"/>
    <n v="0"/>
    <n v="0"/>
    <n v="0"/>
    <n v="0"/>
    <n v="19"/>
    <n v="0"/>
    <n v="0"/>
    <n v="0"/>
    <n v="0"/>
    <n v="0"/>
    <n v="0"/>
    <n v="0"/>
    <n v="1301"/>
    <n v="74"/>
    <n v="0"/>
    <n v="29"/>
    <n v="0"/>
    <n v="0"/>
    <n v="0"/>
    <n v="152"/>
    <n v="0"/>
    <n v="0"/>
    <n v="0"/>
    <n v="0"/>
    <n v="0"/>
  </r>
  <r>
    <x v="3"/>
    <x v="1"/>
    <x v="1"/>
    <n v="9353"/>
    <n v="28847"/>
    <n v="4985"/>
    <n v="0"/>
    <n v="0"/>
    <n v="0"/>
    <n v="53"/>
    <n v="259"/>
    <n v="0"/>
    <n v="0"/>
    <n v="0"/>
    <n v="0"/>
    <n v="0"/>
    <n v="1645"/>
    <n v="233"/>
    <n v="0"/>
    <n v="41"/>
    <n v="0"/>
    <n v="0"/>
    <n v="0"/>
    <n v="0"/>
    <n v="0"/>
    <n v="0"/>
    <n v="0"/>
    <n v="0"/>
    <n v="0"/>
    <n v="0"/>
    <n v="0"/>
    <n v="0"/>
    <n v="1150"/>
    <n v="0"/>
    <n v="0"/>
    <n v="0"/>
    <n v="0"/>
    <n v="0"/>
    <n v="0"/>
    <n v="0"/>
    <n v="0"/>
    <n v="0"/>
    <n v="17"/>
    <n v="0"/>
    <n v="0"/>
    <n v="0"/>
    <n v="0"/>
    <n v="0"/>
    <n v="0"/>
    <n v="0"/>
    <n v="1339"/>
    <n v="64"/>
    <n v="0"/>
    <n v="29"/>
    <n v="0"/>
    <n v="0"/>
    <n v="0"/>
    <n v="155"/>
    <n v="0"/>
    <n v="0"/>
    <n v="0"/>
    <n v="0"/>
    <n v="0"/>
  </r>
  <r>
    <x v="3"/>
    <x v="1"/>
    <x v="2"/>
    <n v="9463"/>
    <n v="28847"/>
    <n v="5037"/>
    <n v="0"/>
    <n v="0"/>
    <n v="0"/>
    <n v="53"/>
    <n v="250"/>
    <n v="0"/>
    <n v="0"/>
    <n v="0"/>
    <n v="0"/>
    <n v="0"/>
    <n v="1643"/>
    <n v="245"/>
    <n v="0"/>
    <n v="37"/>
    <n v="0"/>
    <n v="0"/>
    <n v="0"/>
    <n v="0"/>
    <n v="0"/>
    <n v="0"/>
    <n v="0"/>
    <n v="0"/>
    <n v="0"/>
    <n v="0"/>
    <n v="0"/>
    <n v="0"/>
    <n v="1193"/>
    <n v="0"/>
    <n v="0"/>
    <n v="0"/>
    <n v="0"/>
    <n v="0"/>
    <n v="0"/>
    <n v="0"/>
    <n v="0"/>
    <n v="0"/>
    <n v="22"/>
    <n v="0"/>
    <n v="0"/>
    <n v="0"/>
    <n v="0"/>
    <n v="0"/>
    <n v="0"/>
    <n v="0"/>
    <n v="1378"/>
    <n v="54"/>
    <n v="0"/>
    <n v="29"/>
    <n v="0"/>
    <n v="0"/>
    <n v="0"/>
    <n v="133"/>
    <n v="0"/>
    <n v="0"/>
    <n v="0"/>
    <n v="0"/>
    <n v="0"/>
  </r>
  <r>
    <x v="3"/>
    <x v="1"/>
    <x v="3"/>
    <n v="9299"/>
    <n v="28847"/>
    <n v="4887"/>
    <n v="0"/>
    <n v="0"/>
    <n v="0"/>
    <n v="35"/>
    <n v="267"/>
    <n v="0"/>
    <n v="0"/>
    <n v="0"/>
    <n v="0"/>
    <n v="0"/>
    <n v="1623"/>
    <n v="235"/>
    <n v="0"/>
    <n v="42"/>
    <n v="0"/>
    <n v="0"/>
    <n v="0"/>
    <n v="0"/>
    <n v="0"/>
    <n v="0"/>
    <n v="0"/>
    <n v="0"/>
    <n v="0"/>
    <n v="0"/>
    <n v="0"/>
    <n v="0"/>
    <n v="1124"/>
    <n v="0"/>
    <n v="0"/>
    <n v="0"/>
    <n v="0"/>
    <n v="0"/>
    <n v="0"/>
    <n v="0"/>
    <n v="0"/>
    <n v="0"/>
    <n v="17"/>
    <n v="0"/>
    <n v="0"/>
    <n v="0"/>
    <n v="0"/>
    <n v="0"/>
    <n v="0"/>
    <n v="0"/>
    <n v="1286"/>
    <n v="76"/>
    <n v="0"/>
    <n v="29"/>
    <n v="0"/>
    <n v="0"/>
    <n v="0"/>
    <n v="153"/>
    <n v="0"/>
    <n v="0"/>
    <n v="0"/>
    <n v="0"/>
    <n v="0"/>
  </r>
  <r>
    <x v="3"/>
    <x v="1"/>
    <x v="4"/>
    <n v="9310"/>
    <n v="28847"/>
    <n v="4833"/>
    <n v="0"/>
    <n v="0"/>
    <n v="0"/>
    <n v="34"/>
    <n v="285"/>
    <n v="0"/>
    <n v="0"/>
    <n v="0"/>
    <n v="0"/>
    <n v="0"/>
    <n v="1574"/>
    <n v="230"/>
    <n v="0"/>
    <n v="42"/>
    <n v="0"/>
    <n v="0"/>
    <n v="0"/>
    <n v="0"/>
    <n v="0"/>
    <n v="0"/>
    <n v="0"/>
    <n v="0"/>
    <n v="0"/>
    <n v="0"/>
    <n v="0"/>
    <n v="0"/>
    <n v="1119"/>
    <n v="0"/>
    <n v="0"/>
    <n v="0"/>
    <n v="0"/>
    <n v="0"/>
    <n v="0"/>
    <n v="0"/>
    <n v="0"/>
    <n v="0"/>
    <n v="16"/>
    <n v="0"/>
    <n v="0"/>
    <n v="0"/>
    <n v="0"/>
    <n v="0"/>
    <n v="0"/>
    <n v="0"/>
    <n v="1279"/>
    <n v="76"/>
    <n v="0"/>
    <n v="29"/>
    <n v="0"/>
    <n v="0"/>
    <n v="0"/>
    <n v="149"/>
    <n v="0"/>
    <n v="0"/>
    <n v="0"/>
    <n v="0"/>
    <n v="0"/>
  </r>
  <r>
    <x v="3"/>
    <x v="1"/>
    <x v="5"/>
    <n v="9353"/>
    <n v="28847"/>
    <n v="4975"/>
    <n v="0"/>
    <n v="0"/>
    <n v="0"/>
    <n v="51"/>
    <n v="263"/>
    <n v="0"/>
    <n v="0"/>
    <n v="0"/>
    <n v="0"/>
    <n v="0"/>
    <n v="1641"/>
    <n v="235"/>
    <n v="0"/>
    <n v="43"/>
    <n v="0"/>
    <n v="0"/>
    <n v="0"/>
    <n v="0"/>
    <n v="0"/>
    <n v="0"/>
    <n v="0"/>
    <n v="0"/>
    <n v="0"/>
    <n v="0"/>
    <n v="0"/>
    <n v="0"/>
    <n v="1146"/>
    <n v="0"/>
    <n v="0"/>
    <n v="0"/>
    <n v="0"/>
    <n v="0"/>
    <n v="0"/>
    <n v="0"/>
    <n v="0"/>
    <n v="0"/>
    <n v="18"/>
    <n v="0"/>
    <n v="0"/>
    <n v="0"/>
    <n v="0"/>
    <n v="0"/>
    <n v="0"/>
    <n v="0"/>
    <n v="1327"/>
    <n v="67"/>
    <n v="0"/>
    <n v="29"/>
    <n v="0"/>
    <n v="0"/>
    <n v="0"/>
    <n v="155"/>
    <n v="0"/>
    <n v="0"/>
    <n v="0"/>
    <n v="0"/>
    <n v="0"/>
  </r>
  <r>
    <x v="3"/>
    <x v="1"/>
    <x v="6"/>
    <n v="9353"/>
    <n v="28847"/>
    <n v="4951"/>
    <n v="0"/>
    <n v="0"/>
    <n v="0"/>
    <n v="48"/>
    <n v="263"/>
    <n v="0"/>
    <n v="0"/>
    <n v="0"/>
    <n v="0"/>
    <n v="0"/>
    <n v="1627"/>
    <n v="236"/>
    <n v="0"/>
    <n v="41"/>
    <n v="0"/>
    <n v="0"/>
    <n v="0"/>
    <n v="0"/>
    <n v="0"/>
    <n v="0"/>
    <n v="0"/>
    <n v="0"/>
    <n v="0"/>
    <n v="0"/>
    <n v="0"/>
    <n v="0"/>
    <n v="1147"/>
    <n v="0"/>
    <n v="0"/>
    <n v="0"/>
    <n v="0"/>
    <n v="0"/>
    <n v="0"/>
    <n v="0"/>
    <n v="0"/>
    <n v="0"/>
    <n v="18"/>
    <n v="0"/>
    <n v="0"/>
    <n v="0"/>
    <n v="0"/>
    <n v="0"/>
    <n v="0"/>
    <n v="0"/>
    <n v="1323"/>
    <n v="67"/>
    <n v="0"/>
    <n v="29"/>
    <n v="0"/>
    <n v="0"/>
    <n v="0"/>
    <n v="152"/>
    <n v="0"/>
    <n v="0"/>
    <n v="0"/>
    <n v="0"/>
    <n v="0"/>
  </r>
  <r>
    <x v="3"/>
    <x v="1"/>
    <x v="7"/>
    <n v="9320"/>
    <n v="28847"/>
    <n v="4907"/>
    <n v="0"/>
    <n v="0"/>
    <n v="0"/>
    <n v="39"/>
    <n v="261"/>
    <n v="0"/>
    <n v="0"/>
    <n v="0"/>
    <n v="0"/>
    <n v="0"/>
    <n v="1632"/>
    <n v="236"/>
    <n v="0"/>
    <n v="43"/>
    <n v="0"/>
    <n v="0"/>
    <n v="0"/>
    <n v="0"/>
    <n v="0"/>
    <n v="0"/>
    <n v="0"/>
    <n v="0"/>
    <n v="0"/>
    <n v="0"/>
    <n v="0"/>
    <n v="0"/>
    <n v="1128"/>
    <n v="0"/>
    <n v="0"/>
    <n v="0"/>
    <n v="0"/>
    <n v="0"/>
    <n v="0"/>
    <n v="0"/>
    <n v="0"/>
    <n v="0"/>
    <n v="18"/>
    <n v="0"/>
    <n v="0"/>
    <n v="0"/>
    <n v="0"/>
    <n v="0"/>
    <n v="0"/>
    <n v="0"/>
    <n v="1293"/>
    <n v="76"/>
    <n v="0"/>
    <n v="29"/>
    <n v="0"/>
    <n v="0"/>
    <n v="0"/>
    <n v="152"/>
    <n v="0"/>
    <n v="0"/>
    <n v="0"/>
    <n v="0"/>
    <n v="0"/>
  </r>
  <r>
    <x v="3"/>
    <x v="1"/>
    <x v="8"/>
    <n v="9351"/>
    <n v="28847"/>
    <n v="4930"/>
    <n v="0"/>
    <n v="0"/>
    <n v="0"/>
    <n v="48"/>
    <n v="263"/>
    <n v="0"/>
    <n v="0"/>
    <n v="0"/>
    <n v="0"/>
    <n v="0"/>
    <n v="1629"/>
    <n v="236"/>
    <n v="0"/>
    <n v="43"/>
    <n v="0"/>
    <n v="0"/>
    <n v="0"/>
    <n v="0"/>
    <n v="0"/>
    <n v="0"/>
    <n v="0"/>
    <n v="0"/>
    <n v="0"/>
    <n v="0"/>
    <n v="0"/>
    <n v="0"/>
    <n v="1133"/>
    <n v="0"/>
    <n v="0"/>
    <n v="0"/>
    <n v="0"/>
    <n v="0"/>
    <n v="0"/>
    <n v="0"/>
    <n v="0"/>
    <n v="0"/>
    <n v="18"/>
    <n v="0"/>
    <n v="0"/>
    <n v="0"/>
    <n v="0"/>
    <n v="0"/>
    <n v="0"/>
    <n v="0"/>
    <n v="1308"/>
    <n v="71"/>
    <n v="0"/>
    <n v="29"/>
    <n v="0"/>
    <n v="0"/>
    <n v="0"/>
    <n v="152"/>
    <n v="0"/>
    <n v="0"/>
    <n v="0"/>
    <n v="0"/>
    <n v="0"/>
  </r>
  <r>
    <x v="3"/>
    <x v="1"/>
    <x v="9"/>
    <n v="9400"/>
    <n v="28847"/>
    <n v="5030"/>
    <n v="0"/>
    <n v="0"/>
    <n v="0"/>
    <n v="54"/>
    <n v="251"/>
    <n v="0"/>
    <n v="0"/>
    <n v="0"/>
    <n v="0"/>
    <n v="0"/>
    <n v="1646"/>
    <n v="243"/>
    <n v="0"/>
    <n v="39"/>
    <n v="0"/>
    <n v="0"/>
    <n v="0"/>
    <n v="0"/>
    <n v="0"/>
    <n v="0"/>
    <n v="0"/>
    <n v="0"/>
    <n v="0"/>
    <n v="0"/>
    <n v="0"/>
    <n v="0"/>
    <n v="1195"/>
    <n v="0"/>
    <n v="0"/>
    <n v="0"/>
    <n v="0"/>
    <n v="0"/>
    <n v="0"/>
    <n v="0"/>
    <n v="0"/>
    <n v="0"/>
    <n v="23"/>
    <n v="0"/>
    <n v="0"/>
    <n v="0"/>
    <n v="0"/>
    <n v="0"/>
    <n v="0"/>
    <n v="0"/>
    <n v="1363"/>
    <n v="53"/>
    <n v="0"/>
    <n v="30"/>
    <n v="0"/>
    <n v="0"/>
    <n v="0"/>
    <n v="133"/>
    <n v="0"/>
    <n v="0"/>
    <n v="0"/>
    <n v="0"/>
    <n v="0"/>
  </r>
  <r>
    <x v="3"/>
    <x v="1"/>
    <x v="10"/>
    <n v="9400"/>
    <n v="28847"/>
    <n v="5030"/>
    <n v="0"/>
    <n v="0"/>
    <n v="0"/>
    <n v="55"/>
    <n v="254"/>
    <n v="0"/>
    <n v="0"/>
    <n v="0"/>
    <n v="0"/>
    <n v="0"/>
    <n v="1650"/>
    <n v="245"/>
    <n v="0"/>
    <n v="41"/>
    <n v="0"/>
    <n v="0"/>
    <n v="0"/>
    <n v="0"/>
    <n v="0"/>
    <n v="0"/>
    <n v="0"/>
    <n v="0"/>
    <n v="0"/>
    <n v="0"/>
    <n v="0"/>
    <n v="0"/>
    <n v="1174"/>
    <n v="11"/>
    <n v="0"/>
    <n v="0"/>
    <n v="0"/>
    <n v="0"/>
    <n v="0"/>
    <n v="0"/>
    <n v="0"/>
    <n v="0"/>
    <n v="18"/>
    <n v="0"/>
    <n v="0"/>
    <n v="0"/>
    <n v="0"/>
    <n v="0"/>
    <n v="0"/>
    <n v="0"/>
    <n v="1359"/>
    <n v="53"/>
    <n v="0"/>
    <n v="30"/>
    <n v="0"/>
    <n v="0"/>
    <n v="0"/>
    <n v="140"/>
    <n v="0"/>
    <n v="0"/>
    <n v="0"/>
    <n v="0"/>
    <n v="0"/>
  </r>
  <r>
    <x v="3"/>
    <x v="1"/>
    <x v="11"/>
    <n v="9353"/>
    <n v="28847"/>
    <n v="4998"/>
    <n v="0"/>
    <n v="0"/>
    <n v="0"/>
    <n v="56"/>
    <n v="259"/>
    <n v="0"/>
    <n v="0"/>
    <n v="0"/>
    <n v="0"/>
    <n v="0"/>
    <n v="1649"/>
    <n v="241"/>
    <n v="0"/>
    <n v="39"/>
    <n v="0"/>
    <n v="0"/>
    <n v="0"/>
    <n v="0"/>
    <n v="0"/>
    <n v="0"/>
    <n v="0"/>
    <n v="0"/>
    <n v="0"/>
    <n v="0"/>
    <n v="0"/>
    <n v="0"/>
    <n v="1158"/>
    <n v="0"/>
    <n v="0"/>
    <n v="0"/>
    <n v="0"/>
    <n v="0"/>
    <n v="0"/>
    <n v="0"/>
    <n v="0"/>
    <n v="0"/>
    <n v="17"/>
    <n v="0"/>
    <n v="0"/>
    <n v="0"/>
    <n v="0"/>
    <n v="0"/>
    <n v="0"/>
    <n v="0"/>
    <n v="1348"/>
    <n v="56"/>
    <n v="0"/>
    <n v="29"/>
    <n v="0"/>
    <n v="0"/>
    <n v="0"/>
    <n v="146"/>
    <n v="0"/>
    <n v="0"/>
    <n v="0"/>
    <n v="0"/>
    <n v="0"/>
  </r>
  <r>
    <x v="3"/>
    <x v="2"/>
    <x v="0"/>
    <n v="9500"/>
    <n v="28847"/>
    <n v="5289"/>
    <n v="0"/>
    <n v="0"/>
    <n v="0"/>
    <n v="0"/>
    <n v="64"/>
    <n v="0"/>
    <n v="0"/>
    <n v="0"/>
    <n v="0"/>
    <n v="0"/>
    <n v="1832"/>
    <n v="457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0"/>
    <n v="0"/>
    <n v="0"/>
    <n v="0"/>
    <n v="12"/>
    <n v="0"/>
    <n v="25"/>
    <n v="0"/>
    <n v="0"/>
    <n v="0"/>
    <n v="0"/>
    <n v="0"/>
    <n v="0"/>
    <n v="0"/>
    <n v="1590"/>
    <n v="76"/>
    <n v="0"/>
    <n v="33"/>
    <n v="0"/>
    <n v="0"/>
    <n v="0"/>
    <n v="332"/>
    <n v="0"/>
    <n v="0"/>
    <n v="0"/>
    <n v="0"/>
    <n v="0"/>
  </r>
  <r>
    <x v="3"/>
    <x v="2"/>
    <x v="3"/>
    <n v="9500"/>
    <n v="28847"/>
    <n v="5256"/>
    <n v="0"/>
    <n v="0"/>
    <n v="0"/>
    <n v="0"/>
    <n v="67"/>
    <n v="0"/>
    <n v="0"/>
    <n v="0"/>
    <n v="0"/>
    <n v="0"/>
    <n v="1813"/>
    <n v="425"/>
    <n v="0"/>
    <n v="0"/>
    <n v="0"/>
    <n v="0"/>
    <n v="0"/>
    <n v="0"/>
    <n v="0"/>
    <n v="0"/>
    <n v="0"/>
    <n v="0"/>
    <n v="0"/>
    <n v="0"/>
    <n v="0"/>
    <n v="0"/>
    <n v="961"/>
    <n v="0"/>
    <n v="0"/>
    <n v="0"/>
    <n v="0"/>
    <n v="0"/>
    <n v="0"/>
    <n v="0"/>
    <n v="0"/>
    <n v="0"/>
    <n v="21"/>
    <n v="0"/>
    <n v="0"/>
    <n v="0"/>
    <n v="0"/>
    <n v="0"/>
    <n v="0"/>
    <n v="0"/>
    <n v="1566"/>
    <n v="68"/>
    <n v="0"/>
    <n v="33"/>
    <n v="0"/>
    <n v="0"/>
    <n v="0"/>
    <n v="302"/>
    <n v="0"/>
    <n v="0"/>
    <n v="0"/>
    <n v="0"/>
    <n v="0"/>
  </r>
  <r>
    <x v="3"/>
    <x v="2"/>
    <x v="4"/>
    <n v="9500"/>
    <n v="28847"/>
    <n v="5175"/>
    <n v="0"/>
    <n v="0"/>
    <n v="0"/>
    <n v="0"/>
    <n v="70"/>
    <n v="0"/>
    <n v="0"/>
    <n v="0"/>
    <n v="0"/>
    <n v="0"/>
    <n v="1777"/>
    <n v="375"/>
    <n v="0"/>
    <n v="0"/>
    <n v="0"/>
    <n v="0"/>
    <n v="0"/>
    <n v="0"/>
    <n v="0"/>
    <n v="0"/>
    <n v="0"/>
    <n v="0"/>
    <n v="0"/>
    <n v="0"/>
    <n v="0"/>
    <n v="0"/>
    <n v="996"/>
    <n v="0"/>
    <n v="0"/>
    <n v="0"/>
    <n v="0"/>
    <n v="0"/>
    <n v="0"/>
    <n v="0"/>
    <n v="11"/>
    <n v="0"/>
    <n v="19"/>
    <n v="0"/>
    <n v="0"/>
    <n v="0"/>
    <n v="0"/>
    <n v="0"/>
    <n v="0"/>
    <n v="0"/>
    <n v="1542"/>
    <n v="66"/>
    <n v="0"/>
    <n v="34"/>
    <n v="0"/>
    <n v="0"/>
    <n v="0"/>
    <n v="285"/>
    <n v="0"/>
    <n v="0"/>
    <n v="0"/>
    <n v="0"/>
    <n v="0"/>
  </r>
  <r>
    <x v="3"/>
    <x v="2"/>
    <x v="7"/>
    <n v="9500"/>
    <n v="28847"/>
    <n v="5272"/>
    <n v="0"/>
    <n v="0"/>
    <n v="0"/>
    <n v="0"/>
    <n v="65"/>
    <n v="0"/>
    <n v="0"/>
    <n v="0"/>
    <n v="0"/>
    <n v="0"/>
    <n v="1823"/>
    <n v="451"/>
    <n v="0"/>
    <n v="0"/>
    <n v="0"/>
    <n v="0"/>
    <n v="0"/>
    <n v="0"/>
    <n v="0"/>
    <n v="0"/>
    <n v="0"/>
    <n v="0"/>
    <n v="0"/>
    <n v="0"/>
    <n v="0"/>
    <n v="0"/>
    <n v="898"/>
    <n v="0"/>
    <n v="0"/>
    <n v="0"/>
    <n v="0"/>
    <n v="0"/>
    <n v="0"/>
    <n v="0"/>
    <n v="0"/>
    <n v="0"/>
    <n v="23"/>
    <n v="0"/>
    <n v="0"/>
    <n v="0"/>
    <n v="0"/>
    <n v="0"/>
    <n v="0"/>
    <n v="0"/>
    <n v="1589"/>
    <n v="73"/>
    <n v="0"/>
    <n v="33"/>
    <n v="0"/>
    <n v="0"/>
    <n v="0"/>
    <n v="317"/>
    <n v="0"/>
    <n v="0"/>
    <n v="0"/>
    <n v="0"/>
    <n v="0"/>
  </r>
  <r>
    <x v="3"/>
    <x v="2"/>
    <x v="8"/>
    <n v="9500"/>
    <n v="28847"/>
    <n v="5298"/>
    <n v="0"/>
    <n v="0"/>
    <n v="0"/>
    <n v="0"/>
    <n v="64"/>
    <n v="0"/>
    <n v="0"/>
    <n v="0"/>
    <n v="0"/>
    <n v="0"/>
    <n v="1836"/>
    <n v="464"/>
    <n v="0"/>
    <n v="0"/>
    <n v="0"/>
    <n v="0"/>
    <n v="0"/>
    <n v="0"/>
    <n v="0"/>
    <n v="0"/>
    <n v="0"/>
    <n v="0"/>
    <n v="0"/>
    <n v="0"/>
    <n v="0"/>
    <n v="0"/>
    <n v="849"/>
    <n v="0"/>
    <n v="0"/>
    <n v="0"/>
    <n v="0"/>
    <n v="0"/>
    <n v="0"/>
    <n v="0"/>
    <n v="13"/>
    <n v="0"/>
    <n v="26"/>
    <n v="0"/>
    <n v="0"/>
    <n v="0"/>
    <n v="0"/>
    <n v="0"/>
    <n v="0"/>
    <n v="0"/>
    <n v="1598"/>
    <n v="77"/>
    <n v="0"/>
    <n v="33"/>
    <n v="0"/>
    <n v="0"/>
    <n v="0"/>
    <n v="338"/>
    <n v="0"/>
    <n v="0"/>
    <n v="0"/>
    <n v="0"/>
    <n v="0"/>
  </r>
  <r>
    <x v="4"/>
    <x v="0"/>
    <x v="0"/>
    <n v="8076"/>
    <n v="24249"/>
    <n v="4549"/>
    <n v="0"/>
    <n v="0"/>
    <n v="0"/>
    <n v="19"/>
    <n v="252"/>
    <n v="0"/>
    <n v="0"/>
    <n v="0"/>
    <n v="0"/>
    <n v="0"/>
    <n v="1869"/>
    <n v="283"/>
    <n v="0"/>
    <n v="38"/>
    <n v="0"/>
    <n v="0"/>
    <n v="0"/>
    <n v="0"/>
    <n v="0"/>
    <n v="0"/>
    <n v="0"/>
    <n v="0"/>
    <n v="0"/>
    <n v="0"/>
    <n v="0"/>
    <n v="0"/>
    <n v="252"/>
    <n v="0"/>
    <n v="0"/>
    <n v="0"/>
    <n v="349"/>
    <n v="0"/>
    <n v="0"/>
    <n v="0"/>
    <n v="0"/>
    <n v="0"/>
    <n v="13"/>
    <n v="0"/>
    <n v="0"/>
    <n v="0"/>
    <n v="0"/>
    <n v="0"/>
    <n v="0"/>
    <n v="0"/>
    <n v="1242"/>
    <n v="53"/>
    <n v="0"/>
    <n v="77"/>
    <n v="0"/>
    <n v="0"/>
    <n v="0"/>
    <n v="102"/>
    <n v="0"/>
    <n v="0"/>
    <n v="0"/>
    <n v="0"/>
    <n v="0"/>
  </r>
  <r>
    <x v="4"/>
    <x v="0"/>
    <x v="1"/>
    <n v="8107"/>
    <n v="24249"/>
    <n v="4624"/>
    <n v="0"/>
    <n v="0"/>
    <n v="0"/>
    <n v="20"/>
    <n v="247"/>
    <n v="0"/>
    <n v="0"/>
    <n v="0"/>
    <n v="0"/>
    <n v="0"/>
    <n v="1889"/>
    <n v="283"/>
    <n v="0"/>
    <n v="45"/>
    <n v="0"/>
    <n v="0"/>
    <n v="0"/>
    <n v="0"/>
    <n v="0"/>
    <n v="0"/>
    <n v="0"/>
    <n v="0"/>
    <n v="0"/>
    <n v="0"/>
    <n v="0"/>
    <n v="0"/>
    <n v="258"/>
    <n v="0"/>
    <n v="0"/>
    <n v="0"/>
    <n v="358"/>
    <n v="0"/>
    <n v="0"/>
    <n v="0"/>
    <n v="0"/>
    <n v="0"/>
    <n v="13"/>
    <n v="0"/>
    <n v="0"/>
    <n v="0"/>
    <n v="0"/>
    <n v="0"/>
    <n v="0"/>
    <n v="0"/>
    <n v="1272"/>
    <n v="54"/>
    <n v="0"/>
    <n v="78"/>
    <n v="0"/>
    <n v="0"/>
    <n v="0"/>
    <n v="107"/>
    <n v="0"/>
    <n v="0"/>
    <n v="0"/>
    <n v="0"/>
    <n v="0"/>
  </r>
  <r>
    <x v="4"/>
    <x v="0"/>
    <x v="2"/>
    <n v="8153"/>
    <n v="24249"/>
    <n v="4634"/>
    <n v="0"/>
    <n v="0"/>
    <n v="0"/>
    <n v="21"/>
    <n v="245"/>
    <n v="0"/>
    <n v="0"/>
    <n v="0"/>
    <n v="0"/>
    <n v="0"/>
    <n v="1870"/>
    <n v="282"/>
    <n v="0"/>
    <n v="42"/>
    <n v="0"/>
    <n v="0"/>
    <n v="0"/>
    <n v="0"/>
    <n v="0"/>
    <n v="0"/>
    <n v="0"/>
    <n v="0"/>
    <n v="0"/>
    <n v="0"/>
    <n v="0"/>
    <n v="0"/>
    <n v="266"/>
    <n v="0"/>
    <n v="0"/>
    <n v="0"/>
    <n v="372"/>
    <n v="0"/>
    <n v="0"/>
    <n v="0"/>
    <n v="0"/>
    <n v="0"/>
    <n v="13"/>
    <n v="0"/>
    <n v="0"/>
    <n v="0"/>
    <n v="0"/>
    <n v="0"/>
    <n v="0"/>
    <n v="0"/>
    <n v="1276"/>
    <n v="54"/>
    <n v="0"/>
    <n v="80"/>
    <n v="0"/>
    <n v="0"/>
    <n v="0"/>
    <n v="113"/>
    <n v="0"/>
    <n v="0"/>
    <n v="0"/>
    <n v="0"/>
    <n v="0"/>
  </r>
  <r>
    <x v="4"/>
    <x v="0"/>
    <x v="3"/>
    <n v="8043"/>
    <n v="24249"/>
    <n v="4521"/>
    <n v="0"/>
    <n v="0"/>
    <n v="0"/>
    <n v="16"/>
    <n v="257"/>
    <n v="0"/>
    <n v="0"/>
    <n v="0"/>
    <n v="0"/>
    <n v="0"/>
    <n v="1872"/>
    <n v="275"/>
    <n v="0"/>
    <n v="33"/>
    <n v="0"/>
    <n v="0"/>
    <n v="0"/>
    <n v="0"/>
    <n v="0"/>
    <n v="0"/>
    <n v="0"/>
    <n v="0"/>
    <n v="0"/>
    <n v="0"/>
    <n v="0"/>
    <n v="0"/>
    <n v="237"/>
    <n v="0"/>
    <n v="0"/>
    <n v="0"/>
    <n v="355"/>
    <n v="0"/>
    <n v="0"/>
    <n v="0"/>
    <n v="0"/>
    <n v="0"/>
    <n v="14"/>
    <n v="0"/>
    <n v="0"/>
    <n v="0"/>
    <n v="0"/>
    <n v="0"/>
    <n v="0"/>
    <n v="0"/>
    <n v="1242"/>
    <n v="55"/>
    <n v="0"/>
    <n v="75"/>
    <n v="0"/>
    <n v="0"/>
    <n v="0"/>
    <n v="90"/>
    <n v="0"/>
    <n v="0"/>
    <n v="0"/>
    <n v="0"/>
    <n v="0"/>
  </r>
  <r>
    <x v="4"/>
    <x v="0"/>
    <x v="4"/>
    <n v="8036"/>
    <n v="24249"/>
    <n v="4421"/>
    <n v="0"/>
    <n v="0"/>
    <n v="0"/>
    <n v="0"/>
    <n v="235"/>
    <n v="0"/>
    <n v="0"/>
    <n v="0"/>
    <n v="0"/>
    <n v="0"/>
    <n v="1853"/>
    <n v="261"/>
    <n v="0"/>
    <n v="34"/>
    <n v="0"/>
    <n v="0"/>
    <n v="0"/>
    <n v="0"/>
    <n v="0"/>
    <n v="0"/>
    <n v="0"/>
    <n v="0"/>
    <n v="0"/>
    <n v="0"/>
    <n v="0"/>
    <n v="0"/>
    <n v="217"/>
    <n v="0"/>
    <n v="0"/>
    <n v="0"/>
    <n v="358"/>
    <n v="0"/>
    <n v="0"/>
    <n v="0"/>
    <n v="0"/>
    <n v="0"/>
    <n v="12"/>
    <n v="0"/>
    <n v="0"/>
    <n v="0"/>
    <n v="0"/>
    <n v="0"/>
    <n v="0"/>
    <n v="0"/>
    <n v="1228"/>
    <n v="55"/>
    <n v="0"/>
    <n v="78"/>
    <n v="0"/>
    <n v="0"/>
    <n v="0"/>
    <n v="90"/>
    <n v="0"/>
    <n v="0"/>
    <n v="0"/>
    <n v="0"/>
    <n v="0"/>
  </r>
  <r>
    <x v="4"/>
    <x v="0"/>
    <x v="5"/>
    <n v="8095"/>
    <n v="24249"/>
    <n v="4610"/>
    <n v="0"/>
    <n v="0"/>
    <n v="0"/>
    <n v="20"/>
    <n v="247"/>
    <n v="0"/>
    <n v="0"/>
    <n v="0"/>
    <n v="0"/>
    <n v="0"/>
    <n v="1889"/>
    <n v="283"/>
    <n v="0"/>
    <n v="45"/>
    <n v="0"/>
    <n v="0"/>
    <n v="0"/>
    <n v="0"/>
    <n v="0"/>
    <n v="0"/>
    <n v="0"/>
    <n v="0"/>
    <n v="0"/>
    <n v="0"/>
    <n v="0"/>
    <n v="0"/>
    <n v="254"/>
    <n v="0"/>
    <n v="0"/>
    <n v="0"/>
    <n v="356"/>
    <n v="0"/>
    <n v="0"/>
    <n v="0"/>
    <n v="0"/>
    <n v="0"/>
    <n v="13"/>
    <n v="0"/>
    <n v="0"/>
    <n v="0"/>
    <n v="0"/>
    <n v="0"/>
    <n v="0"/>
    <n v="0"/>
    <n v="1265"/>
    <n v="53"/>
    <n v="0"/>
    <n v="78"/>
    <n v="0"/>
    <n v="0"/>
    <n v="0"/>
    <n v="107"/>
    <n v="0"/>
    <n v="0"/>
    <n v="0"/>
    <n v="0"/>
    <n v="0"/>
  </r>
  <r>
    <x v="4"/>
    <x v="0"/>
    <x v="6"/>
    <n v="8099"/>
    <n v="24249"/>
    <n v="4576"/>
    <n v="0"/>
    <n v="0"/>
    <n v="0"/>
    <n v="20"/>
    <n v="247"/>
    <n v="0"/>
    <n v="0"/>
    <n v="0"/>
    <n v="0"/>
    <n v="0"/>
    <n v="1886"/>
    <n v="283"/>
    <n v="0"/>
    <n v="43"/>
    <n v="0"/>
    <n v="0"/>
    <n v="0"/>
    <n v="0"/>
    <n v="0"/>
    <n v="0"/>
    <n v="0"/>
    <n v="0"/>
    <n v="0"/>
    <n v="0"/>
    <n v="0"/>
    <n v="0"/>
    <n v="250"/>
    <n v="0"/>
    <n v="0"/>
    <n v="0"/>
    <n v="352"/>
    <n v="0"/>
    <n v="0"/>
    <n v="0"/>
    <n v="0"/>
    <n v="0"/>
    <n v="11"/>
    <n v="0"/>
    <n v="0"/>
    <n v="0"/>
    <n v="0"/>
    <n v="0"/>
    <n v="0"/>
    <n v="0"/>
    <n v="1246"/>
    <n v="53"/>
    <n v="0"/>
    <n v="78"/>
    <n v="0"/>
    <n v="0"/>
    <n v="0"/>
    <n v="107"/>
    <n v="0"/>
    <n v="0"/>
    <n v="0"/>
    <n v="0"/>
    <n v="0"/>
  </r>
  <r>
    <x v="4"/>
    <x v="0"/>
    <x v="7"/>
    <n v="8043"/>
    <n v="24249"/>
    <n v="4540"/>
    <n v="0"/>
    <n v="0"/>
    <n v="0"/>
    <n v="15"/>
    <n v="257"/>
    <n v="0"/>
    <n v="0"/>
    <n v="0"/>
    <n v="0"/>
    <n v="0"/>
    <n v="1877"/>
    <n v="279"/>
    <n v="0"/>
    <n v="34"/>
    <n v="0"/>
    <n v="0"/>
    <n v="0"/>
    <n v="0"/>
    <n v="0"/>
    <n v="0"/>
    <n v="0"/>
    <n v="0"/>
    <n v="0"/>
    <n v="0"/>
    <n v="0"/>
    <n v="0"/>
    <n v="239"/>
    <n v="0"/>
    <n v="0"/>
    <n v="0"/>
    <n v="351"/>
    <n v="0"/>
    <n v="0"/>
    <n v="0"/>
    <n v="0"/>
    <n v="0"/>
    <n v="14"/>
    <n v="0"/>
    <n v="0"/>
    <n v="0"/>
    <n v="0"/>
    <n v="0"/>
    <n v="0"/>
    <n v="0"/>
    <n v="1241"/>
    <n v="55"/>
    <n v="0"/>
    <n v="77"/>
    <n v="0"/>
    <n v="0"/>
    <n v="0"/>
    <n v="101"/>
    <n v="0"/>
    <n v="0"/>
    <n v="0"/>
    <n v="0"/>
    <n v="0"/>
  </r>
  <r>
    <x v="4"/>
    <x v="0"/>
    <x v="8"/>
    <n v="8099"/>
    <n v="24249"/>
    <n v="4557"/>
    <n v="0"/>
    <n v="0"/>
    <n v="0"/>
    <n v="19"/>
    <n v="247"/>
    <n v="0"/>
    <n v="0"/>
    <n v="0"/>
    <n v="0"/>
    <n v="0"/>
    <n v="1874"/>
    <n v="283"/>
    <n v="0"/>
    <n v="41"/>
    <n v="0"/>
    <n v="0"/>
    <n v="0"/>
    <n v="0"/>
    <n v="0"/>
    <n v="0"/>
    <n v="0"/>
    <n v="0"/>
    <n v="0"/>
    <n v="0"/>
    <n v="0"/>
    <n v="0"/>
    <n v="251"/>
    <n v="0"/>
    <n v="0"/>
    <n v="0"/>
    <n v="355"/>
    <n v="0"/>
    <n v="0"/>
    <n v="0"/>
    <n v="0"/>
    <n v="0"/>
    <n v="12"/>
    <n v="0"/>
    <n v="0"/>
    <n v="0"/>
    <n v="0"/>
    <n v="0"/>
    <n v="0"/>
    <n v="0"/>
    <n v="1240"/>
    <n v="54"/>
    <n v="0"/>
    <n v="77"/>
    <n v="0"/>
    <n v="0"/>
    <n v="0"/>
    <n v="104"/>
    <n v="0"/>
    <n v="0"/>
    <n v="0"/>
    <n v="0"/>
    <n v="0"/>
  </r>
  <r>
    <x v="4"/>
    <x v="0"/>
    <x v="9"/>
    <n v="8138"/>
    <n v="24249"/>
    <n v="4641"/>
    <n v="0"/>
    <n v="0"/>
    <n v="0"/>
    <n v="21"/>
    <n v="247"/>
    <n v="0"/>
    <n v="0"/>
    <n v="0"/>
    <n v="0"/>
    <n v="0"/>
    <n v="1872"/>
    <n v="284"/>
    <n v="0"/>
    <n v="41"/>
    <n v="0"/>
    <n v="0"/>
    <n v="0"/>
    <n v="0"/>
    <n v="0"/>
    <n v="0"/>
    <n v="0"/>
    <n v="0"/>
    <n v="0"/>
    <n v="0"/>
    <n v="0"/>
    <n v="0"/>
    <n v="264"/>
    <n v="0"/>
    <n v="0"/>
    <n v="0"/>
    <n v="371"/>
    <n v="0"/>
    <n v="0"/>
    <n v="0"/>
    <n v="0"/>
    <n v="0"/>
    <n v="13"/>
    <n v="0"/>
    <n v="0"/>
    <n v="0"/>
    <n v="0"/>
    <n v="0"/>
    <n v="0"/>
    <n v="0"/>
    <n v="1284"/>
    <n v="54"/>
    <n v="0"/>
    <n v="79"/>
    <n v="0"/>
    <n v="0"/>
    <n v="0"/>
    <n v="111"/>
    <n v="0"/>
    <n v="0"/>
    <n v="0"/>
    <n v="0"/>
    <n v="0"/>
  </r>
  <r>
    <x v="4"/>
    <x v="0"/>
    <x v="10"/>
    <n v="8124"/>
    <n v="24249"/>
    <n v="4630"/>
    <n v="0"/>
    <n v="0"/>
    <n v="0"/>
    <n v="20"/>
    <n v="247"/>
    <n v="0"/>
    <n v="0"/>
    <n v="0"/>
    <n v="0"/>
    <n v="0"/>
    <n v="1874"/>
    <n v="282"/>
    <n v="0"/>
    <n v="43"/>
    <n v="0"/>
    <n v="0"/>
    <n v="0"/>
    <n v="0"/>
    <n v="0"/>
    <n v="0"/>
    <n v="0"/>
    <n v="0"/>
    <n v="0"/>
    <n v="0"/>
    <n v="0"/>
    <n v="0"/>
    <n v="260"/>
    <n v="0"/>
    <n v="0"/>
    <n v="0"/>
    <n v="367"/>
    <n v="0"/>
    <n v="0"/>
    <n v="0"/>
    <n v="0"/>
    <n v="0"/>
    <n v="13"/>
    <n v="0"/>
    <n v="0"/>
    <n v="0"/>
    <n v="0"/>
    <n v="0"/>
    <n v="0"/>
    <n v="0"/>
    <n v="1282"/>
    <n v="56"/>
    <n v="0"/>
    <n v="78"/>
    <n v="0"/>
    <n v="0"/>
    <n v="0"/>
    <n v="108"/>
    <n v="0"/>
    <n v="0"/>
    <n v="0"/>
    <n v="0"/>
    <n v="0"/>
  </r>
  <r>
    <x v="4"/>
    <x v="0"/>
    <x v="11"/>
    <n v="8124"/>
    <n v="24249"/>
    <n v="4632"/>
    <n v="0"/>
    <n v="0"/>
    <n v="0"/>
    <n v="21"/>
    <n v="246"/>
    <n v="0"/>
    <n v="0"/>
    <n v="0"/>
    <n v="0"/>
    <n v="0"/>
    <n v="1884"/>
    <n v="282"/>
    <n v="0"/>
    <n v="43"/>
    <n v="0"/>
    <n v="0"/>
    <n v="0"/>
    <n v="0"/>
    <n v="0"/>
    <n v="0"/>
    <n v="0"/>
    <n v="0"/>
    <n v="0"/>
    <n v="0"/>
    <n v="0"/>
    <n v="0"/>
    <n v="260"/>
    <n v="0"/>
    <n v="0"/>
    <n v="0"/>
    <n v="366"/>
    <n v="0"/>
    <n v="0"/>
    <n v="0"/>
    <n v="0"/>
    <n v="0"/>
    <n v="13"/>
    <n v="0"/>
    <n v="0"/>
    <n v="0"/>
    <n v="0"/>
    <n v="0"/>
    <n v="0"/>
    <n v="0"/>
    <n v="1277"/>
    <n v="55"/>
    <n v="0"/>
    <n v="78"/>
    <n v="0"/>
    <n v="0"/>
    <n v="0"/>
    <n v="107"/>
    <n v="0"/>
    <n v="0"/>
    <n v="0"/>
    <n v="0"/>
    <n v="0"/>
  </r>
  <r>
    <x v="4"/>
    <x v="1"/>
    <x v="0"/>
    <n v="8133"/>
    <n v="24249"/>
    <n v="4787"/>
    <n v="0"/>
    <n v="0"/>
    <n v="0"/>
    <n v="45"/>
    <n v="249"/>
    <n v="0"/>
    <n v="0"/>
    <n v="0"/>
    <n v="0"/>
    <n v="0"/>
    <n v="1907"/>
    <n v="288"/>
    <n v="0"/>
    <n v="37"/>
    <n v="0"/>
    <n v="0"/>
    <n v="0"/>
    <n v="0"/>
    <n v="0"/>
    <n v="0"/>
    <n v="0"/>
    <n v="0"/>
    <n v="0"/>
    <n v="0"/>
    <n v="0"/>
    <n v="0"/>
    <n v="673"/>
    <n v="0"/>
    <n v="0"/>
    <n v="0"/>
    <n v="0"/>
    <n v="0"/>
    <n v="0"/>
    <n v="0"/>
    <n v="0"/>
    <n v="0"/>
    <n v="13"/>
    <n v="0"/>
    <n v="0"/>
    <n v="0"/>
    <n v="0"/>
    <n v="0"/>
    <n v="0"/>
    <n v="0"/>
    <n v="1290"/>
    <n v="61"/>
    <n v="0"/>
    <n v="96"/>
    <n v="0"/>
    <n v="0"/>
    <n v="0"/>
    <n v="107"/>
    <n v="21"/>
    <n v="0"/>
    <n v="0"/>
    <n v="0"/>
    <n v="0"/>
  </r>
  <r>
    <x v="4"/>
    <x v="1"/>
    <x v="1"/>
    <n v="8156"/>
    <n v="24249"/>
    <n v="4829"/>
    <n v="0"/>
    <n v="0"/>
    <n v="0"/>
    <n v="49"/>
    <n v="253"/>
    <n v="0"/>
    <n v="0"/>
    <n v="0"/>
    <n v="0"/>
    <n v="0"/>
    <n v="1910"/>
    <n v="300"/>
    <n v="0"/>
    <n v="27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13"/>
    <n v="0"/>
    <n v="0"/>
    <n v="0"/>
    <n v="0"/>
    <n v="0"/>
    <n v="0"/>
    <n v="0"/>
    <n v="1316"/>
    <n v="52"/>
    <n v="0"/>
    <n v="95"/>
    <n v="0"/>
    <n v="0"/>
    <n v="0"/>
    <n v="101"/>
    <n v="33"/>
    <n v="0"/>
    <n v="0"/>
    <n v="0"/>
    <n v="0"/>
  </r>
  <r>
    <x v="4"/>
    <x v="1"/>
    <x v="2"/>
    <n v="8198"/>
    <n v="24249"/>
    <n v="4852"/>
    <n v="0"/>
    <n v="0"/>
    <n v="0"/>
    <n v="51"/>
    <n v="260"/>
    <n v="0"/>
    <n v="0"/>
    <n v="0"/>
    <n v="0"/>
    <n v="0"/>
    <n v="1903"/>
    <n v="314"/>
    <n v="0"/>
    <n v="23"/>
    <n v="0"/>
    <n v="0"/>
    <n v="0"/>
    <n v="0"/>
    <n v="0"/>
    <n v="0"/>
    <n v="0"/>
    <n v="0"/>
    <n v="0"/>
    <n v="0"/>
    <n v="0"/>
    <n v="0"/>
    <n v="695"/>
    <n v="0"/>
    <n v="0"/>
    <n v="0"/>
    <n v="0"/>
    <n v="0"/>
    <n v="0"/>
    <n v="0"/>
    <n v="0"/>
    <n v="0"/>
    <n v="11"/>
    <n v="0"/>
    <n v="0"/>
    <n v="0"/>
    <n v="0"/>
    <n v="0"/>
    <n v="0"/>
    <n v="0"/>
    <n v="1322"/>
    <n v="46"/>
    <n v="0"/>
    <n v="95"/>
    <n v="0"/>
    <n v="0"/>
    <n v="0"/>
    <n v="91"/>
    <n v="41"/>
    <n v="0"/>
    <n v="0"/>
    <n v="0"/>
    <n v="0"/>
  </r>
  <r>
    <x v="4"/>
    <x v="1"/>
    <x v="3"/>
    <n v="8089"/>
    <n v="24249"/>
    <n v="4794"/>
    <n v="0"/>
    <n v="0"/>
    <n v="0"/>
    <n v="44"/>
    <n v="246"/>
    <n v="0"/>
    <n v="0"/>
    <n v="0"/>
    <n v="0"/>
    <n v="0"/>
    <n v="1908"/>
    <n v="291"/>
    <n v="0"/>
    <n v="39"/>
    <n v="0"/>
    <n v="0"/>
    <n v="0"/>
    <n v="0"/>
    <n v="0"/>
    <n v="0"/>
    <n v="0"/>
    <n v="0"/>
    <n v="0"/>
    <n v="0"/>
    <n v="0"/>
    <n v="0"/>
    <n v="675"/>
    <n v="0"/>
    <n v="0"/>
    <n v="0"/>
    <n v="0"/>
    <n v="0"/>
    <n v="0"/>
    <n v="0"/>
    <n v="0"/>
    <n v="0"/>
    <n v="12"/>
    <n v="0"/>
    <n v="0"/>
    <n v="0"/>
    <n v="0"/>
    <n v="0"/>
    <n v="0"/>
    <n v="0"/>
    <n v="1305"/>
    <n v="59"/>
    <n v="0"/>
    <n v="95"/>
    <n v="0"/>
    <n v="0"/>
    <n v="0"/>
    <n v="107"/>
    <n v="13"/>
    <n v="0"/>
    <n v="0"/>
    <n v="0"/>
    <n v="0"/>
  </r>
  <r>
    <x v="4"/>
    <x v="1"/>
    <x v="4"/>
    <n v="8089"/>
    <n v="24249"/>
    <n v="4778"/>
    <n v="0"/>
    <n v="0"/>
    <n v="0"/>
    <n v="43"/>
    <n v="253"/>
    <n v="0"/>
    <n v="0"/>
    <n v="0"/>
    <n v="0"/>
    <n v="0"/>
    <n v="1891"/>
    <n v="295"/>
    <n v="0"/>
    <n v="39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12"/>
    <n v="0"/>
    <n v="0"/>
    <n v="0"/>
    <n v="0"/>
    <n v="0"/>
    <n v="0"/>
    <n v="0"/>
    <n v="1291"/>
    <n v="58"/>
    <n v="0"/>
    <n v="98"/>
    <n v="0"/>
    <n v="0"/>
    <n v="0"/>
    <n v="105"/>
    <n v="14"/>
    <n v="0"/>
    <n v="0"/>
    <n v="0"/>
    <n v="0"/>
  </r>
  <r>
    <x v="4"/>
    <x v="1"/>
    <x v="5"/>
    <n v="8156"/>
    <n v="24249"/>
    <n v="4810"/>
    <n v="0"/>
    <n v="0"/>
    <n v="0"/>
    <n v="50"/>
    <n v="249"/>
    <n v="0"/>
    <n v="0"/>
    <n v="0"/>
    <n v="0"/>
    <n v="0"/>
    <n v="1904"/>
    <n v="293"/>
    <n v="0"/>
    <n v="27"/>
    <n v="0"/>
    <n v="0"/>
    <n v="0"/>
    <n v="0"/>
    <n v="0"/>
    <n v="0"/>
    <n v="0"/>
    <n v="0"/>
    <n v="0"/>
    <n v="0"/>
    <n v="0"/>
    <n v="0"/>
    <n v="681"/>
    <n v="0"/>
    <n v="0"/>
    <n v="0"/>
    <n v="0"/>
    <n v="0"/>
    <n v="0"/>
    <n v="0"/>
    <n v="0"/>
    <n v="0"/>
    <n v="13"/>
    <n v="0"/>
    <n v="0"/>
    <n v="0"/>
    <n v="0"/>
    <n v="0"/>
    <n v="0"/>
    <n v="0"/>
    <n v="1314"/>
    <n v="55"/>
    <n v="0"/>
    <n v="96"/>
    <n v="0"/>
    <n v="0"/>
    <n v="0"/>
    <n v="100"/>
    <n v="28"/>
    <n v="0"/>
    <n v="0"/>
    <n v="0"/>
    <n v="0"/>
  </r>
  <r>
    <x v="4"/>
    <x v="1"/>
    <x v="6"/>
    <n v="8156"/>
    <n v="24249"/>
    <n v="4810"/>
    <n v="0"/>
    <n v="0"/>
    <n v="0"/>
    <n v="50"/>
    <n v="248"/>
    <n v="0"/>
    <n v="0"/>
    <n v="0"/>
    <n v="0"/>
    <n v="0"/>
    <n v="1902"/>
    <n v="294"/>
    <n v="0"/>
    <n v="27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13"/>
    <n v="0"/>
    <n v="0"/>
    <n v="0"/>
    <n v="0"/>
    <n v="0"/>
    <n v="0"/>
    <n v="0"/>
    <n v="1314"/>
    <n v="56"/>
    <n v="0"/>
    <n v="96"/>
    <n v="0"/>
    <n v="0"/>
    <n v="0"/>
    <n v="106"/>
    <n v="24"/>
    <n v="0"/>
    <n v="0"/>
    <n v="0"/>
    <n v="0"/>
  </r>
  <r>
    <x v="4"/>
    <x v="1"/>
    <x v="7"/>
    <n v="8123"/>
    <n v="24249"/>
    <n v="4793"/>
    <n v="0"/>
    <n v="0"/>
    <n v="0"/>
    <n v="41"/>
    <n v="247"/>
    <n v="0"/>
    <n v="0"/>
    <n v="0"/>
    <n v="0"/>
    <n v="0"/>
    <n v="1906"/>
    <n v="286"/>
    <n v="0"/>
    <n v="36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13"/>
    <n v="0"/>
    <n v="0"/>
    <n v="0"/>
    <n v="0"/>
    <n v="0"/>
    <n v="0"/>
    <n v="0"/>
    <n v="1301"/>
    <n v="62"/>
    <n v="0"/>
    <n v="95"/>
    <n v="0"/>
    <n v="0"/>
    <n v="0"/>
    <n v="111"/>
    <n v="17"/>
    <n v="0"/>
    <n v="0"/>
    <n v="0"/>
    <n v="0"/>
  </r>
  <r>
    <x v="4"/>
    <x v="1"/>
    <x v="8"/>
    <n v="8148"/>
    <n v="24249"/>
    <n v="4799"/>
    <n v="0"/>
    <n v="0"/>
    <n v="0"/>
    <n v="47"/>
    <n v="248"/>
    <n v="0"/>
    <n v="0"/>
    <n v="0"/>
    <n v="0"/>
    <n v="0"/>
    <n v="1904"/>
    <n v="291"/>
    <n v="0"/>
    <n v="32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0"/>
    <n v="0"/>
    <n v="13"/>
    <n v="0"/>
    <n v="0"/>
    <n v="0"/>
    <n v="0"/>
    <n v="0"/>
    <n v="0"/>
    <n v="0"/>
    <n v="1304"/>
    <n v="57"/>
    <n v="0"/>
    <n v="96"/>
    <n v="0"/>
    <n v="0"/>
    <n v="0"/>
    <n v="106"/>
    <n v="21"/>
    <n v="0"/>
    <n v="0"/>
    <n v="0"/>
    <n v="0"/>
  </r>
  <r>
    <x v="4"/>
    <x v="1"/>
    <x v="9"/>
    <n v="8193"/>
    <n v="24249"/>
    <n v="4836"/>
    <n v="0"/>
    <n v="0"/>
    <n v="0"/>
    <n v="54"/>
    <n v="257"/>
    <n v="0"/>
    <n v="0"/>
    <n v="0"/>
    <n v="0"/>
    <n v="0"/>
    <n v="1903"/>
    <n v="312"/>
    <n v="0"/>
    <n v="23"/>
    <n v="0"/>
    <n v="0"/>
    <n v="0"/>
    <n v="0"/>
    <n v="0"/>
    <n v="0"/>
    <n v="0"/>
    <n v="0"/>
    <n v="0"/>
    <n v="0"/>
    <n v="0"/>
    <n v="0"/>
    <n v="693"/>
    <n v="0"/>
    <n v="0"/>
    <n v="0"/>
    <n v="0"/>
    <n v="0"/>
    <n v="0"/>
    <n v="0"/>
    <n v="0"/>
    <n v="0"/>
    <n v="11"/>
    <n v="0"/>
    <n v="0"/>
    <n v="0"/>
    <n v="0"/>
    <n v="0"/>
    <n v="0"/>
    <n v="0"/>
    <n v="1318"/>
    <n v="46"/>
    <n v="0"/>
    <n v="92"/>
    <n v="0"/>
    <n v="0"/>
    <n v="0"/>
    <n v="90"/>
    <n v="37"/>
    <n v="0"/>
    <n v="0"/>
    <n v="0"/>
    <n v="0"/>
  </r>
  <r>
    <x v="4"/>
    <x v="1"/>
    <x v="10"/>
    <n v="8193"/>
    <n v="24249"/>
    <n v="4834"/>
    <n v="0"/>
    <n v="0"/>
    <n v="0"/>
    <n v="53"/>
    <n v="255"/>
    <n v="0"/>
    <n v="0"/>
    <n v="0"/>
    <n v="0"/>
    <n v="0"/>
    <n v="1909"/>
    <n v="309"/>
    <n v="0"/>
    <n v="23"/>
    <n v="0"/>
    <n v="0"/>
    <n v="0"/>
    <n v="0"/>
    <n v="0"/>
    <n v="0"/>
    <n v="0"/>
    <n v="0"/>
    <n v="0"/>
    <n v="0"/>
    <n v="0"/>
    <n v="0"/>
    <n v="686"/>
    <n v="0"/>
    <n v="0"/>
    <n v="0"/>
    <n v="0"/>
    <n v="0"/>
    <n v="0"/>
    <n v="0"/>
    <n v="0"/>
    <n v="0"/>
    <n v="13"/>
    <n v="0"/>
    <n v="0"/>
    <n v="0"/>
    <n v="0"/>
    <n v="0"/>
    <n v="0"/>
    <n v="0"/>
    <n v="1312"/>
    <n v="49"/>
    <n v="0"/>
    <n v="93"/>
    <n v="0"/>
    <n v="0"/>
    <n v="0"/>
    <n v="94"/>
    <n v="38"/>
    <n v="0"/>
    <n v="0"/>
    <n v="0"/>
    <n v="0"/>
  </r>
  <r>
    <x v="4"/>
    <x v="1"/>
    <x v="11"/>
    <n v="8156"/>
    <n v="24249"/>
    <n v="4831"/>
    <n v="0"/>
    <n v="0"/>
    <n v="0"/>
    <n v="50"/>
    <n v="253"/>
    <n v="0"/>
    <n v="0"/>
    <n v="0"/>
    <n v="0"/>
    <n v="0"/>
    <n v="1904"/>
    <n v="305"/>
    <n v="0"/>
    <n v="25"/>
    <n v="0"/>
    <n v="0"/>
    <n v="0"/>
    <n v="0"/>
    <n v="0"/>
    <n v="0"/>
    <n v="0"/>
    <n v="0"/>
    <n v="0"/>
    <n v="0"/>
    <n v="0"/>
    <n v="0"/>
    <n v="685"/>
    <n v="0"/>
    <n v="0"/>
    <n v="0"/>
    <n v="0"/>
    <n v="0"/>
    <n v="0"/>
    <n v="0"/>
    <n v="0"/>
    <n v="0"/>
    <n v="13"/>
    <n v="0"/>
    <n v="0"/>
    <n v="0"/>
    <n v="0"/>
    <n v="0"/>
    <n v="0"/>
    <n v="0"/>
    <n v="1315"/>
    <n v="53"/>
    <n v="0"/>
    <n v="93"/>
    <n v="0"/>
    <n v="0"/>
    <n v="0"/>
    <n v="100"/>
    <n v="35"/>
    <n v="0"/>
    <n v="0"/>
    <n v="0"/>
    <n v="0"/>
  </r>
  <r>
    <x v="4"/>
    <x v="2"/>
    <x v="0"/>
    <n v="8190"/>
    <n v="24249"/>
    <n v="4909"/>
    <n v="0"/>
    <n v="0"/>
    <n v="0"/>
    <n v="34"/>
    <n v="254"/>
    <n v="0"/>
    <n v="0"/>
    <n v="0"/>
    <n v="0"/>
    <n v="0"/>
    <n v="1891"/>
    <n v="397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11"/>
    <n v="0"/>
    <n v="0"/>
    <n v="0"/>
    <n v="0"/>
    <n v="0"/>
    <n v="0"/>
    <n v="0"/>
    <n v="0"/>
    <n v="0"/>
    <n v="1261"/>
    <n v="39"/>
    <n v="0"/>
    <n v="112"/>
    <n v="0"/>
    <n v="0"/>
    <n v="0"/>
    <n v="124"/>
    <n v="59"/>
    <n v="0"/>
    <n v="0"/>
    <n v="0"/>
    <n v="0"/>
  </r>
  <r>
    <x v="4"/>
    <x v="2"/>
    <x v="3"/>
    <n v="8190"/>
    <n v="24249"/>
    <n v="4919"/>
    <n v="0"/>
    <n v="0"/>
    <n v="0"/>
    <n v="41"/>
    <n v="253"/>
    <n v="0"/>
    <n v="0"/>
    <n v="0"/>
    <n v="0"/>
    <n v="0"/>
    <n v="1899"/>
    <n v="386"/>
    <n v="0"/>
    <n v="0"/>
    <n v="0"/>
    <n v="0"/>
    <n v="0"/>
    <n v="0"/>
    <n v="0"/>
    <n v="0"/>
    <n v="0"/>
    <n v="0"/>
    <n v="0"/>
    <n v="0"/>
    <n v="0"/>
    <n v="0"/>
    <n v="747"/>
    <n v="0"/>
    <n v="0"/>
    <n v="0"/>
    <n v="0"/>
    <n v="0"/>
    <n v="0"/>
    <n v="0"/>
    <n v="0"/>
    <n v="0"/>
    <n v="0"/>
    <n v="0"/>
    <n v="0"/>
    <n v="0"/>
    <n v="0"/>
    <n v="0"/>
    <n v="0"/>
    <n v="0"/>
    <n v="1273"/>
    <n v="42"/>
    <n v="0"/>
    <n v="112"/>
    <n v="0"/>
    <n v="0"/>
    <n v="0"/>
    <n v="111"/>
    <n v="55"/>
    <n v="0"/>
    <n v="0"/>
    <n v="0"/>
    <n v="0"/>
  </r>
  <r>
    <x v="4"/>
    <x v="2"/>
    <x v="4"/>
    <n v="8190"/>
    <n v="24249"/>
    <n v="4936"/>
    <n v="0"/>
    <n v="0"/>
    <n v="0"/>
    <n v="40"/>
    <n v="252"/>
    <n v="0"/>
    <n v="0"/>
    <n v="0"/>
    <n v="0"/>
    <n v="0"/>
    <n v="1918"/>
    <n v="389"/>
    <n v="0"/>
    <n v="0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0"/>
    <n v="0"/>
    <n v="0"/>
    <n v="0"/>
    <n v="0"/>
    <n v="0"/>
    <n v="0"/>
    <n v="0"/>
    <n v="1281"/>
    <n v="45"/>
    <n v="0"/>
    <n v="114"/>
    <n v="0"/>
    <n v="0"/>
    <n v="0"/>
    <n v="104"/>
    <n v="53"/>
    <n v="0"/>
    <n v="0"/>
    <n v="0"/>
    <n v="0"/>
  </r>
  <r>
    <x v="4"/>
    <x v="2"/>
    <x v="7"/>
    <n v="8190"/>
    <n v="24249"/>
    <n v="4911"/>
    <n v="0"/>
    <n v="0"/>
    <n v="0"/>
    <n v="36"/>
    <n v="255"/>
    <n v="0"/>
    <n v="0"/>
    <n v="0"/>
    <n v="0"/>
    <n v="0"/>
    <n v="1897"/>
    <n v="395"/>
    <n v="0"/>
    <n v="0"/>
    <n v="0"/>
    <n v="0"/>
    <n v="0"/>
    <n v="0"/>
    <n v="0"/>
    <n v="0"/>
    <n v="0"/>
    <n v="0"/>
    <n v="0"/>
    <n v="0"/>
    <n v="0"/>
    <n v="0"/>
    <n v="729"/>
    <n v="0"/>
    <n v="0"/>
    <n v="0"/>
    <n v="0"/>
    <n v="0"/>
    <n v="0"/>
    <n v="0"/>
    <n v="11"/>
    <n v="0"/>
    <n v="0"/>
    <n v="0"/>
    <n v="0"/>
    <n v="0"/>
    <n v="0"/>
    <n v="0"/>
    <n v="0"/>
    <n v="0"/>
    <n v="1263"/>
    <n v="38"/>
    <n v="0"/>
    <n v="111"/>
    <n v="0"/>
    <n v="0"/>
    <n v="0"/>
    <n v="119"/>
    <n v="57"/>
    <n v="0"/>
    <n v="0"/>
    <n v="0"/>
    <n v="0"/>
  </r>
  <r>
    <x v="4"/>
    <x v="2"/>
    <x v="8"/>
    <n v="8190"/>
    <n v="24249"/>
    <n v="4909"/>
    <n v="0"/>
    <n v="0"/>
    <n v="0"/>
    <n v="38"/>
    <n v="253"/>
    <n v="0"/>
    <n v="0"/>
    <n v="0"/>
    <n v="0"/>
    <n v="0"/>
    <n v="1888"/>
    <n v="397"/>
    <n v="0"/>
    <n v="0"/>
    <n v="0"/>
    <n v="0"/>
    <n v="0"/>
    <n v="0"/>
    <n v="0"/>
    <n v="0"/>
    <n v="0"/>
    <n v="0"/>
    <n v="0"/>
    <n v="0"/>
    <n v="0"/>
    <n v="0"/>
    <n v="727"/>
    <n v="0"/>
    <n v="0"/>
    <n v="0"/>
    <n v="0"/>
    <n v="0"/>
    <n v="0"/>
    <n v="0"/>
    <n v="11"/>
    <n v="0"/>
    <n v="0"/>
    <n v="0"/>
    <n v="0"/>
    <n v="0"/>
    <n v="0"/>
    <n v="0"/>
    <n v="0"/>
    <n v="0"/>
    <n v="1270"/>
    <n v="37"/>
    <n v="0"/>
    <n v="109"/>
    <n v="0"/>
    <n v="0"/>
    <n v="0"/>
    <n v="114"/>
    <n v="65"/>
    <n v="0"/>
    <n v="0"/>
    <n v="0"/>
    <n v="0"/>
  </r>
  <r>
    <x v="5"/>
    <x v="0"/>
    <x v="0"/>
    <n v="5035"/>
    <n v="15089"/>
    <n v="2914"/>
    <n v="0"/>
    <n v="0"/>
    <n v="0"/>
    <n v="55"/>
    <n v="80"/>
    <n v="0"/>
    <n v="35"/>
    <n v="0"/>
    <n v="0"/>
    <n v="0"/>
    <n v="1309"/>
    <n v="205"/>
    <n v="0"/>
    <n v="18"/>
    <n v="0"/>
    <n v="0"/>
    <n v="0"/>
    <n v="0"/>
    <n v="0"/>
    <n v="0"/>
    <n v="0"/>
    <n v="0"/>
    <n v="0"/>
    <n v="195"/>
    <n v="0"/>
    <n v="0"/>
    <n v="129"/>
    <n v="0"/>
    <n v="0"/>
    <n v="0"/>
    <n v="430"/>
    <n v="0"/>
    <n v="0"/>
    <n v="0"/>
    <n v="12"/>
    <n v="0"/>
    <n v="25"/>
    <n v="0"/>
    <n v="0"/>
    <n v="0"/>
    <n v="0"/>
    <n v="0"/>
    <n v="0"/>
    <n v="0"/>
    <n v="278"/>
    <n v="18"/>
    <n v="0"/>
    <n v="22"/>
    <n v="0"/>
    <n v="0"/>
    <n v="0"/>
    <n v="103"/>
    <n v="0"/>
    <n v="0"/>
    <n v="0"/>
    <n v="0"/>
    <n v="0"/>
  </r>
  <r>
    <x v="5"/>
    <x v="0"/>
    <x v="1"/>
    <n v="5107"/>
    <n v="15089"/>
    <n v="2955"/>
    <n v="0"/>
    <n v="0"/>
    <n v="0"/>
    <n v="54"/>
    <n v="78"/>
    <n v="0"/>
    <n v="37"/>
    <n v="0"/>
    <n v="0"/>
    <n v="0"/>
    <n v="1314"/>
    <n v="201"/>
    <n v="0"/>
    <n v="23"/>
    <n v="0"/>
    <n v="0"/>
    <n v="0"/>
    <n v="0"/>
    <n v="0"/>
    <n v="0"/>
    <n v="0"/>
    <n v="0"/>
    <n v="0"/>
    <n v="193"/>
    <n v="0"/>
    <n v="0"/>
    <n v="141"/>
    <n v="0"/>
    <n v="0"/>
    <n v="0"/>
    <n v="435"/>
    <n v="0"/>
    <n v="0"/>
    <n v="0"/>
    <n v="12"/>
    <n v="0"/>
    <n v="28"/>
    <n v="0"/>
    <n v="0"/>
    <n v="0"/>
    <n v="0"/>
    <n v="0"/>
    <n v="0"/>
    <n v="0"/>
    <n v="284"/>
    <n v="18"/>
    <n v="0"/>
    <n v="21"/>
    <n v="0"/>
    <n v="0"/>
    <n v="0"/>
    <n v="116"/>
    <n v="0"/>
    <n v="0"/>
    <n v="0"/>
    <n v="0"/>
    <n v="0"/>
  </r>
  <r>
    <x v="5"/>
    <x v="0"/>
    <x v="2"/>
    <n v="5167"/>
    <n v="15089"/>
    <n v="2995"/>
    <n v="0"/>
    <n v="0"/>
    <n v="0"/>
    <n v="55"/>
    <n v="73"/>
    <n v="0"/>
    <n v="38"/>
    <n v="0"/>
    <n v="0"/>
    <n v="0"/>
    <n v="1315"/>
    <n v="199"/>
    <n v="0"/>
    <n v="26"/>
    <n v="0"/>
    <n v="0"/>
    <n v="0"/>
    <n v="0"/>
    <n v="0"/>
    <n v="0"/>
    <n v="0"/>
    <n v="0"/>
    <n v="0"/>
    <n v="189"/>
    <n v="0"/>
    <n v="0"/>
    <n v="152"/>
    <n v="0"/>
    <n v="0"/>
    <n v="0"/>
    <n v="452"/>
    <n v="0"/>
    <n v="0"/>
    <n v="0"/>
    <n v="14"/>
    <n v="0"/>
    <n v="28"/>
    <n v="0"/>
    <n v="0"/>
    <n v="0"/>
    <n v="0"/>
    <n v="0"/>
    <n v="0"/>
    <n v="0"/>
    <n v="294"/>
    <n v="19"/>
    <n v="0"/>
    <n v="21"/>
    <n v="0"/>
    <n v="0"/>
    <n v="0"/>
    <n v="120"/>
    <n v="0"/>
    <n v="0"/>
    <n v="0"/>
    <n v="0"/>
    <n v="0"/>
  </r>
  <r>
    <x v="5"/>
    <x v="0"/>
    <x v="3"/>
    <n v="5020"/>
    <n v="15089"/>
    <n v="2893"/>
    <n v="0"/>
    <n v="0"/>
    <n v="0"/>
    <n v="52"/>
    <n v="80"/>
    <n v="0"/>
    <n v="35"/>
    <n v="0"/>
    <n v="0"/>
    <n v="0"/>
    <n v="1312"/>
    <n v="210"/>
    <n v="0"/>
    <n v="25"/>
    <n v="0"/>
    <n v="0"/>
    <n v="0"/>
    <n v="0"/>
    <n v="0"/>
    <n v="0"/>
    <n v="0"/>
    <n v="0"/>
    <n v="0"/>
    <n v="195"/>
    <n v="0"/>
    <n v="0"/>
    <n v="122"/>
    <n v="0"/>
    <n v="0"/>
    <n v="0"/>
    <n v="432"/>
    <n v="0"/>
    <n v="0"/>
    <n v="0"/>
    <n v="0"/>
    <n v="0"/>
    <n v="25"/>
    <n v="0"/>
    <n v="0"/>
    <n v="0"/>
    <n v="0"/>
    <n v="0"/>
    <n v="0"/>
    <n v="0"/>
    <n v="278"/>
    <n v="16"/>
    <n v="0"/>
    <n v="22"/>
    <n v="0"/>
    <n v="0"/>
    <n v="0"/>
    <n v="89"/>
    <n v="0"/>
    <n v="0"/>
    <n v="0"/>
    <n v="0"/>
    <n v="0"/>
  </r>
  <r>
    <x v="5"/>
    <x v="0"/>
    <x v="4"/>
    <n v="5031"/>
    <n v="15089"/>
    <n v="2808"/>
    <n v="0"/>
    <n v="0"/>
    <n v="0"/>
    <n v="54"/>
    <n v="64"/>
    <n v="0"/>
    <n v="33"/>
    <n v="0"/>
    <n v="0"/>
    <n v="0"/>
    <n v="1273"/>
    <n v="210"/>
    <n v="0"/>
    <n v="25"/>
    <n v="0"/>
    <n v="0"/>
    <n v="0"/>
    <n v="0"/>
    <n v="0"/>
    <n v="0"/>
    <n v="0"/>
    <n v="0"/>
    <n v="0"/>
    <n v="198"/>
    <n v="0"/>
    <n v="0"/>
    <n v="103"/>
    <n v="0"/>
    <n v="0"/>
    <n v="0"/>
    <n v="422"/>
    <n v="0"/>
    <n v="0"/>
    <n v="0"/>
    <n v="0"/>
    <n v="0"/>
    <n v="25"/>
    <n v="0"/>
    <n v="0"/>
    <n v="0"/>
    <n v="0"/>
    <n v="0"/>
    <n v="0"/>
    <n v="0"/>
    <n v="273"/>
    <n v="17"/>
    <n v="0"/>
    <n v="24"/>
    <n v="0"/>
    <n v="0"/>
    <n v="0"/>
    <n v="87"/>
    <n v="0"/>
    <n v="0"/>
    <n v="0"/>
    <n v="0"/>
    <n v="0"/>
  </r>
  <r>
    <x v="5"/>
    <x v="0"/>
    <x v="5"/>
    <n v="5099"/>
    <n v="15089"/>
    <n v="2952"/>
    <n v="0"/>
    <n v="0"/>
    <n v="0"/>
    <n v="55"/>
    <n v="81"/>
    <n v="0"/>
    <n v="37"/>
    <n v="0"/>
    <n v="0"/>
    <n v="0"/>
    <n v="1317"/>
    <n v="203"/>
    <n v="0"/>
    <n v="21"/>
    <n v="0"/>
    <n v="0"/>
    <n v="0"/>
    <n v="0"/>
    <n v="0"/>
    <n v="0"/>
    <n v="0"/>
    <n v="0"/>
    <n v="0"/>
    <n v="195"/>
    <n v="0"/>
    <n v="0"/>
    <n v="141"/>
    <n v="0"/>
    <n v="0"/>
    <n v="0"/>
    <n v="438"/>
    <n v="0"/>
    <n v="0"/>
    <n v="0"/>
    <n v="0"/>
    <n v="0"/>
    <n v="27"/>
    <n v="0"/>
    <n v="0"/>
    <n v="0"/>
    <n v="0"/>
    <n v="0"/>
    <n v="0"/>
    <n v="0"/>
    <n v="286"/>
    <n v="18"/>
    <n v="0"/>
    <n v="22"/>
    <n v="0"/>
    <n v="0"/>
    <n v="0"/>
    <n v="111"/>
    <n v="0"/>
    <n v="0"/>
    <n v="0"/>
    <n v="0"/>
    <n v="0"/>
  </r>
  <r>
    <x v="5"/>
    <x v="0"/>
    <x v="6"/>
    <n v="5036"/>
    <n v="15089"/>
    <n v="2936"/>
    <n v="0"/>
    <n v="0"/>
    <n v="0"/>
    <n v="53"/>
    <n v="80"/>
    <n v="0"/>
    <n v="37"/>
    <n v="0"/>
    <n v="0"/>
    <n v="0"/>
    <n v="1314"/>
    <n v="205"/>
    <n v="0"/>
    <n v="19"/>
    <n v="0"/>
    <n v="0"/>
    <n v="0"/>
    <n v="0"/>
    <n v="0"/>
    <n v="0"/>
    <n v="0"/>
    <n v="0"/>
    <n v="0"/>
    <n v="196"/>
    <n v="0"/>
    <n v="0"/>
    <n v="138"/>
    <n v="0"/>
    <n v="0"/>
    <n v="0"/>
    <n v="439"/>
    <n v="0"/>
    <n v="0"/>
    <n v="0"/>
    <n v="0"/>
    <n v="0"/>
    <n v="25"/>
    <n v="0"/>
    <n v="0"/>
    <n v="0"/>
    <n v="0"/>
    <n v="0"/>
    <n v="0"/>
    <n v="0"/>
    <n v="282"/>
    <n v="18"/>
    <n v="0"/>
    <n v="22"/>
    <n v="0"/>
    <n v="0"/>
    <n v="0"/>
    <n v="108"/>
    <n v="0"/>
    <n v="0"/>
    <n v="0"/>
    <n v="0"/>
    <n v="0"/>
  </r>
  <r>
    <x v="5"/>
    <x v="0"/>
    <x v="7"/>
    <n v="5020"/>
    <n v="15089"/>
    <n v="2911"/>
    <n v="0"/>
    <n v="0"/>
    <n v="0"/>
    <n v="56"/>
    <n v="79"/>
    <n v="0"/>
    <n v="35"/>
    <n v="0"/>
    <n v="0"/>
    <n v="0"/>
    <n v="1312"/>
    <n v="209"/>
    <n v="0"/>
    <n v="19"/>
    <n v="0"/>
    <n v="0"/>
    <n v="0"/>
    <n v="0"/>
    <n v="0"/>
    <n v="0"/>
    <n v="0"/>
    <n v="0"/>
    <n v="0"/>
    <n v="192"/>
    <n v="0"/>
    <n v="0"/>
    <n v="124"/>
    <n v="0"/>
    <n v="0"/>
    <n v="0"/>
    <n v="432"/>
    <n v="0"/>
    <n v="0"/>
    <n v="0"/>
    <n v="11"/>
    <n v="0"/>
    <n v="25"/>
    <n v="0"/>
    <n v="0"/>
    <n v="0"/>
    <n v="0"/>
    <n v="0"/>
    <n v="0"/>
    <n v="0"/>
    <n v="279"/>
    <n v="19"/>
    <n v="0"/>
    <n v="22"/>
    <n v="0"/>
    <n v="0"/>
    <n v="0"/>
    <n v="97"/>
    <n v="0"/>
    <n v="0"/>
    <n v="0"/>
    <n v="0"/>
    <n v="0"/>
  </r>
  <r>
    <x v="5"/>
    <x v="0"/>
    <x v="8"/>
    <n v="5036"/>
    <n v="15089"/>
    <n v="2917"/>
    <n v="0"/>
    <n v="0"/>
    <n v="0"/>
    <n v="57"/>
    <n v="80"/>
    <n v="0"/>
    <n v="37"/>
    <n v="0"/>
    <n v="0"/>
    <n v="0"/>
    <n v="1307"/>
    <n v="204"/>
    <n v="0"/>
    <n v="19"/>
    <n v="0"/>
    <n v="0"/>
    <n v="0"/>
    <n v="0"/>
    <n v="0"/>
    <n v="0"/>
    <n v="0"/>
    <n v="0"/>
    <n v="0"/>
    <n v="196"/>
    <n v="0"/>
    <n v="0"/>
    <n v="134"/>
    <n v="0"/>
    <n v="0"/>
    <n v="0"/>
    <n v="432"/>
    <n v="0"/>
    <n v="0"/>
    <n v="0"/>
    <n v="0"/>
    <n v="0"/>
    <n v="25"/>
    <n v="0"/>
    <n v="0"/>
    <n v="0"/>
    <n v="0"/>
    <n v="0"/>
    <n v="0"/>
    <n v="0"/>
    <n v="279"/>
    <n v="18"/>
    <n v="0"/>
    <n v="22"/>
    <n v="0"/>
    <n v="0"/>
    <n v="0"/>
    <n v="107"/>
    <n v="0"/>
    <n v="0"/>
    <n v="0"/>
    <n v="0"/>
    <n v="0"/>
  </r>
  <r>
    <x v="5"/>
    <x v="0"/>
    <x v="9"/>
    <n v="5155"/>
    <n v="15089"/>
    <n v="2987"/>
    <n v="0"/>
    <n v="0"/>
    <n v="0"/>
    <n v="54"/>
    <n v="72"/>
    <n v="0"/>
    <n v="38"/>
    <n v="0"/>
    <n v="0"/>
    <n v="0"/>
    <n v="1315"/>
    <n v="199"/>
    <n v="0"/>
    <n v="25"/>
    <n v="0"/>
    <n v="0"/>
    <n v="0"/>
    <n v="0"/>
    <n v="0"/>
    <n v="0"/>
    <n v="0"/>
    <n v="0"/>
    <n v="0"/>
    <n v="190"/>
    <n v="0"/>
    <n v="0"/>
    <n v="152"/>
    <n v="0"/>
    <n v="0"/>
    <n v="0"/>
    <n v="450"/>
    <n v="0"/>
    <n v="0"/>
    <n v="0"/>
    <n v="14"/>
    <n v="0"/>
    <n v="29"/>
    <n v="0"/>
    <n v="0"/>
    <n v="0"/>
    <n v="0"/>
    <n v="0"/>
    <n v="0"/>
    <n v="0"/>
    <n v="291"/>
    <n v="19"/>
    <n v="0"/>
    <n v="21"/>
    <n v="0"/>
    <n v="0"/>
    <n v="0"/>
    <n v="118"/>
    <n v="0"/>
    <n v="0"/>
    <n v="0"/>
    <n v="0"/>
    <n v="0"/>
  </r>
  <r>
    <x v="5"/>
    <x v="0"/>
    <x v="10"/>
    <n v="5111"/>
    <n v="15089"/>
    <n v="2982"/>
    <n v="0"/>
    <n v="0"/>
    <n v="0"/>
    <n v="59"/>
    <n v="72"/>
    <n v="0"/>
    <n v="38"/>
    <n v="0"/>
    <n v="0"/>
    <n v="0"/>
    <n v="1313"/>
    <n v="200"/>
    <n v="0"/>
    <n v="24"/>
    <n v="0"/>
    <n v="0"/>
    <n v="0"/>
    <n v="0"/>
    <n v="0"/>
    <n v="0"/>
    <n v="0"/>
    <n v="0"/>
    <n v="0"/>
    <n v="195"/>
    <n v="0"/>
    <n v="0"/>
    <n v="154"/>
    <n v="0"/>
    <n v="0"/>
    <n v="0"/>
    <n v="442"/>
    <n v="0"/>
    <n v="0"/>
    <n v="0"/>
    <n v="12"/>
    <n v="0"/>
    <n v="29"/>
    <n v="0"/>
    <n v="0"/>
    <n v="0"/>
    <n v="0"/>
    <n v="0"/>
    <n v="0"/>
    <n v="0"/>
    <n v="287"/>
    <n v="19"/>
    <n v="0"/>
    <n v="21"/>
    <n v="0"/>
    <n v="0"/>
    <n v="0"/>
    <n v="117"/>
    <n v="0"/>
    <n v="0"/>
    <n v="0"/>
    <n v="0"/>
    <n v="0"/>
  </r>
  <r>
    <x v="5"/>
    <x v="0"/>
    <x v="11"/>
    <n v="5111"/>
    <n v="15089"/>
    <n v="2962"/>
    <n v="0"/>
    <n v="0"/>
    <n v="0"/>
    <n v="55"/>
    <n v="73"/>
    <n v="0"/>
    <n v="37"/>
    <n v="0"/>
    <n v="0"/>
    <n v="0"/>
    <n v="1311"/>
    <n v="201"/>
    <n v="0"/>
    <n v="23"/>
    <n v="0"/>
    <n v="0"/>
    <n v="0"/>
    <n v="0"/>
    <n v="0"/>
    <n v="0"/>
    <n v="0"/>
    <n v="0"/>
    <n v="0"/>
    <n v="193"/>
    <n v="0"/>
    <n v="0"/>
    <n v="147"/>
    <n v="0"/>
    <n v="0"/>
    <n v="0"/>
    <n v="439"/>
    <n v="0"/>
    <n v="0"/>
    <n v="0"/>
    <n v="12"/>
    <n v="0"/>
    <n v="30"/>
    <n v="0"/>
    <n v="0"/>
    <n v="0"/>
    <n v="0"/>
    <n v="0"/>
    <n v="0"/>
    <n v="0"/>
    <n v="284"/>
    <n v="18"/>
    <n v="0"/>
    <n v="21"/>
    <n v="0"/>
    <n v="0"/>
    <n v="0"/>
    <n v="118"/>
    <n v="0"/>
    <n v="0"/>
    <n v="0"/>
    <n v="0"/>
    <n v="0"/>
  </r>
  <r>
    <x v="5"/>
    <x v="1"/>
    <x v="0"/>
    <n v="5248"/>
    <n v="15089"/>
    <n v="3176"/>
    <n v="0"/>
    <n v="0"/>
    <n v="0"/>
    <n v="74"/>
    <n v="82"/>
    <n v="0"/>
    <n v="35"/>
    <n v="0"/>
    <n v="0"/>
    <n v="0"/>
    <n v="1371"/>
    <n v="191"/>
    <n v="0"/>
    <n v="19"/>
    <n v="0"/>
    <n v="0"/>
    <n v="16"/>
    <n v="0"/>
    <n v="0"/>
    <n v="0"/>
    <n v="0"/>
    <n v="0"/>
    <n v="0"/>
    <n v="188"/>
    <n v="0"/>
    <n v="0"/>
    <n v="649"/>
    <n v="0"/>
    <n v="0"/>
    <n v="0"/>
    <n v="0"/>
    <n v="0"/>
    <n v="0"/>
    <n v="0"/>
    <n v="21"/>
    <n v="0"/>
    <n v="25"/>
    <n v="0"/>
    <n v="0"/>
    <n v="0"/>
    <n v="0"/>
    <n v="0"/>
    <n v="0"/>
    <n v="0"/>
    <n v="326"/>
    <n v="21"/>
    <n v="0"/>
    <n v="28"/>
    <n v="0"/>
    <n v="0"/>
    <n v="0"/>
    <n v="130"/>
    <n v="0"/>
    <n v="0"/>
    <n v="0"/>
    <n v="0"/>
    <n v="0"/>
  </r>
  <r>
    <x v="5"/>
    <x v="1"/>
    <x v="1"/>
    <n v="5282"/>
    <n v="15089"/>
    <n v="3195"/>
    <n v="0"/>
    <n v="0"/>
    <n v="0"/>
    <n v="89"/>
    <n v="82"/>
    <n v="0"/>
    <n v="35"/>
    <n v="0"/>
    <n v="0"/>
    <n v="0"/>
    <n v="1368"/>
    <n v="195"/>
    <n v="0"/>
    <n v="17"/>
    <n v="0"/>
    <n v="0"/>
    <n v="0"/>
    <n v="0"/>
    <n v="0"/>
    <n v="0"/>
    <n v="0"/>
    <n v="0"/>
    <n v="0"/>
    <n v="192"/>
    <n v="0"/>
    <n v="0"/>
    <n v="678"/>
    <n v="0"/>
    <n v="0"/>
    <n v="0"/>
    <n v="0"/>
    <n v="0"/>
    <n v="0"/>
    <n v="0"/>
    <n v="23"/>
    <n v="0"/>
    <n v="27"/>
    <n v="0"/>
    <n v="0"/>
    <n v="0"/>
    <n v="0"/>
    <n v="0"/>
    <n v="0"/>
    <n v="0"/>
    <n v="325"/>
    <n v="19"/>
    <n v="0"/>
    <n v="30"/>
    <n v="0"/>
    <n v="0"/>
    <n v="0"/>
    <n v="115"/>
    <n v="0"/>
    <n v="0"/>
    <n v="0"/>
    <n v="0"/>
    <n v="0"/>
  </r>
  <r>
    <x v="5"/>
    <x v="1"/>
    <x v="2"/>
    <n v="5423"/>
    <n v="15089"/>
    <n v="3229"/>
    <n v="0"/>
    <n v="0"/>
    <n v="0"/>
    <n v="98"/>
    <n v="86"/>
    <n v="0"/>
    <n v="36"/>
    <n v="0"/>
    <n v="0"/>
    <n v="0"/>
    <n v="1364"/>
    <n v="194"/>
    <n v="0"/>
    <n v="16"/>
    <n v="0"/>
    <n v="0"/>
    <n v="11"/>
    <n v="0"/>
    <n v="0"/>
    <n v="0"/>
    <n v="0"/>
    <n v="0"/>
    <n v="0"/>
    <n v="193"/>
    <n v="0"/>
    <n v="0"/>
    <n v="697"/>
    <n v="0"/>
    <n v="0"/>
    <n v="0"/>
    <n v="0"/>
    <n v="0"/>
    <n v="0"/>
    <n v="0"/>
    <n v="23"/>
    <n v="0"/>
    <n v="25"/>
    <n v="0"/>
    <n v="0"/>
    <n v="0"/>
    <n v="0"/>
    <n v="0"/>
    <n v="0"/>
    <n v="0"/>
    <n v="339"/>
    <n v="18"/>
    <n v="0"/>
    <n v="30"/>
    <n v="0"/>
    <n v="0"/>
    <n v="0"/>
    <n v="99"/>
    <n v="0"/>
    <n v="0"/>
    <n v="0"/>
    <n v="0"/>
    <n v="0"/>
  </r>
  <r>
    <x v="5"/>
    <x v="1"/>
    <x v="3"/>
    <n v="5212"/>
    <n v="15089"/>
    <n v="3111"/>
    <n v="0"/>
    <n v="0"/>
    <n v="0"/>
    <n v="68"/>
    <n v="77"/>
    <n v="0"/>
    <n v="36"/>
    <n v="0"/>
    <n v="0"/>
    <n v="0"/>
    <n v="1348"/>
    <n v="195"/>
    <n v="0"/>
    <n v="21"/>
    <n v="0"/>
    <n v="0"/>
    <n v="0"/>
    <n v="0"/>
    <n v="0"/>
    <n v="0"/>
    <n v="0"/>
    <n v="0"/>
    <n v="0"/>
    <n v="187"/>
    <n v="0"/>
    <n v="0"/>
    <n v="638"/>
    <n v="0"/>
    <n v="0"/>
    <n v="0"/>
    <n v="0"/>
    <n v="0"/>
    <n v="0"/>
    <n v="0"/>
    <n v="17"/>
    <n v="0"/>
    <n v="25"/>
    <n v="0"/>
    <n v="0"/>
    <n v="0"/>
    <n v="0"/>
    <n v="0"/>
    <n v="0"/>
    <n v="0"/>
    <n v="321"/>
    <n v="20"/>
    <n v="0"/>
    <n v="29"/>
    <n v="0"/>
    <n v="0"/>
    <n v="0"/>
    <n v="129"/>
    <n v="0"/>
    <n v="0"/>
    <n v="0"/>
    <n v="0"/>
    <n v="0"/>
  </r>
  <r>
    <x v="5"/>
    <x v="1"/>
    <x v="4"/>
    <n v="5216"/>
    <n v="15089"/>
    <n v="3099"/>
    <n v="0"/>
    <n v="0"/>
    <n v="0"/>
    <n v="71"/>
    <n v="75"/>
    <n v="0"/>
    <n v="35"/>
    <n v="0"/>
    <n v="0"/>
    <n v="0"/>
    <n v="1339"/>
    <n v="197"/>
    <n v="0"/>
    <n v="22"/>
    <n v="0"/>
    <n v="0"/>
    <n v="0"/>
    <n v="0"/>
    <n v="0"/>
    <n v="0"/>
    <n v="0"/>
    <n v="0"/>
    <n v="0"/>
    <n v="187"/>
    <n v="0"/>
    <n v="0"/>
    <n v="626"/>
    <n v="0"/>
    <n v="0"/>
    <n v="0"/>
    <n v="0"/>
    <n v="0"/>
    <n v="0"/>
    <n v="0"/>
    <n v="19"/>
    <n v="0"/>
    <n v="25"/>
    <n v="0"/>
    <n v="0"/>
    <n v="0"/>
    <n v="0"/>
    <n v="0"/>
    <n v="0"/>
    <n v="0"/>
    <n v="325"/>
    <n v="19"/>
    <n v="0"/>
    <n v="29"/>
    <n v="0"/>
    <n v="0"/>
    <n v="0"/>
    <n v="130"/>
    <n v="0"/>
    <n v="0"/>
    <n v="0"/>
    <n v="0"/>
    <n v="0"/>
  </r>
  <r>
    <x v="5"/>
    <x v="1"/>
    <x v="5"/>
    <n v="5282"/>
    <n v="15089"/>
    <n v="3180"/>
    <n v="0"/>
    <n v="0"/>
    <n v="0"/>
    <n v="87"/>
    <n v="81"/>
    <n v="0"/>
    <n v="35"/>
    <n v="0"/>
    <n v="0"/>
    <n v="0"/>
    <n v="1366"/>
    <n v="192"/>
    <n v="0"/>
    <n v="16"/>
    <n v="0"/>
    <n v="0"/>
    <n v="0"/>
    <n v="0"/>
    <n v="0"/>
    <n v="0"/>
    <n v="0"/>
    <n v="0"/>
    <n v="0"/>
    <n v="191"/>
    <n v="0"/>
    <n v="0"/>
    <n v="674"/>
    <n v="0"/>
    <n v="0"/>
    <n v="0"/>
    <n v="0"/>
    <n v="0"/>
    <n v="0"/>
    <n v="0"/>
    <n v="24"/>
    <n v="0"/>
    <n v="29"/>
    <n v="0"/>
    <n v="0"/>
    <n v="0"/>
    <n v="0"/>
    <n v="0"/>
    <n v="0"/>
    <n v="0"/>
    <n v="324"/>
    <n v="18"/>
    <n v="0"/>
    <n v="30"/>
    <n v="0"/>
    <n v="0"/>
    <n v="0"/>
    <n v="113"/>
    <n v="0"/>
    <n v="0"/>
    <n v="0"/>
    <n v="0"/>
    <n v="0"/>
  </r>
  <r>
    <x v="5"/>
    <x v="1"/>
    <x v="6"/>
    <n v="5282"/>
    <n v="15089"/>
    <n v="3180"/>
    <n v="0"/>
    <n v="0"/>
    <n v="0"/>
    <n v="86"/>
    <n v="81"/>
    <n v="0"/>
    <n v="35"/>
    <n v="0"/>
    <n v="0"/>
    <n v="0"/>
    <n v="1364"/>
    <n v="193"/>
    <n v="0"/>
    <n v="16"/>
    <n v="0"/>
    <n v="0"/>
    <n v="13"/>
    <n v="0"/>
    <n v="0"/>
    <n v="0"/>
    <n v="0"/>
    <n v="0"/>
    <n v="0"/>
    <n v="187"/>
    <n v="0"/>
    <n v="0"/>
    <n v="667"/>
    <n v="0"/>
    <n v="0"/>
    <n v="0"/>
    <n v="0"/>
    <n v="0"/>
    <n v="0"/>
    <n v="0"/>
    <n v="23"/>
    <n v="0"/>
    <n v="27"/>
    <n v="0"/>
    <n v="0"/>
    <n v="0"/>
    <n v="0"/>
    <n v="0"/>
    <n v="0"/>
    <n v="0"/>
    <n v="326"/>
    <n v="18"/>
    <n v="0"/>
    <n v="29"/>
    <n v="0"/>
    <n v="0"/>
    <n v="0"/>
    <n v="115"/>
    <n v="0"/>
    <n v="0"/>
    <n v="0"/>
    <n v="0"/>
    <n v="0"/>
  </r>
  <r>
    <x v="5"/>
    <x v="1"/>
    <x v="7"/>
    <n v="5229"/>
    <n v="15089"/>
    <n v="3145"/>
    <n v="0"/>
    <n v="0"/>
    <n v="0"/>
    <n v="76"/>
    <n v="77"/>
    <n v="0"/>
    <n v="36"/>
    <n v="0"/>
    <n v="0"/>
    <n v="0"/>
    <n v="1355"/>
    <n v="195"/>
    <n v="0"/>
    <n v="20"/>
    <n v="0"/>
    <n v="0"/>
    <n v="11"/>
    <n v="0"/>
    <n v="0"/>
    <n v="0"/>
    <n v="0"/>
    <n v="0"/>
    <n v="0"/>
    <n v="187"/>
    <n v="0"/>
    <n v="0"/>
    <n v="637"/>
    <n v="0"/>
    <n v="0"/>
    <n v="0"/>
    <n v="0"/>
    <n v="0"/>
    <n v="0"/>
    <n v="0"/>
    <n v="19"/>
    <n v="0"/>
    <n v="25"/>
    <n v="0"/>
    <n v="0"/>
    <n v="0"/>
    <n v="0"/>
    <n v="0"/>
    <n v="0"/>
    <n v="0"/>
    <n v="326"/>
    <n v="21"/>
    <n v="0"/>
    <n v="28"/>
    <n v="0"/>
    <n v="0"/>
    <n v="0"/>
    <n v="132"/>
    <n v="0"/>
    <n v="0"/>
    <n v="0"/>
    <n v="0"/>
    <n v="0"/>
  </r>
  <r>
    <x v="5"/>
    <x v="1"/>
    <x v="8"/>
    <n v="5275"/>
    <n v="15089"/>
    <n v="3188"/>
    <n v="0"/>
    <n v="0"/>
    <n v="0"/>
    <n v="79"/>
    <n v="84"/>
    <n v="0"/>
    <n v="35"/>
    <n v="0"/>
    <n v="0"/>
    <n v="0"/>
    <n v="1373"/>
    <n v="193"/>
    <n v="0"/>
    <n v="18"/>
    <n v="0"/>
    <n v="0"/>
    <n v="14"/>
    <n v="0"/>
    <n v="0"/>
    <n v="0"/>
    <n v="0"/>
    <n v="0"/>
    <n v="0"/>
    <n v="188"/>
    <n v="0"/>
    <n v="0"/>
    <n v="658"/>
    <n v="0"/>
    <n v="0"/>
    <n v="0"/>
    <n v="0"/>
    <n v="0"/>
    <n v="0"/>
    <n v="0"/>
    <n v="23"/>
    <n v="0"/>
    <n v="27"/>
    <n v="0"/>
    <n v="0"/>
    <n v="0"/>
    <n v="0"/>
    <n v="0"/>
    <n v="0"/>
    <n v="0"/>
    <n v="327"/>
    <n v="17"/>
    <n v="0"/>
    <n v="28"/>
    <n v="0"/>
    <n v="0"/>
    <n v="0"/>
    <n v="124"/>
    <n v="0"/>
    <n v="0"/>
    <n v="0"/>
    <n v="0"/>
    <n v="0"/>
  </r>
  <r>
    <x v="5"/>
    <x v="1"/>
    <x v="9"/>
    <n v="5331"/>
    <n v="15089"/>
    <n v="3231"/>
    <n v="0"/>
    <n v="0"/>
    <n v="0"/>
    <n v="97"/>
    <n v="87"/>
    <n v="0"/>
    <n v="36"/>
    <n v="0"/>
    <n v="0"/>
    <n v="0"/>
    <n v="1369"/>
    <n v="193"/>
    <n v="0"/>
    <n v="17"/>
    <n v="0"/>
    <n v="0"/>
    <n v="12"/>
    <n v="0"/>
    <n v="0"/>
    <n v="0"/>
    <n v="0"/>
    <n v="0"/>
    <n v="0"/>
    <n v="191"/>
    <n v="0"/>
    <n v="0"/>
    <n v="696"/>
    <n v="0"/>
    <n v="0"/>
    <n v="0"/>
    <n v="0"/>
    <n v="0"/>
    <n v="0"/>
    <n v="0"/>
    <n v="22"/>
    <n v="0"/>
    <n v="26"/>
    <n v="0"/>
    <n v="0"/>
    <n v="0"/>
    <n v="0"/>
    <n v="0"/>
    <n v="0"/>
    <n v="0"/>
    <n v="336"/>
    <n v="17"/>
    <n v="0"/>
    <n v="30"/>
    <n v="0"/>
    <n v="0"/>
    <n v="0"/>
    <n v="102"/>
    <n v="0"/>
    <n v="0"/>
    <n v="0"/>
    <n v="0"/>
    <n v="0"/>
  </r>
  <r>
    <x v="5"/>
    <x v="1"/>
    <x v="10"/>
    <n v="5331"/>
    <n v="15089"/>
    <n v="3204"/>
    <n v="0"/>
    <n v="0"/>
    <n v="0"/>
    <n v="96"/>
    <n v="84"/>
    <n v="0"/>
    <n v="36"/>
    <n v="0"/>
    <n v="0"/>
    <n v="0"/>
    <n v="1368"/>
    <n v="192"/>
    <n v="0"/>
    <n v="18"/>
    <n v="0"/>
    <n v="0"/>
    <n v="0"/>
    <n v="0"/>
    <n v="0"/>
    <n v="0"/>
    <n v="0"/>
    <n v="0"/>
    <n v="0"/>
    <n v="191"/>
    <n v="0"/>
    <n v="0"/>
    <n v="689"/>
    <n v="0"/>
    <n v="0"/>
    <n v="0"/>
    <n v="0"/>
    <n v="0"/>
    <n v="0"/>
    <n v="0"/>
    <n v="22"/>
    <n v="0"/>
    <n v="26"/>
    <n v="0"/>
    <n v="0"/>
    <n v="0"/>
    <n v="0"/>
    <n v="0"/>
    <n v="0"/>
    <n v="0"/>
    <n v="333"/>
    <n v="16"/>
    <n v="0"/>
    <n v="30"/>
    <n v="0"/>
    <n v="0"/>
    <n v="0"/>
    <n v="103"/>
    <n v="0"/>
    <n v="0"/>
    <n v="0"/>
    <n v="0"/>
    <n v="0"/>
  </r>
  <r>
    <x v="5"/>
    <x v="1"/>
    <x v="11"/>
    <n v="5282"/>
    <n v="15089"/>
    <n v="3187"/>
    <n v="0"/>
    <n v="0"/>
    <n v="0"/>
    <n v="95"/>
    <n v="83"/>
    <n v="0"/>
    <n v="36"/>
    <n v="0"/>
    <n v="0"/>
    <n v="0"/>
    <n v="1364"/>
    <n v="192"/>
    <n v="0"/>
    <n v="17"/>
    <n v="0"/>
    <n v="0"/>
    <n v="0"/>
    <n v="0"/>
    <n v="0"/>
    <n v="0"/>
    <n v="0"/>
    <n v="0"/>
    <n v="0"/>
    <n v="191"/>
    <n v="0"/>
    <n v="0"/>
    <n v="677"/>
    <n v="0"/>
    <n v="0"/>
    <n v="0"/>
    <n v="0"/>
    <n v="0"/>
    <n v="0"/>
    <n v="0"/>
    <n v="23"/>
    <n v="0"/>
    <n v="29"/>
    <n v="0"/>
    <n v="0"/>
    <n v="0"/>
    <n v="0"/>
    <n v="0"/>
    <n v="0"/>
    <n v="0"/>
    <n v="328"/>
    <n v="17"/>
    <n v="0"/>
    <n v="30"/>
    <n v="0"/>
    <n v="0"/>
    <n v="0"/>
    <n v="105"/>
    <n v="0"/>
    <n v="0"/>
    <n v="0"/>
    <n v="0"/>
    <n v="0"/>
  </r>
  <r>
    <x v="5"/>
    <x v="2"/>
    <x v="0"/>
    <n v="5457"/>
    <n v="15089"/>
    <n v="3361"/>
    <n v="0"/>
    <n v="0"/>
    <n v="0"/>
    <n v="56"/>
    <n v="63"/>
    <n v="0"/>
    <n v="59"/>
    <n v="0"/>
    <n v="0"/>
    <n v="0"/>
    <n v="1475"/>
    <n v="264"/>
    <n v="0"/>
    <n v="0"/>
    <n v="0"/>
    <n v="0"/>
    <n v="0"/>
    <n v="0"/>
    <n v="0"/>
    <n v="0"/>
    <n v="0"/>
    <n v="0"/>
    <n v="0"/>
    <n v="208"/>
    <n v="0"/>
    <n v="0"/>
    <n v="530"/>
    <n v="0"/>
    <n v="0"/>
    <n v="0"/>
    <n v="0"/>
    <n v="0"/>
    <n v="0"/>
    <n v="0"/>
    <n v="14"/>
    <n v="13"/>
    <n v="24"/>
    <n v="0"/>
    <n v="0"/>
    <n v="0"/>
    <n v="0"/>
    <n v="0"/>
    <n v="0"/>
    <n v="0"/>
    <n v="389"/>
    <n v="25"/>
    <n v="0"/>
    <n v="54"/>
    <n v="0"/>
    <n v="0"/>
    <n v="0"/>
    <n v="131"/>
    <n v="56"/>
    <n v="0"/>
    <n v="0"/>
    <n v="0"/>
    <n v="0"/>
  </r>
  <r>
    <x v="5"/>
    <x v="2"/>
    <x v="3"/>
    <n v="5457"/>
    <n v="15089"/>
    <n v="3341"/>
    <n v="0"/>
    <n v="0"/>
    <n v="0"/>
    <n v="59"/>
    <n v="64"/>
    <n v="0"/>
    <n v="57"/>
    <n v="0"/>
    <n v="0"/>
    <n v="0"/>
    <n v="1463"/>
    <n v="258"/>
    <n v="0"/>
    <n v="0"/>
    <n v="0"/>
    <n v="0"/>
    <n v="0"/>
    <n v="0"/>
    <n v="0"/>
    <n v="0"/>
    <n v="0"/>
    <n v="0"/>
    <n v="0"/>
    <n v="203"/>
    <n v="0"/>
    <n v="0"/>
    <n v="585"/>
    <n v="0"/>
    <n v="0"/>
    <n v="0"/>
    <n v="0"/>
    <n v="0"/>
    <n v="0"/>
    <n v="0"/>
    <n v="14"/>
    <n v="0"/>
    <n v="21"/>
    <n v="0"/>
    <n v="0"/>
    <n v="0"/>
    <n v="0"/>
    <n v="0"/>
    <n v="0"/>
    <n v="0"/>
    <n v="382"/>
    <n v="25"/>
    <n v="0"/>
    <n v="52"/>
    <n v="0"/>
    <n v="0"/>
    <n v="0"/>
    <n v="121"/>
    <n v="37"/>
    <n v="0"/>
    <n v="0"/>
    <n v="0"/>
    <n v="0"/>
  </r>
  <r>
    <x v="5"/>
    <x v="2"/>
    <x v="4"/>
    <n v="5457"/>
    <n v="15089"/>
    <n v="3298"/>
    <n v="0"/>
    <n v="0"/>
    <n v="0"/>
    <n v="62"/>
    <n v="68"/>
    <n v="0"/>
    <n v="54"/>
    <n v="0"/>
    <n v="0"/>
    <n v="0"/>
    <n v="1430"/>
    <n v="247"/>
    <n v="0"/>
    <n v="0"/>
    <n v="0"/>
    <n v="0"/>
    <n v="0"/>
    <n v="0"/>
    <n v="0"/>
    <n v="0"/>
    <n v="0"/>
    <n v="0"/>
    <n v="0"/>
    <n v="199"/>
    <n v="0"/>
    <n v="0"/>
    <n v="600"/>
    <n v="0"/>
    <n v="0"/>
    <n v="0"/>
    <n v="0"/>
    <n v="0"/>
    <n v="0"/>
    <n v="0"/>
    <n v="14"/>
    <n v="0"/>
    <n v="25"/>
    <n v="0"/>
    <n v="0"/>
    <n v="0"/>
    <n v="0"/>
    <n v="0"/>
    <n v="0"/>
    <n v="0"/>
    <n v="363"/>
    <n v="26"/>
    <n v="0"/>
    <n v="55"/>
    <n v="0"/>
    <n v="0"/>
    <n v="0"/>
    <n v="120"/>
    <n v="35"/>
    <n v="0"/>
    <n v="0"/>
    <n v="0"/>
    <n v="0"/>
  </r>
  <r>
    <x v="5"/>
    <x v="2"/>
    <x v="7"/>
    <n v="5457"/>
    <n v="15089"/>
    <n v="3360"/>
    <n v="0"/>
    <n v="0"/>
    <n v="0"/>
    <n v="60"/>
    <n v="63"/>
    <n v="0"/>
    <n v="59"/>
    <n v="0"/>
    <n v="0"/>
    <n v="0"/>
    <n v="1472"/>
    <n v="261"/>
    <n v="0"/>
    <n v="0"/>
    <n v="0"/>
    <n v="0"/>
    <n v="0"/>
    <n v="0"/>
    <n v="0"/>
    <n v="0"/>
    <n v="0"/>
    <n v="0"/>
    <n v="0"/>
    <n v="207"/>
    <n v="0"/>
    <n v="0"/>
    <n v="548"/>
    <n v="0"/>
    <n v="0"/>
    <n v="0"/>
    <n v="0"/>
    <n v="0"/>
    <n v="0"/>
    <n v="0"/>
    <n v="14"/>
    <n v="13"/>
    <n v="22"/>
    <n v="0"/>
    <n v="0"/>
    <n v="0"/>
    <n v="0"/>
    <n v="0"/>
    <n v="0"/>
    <n v="0"/>
    <n v="382"/>
    <n v="24"/>
    <n v="0"/>
    <n v="51"/>
    <n v="0"/>
    <n v="0"/>
    <n v="0"/>
    <n v="135"/>
    <n v="49"/>
    <n v="0"/>
    <n v="0"/>
    <n v="0"/>
    <n v="0"/>
  </r>
  <r>
    <x v="5"/>
    <x v="2"/>
    <x v="8"/>
    <n v="5457"/>
    <n v="15089"/>
    <n v="3375"/>
    <n v="0"/>
    <n v="0"/>
    <n v="0"/>
    <n v="49"/>
    <n v="69"/>
    <n v="0"/>
    <n v="59"/>
    <n v="0"/>
    <n v="0"/>
    <n v="0"/>
    <n v="1492"/>
    <n v="270"/>
    <n v="0"/>
    <n v="0"/>
    <n v="0"/>
    <n v="0"/>
    <n v="0"/>
    <n v="0"/>
    <n v="0"/>
    <n v="0"/>
    <n v="0"/>
    <n v="0"/>
    <n v="0"/>
    <n v="208"/>
    <n v="0"/>
    <n v="0"/>
    <n v="500"/>
    <n v="0"/>
    <n v="0"/>
    <n v="0"/>
    <n v="0"/>
    <n v="0"/>
    <n v="0"/>
    <n v="0"/>
    <n v="13"/>
    <n v="26"/>
    <n v="24"/>
    <n v="0"/>
    <n v="0"/>
    <n v="0"/>
    <n v="0"/>
    <n v="0"/>
    <n v="0"/>
    <n v="0"/>
    <n v="389"/>
    <n v="25"/>
    <n v="0"/>
    <n v="56"/>
    <n v="0"/>
    <n v="0"/>
    <n v="0"/>
    <n v="130"/>
    <n v="65"/>
    <n v="0"/>
    <n v="0"/>
    <n v="0"/>
    <n v="0"/>
  </r>
  <r>
    <x v="6"/>
    <x v="0"/>
    <x v="0"/>
    <n v="2251"/>
    <n v="8277"/>
    <n v="1150"/>
    <n v="0"/>
    <n v="0"/>
    <n v="0"/>
    <n v="0"/>
    <n v="54"/>
    <n v="0"/>
    <n v="0"/>
    <n v="0"/>
    <n v="104"/>
    <n v="0"/>
    <n v="53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4"/>
    <n v="0"/>
    <n v="0"/>
  </r>
  <r>
    <x v="6"/>
    <x v="0"/>
    <x v="1"/>
    <n v="2266"/>
    <n v="8277"/>
    <n v="1170"/>
    <n v="0"/>
    <n v="0"/>
    <n v="0"/>
    <n v="0"/>
    <n v="55"/>
    <n v="0"/>
    <n v="0"/>
    <n v="0"/>
    <n v="102"/>
    <n v="0"/>
    <n v="535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1"/>
    <n v="0"/>
    <n v="0"/>
  </r>
  <r>
    <x v="6"/>
    <x v="0"/>
    <x v="2"/>
    <n v="2277"/>
    <n v="8277"/>
    <n v="1185"/>
    <n v="0"/>
    <n v="0"/>
    <n v="0"/>
    <n v="0"/>
    <n v="53"/>
    <n v="0"/>
    <n v="0"/>
    <n v="0"/>
    <n v="104"/>
    <n v="0"/>
    <n v="54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n v="0"/>
    <n v="132"/>
    <n v="0"/>
    <n v="0"/>
  </r>
  <r>
    <x v="6"/>
    <x v="0"/>
    <x v="3"/>
    <n v="2240"/>
    <n v="8277"/>
    <n v="1140"/>
    <n v="0"/>
    <n v="0"/>
    <n v="0"/>
    <n v="0"/>
    <n v="54"/>
    <n v="0"/>
    <n v="0"/>
    <n v="0"/>
    <n v="105"/>
    <n v="0"/>
    <n v="533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24"/>
    <n v="0"/>
    <n v="0"/>
  </r>
  <r>
    <x v="6"/>
    <x v="0"/>
    <x v="4"/>
    <n v="2244"/>
    <n v="8277"/>
    <n v="1119"/>
    <n v="0"/>
    <n v="0"/>
    <n v="0"/>
    <n v="0"/>
    <n v="57"/>
    <n v="0"/>
    <n v="0"/>
    <n v="0"/>
    <n v="102"/>
    <n v="0"/>
    <n v="528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24"/>
    <n v="0"/>
    <n v="0"/>
  </r>
  <r>
    <x v="6"/>
    <x v="0"/>
    <x v="5"/>
    <n v="2257"/>
    <n v="8277"/>
    <n v="1165"/>
    <n v="0"/>
    <n v="0"/>
    <n v="0"/>
    <n v="0"/>
    <n v="55"/>
    <n v="0"/>
    <n v="0"/>
    <n v="0"/>
    <n v="101"/>
    <n v="0"/>
    <n v="536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0"/>
    <n v="0"/>
    <n v="0"/>
  </r>
  <r>
    <x v="6"/>
    <x v="0"/>
    <x v="6"/>
    <n v="2259"/>
    <n v="8277"/>
    <n v="1161"/>
    <n v="0"/>
    <n v="0"/>
    <n v="0"/>
    <n v="0"/>
    <n v="55"/>
    <n v="0"/>
    <n v="0"/>
    <n v="0"/>
    <n v="102"/>
    <n v="0"/>
    <n v="535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2"/>
    <n v="0"/>
    <n v="0"/>
  </r>
  <r>
    <x v="6"/>
    <x v="0"/>
    <x v="7"/>
    <n v="2240"/>
    <n v="8277"/>
    <n v="1140"/>
    <n v="0"/>
    <n v="0"/>
    <n v="0"/>
    <n v="0"/>
    <n v="55"/>
    <n v="0"/>
    <n v="0"/>
    <n v="0"/>
    <n v="106"/>
    <n v="0"/>
    <n v="534"/>
    <n v="0"/>
    <n v="0"/>
    <n v="0"/>
    <n v="0"/>
    <n v="0"/>
    <n v="0"/>
    <n v="0"/>
    <n v="0"/>
    <n v="0"/>
    <n v="0"/>
    <n v="0"/>
    <n v="0"/>
    <n v="0"/>
    <n v="0"/>
    <n v="0"/>
    <n v="101"/>
    <n v="0"/>
    <n v="0"/>
    <n v="0"/>
    <n v="205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19"/>
    <n v="0"/>
    <n v="0"/>
  </r>
  <r>
    <x v="6"/>
    <x v="0"/>
    <x v="8"/>
    <n v="2259"/>
    <n v="8277"/>
    <n v="1155"/>
    <n v="0"/>
    <n v="0"/>
    <n v="0"/>
    <n v="0"/>
    <n v="54"/>
    <n v="0"/>
    <n v="0"/>
    <n v="0"/>
    <n v="103"/>
    <n v="0"/>
    <n v="531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132"/>
    <n v="0"/>
    <n v="0"/>
  </r>
  <r>
    <x v="6"/>
    <x v="0"/>
    <x v="9"/>
    <n v="2264"/>
    <n v="8277"/>
    <n v="1183"/>
    <n v="0"/>
    <n v="0"/>
    <n v="0"/>
    <n v="0"/>
    <n v="53"/>
    <n v="0"/>
    <n v="0"/>
    <n v="0"/>
    <n v="104"/>
    <n v="0"/>
    <n v="537"/>
    <n v="0"/>
    <n v="0"/>
    <n v="0"/>
    <n v="0"/>
    <n v="0"/>
    <n v="0"/>
    <n v="0"/>
    <n v="0"/>
    <n v="0"/>
    <n v="0"/>
    <n v="0"/>
    <n v="0"/>
    <n v="0"/>
    <n v="0"/>
    <n v="0"/>
    <n v="119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1"/>
    <n v="0"/>
    <n v="0"/>
  </r>
  <r>
    <x v="6"/>
    <x v="0"/>
    <x v="10"/>
    <n v="2272"/>
    <n v="8277"/>
    <n v="1183"/>
    <n v="0"/>
    <n v="0"/>
    <n v="0"/>
    <n v="0"/>
    <n v="55"/>
    <n v="0"/>
    <n v="0"/>
    <n v="0"/>
    <n v="103"/>
    <n v="0"/>
    <n v="537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2"/>
    <n v="0"/>
    <n v="0"/>
  </r>
  <r>
    <x v="6"/>
    <x v="0"/>
    <x v="11"/>
    <n v="2272"/>
    <n v="8277"/>
    <n v="1170"/>
    <n v="0"/>
    <n v="0"/>
    <n v="0"/>
    <n v="0"/>
    <n v="55"/>
    <n v="0"/>
    <n v="0"/>
    <n v="0"/>
    <n v="103"/>
    <n v="0"/>
    <n v="535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130"/>
    <n v="0"/>
    <n v="0"/>
  </r>
  <r>
    <x v="6"/>
    <x v="1"/>
    <x v="0"/>
    <n v="2285"/>
    <n v="8277"/>
    <n v="1225"/>
    <n v="0"/>
    <n v="0"/>
    <n v="0"/>
    <n v="0"/>
    <n v="56"/>
    <n v="0"/>
    <n v="0"/>
    <n v="0"/>
    <n v="103"/>
    <n v="0"/>
    <n v="571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32"/>
    <n v="0"/>
    <n v="0"/>
  </r>
  <r>
    <x v="6"/>
    <x v="1"/>
    <x v="1"/>
    <n v="2286"/>
    <n v="8277"/>
    <n v="1232"/>
    <n v="0"/>
    <n v="0"/>
    <n v="0"/>
    <n v="0"/>
    <n v="68"/>
    <n v="0"/>
    <n v="0"/>
    <n v="0"/>
    <n v="102"/>
    <n v="0"/>
    <n v="575"/>
    <n v="0"/>
    <n v="0"/>
    <n v="0"/>
    <n v="0"/>
    <n v="0"/>
    <n v="0"/>
    <n v="0"/>
    <n v="0"/>
    <n v="0"/>
    <n v="0"/>
    <n v="0"/>
    <n v="0"/>
    <n v="0"/>
    <n v="0"/>
    <n v="0"/>
    <n v="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8"/>
    <n v="0"/>
    <n v="0"/>
  </r>
  <r>
    <x v="6"/>
    <x v="1"/>
    <x v="2"/>
    <n v="2282"/>
    <n v="8277"/>
    <n v="1236"/>
    <n v="0"/>
    <n v="0"/>
    <n v="0"/>
    <n v="0"/>
    <n v="67"/>
    <n v="0"/>
    <n v="0"/>
    <n v="0"/>
    <n v="102"/>
    <n v="0"/>
    <n v="584"/>
    <n v="0"/>
    <n v="0"/>
    <n v="0"/>
    <n v="0"/>
    <n v="0"/>
    <n v="0"/>
    <n v="0"/>
    <n v="0"/>
    <n v="0"/>
    <n v="0"/>
    <n v="0"/>
    <n v="0"/>
    <n v="0"/>
    <n v="0"/>
    <n v="0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07"/>
    <n v="0"/>
    <n v="0"/>
  </r>
  <r>
    <x v="6"/>
    <x v="1"/>
    <x v="3"/>
    <n v="2281"/>
    <n v="8277"/>
    <n v="1218"/>
    <n v="0"/>
    <n v="0"/>
    <n v="0"/>
    <n v="0"/>
    <n v="56"/>
    <n v="0"/>
    <n v="0"/>
    <n v="0"/>
    <n v="104"/>
    <n v="0"/>
    <n v="563"/>
    <n v="0"/>
    <n v="0"/>
    <n v="0"/>
    <n v="0"/>
    <n v="0"/>
    <n v="0"/>
    <n v="0"/>
    <n v="0"/>
    <n v="0"/>
    <n v="0"/>
    <n v="0"/>
    <n v="0"/>
    <n v="0"/>
    <n v="0"/>
    <n v="0"/>
    <n v="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</r>
  <r>
    <x v="6"/>
    <x v="1"/>
    <x v="4"/>
    <n v="2279"/>
    <n v="8277"/>
    <n v="1199"/>
    <n v="0"/>
    <n v="0"/>
    <n v="0"/>
    <n v="0"/>
    <n v="57"/>
    <n v="0"/>
    <n v="0"/>
    <n v="0"/>
    <n v="104"/>
    <n v="0"/>
    <n v="548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26"/>
    <n v="0"/>
    <n v="0"/>
  </r>
  <r>
    <x v="6"/>
    <x v="1"/>
    <x v="5"/>
    <n v="2286"/>
    <n v="8277"/>
    <n v="1226"/>
    <n v="0"/>
    <n v="0"/>
    <n v="0"/>
    <n v="0"/>
    <n v="68"/>
    <n v="0"/>
    <n v="0"/>
    <n v="0"/>
    <n v="102"/>
    <n v="0"/>
    <n v="572"/>
    <n v="0"/>
    <n v="0"/>
    <n v="0"/>
    <n v="0"/>
    <n v="0"/>
    <n v="0"/>
    <n v="0"/>
    <n v="0"/>
    <n v="0"/>
    <n v="0"/>
    <n v="0"/>
    <n v="0"/>
    <n v="0"/>
    <n v="0"/>
    <n v="0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14"/>
    <n v="0"/>
    <n v="0"/>
  </r>
  <r>
    <x v="6"/>
    <x v="1"/>
    <x v="6"/>
    <n v="2286"/>
    <n v="8277"/>
    <n v="1223"/>
    <n v="0"/>
    <n v="0"/>
    <n v="0"/>
    <n v="0"/>
    <n v="66"/>
    <n v="0"/>
    <n v="0"/>
    <n v="0"/>
    <n v="102"/>
    <n v="0"/>
    <n v="570"/>
    <n v="0"/>
    <n v="0"/>
    <n v="0"/>
    <n v="0"/>
    <n v="0"/>
    <n v="0"/>
    <n v="0"/>
    <n v="0"/>
    <n v="0"/>
    <n v="0"/>
    <n v="0"/>
    <n v="0"/>
    <n v="0"/>
    <n v="0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17"/>
    <n v="0"/>
    <n v="0"/>
  </r>
  <r>
    <x v="6"/>
    <x v="1"/>
    <x v="7"/>
    <n v="2286"/>
    <n v="8277"/>
    <n v="1217"/>
    <n v="0"/>
    <n v="0"/>
    <n v="0"/>
    <n v="0"/>
    <n v="55"/>
    <n v="0"/>
    <n v="0"/>
    <n v="0"/>
    <n v="104"/>
    <n v="0"/>
    <n v="564"/>
    <n v="0"/>
    <n v="0"/>
    <n v="0"/>
    <n v="0"/>
    <n v="0"/>
    <n v="0"/>
    <n v="0"/>
    <n v="0"/>
    <n v="0"/>
    <n v="0"/>
    <n v="0"/>
    <n v="0"/>
    <n v="0"/>
    <n v="0"/>
    <n v="0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</r>
  <r>
    <x v="6"/>
    <x v="1"/>
    <x v="8"/>
    <n v="2288"/>
    <n v="8277"/>
    <n v="1220"/>
    <n v="0"/>
    <n v="0"/>
    <n v="0"/>
    <n v="0"/>
    <n v="56"/>
    <n v="0"/>
    <n v="0"/>
    <n v="0"/>
    <n v="103"/>
    <n v="0"/>
    <n v="571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29"/>
    <n v="0"/>
    <n v="0"/>
  </r>
  <r>
    <x v="6"/>
    <x v="1"/>
    <x v="9"/>
    <n v="2303"/>
    <n v="8277"/>
    <n v="1239"/>
    <n v="0"/>
    <n v="0"/>
    <n v="0"/>
    <n v="0"/>
    <n v="67"/>
    <n v="0"/>
    <n v="0"/>
    <n v="0"/>
    <n v="102"/>
    <n v="0"/>
    <n v="583"/>
    <n v="0"/>
    <n v="0"/>
    <n v="0"/>
    <n v="0"/>
    <n v="0"/>
    <n v="0"/>
    <n v="0"/>
    <n v="0"/>
    <n v="0"/>
    <n v="0"/>
    <n v="0"/>
    <n v="0"/>
    <n v="0"/>
    <n v="0"/>
    <n v="0"/>
    <n v="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0"/>
    <n v="107"/>
    <n v="0"/>
    <n v="0"/>
  </r>
  <r>
    <x v="6"/>
    <x v="1"/>
    <x v="10"/>
    <n v="2303"/>
    <n v="8277"/>
    <n v="1236"/>
    <n v="0"/>
    <n v="0"/>
    <n v="0"/>
    <n v="0"/>
    <n v="67"/>
    <n v="0"/>
    <n v="0"/>
    <n v="0"/>
    <n v="102"/>
    <n v="0"/>
    <n v="580"/>
    <n v="0"/>
    <n v="0"/>
    <n v="0"/>
    <n v="0"/>
    <n v="0"/>
    <n v="0"/>
    <n v="0"/>
    <n v="0"/>
    <n v="0"/>
    <n v="0"/>
    <n v="0"/>
    <n v="0"/>
    <n v="0"/>
    <n v="0"/>
    <n v="0"/>
    <n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7"/>
    <n v="0"/>
    <n v="0"/>
  </r>
  <r>
    <x v="6"/>
    <x v="1"/>
    <x v="11"/>
    <n v="2286"/>
    <n v="8277"/>
    <n v="1231"/>
    <n v="0"/>
    <n v="0"/>
    <n v="0"/>
    <n v="0"/>
    <n v="67"/>
    <n v="0"/>
    <n v="0"/>
    <n v="0"/>
    <n v="102"/>
    <n v="0"/>
    <n v="579"/>
    <n v="0"/>
    <n v="0"/>
    <n v="0"/>
    <n v="0"/>
    <n v="0"/>
    <n v="0"/>
    <n v="0"/>
    <n v="0"/>
    <n v="0"/>
    <n v="0"/>
    <n v="0"/>
    <n v="0"/>
    <n v="0"/>
    <n v="0"/>
    <n v="0"/>
    <n v="3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109"/>
    <n v="0"/>
    <n v="0"/>
  </r>
  <r>
    <x v="6"/>
    <x v="2"/>
    <x v="0"/>
    <n v="2283"/>
    <n v="8277"/>
    <n v="1247"/>
    <n v="0"/>
    <n v="0"/>
    <n v="0"/>
    <n v="0"/>
    <n v="93"/>
    <n v="0"/>
    <n v="0"/>
    <n v="0"/>
    <n v="102"/>
    <n v="0"/>
    <n v="65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8"/>
    <n v="0"/>
    <n v="0"/>
  </r>
  <r>
    <x v="6"/>
    <x v="2"/>
    <x v="3"/>
    <n v="2283"/>
    <n v="8277"/>
    <n v="1223"/>
    <n v="0"/>
    <n v="0"/>
    <n v="0"/>
    <n v="0"/>
    <n v="92"/>
    <n v="0"/>
    <n v="0"/>
    <n v="0"/>
    <n v="102"/>
    <n v="0"/>
    <n v="642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10"/>
    <n v="0"/>
    <n v="0"/>
  </r>
  <r>
    <x v="6"/>
    <x v="2"/>
    <x v="4"/>
    <n v="2283"/>
    <n v="8277"/>
    <n v="1209"/>
    <n v="0"/>
    <n v="0"/>
    <n v="0"/>
    <n v="0"/>
    <n v="87"/>
    <n v="0"/>
    <n v="0"/>
    <n v="0"/>
    <n v="102"/>
    <n v="0"/>
    <n v="646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11"/>
    <n v="0"/>
    <n v="0"/>
  </r>
  <r>
    <x v="6"/>
    <x v="2"/>
    <x v="7"/>
    <n v="2283"/>
    <n v="8277"/>
    <n v="1250"/>
    <n v="0"/>
    <n v="0"/>
    <n v="0"/>
    <n v="0"/>
    <n v="91"/>
    <n v="0"/>
    <n v="0"/>
    <n v="0"/>
    <n v="102"/>
    <n v="0"/>
    <n v="646"/>
    <n v="0"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108"/>
    <n v="0"/>
    <n v="0"/>
  </r>
  <r>
    <x v="6"/>
    <x v="2"/>
    <x v="8"/>
    <n v="2283"/>
    <n v="8277"/>
    <n v="1253"/>
    <n v="0"/>
    <n v="0"/>
    <n v="0"/>
    <n v="0"/>
    <n v="91"/>
    <n v="0"/>
    <n v="0"/>
    <n v="0"/>
    <n v="103"/>
    <n v="0"/>
    <n v="649"/>
    <n v="0"/>
    <n v="0"/>
    <n v="0"/>
    <n v="0"/>
    <n v="0"/>
    <n v="0"/>
    <n v="0"/>
    <n v="0"/>
    <n v="0"/>
    <n v="0"/>
    <n v="0"/>
    <n v="0"/>
    <n v="0"/>
    <n v="0"/>
    <n v="0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n v="0"/>
    <n v="106"/>
    <n v="0"/>
    <n v="0"/>
  </r>
  <r>
    <x v="7"/>
    <x v="0"/>
    <x v="0"/>
    <n v="14584"/>
    <n v="63554"/>
    <n v="9590"/>
    <n v="0"/>
    <n v="0"/>
    <n v="146"/>
    <n v="0"/>
    <n v="57"/>
    <n v="0"/>
    <n v="0"/>
    <n v="0"/>
    <n v="0"/>
    <n v="0"/>
    <n v="2210"/>
    <n v="679"/>
    <n v="0"/>
    <n v="54"/>
    <n v="0"/>
    <n v="0"/>
    <n v="0"/>
    <n v="0"/>
    <n v="0"/>
    <n v="0"/>
    <n v="0"/>
    <n v="0"/>
    <n v="0"/>
    <n v="11"/>
    <n v="0"/>
    <n v="0"/>
    <n v="485"/>
    <n v="0"/>
    <n v="0"/>
    <n v="0"/>
    <n v="476"/>
    <n v="0"/>
    <n v="0"/>
    <n v="0"/>
    <n v="0"/>
    <n v="456"/>
    <n v="11"/>
    <n v="0"/>
    <n v="0"/>
    <n v="0"/>
    <n v="0"/>
    <n v="0"/>
    <n v="0"/>
    <n v="0"/>
    <n v="4552"/>
    <n v="115"/>
    <n v="0"/>
    <n v="153"/>
    <n v="0"/>
    <n v="0"/>
    <n v="0"/>
    <n v="185"/>
    <n v="0"/>
    <n v="0"/>
    <n v="0"/>
    <n v="0"/>
    <n v="0"/>
  </r>
  <r>
    <x v="7"/>
    <x v="0"/>
    <x v="1"/>
    <n v="14683"/>
    <n v="63554"/>
    <n v="9668"/>
    <n v="0"/>
    <n v="0"/>
    <n v="149"/>
    <n v="0"/>
    <n v="57"/>
    <n v="0"/>
    <n v="0"/>
    <n v="0"/>
    <n v="0"/>
    <n v="0"/>
    <n v="2238"/>
    <n v="677"/>
    <n v="0"/>
    <n v="51"/>
    <n v="0"/>
    <n v="0"/>
    <n v="0"/>
    <n v="0"/>
    <n v="0"/>
    <n v="0"/>
    <n v="0"/>
    <n v="0"/>
    <n v="0"/>
    <n v="0"/>
    <n v="0"/>
    <n v="0"/>
    <n v="504"/>
    <n v="0"/>
    <n v="0"/>
    <n v="0"/>
    <n v="504"/>
    <n v="0"/>
    <n v="0"/>
    <n v="0"/>
    <n v="0"/>
    <n v="414"/>
    <n v="0"/>
    <n v="0"/>
    <n v="0"/>
    <n v="0"/>
    <n v="0"/>
    <n v="0"/>
    <n v="0"/>
    <n v="0"/>
    <n v="4568"/>
    <n v="126"/>
    <n v="0"/>
    <n v="149"/>
    <n v="0"/>
    <n v="0"/>
    <n v="0"/>
    <n v="231"/>
    <n v="0"/>
    <n v="0"/>
    <n v="0"/>
    <n v="0"/>
    <n v="0"/>
  </r>
  <r>
    <x v="7"/>
    <x v="0"/>
    <x v="2"/>
    <n v="14724"/>
    <n v="63554"/>
    <n v="9716"/>
    <n v="0"/>
    <n v="0"/>
    <n v="142"/>
    <n v="0"/>
    <n v="58"/>
    <n v="0"/>
    <n v="0"/>
    <n v="0"/>
    <n v="0"/>
    <n v="0"/>
    <n v="2251"/>
    <n v="685"/>
    <n v="0"/>
    <n v="54"/>
    <n v="0"/>
    <n v="0"/>
    <n v="0"/>
    <n v="0"/>
    <n v="0"/>
    <n v="0"/>
    <n v="0"/>
    <n v="0"/>
    <n v="0"/>
    <n v="11"/>
    <n v="0"/>
    <n v="0"/>
    <n v="508"/>
    <n v="0"/>
    <n v="0"/>
    <n v="0"/>
    <n v="515"/>
    <n v="0"/>
    <n v="0"/>
    <n v="0"/>
    <n v="0"/>
    <n v="367"/>
    <n v="0"/>
    <n v="0"/>
    <n v="0"/>
    <n v="0"/>
    <n v="0"/>
    <n v="0"/>
    <n v="0"/>
    <n v="0"/>
    <n v="4607"/>
    <n v="122"/>
    <n v="0"/>
    <n v="142"/>
    <n v="0"/>
    <n v="0"/>
    <n v="0"/>
    <n v="254"/>
    <n v="0"/>
    <n v="0"/>
    <n v="0"/>
    <n v="0"/>
    <n v="0"/>
  </r>
  <r>
    <x v="7"/>
    <x v="0"/>
    <x v="3"/>
    <n v="14562"/>
    <n v="63554"/>
    <n v="9557"/>
    <n v="0"/>
    <n v="0"/>
    <n v="140"/>
    <n v="0"/>
    <n v="63"/>
    <n v="0"/>
    <n v="0"/>
    <n v="0"/>
    <n v="0"/>
    <n v="0"/>
    <n v="2208"/>
    <n v="670"/>
    <n v="0"/>
    <n v="55"/>
    <n v="0"/>
    <n v="0"/>
    <n v="0"/>
    <n v="0"/>
    <n v="0"/>
    <n v="0"/>
    <n v="0"/>
    <n v="0"/>
    <n v="0"/>
    <n v="11"/>
    <n v="0"/>
    <n v="0"/>
    <n v="482"/>
    <n v="0"/>
    <n v="0"/>
    <n v="0"/>
    <n v="481"/>
    <n v="0"/>
    <n v="0"/>
    <n v="0"/>
    <n v="0"/>
    <n v="461"/>
    <n v="13"/>
    <n v="0"/>
    <n v="0"/>
    <n v="0"/>
    <n v="0"/>
    <n v="0"/>
    <n v="0"/>
    <n v="0"/>
    <n v="4518"/>
    <n v="126"/>
    <n v="0"/>
    <n v="154"/>
    <n v="0"/>
    <n v="0"/>
    <n v="0"/>
    <n v="175"/>
    <n v="0"/>
    <n v="0"/>
    <n v="0"/>
    <n v="0"/>
    <n v="0"/>
  </r>
  <r>
    <x v="7"/>
    <x v="0"/>
    <x v="4"/>
    <n v="14521"/>
    <n v="63554"/>
    <n v="9419"/>
    <n v="0"/>
    <n v="0"/>
    <n v="138"/>
    <n v="0"/>
    <n v="52"/>
    <n v="0"/>
    <n v="0"/>
    <n v="0"/>
    <n v="0"/>
    <n v="0"/>
    <n v="2169"/>
    <n v="657"/>
    <n v="0"/>
    <n v="51"/>
    <n v="0"/>
    <n v="0"/>
    <n v="0"/>
    <n v="0"/>
    <n v="0"/>
    <n v="0"/>
    <n v="0"/>
    <n v="0"/>
    <n v="0"/>
    <n v="0"/>
    <n v="0"/>
    <n v="0"/>
    <n v="471"/>
    <n v="0"/>
    <n v="0"/>
    <n v="0"/>
    <n v="479"/>
    <n v="0"/>
    <n v="0"/>
    <n v="0"/>
    <n v="0"/>
    <n v="479"/>
    <n v="12"/>
    <n v="0"/>
    <n v="0"/>
    <n v="0"/>
    <n v="0"/>
    <n v="0"/>
    <n v="0"/>
    <n v="0"/>
    <n v="4465"/>
    <n v="122"/>
    <n v="0"/>
    <n v="153"/>
    <n v="0"/>
    <n v="0"/>
    <n v="0"/>
    <n v="171"/>
    <n v="0"/>
    <n v="0"/>
    <n v="0"/>
    <n v="0"/>
    <n v="0"/>
  </r>
  <r>
    <x v="7"/>
    <x v="0"/>
    <x v="5"/>
    <n v="14668"/>
    <n v="63554"/>
    <n v="9621"/>
    <n v="0"/>
    <n v="0"/>
    <n v="148"/>
    <n v="0"/>
    <n v="56"/>
    <n v="0"/>
    <n v="0"/>
    <n v="0"/>
    <n v="0"/>
    <n v="0"/>
    <n v="2213"/>
    <n v="676"/>
    <n v="0"/>
    <n v="56"/>
    <n v="0"/>
    <n v="0"/>
    <n v="0"/>
    <n v="0"/>
    <n v="0"/>
    <n v="0"/>
    <n v="0"/>
    <n v="0"/>
    <n v="0"/>
    <n v="0"/>
    <n v="0"/>
    <n v="0"/>
    <n v="497"/>
    <n v="0"/>
    <n v="0"/>
    <n v="0"/>
    <n v="495"/>
    <n v="0"/>
    <n v="0"/>
    <n v="0"/>
    <n v="0"/>
    <n v="419"/>
    <n v="0"/>
    <n v="0"/>
    <n v="0"/>
    <n v="0"/>
    <n v="0"/>
    <n v="0"/>
    <n v="0"/>
    <n v="0"/>
    <n v="4562"/>
    <n v="122"/>
    <n v="0"/>
    <n v="149"/>
    <n v="0"/>
    <n v="0"/>
    <n v="0"/>
    <n v="228"/>
    <n v="0"/>
    <n v="0"/>
    <n v="0"/>
    <n v="0"/>
    <n v="0"/>
  </r>
  <r>
    <x v="7"/>
    <x v="0"/>
    <x v="6"/>
    <n v="14628"/>
    <n v="63554"/>
    <n v="9600"/>
    <n v="0"/>
    <n v="0"/>
    <n v="145"/>
    <n v="0"/>
    <n v="58"/>
    <n v="0"/>
    <n v="0"/>
    <n v="0"/>
    <n v="0"/>
    <n v="0"/>
    <n v="2212"/>
    <n v="676"/>
    <n v="0"/>
    <n v="60"/>
    <n v="0"/>
    <n v="0"/>
    <n v="0"/>
    <n v="0"/>
    <n v="0"/>
    <n v="0"/>
    <n v="0"/>
    <n v="0"/>
    <n v="0"/>
    <n v="0"/>
    <n v="0"/>
    <n v="0"/>
    <n v="500"/>
    <n v="0"/>
    <n v="0"/>
    <n v="0"/>
    <n v="489"/>
    <n v="0"/>
    <n v="0"/>
    <n v="0"/>
    <n v="0"/>
    <n v="425"/>
    <n v="0"/>
    <n v="0"/>
    <n v="0"/>
    <n v="0"/>
    <n v="0"/>
    <n v="0"/>
    <n v="0"/>
    <n v="0"/>
    <n v="4551"/>
    <n v="122"/>
    <n v="0"/>
    <n v="151"/>
    <n v="0"/>
    <n v="0"/>
    <n v="0"/>
    <n v="211"/>
    <n v="0"/>
    <n v="0"/>
    <n v="0"/>
    <n v="0"/>
    <n v="0"/>
  </r>
  <r>
    <x v="7"/>
    <x v="0"/>
    <x v="7"/>
    <n v="14562"/>
    <n v="63554"/>
    <n v="9582"/>
    <n v="0"/>
    <n v="0"/>
    <n v="136"/>
    <n v="0"/>
    <n v="59"/>
    <n v="0"/>
    <n v="0"/>
    <n v="0"/>
    <n v="0"/>
    <n v="0"/>
    <n v="2215"/>
    <n v="678"/>
    <n v="0"/>
    <n v="58"/>
    <n v="0"/>
    <n v="0"/>
    <n v="0"/>
    <n v="0"/>
    <n v="0"/>
    <n v="0"/>
    <n v="0"/>
    <n v="0"/>
    <n v="0"/>
    <n v="0"/>
    <n v="0"/>
    <n v="0"/>
    <n v="482"/>
    <n v="0"/>
    <n v="0"/>
    <n v="0"/>
    <n v="496"/>
    <n v="0"/>
    <n v="0"/>
    <n v="0"/>
    <n v="0"/>
    <n v="450"/>
    <n v="14"/>
    <n v="0"/>
    <n v="0"/>
    <n v="0"/>
    <n v="0"/>
    <n v="0"/>
    <n v="0"/>
    <n v="0"/>
    <n v="4537"/>
    <n v="119"/>
    <n v="0"/>
    <n v="154"/>
    <n v="0"/>
    <n v="0"/>
    <n v="0"/>
    <n v="184"/>
    <n v="0"/>
    <n v="0"/>
    <n v="0"/>
    <n v="0"/>
    <n v="0"/>
  </r>
  <r>
    <x v="7"/>
    <x v="0"/>
    <x v="8"/>
    <n v="14628"/>
    <n v="63554"/>
    <n v="9577"/>
    <n v="0"/>
    <n v="0"/>
    <n v="144"/>
    <n v="0"/>
    <n v="57"/>
    <n v="0"/>
    <n v="0"/>
    <n v="0"/>
    <n v="0"/>
    <n v="0"/>
    <n v="2204"/>
    <n v="674"/>
    <n v="0"/>
    <n v="57"/>
    <n v="0"/>
    <n v="0"/>
    <n v="0"/>
    <n v="0"/>
    <n v="0"/>
    <n v="0"/>
    <n v="0"/>
    <n v="0"/>
    <n v="0"/>
    <n v="0"/>
    <n v="0"/>
    <n v="0"/>
    <n v="499"/>
    <n v="0"/>
    <n v="0"/>
    <n v="0"/>
    <n v="482"/>
    <n v="0"/>
    <n v="0"/>
    <n v="0"/>
    <n v="0"/>
    <n v="443"/>
    <n v="0"/>
    <n v="0"/>
    <n v="0"/>
    <n v="0"/>
    <n v="0"/>
    <n v="0"/>
    <n v="0"/>
    <n v="0"/>
    <n v="4547"/>
    <n v="116"/>
    <n v="0"/>
    <n v="152"/>
    <n v="0"/>
    <n v="0"/>
    <n v="0"/>
    <n v="202"/>
    <n v="0"/>
    <n v="0"/>
    <n v="0"/>
    <n v="0"/>
    <n v="0"/>
  </r>
  <r>
    <x v="7"/>
    <x v="0"/>
    <x v="9"/>
    <n v="14693"/>
    <n v="63554"/>
    <n v="9724"/>
    <n v="0"/>
    <n v="0"/>
    <n v="138"/>
    <n v="0"/>
    <n v="58"/>
    <n v="0"/>
    <n v="0"/>
    <n v="0"/>
    <n v="0"/>
    <n v="0"/>
    <n v="2255"/>
    <n v="684"/>
    <n v="0"/>
    <n v="56"/>
    <n v="0"/>
    <n v="0"/>
    <n v="0"/>
    <n v="0"/>
    <n v="0"/>
    <n v="0"/>
    <n v="0"/>
    <n v="0"/>
    <n v="0"/>
    <n v="11"/>
    <n v="0"/>
    <n v="0"/>
    <n v="510"/>
    <n v="0"/>
    <n v="0"/>
    <n v="0"/>
    <n v="512"/>
    <n v="0"/>
    <n v="0"/>
    <n v="0"/>
    <n v="0"/>
    <n v="375"/>
    <n v="0"/>
    <n v="0"/>
    <n v="0"/>
    <n v="0"/>
    <n v="0"/>
    <n v="0"/>
    <n v="0"/>
    <n v="0"/>
    <n v="4596"/>
    <n v="128"/>
    <n v="0"/>
    <n v="147"/>
    <n v="0"/>
    <n v="0"/>
    <n v="0"/>
    <n v="254"/>
    <n v="0"/>
    <n v="0"/>
    <n v="0"/>
    <n v="0"/>
    <n v="0"/>
  </r>
  <r>
    <x v="7"/>
    <x v="0"/>
    <x v="10"/>
    <n v="14710"/>
    <n v="63554"/>
    <n v="9698"/>
    <n v="0"/>
    <n v="0"/>
    <n v="143"/>
    <n v="0"/>
    <n v="57"/>
    <n v="0"/>
    <n v="0"/>
    <n v="0"/>
    <n v="0"/>
    <n v="0"/>
    <n v="2248"/>
    <n v="682"/>
    <n v="0"/>
    <n v="50"/>
    <n v="0"/>
    <n v="0"/>
    <n v="0"/>
    <n v="0"/>
    <n v="0"/>
    <n v="0"/>
    <n v="0"/>
    <n v="0"/>
    <n v="0"/>
    <n v="11"/>
    <n v="0"/>
    <n v="0"/>
    <n v="503"/>
    <n v="0"/>
    <n v="0"/>
    <n v="0"/>
    <n v="511"/>
    <n v="0"/>
    <n v="0"/>
    <n v="0"/>
    <n v="0"/>
    <n v="388"/>
    <n v="0"/>
    <n v="0"/>
    <n v="0"/>
    <n v="0"/>
    <n v="0"/>
    <n v="0"/>
    <n v="0"/>
    <n v="0"/>
    <n v="4581"/>
    <n v="127"/>
    <n v="0"/>
    <n v="147"/>
    <n v="0"/>
    <n v="0"/>
    <n v="0"/>
    <n v="250"/>
    <n v="0"/>
    <n v="0"/>
    <n v="0"/>
    <n v="0"/>
    <n v="0"/>
  </r>
  <r>
    <x v="7"/>
    <x v="0"/>
    <x v="11"/>
    <n v="14710"/>
    <n v="63554"/>
    <n v="9673"/>
    <n v="0"/>
    <n v="0"/>
    <n v="148"/>
    <n v="0"/>
    <n v="56"/>
    <n v="0"/>
    <n v="0"/>
    <n v="0"/>
    <n v="0"/>
    <n v="0"/>
    <n v="2239"/>
    <n v="684"/>
    <n v="0"/>
    <n v="52"/>
    <n v="0"/>
    <n v="0"/>
    <n v="0"/>
    <n v="0"/>
    <n v="0"/>
    <n v="0"/>
    <n v="0"/>
    <n v="0"/>
    <n v="0"/>
    <n v="0"/>
    <n v="0"/>
    <n v="0"/>
    <n v="503"/>
    <n v="0"/>
    <n v="0"/>
    <n v="0"/>
    <n v="503"/>
    <n v="0"/>
    <n v="0"/>
    <n v="0"/>
    <n v="0"/>
    <n v="403"/>
    <n v="0"/>
    <n v="0"/>
    <n v="0"/>
    <n v="0"/>
    <n v="0"/>
    <n v="0"/>
    <n v="0"/>
    <n v="0"/>
    <n v="4569"/>
    <n v="126"/>
    <n v="0"/>
    <n v="147"/>
    <n v="0"/>
    <n v="0"/>
    <n v="0"/>
    <n v="243"/>
    <n v="0"/>
    <n v="0"/>
    <n v="0"/>
    <n v="0"/>
    <n v="0"/>
  </r>
  <r>
    <x v="7"/>
    <x v="1"/>
    <x v="0"/>
    <n v="14628"/>
    <n v="63554"/>
    <n v="9919"/>
    <n v="0"/>
    <n v="0"/>
    <n v="148"/>
    <n v="0"/>
    <n v="61"/>
    <n v="0"/>
    <n v="0"/>
    <n v="0"/>
    <n v="0"/>
    <n v="0"/>
    <n v="2288"/>
    <n v="676"/>
    <n v="0"/>
    <n v="46"/>
    <n v="0"/>
    <n v="0"/>
    <n v="0"/>
    <n v="0"/>
    <n v="0"/>
    <n v="0"/>
    <n v="19"/>
    <n v="0"/>
    <n v="0"/>
    <n v="15"/>
    <n v="0"/>
    <n v="0"/>
    <n v="1085"/>
    <n v="0"/>
    <n v="0"/>
    <n v="0"/>
    <n v="0"/>
    <n v="0"/>
    <n v="0"/>
    <n v="0"/>
    <n v="0"/>
    <n v="283"/>
    <n v="0"/>
    <n v="0"/>
    <n v="0"/>
    <n v="0"/>
    <n v="0"/>
    <n v="0"/>
    <n v="0"/>
    <n v="0"/>
    <n v="4740"/>
    <n v="128"/>
    <n v="0"/>
    <n v="173"/>
    <n v="0"/>
    <n v="0"/>
    <n v="0"/>
    <n v="257"/>
    <n v="0"/>
    <n v="0"/>
    <n v="0"/>
    <n v="0"/>
    <n v="0"/>
  </r>
  <r>
    <x v="7"/>
    <x v="1"/>
    <x v="1"/>
    <n v="14619"/>
    <n v="63554"/>
    <n v="9969"/>
    <n v="0"/>
    <n v="0"/>
    <n v="133"/>
    <n v="0"/>
    <n v="63"/>
    <n v="0"/>
    <n v="0"/>
    <n v="0"/>
    <n v="0"/>
    <n v="0"/>
    <n v="2318"/>
    <n v="681"/>
    <n v="0"/>
    <n v="46"/>
    <n v="0"/>
    <n v="0"/>
    <n v="0"/>
    <n v="0"/>
    <n v="0"/>
    <n v="0"/>
    <n v="18"/>
    <n v="0"/>
    <n v="0"/>
    <n v="19"/>
    <n v="0"/>
    <n v="0"/>
    <n v="1143"/>
    <n v="11"/>
    <n v="0"/>
    <n v="0"/>
    <n v="0"/>
    <n v="0"/>
    <n v="0"/>
    <n v="0"/>
    <n v="0"/>
    <n v="264"/>
    <n v="0"/>
    <n v="0"/>
    <n v="0"/>
    <n v="0"/>
    <n v="0"/>
    <n v="0"/>
    <n v="0"/>
    <n v="0"/>
    <n v="4737"/>
    <n v="117"/>
    <n v="0"/>
    <n v="174"/>
    <n v="0"/>
    <n v="0"/>
    <n v="0"/>
    <n v="245"/>
    <n v="0"/>
    <n v="0"/>
    <n v="0"/>
    <n v="0"/>
    <n v="0"/>
  </r>
  <r>
    <x v="7"/>
    <x v="1"/>
    <x v="2"/>
    <n v="14537"/>
    <n v="63554"/>
    <n v="9968"/>
    <n v="0"/>
    <n v="0"/>
    <n v="128"/>
    <n v="0"/>
    <n v="63"/>
    <n v="0"/>
    <n v="0"/>
    <n v="0"/>
    <n v="0"/>
    <n v="0"/>
    <n v="2331"/>
    <n v="689"/>
    <n v="0"/>
    <n v="40"/>
    <n v="0"/>
    <n v="0"/>
    <n v="0"/>
    <n v="0"/>
    <n v="0"/>
    <n v="0"/>
    <n v="19"/>
    <n v="0"/>
    <n v="0"/>
    <n v="20"/>
    <n v="0"/>
    <n v="0"/>
    <n v="1170"/>
    <n v="0"/>
    <n v="0"/>
    <n v="0"/>
    <n v="0"/>
    <n v="0"/>
    <n v="0"/>
    <n v="0"/>
    <n v="0"/>
    <n v="251"/>
    <n v="0"/>
    <n v="0"/>
    <n v="0"/>
    <n v="0"/>
    <n v="0"/>
    <n v="0"/>
    <n v="0"/>
    <n v="0"/>
    <n v="4747"/>
    <n v="109"/>
    <n v="0"/>
    <n v="170"/>
    <n v="0"/>
    <n v="0"/>
    <n v="0"/>
    <n v="231"/>
    <n v="0"/>
    <n v="0"/>
    <n v="0"/>
    <n v="0"/>
    <n v="0"/>
  </r>
  <r>
    <x v="7"/>
    <x v="1"/>
    <x v="3"/>
    <n v="14628"/>
    <n v="63554"/>
    <n v="9914"/>
    <n v="0"/>
    <n v="0"/>
    <n v="156"/>
    <n v="0"/>
    <n v="65"/>
    <n v="0"/>
    <n v="0"/>
    <n v="0"/>
    <n v="0"/>
    <n v="0"/>
    <n v="2302"/>
    <n v="687"/>
    <n v="0"/>
    <n v="50"/>
    <n v="0"/>
    <n v="0"/>
    <n v="0"/>
    <n v="0"/>
    <n v="0"/>
    <n v="0"/>
    <n v="19"/>
    <n v="0"/>
    <n v="0"/>
    <n v="14"/>
    <n v="0"/>
    <n v="0"/>
    <n v="1078"/>
    <n v="0"/>
    <n v="0"/>
    <n v="0"/>
    <n v="0"/>
    <n v="0"/>
    <n v="0"/>
    <n v="0"/>
    <n v="0"/>
    <n v="297"/>
    <n v="0"/>
    <n v="0"/>
    <n v="0"/>
    <n v="0"/>
    <n v="0"/>
    <n v="0"/>
    <n v="0"/>
    <n v="0"/>
    <n v="4679"/>
    <n v="130"/>
    <n v="0"/>
    <n v="178"/>
    <n v="0"/>
    <n v="0"/>
    <n v="0"/>
    <n v="259"/>
    <n v="0"/>
    <n v="0"/>
    <n v="0"/>
    <n v="0"/>
    <n v="0"/>
  </r>
  <r>
    <x v="7"/>
    <x v="1"/>
    <x v="4"/>
    <n v="14631"/>
    <n v="63554"/>
    <n v="9916"/>
    <n v="0"/>
    <n v="0"/>
    <n v="153"/>
    <n v="0"/>
    <n v="64"/>
    <n v="0"/>
    <n v="0"/>
    <n v="0"/>
    <n v="0"/>
    <n v="0"/>
    <n v="2280"/>
    <n v="675"/>
    <n v="0"/>
    <n v="51"/>
    <n v="0"/>
    <n v="0"/>
    <n v="0"/>
    <n v="0"/>
    <n v="0"/>
    <n v="0"/>
    <n v="19"/>
    <n v="0"/>
    <n v="0"/>
    <n v="15"/>
    <n v="0"/>
    <n v="0"/>
    <n v="1077"/>
    <n v="0"/>
    <n v="0"/>
    <n v="0"/>
    <n v="0"/>
    <n v="0"/>
    <n v="0"/>
    <n v="0"/>
    <n v="0"/>
    <n v="313"/>
    <n v="0"/>
    <n v="0"/>
    <n v="0"/>
    <n v="0"/>
    <n v="0"/>
    <n v="0"/>
    <n v="0"/>
    <n v="0"/>
    <n v="4700"/>
    <n v="130"/>
    <n v="0"/>
    <n v="175"/>
    <n v="0"/>
    <n v="0"/>
    <n v="0"/>
    <n v="264"/>
    <n v="0"/>
    <n v="0"/>
    <n v="0"/>
    <n v="0"/>
    <n v="0"/>
  </r>
  <r>
    <x v="7"/>
    <x v="1"/>
    <x v="5"/>
    <n v="14619"/>
    <n v="63554"/>
    <n v="9927"/>
    <n v="0"/>
    <n v="0"/>
    <n v="132"/>
    <n v="0"/>
    <n v="64"/>
    <n v="0"/>
    <n v="0"/>
    <n v="0"/>
    <n v="0"/>
    <n v="0"/>
    <n v="2295"/>
    <n v="679"/>
    <n v="0"/>
    <n v="47"/>
    <n v="0"/>
    <n v="0"/>
    <n v="0"/>
    <n v="0"/>
    <n v="0"/>
    <n v="0"/>
    <n v="18"/>
    <n v="0"/>
    <n v="0"/>
    <n v="17"/>
    <n v="0"/>
    <n v="0"/>
    <n v="1124"/>
    <n v="0"/>
    <n v="0"/>
    <n v="0"/>
    <n v="0"/>
    <n v="0"/>
    <n v="0"/>
    <n v="0"/>
    <n v="0"/>
    <n v="273"/>
    <n v="0"/>
    <n v="0"/>
    <n v="0"/>
    <n v="0"/>
    <n v="0"/>
    <n v="0"/>
    <n v="0"/>
    <n v="0"/>
    <n v="4731"/>
    <n v="119"/>
    <n v="0"/>
    <n v="173"/>
    <n v="0"/>
    <n v="0"/>
    <n v="0"/>
    <n v="255"/>
    <n v="0"/>
    <n v="0"/>
    <n v="0"/>
    <n v="0"/>
    <n v="0"/>
  </r>
  <r>
    <x v="7"/>
    <x v="1"/>
    <x v="6"/>
    <n v="14619"/>
    <n v="63554"/>
    <n v="9929"/>
    <n v="0"/>
    <n v="0"/>
    <n v="137"/>
    <n v="0"/>
    <n v="64"/>
    <n v="0"/>
    <n v="0"/>
    <n v="0"/>
    <n v="0"/>
    <n v="0"/>
    <n v="2300"/>
    <n v="679"/>
    <n v="0"/>
    <n v="47"/>
    <n v="0"/>
    <n v="0"/>
    <n v="0"/>
    <n v="0"/>
    <n v="0"/>
    <n v="0"/>
    <n v="18"/>
    <n v="0"/>
    <n v="0"/>
    <n v="17"/>
    <n v="0"/>
    <n v="0"/>
    <n v="1121"/>
    <n v="0"/>
    <n v="0"/>
    <n v="0"/>
    <n v="0"/>
    <n v="0"/>
    <n v="0"/>
    <n v="0"/>
    <n v="0"/>
    <n v="272"/>
    <n v="0"/>
    <n v="0"/>
    <n v="0"/>
    <n v="0"/>
    <n v="0"/>
    <n v="0"/>
    <n v="0"/>
    <n v="0"/>
    <n v="4729"/>
    <n v="122"/>
    <n v="0"/>
    <n v="171"/>
    <n v="0"/>
    <n v="0"/>
    <n v="0"/>
    <n v="252"/>
    <n v="0"/>
    <n v="0"/>
    <n v="0"/>
    <n v="0"/>
    <n v="0"/>
  </r>
  <r>
    <x v="7"/>
    <x v="1"/>
    <x v="7"/>
    <n v="14637"/>
    <n v="63554"/>
    <n v="9929"/>
    <n v="0"/>
    <n v="0"/>
    <n v="154"/>
    <n v="0"/>
    <n v="66"/>
    <n v="0"/>
    <n v="0"/>
    <n v="0"/>
    <n v="0"/>
    <n v="0"/>
    <n v="2292"/>
    <n v="685"/>
    <n v="0"/>
    <n v="47"/>
    <n v="0"/>
    <n v="0"/>
    <n v="0"/>
    <n v="0"/>
    <n v="0"/>
    <n v="0"/>
    <n v="19"/>
    <n v="0"/>
    <n v="0"/>
    <n v="15"/>
    <n v="0"/>
    <n v="0"/>
    <n v="1092"/>
    <n v="0"/>
    <n v="0"/>
    <n v="0"/>
    <n v="0"/>
    <n v="0"/>
    <n v="0"/>
    <n v="0"/>
    <n v="0"/>
    <n v="282"/>
    <n v="0"/>
    <n v="0"/>
    <n v="0"/>
    <n v="0"/>
    <n v="0"/>
    <n v="0"/>
    <n v="0"/>
    <n v="0"/>
    <n v="4712"/>
    <n v="127"/>
    <n v="0"/>
    <n v="174"/>
    <n v="0"/>
    <n v="0"/>
    <n v="0"/>
    <n v="264"/>
    <n v="0"/>
    <n v="0"/>
    <n v="0"/>
    <n v="0"/>
    <n v="0"/>
  </r>
  <r>
    <x v="7"/>
    <x v="1"/>
    <x v="8"/>
    <n v="14630"/>
    <n v="63554"/>
    <n v="9936"/>
    <n v="0"/>
    <n v="0"/>
    <n v="153"/>
    <n v="0"/>
    <n v="63"/>
    <n v="0"/>
    <n v="0"/>
    <n v="0"/>
    <n v="0"/>
    <n v="0"/>
    <n v="2298"/>
    <n v="674"/>
    <n v="0"/>
    <n v="41"/>
    <n v="0"/>
    <n v="0"/>
    <n v="0"/>
    <n v="0"/>
    <n v="0"/>
    <n v="0"/>
    <n v="18"/>
    <n v="0"/>
    <n v="0"/>
    <n v="17"/>
    <n v="0"/>
    <n v="0"/>
    <n v="1104"/>
    <n v="0"/>
    <n v="0"/>
    <n v="0"/>
    <n v="0"/>
    <n v="0"/>
    <n v="0"/>
    <n v="0"/>
    <n v="0"/>
    <n v="278"/>
    <n v="0"/>
    <n v="0"/>
    <n v="0"/>
    <n v="0"/>
    <n v="0"/>
    <n v="0"/>
    <n v="0"/>
    <n v="0"/>
    <n v="4741"/>
    <n v="122"/>
    <n v="0"/>
    <n v="173"/>
    <n v="0"/>
    <n v="0"/>
    <n v="0"/>
    <n v="254"/>
    <n v="0"/>
    <n v="0"/>
    <n v="0"/>
    <n v="0"/>
    <n v="0"/>
  </r>
  <r>
    <x v="7"/>
    <x v="1"/>
    <x v="9"/>
    <n v="14628"/>
    <n v="63554"/>
    <n v="9955"/>
    <n v="0"/>
    <n v="0"/>
    <n v="124"/>
    <n v="0"/>
    <n v="62"/>
    <n v="0"/>
    <n v="0"/>
    <n v="0"/>
    <n v="0"/>
    <n v="0"/>
    <n v="2321"/>
    <n v="687"/>
    <n v="0"/>
    <n v="41"/>
    <n v="0"/>
    <n v="0"/>
    <n v="0"/>
    <n v="0"/>
    <n v="0"/>
    <n v="0"/>
    <n v="18"/>
    <n v="0"/>
    <n v="0"/>
    <n v="20"/>
    <n v="0"/>
    <n v="0"/>
    <n v="1165"/>
    <n v="0"/>
    <n v="0"/>
    <n v="0"/>
    <n v="0"/>
    <n v="0"/>
    <n v="0"/>
    <n v="0"/>
    <n v="0"/>
    <n v="254"/>
    <n v="0"/>
    <n v="0"/>
    <n v="0"/>
    <n v="0"/>
    <n v="0"/>
    <n v="0"/>
    <n v="0"/>
    <n v="0"/>
    <n v="4743"/>
    <n v="111"/>
    <n v="0"/>
    <n v="170"/>
    <n v="0"/>
    <n v="0"/>
    <n v="0"/>
    <n v="239"/>
    <n v="0"/>
    <n v="0"/>
    <n v="0"/>
    <n v="0"/>
    <n v="0"/>
  </r>
  <r>
    <x v="7"/>
    <x v="1"/>
    <x v="10"/>
    <n v="14628"/>
    <n v="63554"/>
    <n v="9962"/>
    <n v="0"/>
    <n v="0"/>
    <n v="131"/>
    <n v="0"/>
    <n v="64"/>
    <n v="0"/>
    <n v="0"/>
    <n v="0"/>
    <n v="0"/>
    <n v="0"/>
    <n v="2316"/>
    <n v="686"/>
    <n v="0"/>
    <n v="42"/>
    <n v="0"/>
    <n v="0"/>
    <n v="0"/>
    <n v="0"/>
    <n v="0"/>
    <n v="0"/>
    <n v="18"/>
    <n v="0"/>
    <n v="0"/>
    <n v="19"/>
    <n v="0"/>
    <n v="0"/>
    <n v="1151"/>
    <n v="14"/>
    <n v="0"/>
    <n v="0"/>
    <n v="0"/>
    <n v="0"/>
    <n v="0"/>
    <n v="0"/>
    <n v="0"/>
    <n v="259"/>
    <n v="0"/>
    <n v="0"/>
    <n v="0"/>
    <n v="0"/>
    <n v="0"/>
    <n v="0"/>
    <n v="0"/>
    <n v="0"/>
    <n v="4741"/>
    <n v="114"/>
    <n v="0"/>
    <n v="170"/>
    <n v="0"/>
    <n v="0"/>
    <n v="0"/>
    <n v="237"/>
    <n v="0"/>
    <n v="0"/>
    <n v="0"/>
    <n v="0"/>
    <n v="0"/>
  </r>
  <r>
    <x v="7"/>
    <x v="1"/>
    <x v="11"/>
    <n v="14619"/>
    <n v="63554"/>
    <n v="9960"/>
    <n v="0"/>
    <n v="0"/>
    <n v="131"/>
    <n v="0"/>
    <n v="63"/>
    <n v="0"/>
    <n v="0"/>
    <n v="0"/>
    <n v="0"/>
    <n v="0"/>
    <n v="2318"/>
    <n v="686"/>
    <n v="0"/>
    <n v="45"/>
    <n v="0"/>
    <n v="0"/>
    <n v="0"/>
    <n v="0"/>
    <n v="0"/>
    <n v="0"/>
    <n v="18"/>
    <n v="0"/>
    <n v="0"/>
    <n v="19"/>
    <n v="0"/>
    <n v="0"/>
    <n v="1138"/>
    <n v="0"/>
    <n v="0"/>
    <n v="0"/>
    <n v="0"/>
    <n v="0"/>
    <n v="0"/>
    <n v="0"/>
    <n v="0"/>
    <n v="265"/>
    <n v="0"/>
    <n v="0"/>
    <n v="0"/>
    <n v="0"/>
    <n v="0"/>
    <n v="0"/>
    <n v="0"/>
    <n v="0"/>
    <n v="4750"/>
    <n v="116"/>
    <n v="0"/>
    <n v="172"/>
    <n v="0"/>
    <n v="0"/>
    <n v="0"/>
    <n v="239"/>
    <n v="0"/>
    <n v="0"/>
    <n v="0"/>
    <n v="0"/>
    <n v="0"/>
  </r>
  <r>
    <x v="7"/>
    <x v="2"/>
    <x v="0"/>
    <n v="14508"/>
    <n v="63554"/>
    <n v="10129"/>
    <n v="0"/>
    <n v="0"/>
    <n v="128"/>
    <n v="15"/>
    <n v="145"/>
    <n v="0"/>
    <n v="19"/>
    <n v="0"/>
    <n v="0"/>
    <n v="0"/>
    <n v="2337"/>
    <n v="744"/>
    <n v="0"/>
    <n v="0"/>
    <n v="0"/>
    <n v="0"/>
    <n v="0"/>
    <n v="0"/>
    <n v="0"/>
    <n v="0"/>
    <n v="20"/>
    <n v="0"/>
    <n v="0"/>
    <n v="23"/>
    <n v="0"/>
    <n v="0"/>
    <n v="1125"/>
    <n v="0"/>
    <n v="0"/>
    <n v="0"/>
    <n v="0"/>
    <n v="0"/>
    <n v="0"/>
    <n v="0"/>
    <n v="0"/>
    <n v="228"/>
    <n v="0"/>
    <n v="0"/>
    <n v="0"/>
    <n v="0"/>
    <n v="0"/>
    <n v="0"/>
    <n v="0"/>
    <n v="0"/>
    <n v="4777"/>
    <n v="108"/>
    <n v="0"/>
    <n v="208"/>
    <n v="0"/>
    <n v="0"/>
    <n v="0"/>
    <n v="252"/>
    <n v="0"/>
    <n v="0"/>
    <n v="0"/>
    <n v="0"/>
    <n v="0"/>
  </r>
  <r>
    <x v="7"/>
    <x v="2"/>
    <x v="3"/>
    <n v="14508"/>
    <n v="63554"/>
    <n v="10092"/>
    <n v="0"/>
    <n v="0"/>
    <n v="132"/>
    <n v="11"/>
    <n v="136"/>
    <n v="0"/>
    <n v="15"/>
    <n v="0"/>
    <n v="0"/>
    <n v="0"/>
    <n v="2339"/>
    <n v="731"/>
    <n v="0"/>
    <n v="0"/>
    <n v="0"/>
    <n v="0"/>
    <n v="0"/>
    <n v="0"/>
    <n v="0"/>
    <n v="0"/>
    <n v="19"/>
    <n v="0"/>
    <n v="0"/>
    <n v="20"/>
    <n v="0"/>
    <n v="0"/>
    <n v="1135"/>
    <n v="0"/>
    <n v="0"/>
    <n v="0"/>
    <n v="0"/>
    <n v="0"/>
    <n v="0"/>
    <n v="0"/>
    <n v="0"/>
    <n v="232"/>
    <n v="0"/>
    <n v="0"/>
    <n v="0"/>
    <n v="0"/>
    <n v="0"/>
    <n v="0"/>
    <n v="0"/>
    <n v="0"/>
    <n v="4772"/>
    <n v="102"/>
    <n v="0"/>
    <n v="209"/>
    <n v="0"/>
    <n v="0"/>
    <n v="0"/>
    <n v="239"/>
    <n v="0"/>
    <n v="0"/>
    <n v="0"/>
    <n v="0"/>
    <n v="0"/>
  </r>
  <r>
    <x v="7"/>
    <x v="2"/>
    <x v="4"/>
    <n v="14508"/>
    <n v="63554"/>
    <n v="10142"/>
    <n v="0"/>
    <n v="0"/>
    <n v="136"/>
    <n v="11"/>
    <n v="119"/>
    <n v="0"/>
    <n v="13"/>
    <n v="0"/>
    <n v="0"/>
    <n v="0"/>
    <n v="2347"/>
    <n v="747"/>
    <n v="0"/>
    <n v="0"/>
    <n v="0"/>
    <n v="0"/>
    <n v="0"/>
    <n v="0"/>
    <n v="0"/>
    <n v="0"/>
    <n v="19"/>
    <n v="0"/>
    <n v="0"/>
    <n v="20"/>
    <n v="0"/>
    <n v="0"/>
    <n v="1157"/>
    <n v="0"/>
    <n v="0"/>
    <n v="0"/>
    <n v="0"/>
    <n v="0"/>
    <n v="0"/>
    <n v="0"/>
    <n v="0"/>
    <n v="230"/>
    <n v="0"/>
    <n v="0"/>
    <n v="0"/>
    <n v="0"/>
    <n v="0"/>
    <n v="0"/>
    <n v="0"/>
    <n v="0"/>
    <n v="4783"/>
    <n v="101"/>
    <n v="0"/>
    <n v="208"/>
    <n v="0"/>
    <n v="0"/>
    <n v="0"/>
    <n v="251"/>
    <n v="0"/>
    <n v="0"/>
    <n v="0"/>
    <n v="0"/>
    <n v="0"/>
  </r>
  <r>
    <x v="7"/>
    <x v="2"/>
    <x v="7"/>
    <n v="14508"/>
    <n v="63554"/>
    <n v="10099"/>
    <n v="0"/>
    <n v="0"/>
    <n v="129"/>
    <n v="0"/>
    <n v="146"/>
    <n v="0"/>
    <n v="17"/>
    <n v="0"/>
    <n v="0"/>
    <n v="0"/>
    <n v="2340"/>
    <n v="743"/>
    <n v="0"/>
    <n v="0"/>
    <n v="0"/>
    <n v="0"/>
    <n v="0"/>
    <n v="0"/>
    <n v="0"/>
    <n v="0"/>
    <n v="19"/>
    <n v="0"/>
    <n v="0"/>
    <n v="24"/>
    <n v="0"/>
    <n v="0"/>
    <n v="1130"/>
    <n v="0"/>
    <n v="0"/>
    <n v="0"/>
    <n v="0"/>
    <n v="0"/>
    <n v="0"/>
    <n v="0"/>
    <n v="0"/>
    <n v="230"/>
    <n v="0"/>
    <n v="0"/>
    <n v="0"/>
    <n v="0"/>
    <n v="0"/>
    <n v="0"/>
    <n v="0"/>
    <n v="0"/>
    <n v="4765"/>
    <n v="108"/>
    <n v="0"/>
    <n v="209"/>
    <n v="0"/>
    <n v="0"/>
    <n v="0"/>
    <n v="239"/>
    <n v="0"/>
    <n v="0"/>
    <n v="0"/>
    <n v="0"/>
    <n v="0"/>
  </r>
  <r>
    <x v="7"/>
    <x v="2"/>
    <x v="8"/>
    <n v="14508"/>
    <n v="63554"/>
    <n v="10132"/>
    <n v="0"/>
    <n v="0"/>
    <n v="129"/>
    <n v="18"/>
    <n v="149"/>
    <n v="0"/>
    <n v="18"/>
    <n v="0"/>
    <n v="0"/>
    <n v="0"/>
    <n v="2329"/>
    <n v="750"/>
    <n v="0"/>
    <n v="0"/>
    <n v="0"/>
    <n v="0"/>
    <n v="0"/>
    <n v="0"/>
    <n v="0"/>
    <n v="0"/>
    <n v="20"/>
    <n v="0"/>
    <n v="0"/>
    <n v="24"/>
    <n v="0"/>
    <n v="0"/>
    <n v="1141"/>
    <n v="0"/>
    <n v="0"/>
    <n v="0"/>
    <n v="0"/>
    <n v="0"/>
    <n v="0"/>
    <n v="0"/>
    <n v="0"/>
    <n v="223"/>
    <n v="0"/>
    <n v="0"/>
    <n v="0"/>
    <n v="0"/>
    <n v="0"/>
    <n v="0"/>
    <n v="0"/>
    <n v="0"/>
    <n v="4770"/>
    <n v="106"/>
    <n v="0"/>
    <n v="204"/>
    <n v="0"/>
    <n v="0"/>
    <n v="0"/>
    <n v="251"/>
    <n v="0"/>
    <n v="0"/>
    <n v="0"/>
    <n v="0"/>
    <n v="0"/>
  </r>
  <r>
    <x v="8"/>
    <x v="0"/>
    <x v="0"/>
    <n v="27695"/>
    <n v="102821"/>
    <n v="16097"/>
    <n v="18"/>
    <n v="0"/>
    <n v="0"/>
    <n v="285"/>
    <n v="1042"/>
    <n v="0"/>
    <n v="242"/>
    <n v="0"/>
    <n v="0"/>
    <n v="0"/>
    <n v="6951"/>
    <n v="1227"/>
    <n v="0"/>
    <n v="118"/>
    <n v="0"/>
    <n v="0"/>
    <n v="16"/>
    <n v="0"/>
    <n v="0"/>
    <n v="0"/>
    <n v="0"/>
    <n v="0"/>
    <n v="0"/>
    <n v="1713"/>
    <n v="0"/>
    <n v="0"/>
    <n v="443"/>
    <n v="0"/>
    <n v="0"/>
    <n v="0"/>
    <n v="1329"/>
    <n v="0"/>
    <n v="0"/>
    <n v="0"/>
    <n v="66"/>
    <n v="366"/>
    <n v="222"/>
    <n v="0"/>
    <n v="0"/>
    <n v="0"/>
    <n v="0"/>
    <n v="0"/>
    <n v="0"/>
    <n v="208"/>
    <n v="1174"/>
    <n v="118"/>
    <n v="0"/>
    <n v="85"/>
    <n v="0"/>
    <n v="0"/>
    <n v="0"/>
    <n v="397"/>
    <n v="77"/>
    <n v="0"/>
    <n v="0"/>
    <n v="0"/>
    <n v="0"/>
  </r>
  <r>
    <x v="8"/>
    <x v="0"/>
    <x v="1"/>
    <n v="27915"/>
    <n v="102821"/>
    <n v="16382"/>
    <n v="17"/>
    <n v="0"/>
    <n v="0"/>
    <n v="311"/>
    <n v="1025"/>
    <n v="0"/>
    <n v="248"/>
    <n v="0"/>
    <n v="0"/>
    <n v="0"/>
    <n v="6975"/>
    <n v="1223"/>
    <n v="0"/>
    <n v="145"/>
    <n v="0"/>
    <n v="0"/>
    <n v="15"/>
    <n v="0"/>
    <n v="0"/>
    <n v="0"/>
    <n v="0"/>
    <n v="0"/>
    <n v="0"/>
    <n v="1703"/>
    <n v="0"/>
    <n v="0"/>
    <n v="478"/>
    <n v="0"/>
    <n v="0"/>
    <n v="0"/>
    <n v="1388"/>
    <n v="0"/>
    <n v="0"/>
    <n v="0"/>
    <n v="70"/>
    <n v="355"/>
    <n v="223"/>
    <n v="0"/>
    <n v="0"/>
    <n v="0"/>
    <n v="0"/>
    <n v="0"/>
    <n v="0"/>
    <n v="208"/>
    <n v="1245"/>
    <n v="123"/>
    <n v="0"/>
    <n v="85"/>
    <n v="0"/>
    <n v="0"/>
    <n v="0"/>
    <n v="456"/>
    <n v="89"/>
    <n v="0"/>
    <n v="0"/>
    <n v="0"/>
    <n v="0"/>
  </r>
  <r>
    <x v="8"/>
    <x v="0"/>
    <x v="2"/>
    <n v="28069"/>
    <n v="102821"/>
    <n v="16643"/>
    <n v="17"/>
    <n v="0"/>
    <n v="0"/>
    <n v="330"/>
    <n v="1021"/>
    <n v="0"/>
    <n v="251"/>
    <n v="0"/>
    <n v="0"/>
    <n v="0"/>
    <n v="7031"/>
    <n v="1233"/>
    <n v="0"/>
    <n v="147"/>
    <n v="0"/>
    <n v="0"/>
    <n v="17"/>
    <n v="0"/>
    <n v="0"/>
    <n v="0"/>
    <n v="0"/>
    <n v="0"/>
    <n v="0"/>
    <n v="1706"/>
    <n v="0"/>
    <n v="0"/>
    <n v="504"/>
    <n v="0"/>
    <n v="0"/>
    <n v="0"/>
    <n v="1439"/>
    <n v="0"/>
    <n v="0"/>
    <n v="0"/>
    <n v="80"/>
    <n v="350"/>
    <n v="213"/>
    <n v="0"/>
    <n v="0"/>
    <n v="0"/>
    <n v="0"/>
    <n v="0"/>
    <n v="0"/>
    <n v="203"/>
    <n v="1295"/>
    <n v="117"/>
    <n v="0"/>
    <n v="86"/>
    <n v="0"/>
    <n v="0"/>
    <n v="0"/>
    <n v="506"/>
    <n v="97"/>
    <n v="0"/>
    <n v="0"/>
    <n v="0"/>
    <n v="0"/>
  </r>
  <r>
    <x v="8"/>
    <x v="0"/>
    <x v="3"/>
    <n v="27576"/>
    <n v="102821"/>
    <n v="15950"/>
    <n v="18"/>
    <n v="0"/>
    <n v="0"/>
    <n v="264"/>
    <n v="1037"/>
    <n v="0"/>
    <n v="243"/>
    <n v="0"/>
    <n v="0"/>
    <n v="0"/>
    <n v="6931"/>
    <n v="1229"/>
    <n v="0"/>
    <n v="102"/>
    <n v="0"/>
    <n v="0"/>
    <n v="18"/>
    <n v="0"/>
    <n v="0"/>
    <n v="0"/>
    <n v="0"/>
    <n v="0"/>
    <n v="0"/>
    <n v="1715"/>
    <n v="0"/>
    <n v="0"/>
    <n v="410"/>
    <n v="0"/>
    <n v="0"/>
    <n v="0"/>
    <n v="1304"/>
    <n v="0"/>
    <n v="0"/>
    <n v="0"/>
    <n v="65"/>
    <n v="378"/>
    <n v="221"/>
    <n v="0"/>
    <n v="0"/>
    <n v="0"/>
    <n v="0"/>
    <n v="0"/>
    <n v="0"/>
    <n v="209"/>
    <n v="1157"/>
    <n v="113"/>
    <n v="0"/>
    <n v="88"/>
    <n v="0"/>
    <n v="0"/>
    <n v="0"/>
    <n v="380"/>
    <n v="68"/>
    <n v="0"/>
    <n v="0"/>
    <n v="0"/>
    <n v="0"/>
  </r>
  <r>
    <x v="8"/>
    <x v="0"/>
    <x v="4"/>
    <n v="27523"/>
    <n v="102821"/>
    <n v="15102"/>
    <n v="18"/>
    <n v="0"/>
    <n v="0"/>
    <n v="255"/>
    <n v="783"/>
    <n v="0"/>
    <n v="234"/>
    <n v="0"/>
    <n v="0"/>
    <n v="0"/>
    <n v="6414"/>
    <n v="1245"/>
    <n v="0"/>
    <n v="97"/>
    <n v="0"/>
    <n v="0"/>
    <n v="19"/>
    <n v="0"/>
    <n v="0"/>
    <n v="0"/>
    <n v="0"/>
    <n v="0"/>
    <n v="0"/>
    <n v="1745"/>
    <n v="0"/>
    <n v="0"/>
    <n v="391"/>
    <n v="0"/>
    <n v="0"/>
    <n v="0"/>
    <n v="1282"/>
    <n v="0"/>
    <n v="0"/>
    <n v="0"/>
    <n v="56"/>
    <n v="388"/>
    <n v="224"/>
    <n v="0"/>
    <n v="0"/>
    <n v="0"/>
    <n v="0"/>
    <n v="0"/>
    <n v="0"/>
    <n v="213"/>
    <n v="1126"/>
    <n v="110"/>
    <n v="0"/>
    <n v="77"/>
    <n v="0"/>
    <n v="0"/>
    <n v="0"/>
    <n v="371"/>
    <n v="54"/>
    <n v="0"/>
    <n v="0"/>
    <n v="0"/>
    <n v="0"/>
  </r>
  <r>
    <x v="8"/>
    <x v="0"/>
    <x v="5"/>
    <n v="27873"/>
    <n v="102821"/>
    <n v="16321"/>
    <n v="16"/>
    <n v="0"/>
    <n v="0"/>
    <n v="308"/>
    <n v="1029"/>
    <n v="0"/>
    <n v="249"/>
    <n v="0"/>
    <n v="0"/>
    <n v="0"/>
    <n v="6956"/>
    <n v="1226"/>
    <n v="0"/>
    <n v="145"/>
    <n v="0"/>
    <n v="0"/>
    <n v="14"/>
    <n v="0"/>
    <n v="0"/>
    <n v="0"/>
    <n v="0"/>
    <n v="0"/>
    <n v="0"/>
    <n v="1710"/>
    <n v="0"/>
    <n v="0"/>
    <n v="472"/>
    <n v="0"/>
    <n v="0"/>
    <n v="0"/>
    <n v="1377"/>
    <n v="0"/>
    <n v="0"/>
    <n v="0"/>
    <n v="68"/>
    <n v="357"/>
    <n v="222"/>
    <n v="0"/>
    <n v="0"/>
    <n v="0"/>
    <n v="0"/>
    <n v="0"/>
    <n v="0"/>
    <n v="207"/>
    <n v="1224"/>
    <n v="127"/>
    <n v="0"/>
    <n v="85"/>
    <n v="0"/>
    <n v="0"/>
    <n v="0"/>
    <n v="445"/>
    <n v="84"/>
    <n v="0"/>
    <n v="0"/>
    <n v="0"/>
    <n v="0"/>
  </r>
  <r>
    <x v="8"/>
    <x v="0"/>
    <x v="6"/>
    <n v="27773"/>
    <n v="102821"/>
    <n v="16249"/>
    <n v="16"/>
    <n v="0"/>
    <n v="0"/>
    <n v="295"/>
    <n v="1035"/>
    <n v="0"/>
    <n v="250"/>
    <n v="0"/>
    <n v="0"/>
    <n v="0"/>
    <n v="6949"/>
    <n v="1225"/>
    <n v="0"/>
    <n v="141"/>
    <n v="0"/>
    <n v="0"/>
    <n v="17"/>
    <n v="0"/>
    <n v="0"/>
    <n v="0"/>
    <n v="0"/>
    <n v="0"/>
    <n v="0"/>
    <n v="1716"/>
    <n v="0"/>
    <n v="0"/>
    <n v="460"/>
    <n v="0"/>
    <n v="0"/>
    <n v="0"/>
    <n v="1355"/>
    <n v="0"/>
    <n v="0"/>
    <n v="0"/>
    <n v="66"/>
    <n v="357"/>
    <n v="226"/>
    <n v="0"/>
    <n v="0"/>
    <n v="0"/>
    <n v="0"/>
    <n v="0"/>
    <n v="0"/>
    <n v="207"/>
    <n v="1211"/>
    <n v="125"/>
    <n v="0"/>
    <n v="85"/>
    <n v="0"/>
    <n v="0"/>
    <n v="0"/>
    <n v="431"/>
    <n v="82"/>
    <n v="0"/>
    <n v="0"/>
    <n v="0"/>
    <n v="0"/>
  </r>
  <r>
    <x v="8"/>
    <x v="0"/>
    <x v="7"/>
    <n v="27576"/>
    <n v="102821"/>
    <n v="16012"/>
    <n v="17"/>
    <n v="0"/>
    <n v="0"/>
    <n v="278"/>
    <n v="1041"/>
    <n v="0"/>
    <n v="242"/>
    <n v="0"/>
    <n v="0"/>
    <n v="0"/>
    <n v="6927"/>
    <n v="1225"/>
    <n v="0"/>
    <n v="105"/>
    <n v="0"/>
    <n v="0"/>
    <n v="19"/>
    <n v="0"/>
    <n v="0"/>
    <n v="0"/>
    <n v="0"/>
    <n v="0"/>
    <n v="0"/>
    <n v="1716"/>
    <n v="0"/>
    <n v="0"/>
    <n v="432"/>
    <n v="0"/>
    <n v="0"/>
    <n v="0"/>
    <n v="1312"/>
    <n v="0"/>
    <n v="0"/>
    <n v="0"/>
    <n v="63"/>
    <n v="373"/>
    <n v="224"/>
    <n v="0"/>
    <n v="0"/>
    <n v="0"/>
    <n v="0"/>
    <n v="0"/>
    <n v="0"/>
    <n v="208"/>
    <n v="1162"/>
    <n v="115"/>
    <n v="0"/>
    <n v="88"/>
    <n v="0"/>
    <n v="0"/>
    <n v="0"/>
    <n v="394"/>
    <n v="71"/>
    <n v="0"/>
    <n v="0"/>
    <n v="0"/>
    <n v="0"/>
  </r>
  <r>
    <x v="8"/>
    <x v="0"/>
    <x v="8"/>
    <n v="27773"/>
    <n v="102821"/>
    <n v="16141"/>
    <n v="16"/>
    <n v="0"/>
    <n v="0"/>
    <n v="289"/>
    <n v="1030"/>
    <n v="0"/>
    <n v="248"/>
    <n v="0"/>
    <n v="0"/>
    <n v="0"/>
    <n v="6939"/>
    <n v="1223"/>
    <n v="0"/>
    <n v="120"/>
    <n v="0"/>
    <n v="0"/>
    <n v="15"/>
    <n v="0"/>
    <n v="0"/>
    <n v="0"/>
    <n v="0"/>
    <n v="0"/>
    <n v="0"/>
    <n v="1716"/>
    <n v="0"/>
    <n v="0"/>
    <n v="455"/>
    <n v="0"/>
    <n v="0"/>
    <n v="0"/>
    <n v="1338"/>
    <n v="0"/>
    <n v="0"/>
    <n v="0"/>
    <n v="66"/>
    <n v="358"/>
    <n v="224"/>
    <n v="0"/>
    <n v="0"/>
    <n v="0"/>
    <n v="0"/>
    <n v="0"/>
    <n v="0"/>
    <n v="206"/>
    <n v="1187"/>
    <n v="119"/>
    <n v="0"/>
    <n v="85"/>
    <n v="0"/>
    <n v="0"/>
    <n v="0"/>
    <n v="429"/>
    <n v="78"/>
    <n v="0"/>
    <n v="0"/>
    <n v="0"/>
    <n v="0"/>
  </r>
  <r>
    <x v="8"/>
    <x v="0"/>
    <x v="9"/>
    <n v="27996"/>
    <n v="102821"/>
    <n v="16628"/>
    <n v="17"/>
    <n v="0"/>
    <n v="0"/>
    <n v="330"/>
    <n v="1024"/>
    <n v="0"/>
    <n v="251"/>
    <n v="0"/>
    <n v="0"/>
    <n v="0"/>
    <n v="7017"/>
    <n v="1234"/>
    <n v="0"/>
    <n v="147"/>
    <n v="0"/>
    <n v="0"/>
    <n v="17"/>
    <n v="0"/>
    <n v="0"/>
    <n v="0"/>
    <n v="0"/>
    <n v="0"/>
    <n v="0"/>
    <n v="1703"/>
    <n v="0"/>
    <n v="0"/>
    <n v="504"/>
    <n v="0"/>
    <n v="0"/>
    <n v="0"/>
    <n v="1449"/>
    <n v="0"/>
    <n v="0"/>
    <n v="0"/>
    <n v="75"/>
    <n v="355"/>
    <n v="215"/>
    <n v="0"/>
    <n v="0"/>
    <n v="0"/>
    <n v="0"/>
    <n v="0"/>
    <n v="0"/>
    <n v="203"/>
    <n v="1284"/>
    <n v="117"/>
    <n v="0"/>
    <n v="86"/>
    <n v="0"/>
    <n v="0"/>
    <n v="0"/>
    <n v="505"/>
    <n v="95"/>
    <n v="0"/>
    <n v="0"/>
    <n v="0"/>
    <n v="0"/>
  </r>
  <r>
    <x v="8"/>
    <x v="0"/>
    <x v="10"/>
    <n v="27984"/>
    <n v="102821"/>
    <n v="16574"/>
    <n v="17"/>
    <n v="0"/>
    <n v="0"/>
    <n v="316"/>
    <n v="1027"/>
    <n v="0"/>
    <n v="249"/>
    <n v="0"/>
    <n v="0"/>
    <n v="0"/>
    <n v="7016"/>
    <n v="1232"/>
    <n v="0"/>
    <n v="149"/>
    <n v="0"/>
    <n v="0"/>
    <n v="15"/>
    <n v="0"/>
    <n v="0"/>
    <n v="0"/>
    <n v="0"/>
    <n v="0"/>
    <n v="0"/>
    <n v="1707"/>
    <n v="0"/>
    <n v="0"/>
    <n v="499"/>
    <n v="0"/>
    <n v="0"/>
    <n v="0"/>
    <n v="1433"/>
    <n v="0"/>
    <n v="0"/>
    <n v="0"/>
    <n v="73"/>
    <n v="361"/>
    <n v="218"/>
    <n v="0"/>
    <n v="0"/>
    <n v="0"/>
    <n v="0"/>
    <n v="0"/>
    <n v="0"/>
    <n v="205"/>
    <n v="1270"/>
    <n v="117"/>
    <n v="0"/>
    <n v="86"/>
    <n v="0"/>
    <n v="0"/>
    <n v="0"/>
    <n v="494"/>
    <n v="90"/>
    <n v="0"/>
    <n v="0"/>
    <n v="0"/>
    <n v="0"/>
  </r>
  <r>
    <x v="8"/>
    <x v="0"/>
    <x v="11"/>
    <n v="27984"/>
    <n v="102821"/>
    <n v="16478"/>
    <n v="19"/>
    <n v="0"/>
    <n v="0"/>
    <n v="311"/>
    <n v="1019"/>
    <n v="0"/>
    <n v="250"/>
    <n v="0"/>
    <n v="0"/>
    <n v="0"/>
    <n v="7002"/>
    <n v="1226"/>
    <n v="0"/>
    <n v="144"/>
    <n v="0"/>
    <n v="0"/>
    <n v="14"/>
    <n v="0"/>
    <n v="0"/>
    <n v="0"/>
    <n v="0"/>
    <n v="0"/>
    <n v="0"/>
    <n v="1707"/>
    <n v="0"/>
    <n v="0"/>
    <n v="488"/>
    <n v="0"/>
    <n v="0"/>
    <n v="0"/>
    <n v="1419"/>
    <n v="0"/>
    <n v="0"/>
    <n v="0"/>
    <n v="72"/>
    <n v="358"/>
    <n v="226"/>
    <n v="0"/>
    <n v="0"/>
    <n v="0"/>
    <n v="0"/>
    <n v="0"/>
    <n v="0"/>
    <n v="205"/>
    <n v="1256"/>
    <n v="119"/>
    <n v="0"/>
    <n v="87"/>
    <n v="0"/>
    <n v="0"/>
    <n v="0"/>
    <n v="465"/>
    <n v="91"/>
    <n v="0"/>
    <n v="0"/>
    <n v="0"/>
    <n v="0"/>
  </r>
  <r>
    <x v="8"/>
    <x v="1"/>
    <x v="0"/>
    <n v="28136"/>
    <n v="102821"/>
    <n v="17261"/>
    <n v="20"/>
    <n v="0"/>
    <n v="0"/>
    <n v="520"/>
    <n v="1065"/>
    <n v="0"/>
    <n v="261"/>
    <n v="0"/>
    <n v="11"/>
    <n v="0"/>
    <n v="7254"/>
    <n v="1198"/>
    <n v="0"/>
    <n v="116"/>
    <n v="0"/>
    <n v="0"/>
    <n v="37"/>
    <n v="0"/>
    <n v="0"/>
    <n v="0"/>
    <n v="0"/>
    <n v="0"/>
    <n v="0"/>
    <n v="1666"/>
    <n v="0"/>
    <n v="0"/>
    <n v="2163"/>
    <n v="0"/>
    <n v="0"/>
    <n v="0"/>
    <n v="0"/>
    <n v="0"/>
    <n v="0"/>
    <n v="0"/>
    <n v="115"/>
    <n v="230"/>
    <n v="207"/>
    <n v="0"/>
    <n v="0"/>
    <n v="0"/>
    <n v="0"/>
    <n v="0"/>
    <n v="0"/>
    <n v="216"/>
    <n v="1359"/>
    <n v="128"/>
    <n v="0"/>
    <n v="155"/>
    <n v="0"/>
    <n v="0"/>
    <n v="0"/>
    <n v="410"/>
    <n v="130"/>
    <n v="0"/>
    <n v="0"/>
    <n v="0"/>
    <n v="0"/>
  </r>
  <r>
    <x v="8"/>
    <x v="1"/>
    <x v="1"/>
    <n v="28209"/>
    <n v="102821"/>
    <n v="17433"/>
    <n v="24"/>
    <n v="0"/>
    <n v="0"/>
    <n v="629"/>
    <n v="1053"/>
    <n v="0"/>
    <n v="268"/>
    <n v="0"/>
    <n v="12"/>
    <n v="0"/>
    <n v="7303"/>
    <n v="1195"/>
    <n v="0"/>
    <n v="111"/>
    <n v="0"/>
    <n v="0"/>
    <n v="45"/>
    <n v="0"/>
    <n v="0"/>
    <n v="0"/>
    <n v="0"/>
    <n v="0"/>
    <n v="0"/>
    <n v="1648"/>
    <n v="0"/>
    <n v="0"/>
    <n v="2248"/>
    <n v="0"/>
    <n v="0"/>
    <n v="0"/>
    <n v="0"/>
    <n v="0"/>
    <n v="0"/>
    <n v="0"/>
    <n v="113"/>
    <n v="210"/>
    <n v="188"/>
    <n v="0"/>
    <n v="0"/>
    <n v="0"/>
    <n v="0"/>
    <n v="0"/>
    <n v="0"/>
    <n v="0"/>
    <n v="1383"/>
    <n v="111"/>
    <n v="0"/>
    <n v="154"/>
    <n v="0"/>
    <n v="0"/>
    <n v="0"/>
    <n v="381"/>
    <n v="139"/>
    <n v="218"/>
    <n v="0"/>
    <n v="0"/>
    <n v="0"/>
  </r>
  <r>
    <x v="8"/>
    <x v="1"/>
    <x v="2"/>
    <n v="28416"/>
    <n v="102821"/>
    <n v="17543"/>
    <n v="24"/>
    <n v="0"/>
    <n v="0"/>
    <n v="662"/>
    <n v="1057"/>
    <n v="0"/>
    <n v="271"/>
    <n v="0"/>
    <n v="11"/>
    <n v="0"/>
    <n v="7342"/>
    <n v="1199"/>
    <n v="0"/>
    <n v="104"/>
    <n v="0"/>
    <n v="0"/>
    <n v="46"/>
    <n v="0"/>
    <n v="0"/>
    <n v="0"/>
    <n v="0"/>
    <n v="0"/>
    <n v="0"/>
    <n v="1648"/>
    <n v="0"/>
    <n v="0"/>
    <n v="2319"/>
    <n v="0"/>
    <n v="0"/>
    <n v="0"/>
    <n v="0"/>
    <n v="0"/>
    <n v="0"/>
    <n v="0"/>
    <n v="117"/>
    <n v="205"/>
    <n v="184"/>
    <n v="0"/>
    <n v="0"/>
    <n v="0"/>
    <n v="0"/>
    <n v="0"/>
    <n v="0"/>
    <n v="0"/>
    <n v="1415"/>
    <n v="95"/>
    <n v="0"/>
    <n v="155"/>
    <n v="0"/>
    <n v="0"/>
    <n v="0"/>
    <n v="325"/>
    <n v="144"/>
    <n v="220"/>
    <n v="0"/>
    <n v="0"/>
    <n v="0"/>
  </r>
  <r>
    <x v="8"/>
    <x v="1"/>
    <x v="3"/>
    <n v="28048"/>
    <n v="102821"/>
    <n v="17210"/>
    <n v="18"/>
    <n v="0"/>
    <n v="0"/>
    <n v="482"/>
    <n v="1062"/>
    <n v="0"/>
    <n v="261"/>
    <n v="0"/>
    <n v="11"/>
    <n v="0"/>
    <n v="7226"/>
    <n v="1206"/>
    <n v="0"/>
    <n v="132"/>
    <n v="0"/>
    <n v="0"/>
    <n v="33"/>
    <n v="0"/>
    <n v="0"/>
    <n v="0"/>
    <n v="0"/>
    <n v="0"/>
    <n v="0"/>
    <n v="1679"/>
    <n v="0"/>
    <n v="0"/>
    <n v="2115"/>
    <n v="0"/>
    <n v="0"/>
    <n v="0"/>
    <n v="0"/>
    <n v="0"/>
    <n v="0"/>
    <n v="0"/>
    <n v="111"/>
    <n v="243"/>
    <n v="214"/>
    <n v="0"/>
    <n v="0"/>
    <n v="0"/>
    <n v="0"/>
    <n v="0"/>
    <n v="0"/>
    <n v="213"/>
    <n v="1345"/>
    <n v="126"/>
    <n v="0"/>
    <n v="163"/>
    <n v="0"/>
    <n v="0"/>
    <n v="0"/>
    <n v="444"/>
    <n v="126"/>
    <n v="0"/>
    <n v="0"/>
    <n v="0"/>
    <n v="0"/>
  </r>
  <r>
    <x v="8"/>
    <x v="1"/>
    <x v="4"/>
    <n v="28054"/>
    <n v="102821"/>
    <n v="17124"/>
    <n v="17"/>
    <n v="0"/>
    <n v="0"/>
    <n v="471"/>
    <n v="1062"/>
    <n v="0"/>
    <n v="255"/>
    <n v="0"/>
    <n v="11"/>
    <n v="0"/>
    <n v="7158"/>
    <n v="1213"/>
    <n v="0"/>
    <n v="134"/>
    <n v="0"/>
    <n v="0"/>
    <n v="36"/>
    <n v="0"/>
    <n v="0"/>
    <n v="0"/>
    <n v="0"/>
    <n v="0"/>
    <n v="0"/>
    <n v="1686"/>
    <n v="0"/>
    <n v="0"/>
    <n v="2085"/>
    <n v="0"/>
    <n v="0"/>
    <n v="0"/>
    <n v="0"/>
    <n v="0"/>
    <n v="0"/>
    <n v="0"/>
    <n v="111"/>
    <n v="259"/>
    <n v="214"/>
    <n v="0"/>
    <n v="0"/>
    <n v="0"/>
    <n v="0"/>
    <n v="0"/>
    <n v="0"/>
    <n v="211"/>
    <n v="1335"/>
    <n v="127"/>
    <n v="0"/>
    <n v="167"/>
    <n v="0"/>
    <n v="0"/>
    <n v="0"/>
    <n v="448"/>
    <n v="124"/>
    <n v="0"/>
    <n v="0"/>
    <n v="0"/>
    <n v="0"/>
  </r>
  <r>
    <x v="8"/>
    <x v="1"/>
    <x v="5"/>
    <n v="28209"/>
    <n v="102821"/>
    <n v="17414"/>
    <n v="22"/>
    <n v="0"/>
    <n v="0"/>
    <n v="608"/>
    <n v="1051"/>
    <n v="0"/>
    <n v="265"/>
    <n v="0"/>
    <n v="12"/>
    <n v="0"/>
    <n v="7287"/>
    <n v="1200"/>
    <n v="0"/>
    <n v="110"/>
    <n v="0"/>
    <n v="0"/>
    <n v="44"/>
    <n v="0"/>
    <n v="0"/>
    <n v="0"/>
    <n v="0"/>
    <n v="0"/>
    <n v="0"/>
    <n v="1654"/>
    <n v="0"/>
    <n v="0"/>
    <n v="2217"/>
    <n v="23"/>
    <n v="0"/>
    <n v="0"/>
    <n v="0"/>
    <n v="0"/>
    <n v="0"/>
    <n v="0"/>
    <n v="112"/>
    <n v="218"/>
    <n v="191"/>
    <n v="0"/>
    <n v="0"/>
    <n v="0"/>
    <n v="0"/>
    <n v="0"/>
    <n v="0"/>
    <n v="216"/>
    <n v="1377"/>
    <n v="117"/>
    <n v="0"/>
    <n v="156"/>
    <n v="0"/>
    <n v="0"/>
    <n v="0"/>
    <n v="393"/>
    <n v="141"/>
    <n v="0"/>
    <n v="0"/>
    <n v="0"/>
    <n v="0"/>
  </r>
  <r>
    <x v="8"/>
    <x v="1"/>
    <x v="6"/>
    <n v="28209"/>
    <n v="102821"/>
    <n v="17395"/>
    <n v="21"/>
    <n v="0"/>
    <n v="0"/>
    <n v="596"/>
    <n v="1054"/>
    <n v="0"/>
    <n v="265"/>
    <n v="0"/>
    <n v="12"/>
    <n v="0"/>
    <n v="7283"/>
    <n v="1196"/>
    <n v="0"/>
    <n v="118"/>
    <n v="0"/>
    <n v="0"/>
    <n v="39"/>
    <n v="0"/>
    <n v="0"/>
    <n v="0"/>
    <n v="0"/>
    <n v="0"/>
    <n v="0"/>
    <n v="1659"/>
    <n v="0"/>
    <n v="0"/>
    <n v="2209"/>
    <n v="25"/>
    <n v="0"/>
    <n v="0"/>
    <n v="0"/>
    <n v="0"/>
    <n v="0"/>
    <n v="0"/>
    <n v="111"/>
    <n v="226"/>
    <n v="194"/>
    <n v="0"/>
    <n v="0"/>
    <n v="0"/>
    <n v="0"/>
    <n v="0"/>
    <n v="0"/>
    <n v="216"/>
    <n v="1367"/>
    <n v="121"/>
    <n v="0"/>
    <n v="155"/>
    <n v="0"/>
    <n v="0"/>
    <n v="0"/>
    <n v="392"/>
    <n v="136"/>
    <n v="0"/>
    <n v="0"/>
    <n v="0"/>
    <n v="0"/>
  </r>
  <r>
    <x v="8"/>
    <x v="1"/>
    <x v="7"/>
    <n v="28083"/>
    <n v="102821"/>
    <n v="17223"/>
    <n v="20"/>
    <n v="0"/>
    <n v="0"/>
    <n v="503"/>
    <n v="1058"/>
    <n v="0"/>
    <n v="258"/>
    <n v="0"/>
    <n v="11"/>
    <n v="0"/>
    <n v="7227"/>
    <n v="1207"/>
    <n v="0"/>
    <n v="125"/>
    <n v="0"/>
    <n v="0"/>
    <n v="37"/>
    <n v="0"/>
    <n v="0"/>
    <n v="0"/>
    <n v="0"/>
    <n v="0"/>
    <n v="0"/>
    <n v="1671"/>
    <n v="0"/>
    <n v="0"/>
    <n v="2138"/>
    <n v="0"/>
    <n v="0"/>
    <n v="0"/>
    <n v="0"/>
    <n v="0"/>
    <n v="0"/>
    <n v="0"/>
    <n v="115"/>
    <n v="232"/>
    <n v="212"/>
    <n v="0"/>
    <n v="0"/>
    <n v="0"/>
    <n v="0"/>
    <n v="0"/>
    <n v="0"/>
    <n v="215"/>
    <n v="1346"/>
    <n v="129"/>
    <n v="0"/>
    <n v="163"/>
    <n v="0"/>
    <n v="0"/>
    <n v="0"/>
    <n v="429"/>
    <n v="127"/>
    <n v="0"/>
    <n v="0"/>
    <n v="0"/>
    <n v="0"/>
  </r>
  <r>
    <x v="8"/>
    <x v="1"/>
    <x v="8"/>
    <n v="28178"/>
    <n v="102821"/>
    <n v="17335"/>
    <n v="20"/>
    <n v="0"/>
    <n v="0"/>
    <n v="544"/>
    <n v="1066"/>
    <n v="0"/>
    <n v="264"/>
    <n v="0"/>
    <n v="11"/>
    <n v="0"/>
    <n v="7270"/>
    <n v="1197"/>
    <n v="0"/>
    <n v="119"/>
    <n v="0"/>
    <n v="0"/>
    <n v="43"/>
    <n v="0"/>
    <n v="0"/>
    <n v="0"/>
    <n v="0"/>
    <n v="0"/>
    <n v="0"/>
    <n v="1661"/>
    <n v="0"/>
    <n v="0"/>
    <n v="2193"/>
    <n v="11"/>
    <n v="0"/>
    <n v="0"/>
    <n v="0"/>
    <n v="0"/>
    <n v="0"/>
    <n v="0"/>
    <n v="112"/>
    <n v="225"/>
    <n v="203"/>
    <n v="0"/>
    <n v="0"/>
    <n v="0"/>
    <n v="0"/>
    <n v="0"/>
    <n v="0"/>
    <n v="214"/>
    <n v="1365"/>
    <n v="126"/>
    <n v="0"/>
    <n v="155"/>
    <n v="0"/>
    <n v="0"/>
    <n v="0"/>
    <n v="405"/>
    <n v="131"/>
    <n v="0"/>
    <n v="0"/>
    <n v="0"/>
    <n v="0"/>
  </r>
  <r>
    <x v="8"/>
    <x v="1"/>
    <x v="9"/>
    <n v="28351"/>
    <n v="102821"/>
    <n v="17514"/>
    <n v="24"/>
    <n v="0"/>
    <n v="0"/>
    <n v="663"/>
    <n v="1063"/>
    <n v="0"/>
    <n v="272"/>
    <n v="0"/>
    <n v="12"/>
    <n v="0"/>
    <n v="7330"/>
    <n v="1200"/>
    <n v="0"/>
    <n v="104"/>
    <n v="0"/>
    <n v="0"/>
    <n v="48"/>
    <n v="0"/>
    <n v="0"/>
    <n v="0"/>
    <n v="0"/>
    <n v="0"/>
    <n v="0"/>
    <n v="1639"/>
    <n v="0"/>
    <n v="0"/>
    <n v="2311"/>
    <n v="0"/>
    <n v="0"/>
    <n v="0"/>
    <n v="0"/>
    <n v="0"/>
    <n v="0"/>
    <n v="0"/>
    <n v="117"/>
    <n v="206"/>
    <n v="183"/>
    <n v="0"/>
    <n v="0"/>
    <n v="0"/>
    <n v="0"/>
    <n v="0"/>
    <n v="0"/>
    <n v="0"/>
    <n v="1400"/>
    <n v="102"/>
    <n v="0"/>
    <n v="156"/>
    <n v="0"/>
    <n v="0"/>
    <n v="0"/>
    <n v="324"/>
    <n v="142"/>
    <n v="218"/>
    <n v="0"/>
    <n v="0"/>
    <n v="0"/>
  </r>
  <r>
    <x v="8"/>
    <x v="1"/>
    <x v="10"/>
    <n v="28351"/>
    <n v="102821"/>
    <n v="17515"/>
    <n v="26"/>
    <n v="0"/>
    <n v="0"/>
    <n v="642"/>
    <n v="1060"/>
    <n v="0"/>
    <n v="273"/>
    <n v="0"/>
    <n v="12"/>
    <n v="0"/>
    <n v="7329"/>
    <n v="1197"/>
    <n v="0"/>
    <n v="104"/>
    <n v="0"/>
    <n v="0"/>
    <n v="49"/>
    <n v="0"/>
    <n v="0"/>
    <n v="0"/>
    <n v="0"/>
    <n v="0"/>
    <n v="0"/>
    <n v="1643"/>
    <n v="0"/>
    <n v="0"/>
    <n v="2274"/>
    <n v="32"/>
    <n v="0"/>
    <n v="0"/>
    <n v="0"/>
    <n v="0"/>
    <n v="0"/>
    <n v="0"/>
    <n v="116"/>
    <n v="204"/>
    <n v="182"/>
    <n v="0"/>
    <n v="0"/>
    <n v="0"/>
    <n v="0"/>
    <n v="0"/>
    <n v="0"/>
    <n v="0"/>
    <n v="1390"/>
    <n v="105"/>
    <n v="0"/>
    <n v="156"/>
    <n v="0"/>
    <n v="0"/>
    <n v="0"/>
    <n v="357"/>
    <n v="146"/>
    <n v="218"/>
    <n v="0"/>
    <n v="0"/>
    <n v="0"/>
  </r>
  <r>
    <x v="8"/>
    <x v="1"/>
    <x v="11"/>
    <n v="28209"/>
    <n v="102821"/>
    <n v="17434"/>
    <n v="26"/>
    <n v="0"/>
    <n v="0"/>
    <n v="643"/>
    <n v="1061"/>
    <n v="0"/>
    <n v="268"/>
    <n v="0"/>
    <n v="12"/>
    <n v="0"/>
    <n v="7304"/>
    <n v="1194"/>
    <n v="0"/>
    <n v="109"/>
    <n v="0"/>
    <n v="0"/>
    <n v="51"/>
    <n v="0"/>
    <n v="0"/>
    <n v="0"/>
    <n v="0"/>
    <n v="0"/>
    <n v="0"/>
    <n v="1647"/>
    <n v="0"/>
    <n v="0"/>
    <n v="2224"/>
    <n v="19"/>
    <n v="0"/>
    <n v="0"/>
    <n v="0"/>
    <n v="0"/>
    <n v="0"/>
    <n v="0"/>
    <n v="118"/>
    <n v="206"/>
    <n v="184"/>
    <n v="0"/>
    <n v="0"/>
    <n v="0"/>
    <n v="0"/>
    <n v="0"/>
    <n v="0"/>
    <n v="0"/>
    <n v="1380"/>
    <n v="104"/>
    <n v="0"/>
    <n v="155"/>
    <n v="0"/>
    <n v="0"/>
    <n v="0"/>
    <n v="365"/>
    <n v="145"/>
    <n v="219"/>
    <n v="0"/>
    <n v="0"/>
    <n v="0"/>
  </r>
  <r>
    <x v="8"/>
    <x v="2"/>
    <x v="0"/>
    <n v="28395"/>
    <n v="102821"/>
    <n v="17917"/>
    <n v="28"/>
    <n v="0"/>
    <n v="0"/>
    <n v="512"/>
    <n v="952"/>
    <n v="0"/>
    <n v="368"/>
    <n v="0"/>
    <n v="14"/>
    <n v="0"/>
    <n v="7533"/>
    <n v="1348"/>
    <n v="0"/>
    <n v="0"/>
    <n v="0"/>
    <n v="0"/>
    <n v="0"/>
    <n v="0"/>
    <n v="0"/>
    <n v="0"/>
    <n v="0"/>
    <n v="0"/>
    <n v="0"/>
    <n v="1583"/>
    <n v="0"/>
    <n v="0"/>
    <n v="2351"/>
    <n v="0"/>
    <n v="0"/>
    <n v="0"/>
    <n v="0"/>
    <n v="0"/>
    <n v="0"/>
    <n v="0"/>
    <n v="141"/>
    <n v="209"/>
    <n v="158"/>
    <n v="0"/>
    <n v="0"/>
    <n v="0"/>
    <n v="0"/>
    <n v="0"/>
    <n v="0"/>
    <n v="0"/>
    <n v="1560"/>
    <n v="114"/>
    <n v="0"/>
    <n v="238"/>
    <n v="0"/>
    <n v="0"/>
    <n v="0"/>
    <n v="437"/>
    <n v="163"/>
    <n v="208"/>
    <n v="0"/>
    <n v="0"/>
    <n v="0"/>
  </r>
  <r>
    <x v="8"/>
    <x v="2"/>
    <x v="3"/>
    <n v="28395"/>
    <n v="102821"/>
    <n v="17895"/>
    <n v="25"/>
    <n v="0"/>
    <n v="0"/>
    <n v="534"/>
    <n v="984"/>
    <n v="0"/>
    <n v="344"/>
    <n v="0"/>
    <n v="14"/>
    <n v="0"/>
    <n v="7498"/>
    <n v="1332"/>
    <n v="0"/>
    <n v="0"/>
    <n v="0"/>
    <n v="0"/>
    <n v="0"/>
    <n v="0"/>
    <n v="0"/>
    <n v="0"/>
    <n v="0"/>
    <n v="0"/>
    <n v="0"/>
    <n v="1613"/>
    <n v="0"/>
    <n v="0"/>
    <n v="2363"/>
    <n v="0"/>
    <n v="0"/>
    <n v="0"/>
    <n v="0"/>
    <n v="0"/>
    <n v="0"/>
    <n v="0"/>
    <n v="137"/>
    <n v="224"/>
    <n v="153"/>
    <n v="0"/>
    <n v="0"/>
    <n v="0"/>
    <n v="0"/>
    <n v="0"/>
    <n v="0"/>
    <n v="0"/>
    <n v="1527"/>
    <n v="107"/>
    <n v="0"/>
    <n v="248"/>
    <n v="0"/>
    <n v="0"/>
    <n v="0"/>
    <n v="408"/>
    <n v="146"/>
    <n v="238"/>
    <n v="0"/>
    <n v="0"/>
    <n v="0"/>
  </r>
  <r>
    <x v="8"/>
    <x v="2"/>
    <x v="4"/>
    <n v="28395"/>
    <n v="102821"/>
    <n v="17830"/>
    <n v="26"/>
    <n v="0"/>
    <n v="0"/>
    <n v="535"/>
    <n v="973"/>
    <n v="0"/>
    <n v="335"/>
    <n v="0"/>
    <n v="12"/>
    <n v="0"/>
    <n v="7505"/>
    <n v="1314"/>
    <n v="0"/>
    <n v="0"/>
    <n v="0"/>
    <n v="0"/>
    <n v="0"/>
    <n v="0"/>
    <n v="0"/>
    <n v="0"/>
    <n v="0"/>
    <n v="0"/>
    <n v="0"/>
    <n v="1616"/>
    <n v="0"/>
    <n v="0"/>
    <n v="2360"/>
    <n v="0"/>
    <n v="0"/>
    <n v="0"/>
    <n v="0"/>
    <n v="0"/>
    <n v="0"/>
    <n v="0"/>
    <n v="127"/>
    <n v="211"/>
    <n v="161"/>
    <n v="0"/>
    <n v="0"/>
    <n v="0"/>
    <n v="0"/>
    <n v="0"/>
    <n v="0"/>
    <n v="0"/>
    <n v="1500"/>
    <n v="106"/>
    <n v="0"/>
    <n v="247"/>
    <n v="0"/>
    <n v="0"/>
    <n v="0"/>
    <n v="413"/>
    <n v="140"/>
    <n v="249"/>
    <n v="0"/>
    <n v="0"/>
    <n v="0"/>
  </r>
  <r>
    <x v="8"/>
    <x v="2"/>
    <x v="7"/>
    <n v="28395"/>
    <n v="102821"/>
    <n v="17899"/>
    <n v="28"/>
    <n v="0"/>
    <n v="0"/>
    <n v="504"/>
    <n v="963"/>
    <n v="0"/>
    <n v="361"/>
    <n v="0"/>
    <n v="14"/>
    <n v="0"/>
    <n v="7519"/>
    <n v="1340"/>
    <n v="0"/>
    <n v="0"/>
    <n v="0"/>
    <n v="0"/>
    <n v="0"/>
    <n v="0"/>
    <n v="0"/>
    <n v="0"/>
    <n v="0"/>
    <n v="0"/>
    <n v="0"/>
    <n v="1590"/>
    <n v="0"/>
    <n v="0"/>
    <n v="2361"/>
    <n v="12"/>
    <n v="0"/>
    <n v="0"/>
    <n v="0"/>
    <n v="0"/>
    <n v="0"/>
    <n v="0"/>
    <n v="140"/>
    <n v="212"/>
    <n v="156"/>
    <n v="0"/>
    <n v="0"/>
    <n v="0"/>
    <n v="0"/>
    <n v="0"/>
    <n v="0"/>
    <n v="0"/>
    <n v="1545"/>
    <n v="116"/>
    <n v="0"/>
    <n v="241"/>
    <n v="0"/>
    <n v="0"/>
    <n v="0"/>
    <n v="428"/>
    <n v="154"/>
    <n v="215"/>
    <n v="0"/>
    <n v="0"/>
    <n v="0"/>
  </r>
  <r>
    <x v="8"/>
    <x v="2"/>
    <x v="8"/>
    <n v="28395"/>
    <n v="102821"/>
    <n v="18003"/>
    <n v="27"/>
    <n v="0"/>
    <n v="0"/>
    <n v="517"/>
    <n v="949"/>
    <n v="0"/>
    <n v="384"/>
    <n v="0"/>
    <n v="13"/>
    <n v="0"/>
    <n v="7555"/>
    <n v="1356"/>
    <n v="0"/>
    <n v="0"/>
    <n v="0"/>
    <n v="0"/>
    <n v="0"/>
    <n v="0"/>
    <n v="0"/>
    <n v="0"/>
    <n v="0"/>
    <n v="0"/>
    <n v="0"/>
    <n v="1579"/>
    <n v="0"/>
    <n v="0"/>
    <n v="2365"/>
    <n v="12"/>
    <n v="0"/>
    <n v="0"/>
    <n v="0"/>
    <n v="0"/>
    <n v="0"/>
    <n v="11"/>
    <n v="141"/>
    <n v="203"/>
    <n v="158"/>
    <n v="0"/>
    <n v="0"/>
    <n v="0"/>
    <n v="0"/>
    <n v="0"/>
    <n v="0"/>
    <n v="0"/>
    <n v="1583"/>
    <n v="111"/>
    <n v="0"/>
    <n v="226"/>
    <n v="0"/>
    <n v="0"/>
    <n v="0"/>
    <n v="444"/>
    <n v="165"/>
    <n v="204"/>
    <n v="0"/>
    <n v="0"/>
    <n v="0"/>
  </r>
  <r>
    <x v="9"/>
    <x v="0"/>
    <x v="0"/>
    <n v="5970"/>
    <n v="18297"/>
    <n v="3376"/>
    <n v="0"/>
    <n v="0"/>
    <n v="0"/>
    <n v="17"/>
    <n v="218"/>
    <n v="0"/>
    <n v="0"/>
    <n v="0"/>
    <n v="0"/>
    <n v="0"/>
    <n v="1146"/>
    <n v="194"/>
    <n v="0"/>
    <n v="15"/>
    <n v="0"/>
    <n v="0"/>
    <n v="0"/>
    <n v="0"/>
    <n v="0"/>
    <n v="0"/>
    <n v="0"/>
    <n v="0"/>
    <n v="0"/>
    <n v="0"/>
    <n v="0"/>
    <n v="0"/>
    <n v="167"/>
    <n v="0"/>
    <n v="0"/>
    <n v="0"/>
    <n v="265"/>
    <n v="0"/>
    <n v="0"/>
    <n v="0"/>
    <n v="0"/>
    <n v="0"/>
    <n v="0"/>
    <n v="0"/>
    <n v="0"/>
    <n v="0"/>
    <n v="0"/>
    <n v="0"/>
    <n v="0"/>
    <n v="0"/>
    <n v="1186"/>
    <n v="28"/>
    <n v="0"/>
    <n v="56"/>
    <n v="0"/>
    <n v="0"/>
    <n v="0"/>
    <n v="84"/>
    <n v="0"/>
    <n v="0"/>
    <n v="0"/>
    <n v="0"/>
    <n v="0"/>
  </r>
  <r>
    <x v="9"/>
    <x v="0"/>
    <x v="1"/>
    <n v="6033"/>
    <n v="18297"/>
    <n v="3433"/>
    <n v="0"/>
    <n v="0"/>
    <n v="0"/>
    <n v="15"/>
    <n v="209"/>
    <n v="0"/>
    <n v="0"/>
    <n v="0"/>
    <n v="0"/>
    <n v="0"/>
    <n v="1152"/>
    <n v="197"/>
    <n v="0"/>
    <n v="23"/>
    <n v="0"/>
    <n v="0"/>
    <n v="0"/>
    <n v="0"/>
    <n v="0"/>
    <n v="0"/>
    <n v="0"/>
    <n v="0"/>
    <n v="0"/>
    <n v="0"/>
    <n v="0"/>
    <n v="0"/>
    <n v="174"/>
    <n v="0"/>
    <n v="0"/>
    <n v="0"/>
    <n v="263"/>
    <n v="0"/>
    <n v="0"/>
    <n v="0"/>
    <n v="0"/>
    <n v="0"/>
    <n v="12"/>
    <n v="0"/>
    <n v="0"/>
    <n v="0"/>
    <n v="0"/>
    <n v="0"/>
    <n v="0"/>
    <n v="0"/>
    <n v="1209"/>
    <n v="29"/>
    <n v="0"/>
    <n v="55"/>
    <n v="0"/>
    <n v="0"/>
    <n v="0"/>
    <n v="95"/>
    <n v="0"/>
    <n v="0"/>
    <n v="0"/>
    <n v="0"/>
    <n v="0"/>
  </r>
  <r>
    <x v="9"/>
    <x v="0"/>
    <x v="2"/>
    <n v="6030"/>
    <n v="18297"/>
    <n v="3456"/>
    <n v="0"/>
    <n v="0"/>
    <n v="0"/>
    <n v="17"/>
    <n v="205"/>
    <n v="0"/>
    <n v="0"/>
    <n v="0"/>
    <n v="0"/>
    <n v="0"/>
    <n v="1153"/>
    <n v="192"/>
    <n v="0"/>
    <n v="27"/>
    <n v="0"/>
    <n v="0"/>
    <n v="0"/>
    <n v="0"/>
    <n v="0"/>
    <n v="0"/>
    <n v="0"/>
    <n v="0"/>
    <n v="0"/>
    <n v="0"/>
    <n v="0"/>
    <n v="0"/>
    <n v="172"/>
    <n v="0"/>
    <n v="0"/>
    <n v="0"/>
    <n v="264"/>
    <n v="0"/>
    <n v="0"/>
    <n v="0"/>
    <n v="0"/>
    <n v="0"/>
    <n v="12"/>
    <n v="0"/>
    <n v="12"/>
    <n v="0"/>
    <n v="0"/>
    <n v="0"/>
    <n v="0"/>
    <n v="0"/>
    <n v="1223"/>
    <n v="27"/>
    <n v="0"/>
    <n v="55"/>
    <n v="0"/>
    <n v="0"/>
    <n v="0"/>
    <n v="97"/>
    <n v="0"/>
    <n v="0"/>
    <n v="0"/>
    <n v="0"/>
    <n v="0"/>
  </r>
  <r>
    <x v="9"/>
    <x v="0"/>
    <x v="3"/>
    <n v="5958"/>
    <n v="18297"/>
    <n v="3341"/>
    <n v="0"/>
    <n v="0"/>
    <n v="0"/>
    <n v="14"/>
    <n v="225"/>
    <n v="0"/>
    <n v="0"/>
    <n v="0"/>
    <n v="0"/>
    <n v="0"/>
    <n v="1144"/>
    <n v="190"/>
    <n v="0"/>
    <n v="15"/>
    <n v="0"/>
    <n v="0"/>
    <n v="0"/>
    <n v="0"/>
    <n v="0"/>
    <n v="0"/>
    <n v="0"/>
    <n v="0"/>
    <n v="0"/>
    <n v="0"/>
    <n v="0"/>
    <n v="0"/>
    <n v="159"/>
    <n v="0"/>
    <n v="0"/>
    <n v="0"/>
    <n v="270"/>
    <n v="0"/>
    <n v="0"/>
    <n v="0"/>
    <n v="0"/>
    <n v="0"/>
    <n v="0"/>
    <n v="0"/>
    <n v="0"/>
    <n v="0"/>
    <n v="0"/>
    <n v="0"/>
    <n v="0"/>
    <n v="0"/>
    <n v="1168"/>
    <n v="30"/>
    <n v="0"/>
    <n v="54"/>
    <n v="0"/>
    <n v="0"/>
    <n v="0"/>
    <n v="72"/>
    <n v="0"/>
    <n v="0"/>
    <n v="0"/>
    <n v="0"/>
    <n v="0"/>
  </r>
  <r>
    <x v="9"/>
    <x v="0"/>
    <x v="4"/>
    <n v="5951"/>
    <n v="18297"/>
    <n v="3268"/>
    <n v="0"/>
    <n v="0"/>
    <n v="0"/>
    <n v="13"/>
    <n v="211"/>
    <n v="0"/>
    <n v="0"/>
    <n v="0"/>
    <n v="0"/>
    <n v="0"/>
    <n v="1128"/>
    <n v="190"/>
    <n v="0"/>
    <n v="0"/>
    <n v="0"/>
    <n v="0"/>
    <n v="0"/>
    <n v="0"/>
    <n v="0"/>
    <n v="0"/>
    <n v="0"/>
    <n v="0"/>
    <n v="0"/>
    <n v="0"/>
    <n v="0"/>
    <n v="0"/>
    <n v="153"/>
    <n v="0"/>
    <n v="0"/>
    <n v="0"/>
    <n v="266"/>
    <n v="0"/>
    <n v="0"/>
    <n v="0"/>
    <n v="0"/>
    <n v="0"/>
    <n v="0"/>
    <n v="0"/>
    <n v="0"/>
    <n v="0"/>
    <n v="0"/>
    <n v="0"/>
    <n v="0"/>
    <n v="0"/>
    <n v="1154"/>
    <n v="31"/>
    <n v="0"/>
    <n v="53"/>
    <n v="0"/>
    <n v="0"/>
    <n v="0"/>
    <n v="69"/>
    <n v="0"/>
    <n v="0"/>
    <n v="0"/>
    <n v="0"/>
    <n v="0"/>
  </r>
  <r>
    <x v="9"/>
    <x v="0"/>
    <x v="5"/>
    <n v="6023"/>
    <n v="18297"/>
    <n v="3439"/>
    <n v="0"/>
    <n v="0"/>
    <n v="0"/>
    <n v="17"/>
    <n v="212"/>
    <n v="0"/>
    <n v="0"/>
    <n v="0"/>
    <n v="0"/>
    <n v="0"/>
    <n v="1156"/>
    <n v="197"/>
    <n v="0"/>
    <n v="24"/>
    <n v="0"/>
    <n v="0"/>
    <n v="0"/>
    <n v="0"/>
    <n v="0"/>
    <n v="0"/>
    <n v="0"/>
    <n v="0"/>
    <n v="0"/>
    <n v="0"/>
    <n v="0"/>
    <n v="0"/>
    <n v="171"/>
    <n v="0"/>
    <n v="0"/>
    <n v="0"/>
    <n v="262"/>
    <n v="0"/>
    <n v="0"/>
    <n v="0"/>
    <n v="0"/>
    <n v="0"/>
    <n v="12"/>
    <n v="0"/>
    <n v="11"/>
    <n v="0"/>
    <n v="0"/>
    <n v="0"/>
    <n v="0"/>
    <n v="0"/>
    <n v="1202"/>
    <n v="30"/>
    <n v="0"/>
    <n v="54"/>
    <n v="0"/>
    <n v="0"/>
    <n v="0"/>
    <n v="91"/>
    <n v="0"/>
    <n v="0"/>
    <n v="0"/>
    <n v="0"/>
    <n v="0"/>
  </r>
  <r>
    <x v="9"/>
    <x v="0"/>
    <x v="6"/>
    <n v="6000"/>
    <n v="18297"/>
    <n v="3426"/>
    <n v="0"/>
    <n v="0"/>
    <n v="0"/>
    <n v="16"/>
    <n v="214"/>
    <n v="0"/>
    <n v="0"/>
    <n v="0"/>
    <n v="0"/>
    <n v="0"/>
    <n v="1148"/>
    <n v="197"/>
    <n v="0"/>
    <n v="21"/>
    <n v="0"/>
    <n v="0"/>
    <n v="0"/>
    <n v="0"/>
    <n v="0"/>
    <n v="0"/>
    <n v="0"/>
    <n v="0"/>
    <n v="0"/>
    <n v="0"/>
    <n v="0"/>
    <n v="0"/>
    <n v="168"/>
    <n v="0"/>
    <n v="0"/>
    <n v="0"/>
    <n v="266"/>
    <n v="0"/>
    <n v="0"/>
    <n v="0"/>
    <n v="0"/>
    <n v="0"/>
    <n v="11"/>
    <n v="0"/>
    <n v="11"/>
    <n v="0"/>
    <n v="0"/>
    <n v="0"/>
    <n v="0"/>
    <n v="0"/>
    <n v="1202"/>
    <n v="29"/>
    <n v="0"/>
    <n v="54"/>
    <n v="0"/>
    <n v="0"/>
    <n v="0"/>
    <n v="89"/>
    <n v="0"/>
    <n v="0"/>
    <n v="0"/>
    <n v="0"/>
    <n v="0"/>
  </r>
  <r>
    <x v="9"/>
    <x v="0"/>
    <x v="7"/>
    <n v="5958"/>
    <n v="18297"/>
    <n v="3351"/>
    <n v="0"/>
    <n v="0"/>
    <n v="0"/>
    <n v="16"/>
    <n v="222"/>
    <n v="0"/>
    <n v="0"/>
    <n v="0"/>
    <n v="0"/>
    <n v="0"/>
    <n v="1145"/>
    <n v="190"/>
    <n v="0"/>
    <n v="14"/>
    <n v="0"/>
    <n v="0"/>
    <n v="0"/>
    <n v="0"/>
    <n v="0"/>
    <n v="0"/>
    <n v="0"/>
    <n v="0"/>
    <n v="0"/>
    <n v="0"/>
    <n v="0"/>
    <n v="0"/>
    <n v="163"/>
    <n v="0"/>
    <n v="0"/>
    <n v="0"/>
    <n v="263"/>
    <n v="0"/>
    <n v="0"/>
    <n v="0"/>
    <n v="0"/>
    <n v="0"/>
    <n v="0"/>
    <n v="0"/>
    <n v="0"/>
    <n v="0"/>
    <n v="0"/>
    <n v="0"/>
    <n v="0"/>
    <n v="0"/>
    <n v="1176"/>
    <n v="29"/>
    <n v="0"/>
    <n v="55"/>
    <n v="0"/>
    <n v="0"/>
    <n v="0"/>
    <n v="78"/>
    <n v="0"/>
    <n v="0"/>
    <n v="0"/>
    <n v="0"/>
    <n v="0"/>
  </r>
  <r>
    <x v="9"/>
    <x v="0"/>
    <x v="8"/>
    <n v="6000"/>
    <n v="18297"/>
    <n v="3390"/>
    <n v="0"/>
    <n v="0"/>
    <n v="0"/>
    <n v="16"/>
    <n v="218"/>
    <n v="0"/>
    <n v="0"/>
    <n v="0"/>
    <n v="0"/>
    <n v="0"/>
    <n v="1145"/>
    <n v="195"/>
    <n v="0"/>
    <n v="20"/>
    <n v="0"/>
    <n v="0"/>
    <n v="0"/>
    <n v="0"/>
    <n v="0"/>
    <n v="0"/>
    <n v="0"/>
    <n v="0"/>
    <n v="0"/>
    <n v="0"/>
    <n v="0"/>
    <n v="0"/>
    <n v="166"/>
    <n v="0"/>
    <n v="0"/>
    <n v="0"/>
    <n v="266"/>
    <n v="0"/>
    <n v="0"/>
    <n v="0"/>
    <n v="0"/>
    <n v="0"/>
    <n v="0"/>
    <n v="0"/>
    <n v="0"/>
    <n v="0"/>
    <n v="0"/>
    <n v="0"/>
    <n v="0"/>
    <n v="0"/>
    <n v="1195"/>
    <n v="29"/>
    <n v="0"/>
    <n v="54"/>
    <n v="0"/>
    <n v="0"/>
    <n v="0"/>
    <n v="86"/>
    <n v="0"/>
    <n v="0"/>
    <n v="0"/>
    <n v="0"/>
    <n v="0"/>
  </r>
  <r>
    <x v="9"/>
    <x v="0"/>
    <x v="9"/>
    <n v="6025"/>
    <n v="18297"/>
    <n v="3450"/>
    <n v="0"/>
    <n v="0"/>
    <n v="0"/>
    <n v="19"/>
    <n v="205"/>
    <n v="0"/>
    <n v="0"/>
    <n v="0"/>
    <n v="0"/>
    <n v="0"/>
    <n v="1151"/>
    <n v="191"/>
    <n v="0"/>
    <n v="28"/>
    <n v="0"/>
    <n v="0"/>
    <n v="0"/>
    <n v="0"/>
    <n v="0"/>
    <n v="0"/>
    <n v="0"/>
    <n v="0"/>
    <n v="0"/>
    <n v="0"/>
    <n v="0"/>
    <n v="0"/>
    <n v="174"/>
    <n v="0"/>
    <n v="0"/>
    <n v="0"/>
    <n v="264"/>
    <n v="0"/>
    <n v="0"/>
    <n v="0"/>
    <n v="0"/>
    <n v="0"/>
    <n v="11"/>
    <n v="0"/>
    <n v="13"/>
    <n v="0"/>
    <n v="0"/>
    <n v="0"/>
    <n v="0"/>
    <n v="0"/>
    <n v="1214"/>
    <n v="28"/>
    <n v="0"/>
    <n v="55"/>
    <n v="0"/>
    <n v="0"/>
    <n v="0"/>
    <n v="97"/>
    <n v="0"/>
    <n v="0"/>
    <n v="0"/>
    <n v="0"/>
    <n v="0"/>
  </r>
  <r>
    <x v="9"/>
    <x v="0"/>
    <x v="10"/>
    <n v="6035"/>
    <n v="18297"/>
    <n v="3452"/>
    <n v="0"/>
    <n v="0"/>
    <n v="0"/>
    <n v="17"/>
    <n v="206"/>
    <n v="0"/>
    <n v="0"/>
    <n v="0"/>
    <n v="0"/>
    <n v="0"/>
    <n v="1148"/>
    <n v="198"/>
    <n v="0"/>
    <n v="28"/>
    <n v="0"/>
    <n v="0"/>
    <n v="0"/>
    <n v="0"/>
    <n v="0"/>
    <n v="0"/>
    <n v="0"/>
    <n v="0"/>
    <n v="0"/>
    <n v="0"/>
    <n v="0"/>
    <n v="0"/>
    <n v="177"/>
    <n v="0"/>
    <n v="0"/>
    <n v="0"/>
    <n v="257"/>
    <n v="0"/>
    <n v="0"/>
    <n v="0"/>
    <n v="0"/>
    <n v="0"/>
    <n v="12"/>
    <n v="0"/>
    <n v="12"/>
    <n v="0"/>
    <n v="0"/>
    <n v="0"/>
    <n v="0"/>
    <n v="0"/>
    <n v="1215"/>
    <n v="27"/>
    <n v="0"/>
    <n v="56"/>
    <n v="0"/>
    <n v="0"/>
    <n v="0"/>
    <n v="99"/>
    <n v="0"/>
    <n v="0"/>
    <n v="0"/>
    <n v="0"/>
    <n v="0"/>
  </r>
  <r>
    <x v="9"/>
    <x v="0"/>
    <x v="11"/>
    <n v="6035"/>
    <n v="18297"/>
    <n v="3434"/>
    <n v="0"/>
    <n v="0"/>
    <n v="0"/>
    <n v="15"/>
    <n v="207"/>
    <n v="0"/>
    <n v="0"/>
    <n v="0"/>
    <n v="0"/>
    <n v="0"/>
    <n v="1149"/>
    <n v="197"/>
    <n v="0"/>
    <n v="28"/>
    <n v="0"/>
    <n v="0"/>
    <n v="0"/>
    <n v="0"/>
    <n v="0"/>
    <n v="0"/>
    <n v="0"/>
    <n v="0"/>
    <n v="0"/>
    <n v="0"/>
    <n v="0"/>
    <n v="0"/>
    <n v="175"/>
    <n v="0"/>
    <n v="0"/>
    <n v="0"/>
    <n v="259"/>
    <n v="0"/>
    <n v="0"/>
    <n v="0"/>
    <n v="0"/>
    <n v="0"/>
    <n v="11"/>
    <n v="0"/>
    <n v="0"/>
    <n v="0"/>
    <n v="0"/>
    <n v="0"/>
    <n v="0"/>
    <n v="0"/>
    <n v="1211"/>
    <n v="28"/>
    <n v="0"/>
    <n v="55"/>
    <n v="0"/>
    <n v="0"/>
    <n v="0"/>
    <n v="99"/>
    <n v="0"/>
    <n v="0"/>
    <n v="0"/>
    <n v="0"/>
    <n v="0"/>
  </r>
  <r>
    <x v="9"/>
    <x v="1"/>
    <x v="0"/>
    <n v="6006"/>
    <n v="18297"/>
    <n v="3564"/>
    <n v="0"/>
    <n v="0"/>
    <n v="0"/>
    <n v="46"/>
    <n v="223"/>
    <n v="0"/>
    <n v="0"/>
    <n v="0"/>
    <n v="0"/>
    <n v="0"/>
    <n v="1190"/>
    <n v="198"/>
    <n v="0"/>
    <n v="26"/>
    <n v="0"/>
    <n v="0"/>
    <n v="0"/>
    <n v="0"/>
    <n v="0"/>
    <n v="0"/>
    <n v="0"/>
    <n v="0"/>
    <n v="0"/>
    <n v="0"/>
    <n v="0"/>
    <n v="0"/>
    <n v="461"/>
    <n v="0"/>
    <n v="0"/>
    <n v="0"/>
    <n v="0"/>
    <n v="0"/>
    <n v="0"/>
    <n v="0"/>
    <n v="0"/>
    <n v="0"/>
    <n v="0"/>
    <n v="0"/>
    <n v="11"/>
    <n v="0"/>
    <n v="0"/>
    <n v="0"/>
    <n v="0"/>
    <n v="0"/>
    <n v="1211"/>
    <n v="28"/>
    <n v="0"/>
    <n v="72"/>
    <n v="0"/>
    <n v="0"/>
    <n v="0"/>
    <n v="75"/>
    <n v="23"/>
    <n v="0"/>
    <n v="0"/>
    <n v="0"/>
    <n v="0"/>
  </r>
  <r>
    <x v="9"/>
    <x v="1"/>
    <x v="1"/>
    <n v="6019"/>
    <n v="18297"/>
    <n v="3598"/>
    <n v="0"/>
    <n v="0"/>
    <n v="0"/>
    <n v="54"/>
    <n v="229"/>
    <n v="0"/>
    <n v="0"/>
    <n v="0"/>
    <n v="0"/>
    <n v="0"/>
    <n v="1190"/>
    <n v="199"/>
    <n v="0"/>
    <n v="22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12"/>
    <n v="0"/>
    <n v="14"/>
    <n v="0"/>
    <n v="0"/>
    <n v="0"/>
    <n v="0"/>
    <n v="0"/>
    <n v="1223"/>
    <n v="22"/>
    <n v="0"/>
    <n v="72"/>
    <n v="0"/>
    <n v="0"/>
    <n v="0"/>
    <n v="67"/>
    <n v="28"/>
    <n v="0"/>
    <n v="0"/>
    <n v="0"/>
    <n v="0"/>
  </r>
  <r>
    <x v="9"/>
    <x v="1"/>
    <x v="2"/>
    <n v="5997"/>
    <n v="18297"/>
    <n v="3601"/>
    <n v="0"/>
    <n v="0"/>
    <n v="0"/>
    <n v="64"/>
    <n v="233"/>
    <n v="0"/>
    <n v="0"/>
    <n v="0"/>
    <n v="0"/>
    <n v="0"/>
    <n v="1189"/>
    <n v="202"/>
    <n v="0"/>
    <n v="19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16"/>
    <n v="0"/>
    <n v="0"/>
    <n v="0"/>
    <n v="0"/>
    <n v="0"/>
    <n v="1226"/>
    <n v="15"/>
    <n v="0"/>
    <n v="73"/>
    <n v="0"/>
    <n v="0"/>
    <n v="0"/>
    <n v="60"/>
    <n v="36"/>
    <n v="0"/>
    <n v="0"/>
    <n v="0"/>
    <n v="0"/>
  </r>
  <r>
    <x v="9"/>
    <x v="1"/>
    <x v="3"/>
    <n v="6007"/>
    <n v="18297"/>
    <n v="3553"/>
    <n v="0"/>
    <n v="0"/>
    <n v="0"/>
    <n v="38"/>
    <n v="222"/>
    <n v="0"/>
    <n v="0"/>
    <n v="0"/>
    <n v="0"/>
    <n v="0"/>
    <n v="1179"/>
    <n v="194"/>
    <n v="0"/>
    <n v="25"/>
    <n v="0"/>
    <n v="0"/>
    <n v="0"/>
    <n v="0"/>
    <n v="0"/>
    <n v="0"/>
    <n v="0"/>
    <n v="0"/>
    <n v="0"/>
    <n v="0"/>
    <n v="0"/>
    <n v="0"/>
    <n v="473"/>
    <n v="0"/>
    <n v="0"/>
    <n v="0"/>
    <n v="0"/>
    <n v="0"/>
    <n v="0"/>
    <n v="0"/>
    <n v="0"/>
    <n v="0"/>
    <n v="0"/>
    <n v="0"/>
    <n v="11"/>
    <n v="0"/>
    <n v="0"/>
    <n v="0"/>
    <n v="0"/>
    <n v="0"/>
    <n v="1208"/>
    <n v="28"/>
    <n v="0"/>
    <n v="69"/>
    <n v="0"/>
    <n v="0"/>
    <n v="0"/>
    <n v="85"/>
    <n v="21"/>
    <n v="0"/>
    <n v="0"/>
    <n v="0"/>
    <n v="0"/>
  </r>
  <r>
    <x v="9"/>
    <x v="1"/>
    <x v="4"/>
    <n v="6017"/>
    <n v="18297"/>
    <n v="3536"/>
    <n v="0"/>
    <n v="0"/>
    <n v="0"/>
    <n v="35"/>
    <n v="222"/>
    <n v="0"/>
    <n v="0"/>
    <n v="0"/>
    <n v="0"/>
    <n v="0"/>
    <n v="1166"/>
    <n v="192"/>
    <n v="0"/>
    <n v="24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0"/>
    <n v="0"/>
    <n v="12"/>
    <n v="0"/>
    <n v="0"/>
    <n v="0"/>
    <n v="0"/>
    <n v="0"/>
    <n v="1211"/>
    <n v="28"/>
    <n v="0"/>
    <n v="69"/>
    <n v="0"/>
    <n v="0"/>
    <n v="0"/>
    <n v="91"/>
    <n v="20"/>
    <n v="0"/>
    <n v="0"/>
    <n v="0"/>
    <n v="0"/>
  </r>
  <r>
    <x v="9"/>
    <x v="1"/>
    <x v="5"/>
    <n v="6019"/>
    <n v="18297"/>
    <n v="3590"/>
    <n v="0"/>
    <n v="0"/>
    <n v="0"/>
    <n v="50"/>
    <n v="227"/>
    <n v="0"/>
    <n v="0"/>
    <n v="0"/>
    <n v="0"/>
    <n v="0"/>
    <n v="1192"/>
    <n v="197"/>
    <n v="0"/>
    <n v="22"/>
    <n v="0"/>
    <n v="0"/>
    <n v="0"/>
    <n v="0"/>
    <n v="0"/>
    <n v="0"/>
    <n v="0"/>
    <n v="0"/>
    <n v="0"/>
    <n v="0"/>
    <n v="0"/>
    <n v="0"/>
    <n v="466"/>
    <n v="0"/>
    <n v="0"/>
    <n v="0"/>
    <n v="0"/>
    <n v="0"/>
    <n v="0"/>
    <n v="0"/>
    <n v="0"/>
    <n v="0"/>
    <n v="12"/>
    <n v="0"/>
    <n v="14"/>
    <n v="0"/>
    <n v="0"/>
    <n v="0"/>
    <n v="0"/>
    <n v="0"/>
    <n v="1219"/>
    <n v="23"/>
    <n v="0"/>
    <n v="73"/>
    <n v="0"/>
    <n v="0"/>
    <n v="0"/>
    <n v="66"/>
    <n v="29"/>
    <n v="0"/>
    <n v="0"/>
    <n v="0"/>
    <n v="0"/>
  </r>
  <r>
    <x v="9"/>
    <x v="1"/>
    <x v="6"/>
    <n v="6019"/>
    <n v="18297"/>
    <n v="3584"/>
    <n v="0"/>
    <n v="0"/>
    <n v="0"/>
    <n v="51"/>
    <n v="224"/>
    <n v="0"/>
    <n v="0"/>
    <n v="0"/>
    <n v="0"/>
    <n v="0"/>
    <n v="1191"/>
    <n v="198"/>
    <n v="0"/>
    <n v="25"/>
    <n v="0"/>
    <n v="0"/>
    <n v="0"/>
    <n v="0"/>
    <n v="0"/>
    <n v="0"/>
    <n v="0"/>
    <n v="0"/>
    <n v="0"/>
    <n v="0"/>
    <n v="0"/>
    <n v="0"/>
    <n v="467"/>
    <n v="0"/>
    <n v="0"/>
    <n v="0"/>
    <n v="0"/>
    <n v="0"/>
    <n v="0"/>
    <n v="0"/>
    <n v="0"/>
    <n v="0"/>
    <n v="11"/>
    <n v="0"/>
    <n v="13"/>
    <n v="0"/>
    <n v="0"/>
    <n v="0"/>
    <n v="0"/>
    <n v="0"/>
    <n v="1214"/>
    <n v="26"/>
    <n v="0"/>
    <n v="72"/>
    <n v="0"/>
    <n v="0"/>
    <n v="0"/>
    <n v="68"/>
    <n v="24"/>
    <n v="0"/>
    <n v="0"/>
    <n v="0"/>
    <n v="0"/>
  </r>
  <r>
    <x v="9"/>
    <x v="1"/>
    <x v="7"/>
    <n v="6001"/>
    <n v="18297"/>
    <n v="3565"/>
    <n v="0"/>
    <n v="0"/>
    <n v="0"/>
    <n v="44"/>
    <n v="224"/>
    <n v="0"/>
    <n v="0"/>
    <n v="0"/>
    <n v="0"/>
    <n v="0"/>
    <n v="1188"/>
    <n v="194"/>
    <n v="0"/>
    <n v="26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0"/>
    <n v="0"/>
    <n v="11"/>
    <n v="0"/>
    <n v="0"/>
    <n v="0"/>
    <n v="0"/>
    <n v="0"/>
    <n v="1206"/>
    <n v="27"/>
    <n v="0"/>
    <n v="71"/>
    <n v="0"/>
    <n v="0"/>
    <n v="0"/>
    <n v="81"/>
    <n v="21"/>
    <n v="0"/>
    <n v="0"/>
    <n v="0"/>
    <n v="0"/>
  </r>
  <r>
    <x v="9"/>
    <x v="1"/>
    <x v="8"/>
    <n v="6010"/>
    <n v="18297"/>
    <n v="3567"/>
    <n v="0"/>
    <n v="0"/>
    <n v="0"/>
    <n v="47"/>
    <n v="225"/>
    <n v="0"/>
    <n v="0"/>
    <n v="0"/>
    <n v="0"/>
    <n v="0"/>
    <n v="1189"/>
    <n v="199"/>
    <n v="0"/>
    <n v="24"/>
    <n v="0"/>
    <n v="0"/>
    <n v="0"/>
    <n v="0"/>
    <n v="0"/>
    <n v="0"/>
    <n v="0"/>
    <n v="0"/>
    <n v="0"/>
    <n v="0"/>
    <n v="0"/>
    <n v="0"/>
    <n v="459"/>
    <n v="0"/>
    <n v="0"/>
    <n v="0"/>
    <n v="0"/>
    <n v="0"/>
    <n v="0"/>
    <n v="0"/>
    <n v="0"/>
    <n v="0"/>
    <n v="0"/>
    <n v="0"/>
    <n v="12"/>
    <n v="0"/>
    <n v="0"/>
    <n v="0"/>
    <n v="0"/>
    <n v="0"/>
    <n v="1215"/>
    <n v="28"/>
    <n v="0"/>
    <n v="72"/>
    <n v="0"/>
    <n v="0"/>
    <n v="0"/>
    <n v="74"/>
    <n v="23"/>
    <n v="0"/>
    <n v="0"/>
    <n v="0"/>
    <n v="0"/>
  </r>
  <r>
    <x v="9"/>
    <x v="1"/>
    <x v="9"/>
    <n v="6022"/>
    <n v="18297"/>
    <n v="3616"/>
    <n v="0"/>
    <n v="0"/>
    <n v="0"/>
    <n v="65"/>
    <n v="230"/>
    <n v="0"/>
    <n v="0"/>
    <n v="0"/>
    <n v="0"/>
    <n v="0"/>
    <n v="1197"/>
    <n v="198"/>
    <n v="0"/>
    <n v="20"/>
    <n v="0"/>
    <n v="0"/>
    <n v="0"/>
    <n v="0"/>
    <n v="0"/>
    <n v="0"/>
    <n v="0"/>
    <n v="0"/>
    <n v="0"/>
    <n v="0"/>
    <n v="0"/>
    <n v="0"/>
    <n v="472"/>
    <n v="0"/>
    <n v="0"/>
    <n v="0"/>
    <n v="0"/>
    <n v="0"/>
    <n v="0"/>
    <n v="0"/>
    <n v="0"/>
    <n v="0"/>
    <n v="11"/>
    <n v="0"/>
    <n v="15"/>
    <n v="0"/>
    <n v="0"/>
    <n v="0"/>
    <n v="0"/>
    <n v="0"/>
    <n v="1227"/>
    <n v="15"/>
    <n v="0"/>
    <n v="72"/>
    <n v="0"/>
    <n v="0"/>
    <n v="0"/>
    <n v="60"/>
    <n v="34"/>
    <n v="0"/>
    <n v="0"/>
    <n v="0"/>
    <n v="0"/>
  </r>
  <r>
    <x v="9"/>
    <x v="1"/>
    <x v="10"/>
    <n v="6022"/>
    <n v="18297"/>
    <n v="3611"/>
    <n v="0"/>
    <n v="0"/>
    <n v="0"/>
    <n v="61"/>
    <n v="231"/>
    <n v="0"/>
    <n v="0"/>
    <n v="0"/>
    <n v="0"/>
    <n v="0"/>
    <n v="1192"/>
    <n v="198"/>
    <n v="0"/>
    <n v="20"/>
    <n v="0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0"/>
    <n v="11"/>
    <n v="0"/>
    <n v="16"/>
    <n v="0"/>
    <n v="0"/>
    <n v="0"/>
    <n v="0"/>
    <n v="0"/>
    <n v="1230"/>
    <n v="18"/>
    <n v="0"/>
    <n v="72"/>
    <n v="0"/>
    <n v="0"/>
    <n v="0"/>
    <n v="59"/>
    <n v="32"/>
    <n v="0"/>
    <n v="0"/>
    <n v="0"/>
    <n v="0"/>
  </r>
  <r>
    <x v="9"/>
    <x v="1"/>
    <x v="11"/>
    <n v="6019"/>
    <n v="18297"/>
    <n v="3610"/>
    <n v="0"/>
    <n v="0"/>
    <n v="0"/>
    <n v="57"/>
    <n v="225"/>
    <n v="0"/>
    <n v="0"/>
    <n v="0"/>
    <n v="0"/>
    <n v="0"/>
    <n v="1193"/>
    <n v="199"/>
    <n v="0"/>
    <n v="21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11"/>
    <n v="0"/>
    <n v="15"/>
    <n v="0"/>
    <n v="0"/>
    <n v="0"/>
    <n v="0"/>
    <n v="0"/>
    <n v="1232"/>
    <n v="20"/>
    <n v="0"/>
    <n v="73"/>
    <n v="0"/>
    <n v="0"/>
    <n v="0"/>
    <n v="66"/>
    <n v="30"/>
    <n v="0"/>
    <n v="0"/>
    <n v="0"/>
    <n v="0"/>
  </r>
  <r>
    <x v="9"/>
    <x v="2"/>
    <x v="0"/>
    <n v="5967"/>
    <n v="18297"/>
    <n v="3644"/>
    <n v="0"/>
    <n v="0"/>
    <n v="0"/>
    <n v="51"/>
    <n v="204"/>
    <n v="0"/>
    <n v="0"/>
    <n v="0"/>
    <n v="0"/>
    <n v="0"/>
    <n v="1214"/>
    <n v="252"/>
    <n v="0"/>
    <n v="0"/>
    <n v="0"/>
    <n v="0"/>
    <n v="0"/>
    <n v="0"/>
    <n v="0"/>
    <n v="0"/>
    <n v="0"/>
    <n v="0"/>
    <n v="0"/>
    <n v="0"/>
    <n v="0"/>
    <n v="0"/>
    <n v="495"/>
    <n v="0"/>
    <n v="0"/>
    <n v="0"/>
    <n v="0"/>
    <n v="0"/>
    <n v="0"/>
    <n v="0"/>
    <n v="0"/>
    <n v="0"/>
    <n v="0"/>
    <n v="0"/>
    <n v="16"/>
    <n v="0"/>
    <n v="0"/>
    <n v="0"/>
    <n v="0"/>
    <n v="0"/>
    <n v="1179"/>
    <n v="18"/>
    <n v="0"/>
    <n v="90"/>
    <n v="0"/>
    <n v="0"/>
    <n v="0"/>
    <n v="75"/>
    <n v="50"/>
    <n v="0"/>
    <n v="0"/>
    <n v="0"/>
    <n v="0"/>
  </r>
  <r>
    <x v="9"/>
    <x v="2"/>
    <x v="3"/>
    <n v="5967"/>
    <n v="18297"/>
    <n v="3641"/>
    <n v="0"/>
    <n v="0"/>
    <n v="0"/>
    <n v="53"/>
    <n v="209"/>
    <n v="0"/>
    <n v="0"/>
    <n v="0"/>
    <n v="0"/>
    <n v="0"/>
    <n v="1218"/>
    <n v="241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0"/>
    <n v="0"/>
    <n v="0"/>
    <n v="0"/>
    <n v="0"/>
    <n v="0"/>
    <n v="0"/>
    <n v="0"/>
    <n v="16"/>
    <n v="0"/>
    <n v="0"/>
    <n v="0"/>
    <n v="0"/>
    <n v="0"/>
    <n v="1191"/>
    <n v="17"/>
    <n v="0"/>
    <n v="92"/>
    <n v="0"/>
    <n v="0"/>
    <n v="0"/>
    <n v="69"/>
    <n v="41"/>
    <n v="0"/>
    <n v="0"/>
    <n v="0"/>
    <n v="0"/>
  </r>
  <r>
    <x v="9"/>
    <x v="2"/>
    <x v="4"/>
    <n v="5967"/>
    <n v="18297"/>
    <n v="3654"/>
    <n v="0"/>
    <n v="0"/>
    <n v="0"/>
    <n v="55"/>
    <n v="217"/>
    <n v="0"/>
    <n v="0"/>
    <n v="0"/>
    <n v="0"/>
    <n v="0"/>
    <n v="1222"/>
    <n v="237"/>
    <n v="0"/>
    <n v="0"/>
    <n v="0"/>
    <n v="0"/>
    <n v="0"/>
    <n v="0"/>
    <n v="0"/>
    <n v="0"/>
    <n v="0"/>
    <n v="0"/>
    <n v="0"/>
    <n v="0"/>
    <n v="0"/>
    <n v="0"/>
    <n v="494"/>
    <n v="0"/>
    <n v="0"/>
    <n v="0"/>
    <n v="0"/>
    <n v="0"/>
    <n v="0"/>
    <n v="0"/>
    <n v="0"/>
    <n v="0"/>
    <n v="0"/>
    <n v="0"/>
    <n v="16"/>
    <n v="0"/>
    <n v="0"/>
    <n v="0"/>
    <n v="0"/>
    <n v="0"/>
    <n v="1194"/>
    <n v="17"/>
    <n v="0"/>
    <n v="92"/>
    <n v="0"/>
    <n v="0"/>
    <n v="0"/>
    <n v="71"/>
    <n v="39"/>
    <n v="0"/>
    <n v="0"/>
    <n v="0"/>
    <n v="0"/>
  </r>
  <r>
    <x v="9"/>
    <x v="2"/>
    <x v="7"/>
    <n v="5967"/>
    <n v="18297"/>
    <n v="3639"/>
    <n v="0"/>
    <n v="0"/>
    <n v="0"/>
    <n v="49"/>
    <n v="206"/>
    <n v="0"/>
    <n v="0"/>
    <n v="0"/>
    <n v="0"/>
    <n v="0"/>
    <n v="1215"/>
    <n v="246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16"/>
    <n v="0"/>
    <n v="0"/>
    <n v="0"/>
    <n v="0"/>
    <n v="0"/>
    <n v="1187"/>
    <n v="18"/>
    <n v="0"/>
    <n v="89"/>
    <n v="0"/>
    <n v="0"/>
    <n v="0"/>
    <n v="71"/>
    <n v="42"/>
    <n v="0"/>
    <n v="0"/>
    <n v="0"/>
    <n v="0"/>
  </r>
  <r>
    <x v="9"/>
    <x v="2"/>
    <x v="8"/>
    <n v="5967"/>
    <n v="18297"/>
    <n v="3650"/>
    <n v="0"/>
    <n v="0"/>
    <n v="0"/>
    <n v="49"/>
    <n v="205"/>
    <n v="0"/>
    <n v="0"/>
    <n v="0"/>
    <n v="0"/>
    <n v="0"/>
    <n v="1216"/>
    <n v="251"/>
    <n v="0"/>
    <n v="0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0"/>
    <n v="0"/>
    <n v="0"/>
    <n v="16"/>
    <n v="0"/>
    <n v="0"/>
    <n v="0"/>
    <n v="0"/>
    <n v="0"/>
    <n v="1173"/>
    <n v="18"/>
    <n v="0"/>
    <n v="89"/>
    <n v="0"/>
    <n v="0"/>
    <n v="0"/>
    <n v="75"/>
    <n v="59"/>
    <n v="0"/>
    <n v="0"/>
    <n v="0"/>
    <n v="0"/>
  </r>
  <r>
    <x v="10"/>
    <x v="0"/>
    <x v="0"/>
    <n v="37500"/>
    <n v="152900"/>
    <n v="19547"/>
    <n v="0"/>
    <n v="0"/>
    <n v="858"/>
    <n v="0"/>
    <n v="976"/>
    <n v="0"/>
    <n v="0"/>
    <n v="0"/>
    <n v="67"/>
    <n v="0"/>
    <n v="5582"/>
    <n v="314"/>
    <n v="0"/>
    <n v="210"/>
    <n v="0"/>
    <n v="0"/>
    <n v="0"/>
    <n v="0"/>
    <n v="0"/>
    <n v="0"/>
    <n v="0"/>
    <n v="0"/>
    <n v="0"/>
    <n v="49"/>
    <n v="0"/>
    <n v="0"/>
    <n v="2068"/>
    <n v="0"/>
    <n v="0"/>
    <n v="0"/>
    <n v="3385"/>
    <n v="0"/>
    <n v="0"/>
    <n v="0"/>
    <n v="0"/>
    <n v="929"/>
    <n v="0"/>
    <n v="0"/>
    <n v="0"/>
    <n v="146"/>
    <n v="0"/>
    <n v="0"/>
    <n v="0"/>
    <n v="0"/>
    <n v="3590"/>
    <n v="56"/>
    <n v="0"/>
    <n v="274"/>
    <n v="0"/>
    <n v="0"/>
    <n v="0"/>
    <n v="1043"/>
    <n v="0"/>
    <n v="0"/>
    <n v="0"/>
    <n v="0"/>
    <n v="0"/>
  </r>
  <r>
    <x v="10"/>
    <x v="0"/>
    <x v="1"/>
    <n v="37826"/>
    <n v="152900"/>
    <n v="19807"/>
    <n v="0"/>
    <n v="0"/>
    <n v="751"/>
    <n v="0"/>
    <n v="1023"/>
    <n v="0"/>
    <n v="0"/>
    <n v="0"/>
    <n v="66"/>
    <n v="0"/>
    <n v="5553"/>
    <n v="303"/>
    <n v="0"/>
    <n v="245"/>
    <n v="0"/>
    <n v="0"/>
    <n v="0"/>
    <n v="0"/>
    <n v="0"/>
    <n v="0"/>
    <n v="0"/>
    <n v="0"/>
    <n v="0"/>
    <n v="50"/>
    <n v="0"/>
    <n v="0"/>
    <n v="2105"/>
    <n v="0"/>
    <n v="0"/>
    <n v="0"/>
    <n v="3370"/>
    <n v="0"/>
    <n v="0"/>
    <n v="0"/>
    <n v="0"/>
    <n v="860"/>
    <n v="0"/>
    <n v="0"/>
    <n v="0"/>
    <n v="156"/>
    <n v="0"/>
    <n v="0"/>
    <n v="0"/>
    <n v="0"/>
    <n v="3671"/>
    <n v="60"/>
    <n v="0"/>
    <n v="268"/>
    <n v="0"/>
    <n v="0"/>
    <n v="0"/>
    <n v="1326"/>
    <n v="0"/>
    <n v="0"/>
    <n v="0"/>
    <n v="0"/>
    <n v="0"/>
  </r>
  <r>
    <x v="10"/>
    <x v="0"/>
    <x v="2"/>
    <n v="38325"/>
    <n v="152900"/>
    <n v="20076"/>
    <n v="0"/>
    <n v="0"/>
    <n v="715"/>
    <n v="0"/>
    <n v="1069"/>
    <n v="0"/>
    <n v="0"/>
    <n v="0"/>
    <n v="68"/>
    <n v="0"/>
    <n v="5550"/>
    <n v="297"/>
    <n v="0"/>
    <n v="276"/>
    <n v="0"/>
    <n v="0"/>
    <n v="0"/>
    <n v="0"/>
    <n v="0"/>
    <n v="0"/>
    <n v="0"/>
    <n v="0"/>
    <n v="0"/>
    <n v="49"/>
    <n v="0"/>
    <n v="0"/>
    <n v="2145"/>
    <n v="0"/>
    <n v="0"/>
    <n v="0"/>
    <n v="3373"/>
    <n v="0"/>
    <n v="0"/>
    <n v="0"/>
    <n v="0"/>
    <n v="787"/>
    <n v="0"/>
    <n v="0"/>
    <n v="0"/>
    <n v="157"/>
    <n v="0"/>
    <n v="0"/>
    <n v="0"/>
    <n v="0"/>
    <n v="3817"/>
    <n v="64"/>
    <n v="0"/>
    <n v="264"/>
    <n v="0"/>
    <n v="0"/>
    <n v="0"/>
    <n v="1445"/>
    <n v="0"/>
    <n v="0"/>
    <n v="0"/>
    <n v="0"/>
    <n v="0"/>
  </r>
  <r>
    <x v="10"/>
    <x v="0"/>
    <x v="3"/>
    <n v="37372"/>
    <n v="152900"/>
    <n v="19418"/>
    <n v="0"/>
    <n v="0"/>
    <n v="781"/>
    <n v="0"/>
    <n v="954"/>
    <n v="0"/>
    <n v="0"/>
    <n v="0"/>
    <n v="65"/>
    <n v="0"/>
    <n v="5587"/>
    <n v="327"/>
    <n v="0"/>
    <n v="217"/>
    <n v="0"/>
    <n v="0"/>
    <n v="0"/>
    <n v="0"/>
    <n v="0"/>
    <n v="0"/>
    <n v="0"/>
    <n v="0"/>
    <n v="0"/>
    <n v="52"/>
    <n v="0"/>
    <n v="0"/>
    <n v="2008"/>
    <n v="0"/>
    <n v="0"/>
    <n v="0"/>
    <n v="3459"/>
    <n v="0"/>
    <n v="0"/>
    <n v="0"/>
    <n v="0"/>
    <n v="892"/>
    <n v="0"/>
    <n v="0"/>
    <n v="0"/>
    <n v="144"/>
    <n v="0"/>
    <n v="0"/>
    <n v="0"/>
    <n v="0"/>
    <n v="3559"/>
    <n v="60"/>
    <n v="0"/>
    <n v="277"/>
    <n v="0"/>
    <n v="0"/>
    <n v="0"/>
    <n v="1036"/>
    <n v="0"/>
    <n v="0"/>
    <n v="0"/>
    <n v="0"/>
    <n v="0"/>
  </r>
  <r>
    <x v="10"/>
    <x v="0"/>
    <x v="4"/>
    <n v="37326"/>
    <n v="152900"/>
    <n v="18935"/>
    <n v="0"/>
    <n v="0"/>
    <n v="776"/>
    <n v="0"/>
    <n v="759"/>
    <n v="0"/>
    <n v="0"/>
    <n v="0"/>
    <n v="62"/>
    <n v="0"/>
    <n v="5522"/>
    <n v="337"/>
    <n v="0"/>
    <n v="199"/>
    <n v="0"/>
    <n v="0"/>
    <n v="0"/>
    <n v="0"/>
    <n v="0"/>
    <n v="0"/>
    <n v="0"/>
    <n v="0"/>
    <n v="0"/>
    <n v="61"/>
    <n v="0"/>
    <n v="0"/>
    <n v="1972"/>
    <n v="0"/>
    <n v="0"/>
    <n v="0"/>
    <n v="3406"/>
    <n v="0"/>
    <n v="0"/>
    <n v="0"/>
    <n v="0"/>
    <n v="920"/>
    <n v="0"/>
    <n v="0"/>
    <n v="0"/>
    <n v="138"/>
    <n v="0"/>
    <n v="0"/>
    <n v="0"/>
    <n v="0"/>
    <n v="3441"/>
    <n v="57"/>
    <n v="0"/>
    <n v="288"/>
    <n v="0"/>
    <n v="0"/>
    <n v="0"/>
    <n v="997"/>
    <n v="0"/>
    <n v="0"/>
    <n v="0"/>
    <n v="0"/>
    <n v="0"/>
  </r>
  <r>
    <x v="10"/>
    <x v="0"/>
    <x v="5"/>
    <n v="37818"/>
    <n v="152900"/>
    <n v="19752"/>
    <n v="0"/>
    <n v="0"/>
    <n v="773"/>
    <n v="0"/>
    <n v="1009"/>
    <n v="0"/>
    <n v="0"/>
    <n v="0"/>
    <n v="67"/>
    <n v="0"/>
    <n v="5577"/>
    <n v="301"/>
    <n v="0"/>
    <n v="234"/>
    <n v="0"/>
    <n v="0"/>
    <n v="0"/>
    <n v="0"/>
    <n v="0"/>
    <n v="0"/>
    <n v="0"/>
    <n v="0"/>
    <n v="0"/>
    <n v="51"/>
    <n v="0"/>
    <n v="0"/>
    <n v="2090"/>
    <n v="0"/>
    <n v="0"/>
    <n v="0"/>
    <n v="3381"/>
    <n v="0"/>
    <n v="0"/>
    <n v="0"/>
    <n v="0"/>
    <n v="875"/>
    <n v="0"/>
    <n v="0"/>
    <n v="0"/>
    <n v="157"/>
    <n v="0"/>
    <n v="0"/>
    <n v="0"/>
    <n v="0"/>
    <n v="3646"/>
    <n v="60"/>
    <n v="0"/>
    <n v="270"/>
    <n v="0"/>
    <n v="0"/>
    <n v="0"/>
    <n v="1261"/>
    <n v="0"/>
    <n v="0"/>
    <n v="0"/>
    <n v="0"/>
    <n v="0"/>
  </r>
  <r>
    <x v="10"/>
    <x v="0"/>
    <x v="6"/>
    <n v="37567"/>
    <n v="152900"/>
    <n v="19693"/>
    <n v="0"/>
    <n v="0"/>
    <n v="794"/>
    <n v="0"/>
    <n v="1001"/>
    <n v="0"/>
    <n v="0"/>
    <n v="0"/>
    <n v="67"/>
    <n v="0"/>
    <n v="5575"/>
    <n v="302"/>
    <n v="0"/>
    <n v="213"/>
    <n v="0"/>
    <n v="0"/>
    <n v="0"/>
    <n v="0"/>
    <n v="0"/>
    <n v="0"/>
    <n v="0"/>
    <n v="0"/>
    <n v="0"/>
    <n v="51"/>
    <n v="0"/>
    <n v="0"/>
    <n v="2094"/>
    <n v="0"/>
    <n v="0"/>
    <n v="0"/>
    <n v="3385"/>
    <n v="0"/>
    <n v="0"/>
    <n v="0"/>
    <n v="0"/>
    <n v="892"/>
    <n v="0"/>
    <n v="0"/>
    <n v="0"/>
    <n v="154"/>
    <n v="0"/>
    <n v="0"/>
    <n v="0"/>
    <n v="0"/>
    <n v="3627"/>
    <n v="59"/>
    <n v="0"/>
    <n v="269"/>
    <n v="0"/>
    <n v="0"/>
    <n v="0"/>
    <n v="1210"/>
    <n v="0"/>
    <n v="0"/>
    <n v="0"/>
    <n v="0"/>
    <n v="0"/>
  </r>
  <r>
    <x v="10"/>
    <x v="0"/>
    <x v="7"/>
    <n v="37372"/>
    <n v="152900"/>
    <n v="19440"/>
    <n v="0"/>
    <n v="0"/>
    <n v="763"/>
    <n v="0"/>
    <n v="959"/>
    <n v="0"/>
    <n v="0"/>
    <n v="0"/>
    <n v="67"/>
    <n v="0"/>
    <n v="5572"/>
    <n v="321"/>
    <n v="0"/>
    <n v="223"/>
    <n v="0"/>
    <n v="0"/>
    <n v="0"/>
    <n v="0"/>
    <n v="0"/>
    <n v="0"/>
    <n v="0"/>
    <n v="0"/>
    <n v="0"/>
    <n v="47"/>
    <n v="0"/>
    <n v="0"/>
    <n v="2039"/>
    <n v="0"/>
    <n v="0"/>
    <n v="0"/>
    <n v="3454"/>
    <n v="0"/>
    <n v="0"/>
    <n v="0"/>
    <n v="0"/>
    <n v="884"/>
    <n v="0"/>
    <n v="0"/>
    <n v="0"/>
    <n v="145"/>
    <n v="0"/>
    <n v="0"/>
    <n v="0"/>
    <n v="0"/>
    <n v="3562"/>
    <n v="60"/>
    <n v="0"/>
    <n v="277"/>
    <n v="0"/>
    <n v="0"/>
    <n v="0"/>
    <n v="1067"/>
    <n v="0"/>
    <n v="0"/>
    <n v="0"/>
    <n v="0"/>
    <n v="0"/>
  </r>
  <r>
    <x v="10"/>
    <x v="0"/>
    <x v="8"/>
    <n v="37567"/>
    <n v="152900"/>
    <n v="19624"/>
    <n v="0"/>
    <n v="0"/>
    <n v="815"/>
    <n v="0"/>
    <n v="992"/>
    <n v="0"/>
    <n v="0"/>
    <n v="0"/>
    <n v="68"/>
    <n v="0"/>
    <n v="5586"/>
    <n v="306"/>
    <n v="0"/>
    <n v="205"/>
    <n v="0"/>
    <n v="0"/>
    <n v="0"/>
    <n v="0"/>
    <n v="0"/>
    <n v="0"/>
    <n v="0"/>
    <n v="0"/>
    <n v="0"/>
    <n v="49"/>
    <n v="0"/>
    <n v="0"/>
    <n v="2086"/>
    <n v="0"/>
    <n v="0"/>
    <n v="0"/>
    <n v="3382"/>
    <n v="0"/>
    <n v="0"/>
    <n v="0"/>
    <n v="0"/>
    <n v="929"/>
    <n v="0"/>
    <n v="0"/>
    <n v="0"/>
    <n v="154"/>
    <n v="0"/>
    <n v="0"/>
    <n v="0"/>
    <n v="0"/>
    <n v="3597"/>
    <n v="55"/>
    <n v="0"/>
    <n v="270"/>
    <n v="0"/>
    <n v="0"/>
    <n v="0"/>
    <n v="1130"/>
    <n v="0"/>
    <n v="0"/>
    <n v="0"/>
    <n v="0"/>
    <n v="0"/>
  </r>
  <r>
    <x v="10"/>
    <x v="0"/>
    <x v="9"/>
    <n v="38160"/>
    <n v="152900"/>
    <n v="20035"/>
    <n v="0"/>
    <n v="0"/>
    <n v="699"/>
    <n v="0"/>
    <n v="1062"/>
    <n v="0"/>
    <n v="0"/>
    <n v="0"/>
    <n v="67"/>
    <n v="0"/>
    <n v="5556"/>
    <n v="301"/>
    <n v="0"/>
    <n v="280"/>
    <n v="0"/>
    <n v="0"/>
    <n v="0"/>
    <n v="0"/>
    <n v="0"/>
    <n v="0"/>
    <n v="0"/>
    <n v="0"/>
    <n v="0"/>
    <n v="49"/>
    <n v="0"/>
    <n v="0"/>
    <n v="2148"/>
    <n v="0"/>
    <n v="0"/>
    <n v="0"/>
    <n v="3372"/>
    <n v="0"/>
    <n v="21"/>
    <n v="0"/>
    <n v="0"/>
    <n v="788"/>
    <n v="0"/>
    <n v="0"/>
    <n v="0"/>
    <n v="157"/>
    <n v="0"/>
    <n v="0"/>
    <n v="0"/>
    <n v="0"/>
    <n v="3764"/>
    <n v="62"/>
    <n v="0"/>
    <n v="264"/>
    <n v="0"/>
    <n v="0"/>
    <n v="0"/>
    <n v="1445"/>
    <n v="0"/>
    <n v="0"/>
    <n v="0"/>
    <n v="0"/>
    <n v="0"/>
  </r>
  <r>
    <x v="10"/>
    <x v="0"/>
    <x v="10"/>
    <n v="37926"/>
    <n v="152900"/>
    <n v="19939"/>
    <n v="0"/>
    <n v="0"/>
    <n v="721"/>
    <n v="0"/>
    <n v="1055"/>
    <n v="0"/>
    <n v="0"/>
    <n v="0"/>
    <n v="66"/>
    <n v="0"/>
    <n v="5545"/>
    <n v="303"/>
    <n v="0"/>
    <n v="263"/>
    <n v="0"/>
    <n v="0"/>
    <n v="0"/>
    <n v="0"/>
    <n v="0"/>
    <n v="0"/>
    <n v="0"/>
    <n v="0"/>
    <n v="0"/>
    <n v="49"/>
    <n v="0"/>
    <n v="0"/>
    <n v="2143"/>
    <n v="0"/>
    <n v="0"/>
    <n v="0"/>
    <n v="3359"/>
    <n v="0"/>
    <n v="0"/>
    <n v="0"/>
    <n v="0"/>
    <n v="803"/>
    <n v="0"/>
    <n v="0"/>
    <n v="0"/>
    <n v="155"/>
    <n v="0"/>
    <n v="0"/>
    <n v="0"/>
    <n v="0"/>
    <n v="3732"/>
    <n v="61"/>
    <n v="0"/>
    <n v="264"/>
    <n v="0"/>
    <n v="0"/>
    <n v="0"/>
    <n v="1420"/>
    <n v="0"/>
    <n v="0"/>
    <n v="0"/>
    <n v="0"/>
    <n v="0"/>
  </r>
  <r>
    <x v="10"/>
    <x v="0"/>
    <x v="11"/>
    <n v="37926"/>
    <n v="152900"/>
    <n v="19859"/>
    <n v="0"/>
    <n v="0"/>
    <n v="734"/>
    <n v="0"/>
    <n v="1041"/>
    <n v="0"/>
    <n v="0"/>
    <n v="0"/>
    <n v="66"/>
    <n v="0"/>
    <n v="5551"/>
    <n v="300"/>
    <n v="0"/>
    <n v="254"/>
    <n v="0"/>
    <n v="0"/>
    <n v="0"/>
    <n v="0"/>
    <n v="0"/>
    <n v="0"/>
    <n v="0"/>
    <n v="0"/>
    <n v="0"/>
    <n v="49"/>
    <n v="0"/>
    <n v="0"/>
    <n v="2112"/>
    <n v="0"/>
    <n v="0"/>
    <n v="0"/>
    <n v="3378"/>
    <n v="0"/>
    <n v="0"/>
    <n v="0"/>
    <n v="0"/>
    <n v="827"/>
    <n v="0"/>
    <n v="0"/>
    <n v="0"/>
    <n v="156"/>
    <n v="0"/>
    <n v="0"/>
    <n v="0"/>
    <n v="0"/>
    <n v="3691"/>
    <n v="60"/>
    <n v="0"/>
    <n v="268"/>
    <n v="0"/>
    <n v="0"/>
    <n v="0"/>
    <n v="1372"/>
    <n v="0"/>
    <n v="0"/>
    <n v="0"/>
    <n v="0"/>
    <n v="0"/>
  </r>
  <r>
    <x v="10"/>
    <x v="1"/>
    <x v="0"/>
    <n v="38640"/>
    <n v="152900"/>
    <n v="21133"/>
    <n v="0"/>
    <n v="0"/>
    <n v="738"/>
    <n v="0"/>
    <n v="1458"/>
    <n v="0"/>
    <n v="0"/>
    <n v="0"/>
    <n v="68"/>
    <n v="0"/>
    <n v="5605"/>
    <n v="291"/>
    <n v="0"/>
    <n v="290"/>
    <n v="0"/>
    <n v="0"/>
    <n v="0"/>
    <n v="0"/>
    <n v="0"/>
    <n v="0"/>
    <n v="35"/>
    <n v="0"/>
    <n v="0"/>
    <n v="59"/>
    <n v="32"/>
    <n v="0"/>
    <n v="5782"/>
    <n v="27"/>
    <n v="0"/>
    <n v="0"/>
    <n v="0"/>
    <n v="0"/>
    <n v="0"/>
    <n v="0"/>
    <n v="12"/>
    <n v="743"/>
    <n v="0"/>
    <n v="0"/>
    <n v="0"/>
    <n v="153"/>
    <n v="0"/>
    <n v="0"/>
    <n v="0"/>
    <n v="0"/>
    <n v="3954"/>
    <n v="63"/>
    <n v="0"/>
    <n v="322"/>
    <n v="0"/>
    <n v="0"/>
    <n v="0"/>
    <n v="1501"/>
    <n v="0"/>
    <n v="0"/>
    <n v="0"/>
    <n v="0"/>
    <n v="0"/>
  </r>
  <r>
    <x v="10"/>
    <x v="1"/>
    <x v="1"/>
    <n v="38797"/>
    <n v="152900"/>
    <n v="21385"/>
    <n v="0"/>
    <n v="0"/>
    <n v="632"/>
    <n v="0"/>
    <n v="1584"/>
    <n v="0"/>
    <n v="11"/>
    <n v="0"/>
    <n v="65"/>
    <n v="0"/>
    <n v="5645"/>
    <n v="289"/>
    <n v="0"/>
    <n v="268"/>
    <n v="0"/>
    <n v="0"/>
    <n v="0"/>
    <n v="0"/>
    <n v="0"/>
    <n v="0"/>
    <n v="33"/>
    <n v="0"/>
    <n v="0"/>
    <n v="60"/>
    <n v="34"/>
    <n v="0"/>
    <n v="5974"/>
    <n v="40"/>
    <n v="0"/>
    <n v="0"/>
    <n v="0"/>
    <n v="0"/>
    <n v="0"/>
    <n v="0"/>
    <n v="0"/>
    <n v="632"/>
    <n v="0"/>
    <n v="0"/>
    <n v="0"/>
    <n v="154"/>
    <n v="0"/>
    <n v="0"/>
    <n v="0"/>
    <n v="0"/>
    <n v="4044"/>
    <n v="50"/>
    <n v="0"/>
    <n v="328"/>
    <n v="0"/>
    <n v="0"/>
    <n v="0"/>
    <n v="1542"/>
    <n v="0"/>
    <n v="0"/>
    <n v="0"/>
    <n v="0"/>
    <n v="0"/>
  </r>
  <r>
    <x v="10"/>
    <x v="1"/>
    <x v="2"/>
    <n v="39561"/>
    <n v="152900"/>
    <n v="21483"/>
    <n v="0"/>
    <n v="0"/>
    <n v="618"/>
    <n v="0"/>
    <n v="1652"/>
    <n v="0"/>
    <n v="0"/>
    <n v="0"/>
    <n v="67"/>
    <n v="0"/>
    <n v="5667"/>
    <n v="291"/>
    <n v="0"/>
    <n v="258"/>
    <n v="0"/>
    <n v="0"/>
    <n v="0"/>
    <n v="0"/>
    <n v="0"/>
    <n v="0"/>
    <n v="35"/>
    <n v="0"/>
    <n v="0"/>
    <n v="65"/>
    <n v="32"/>
    <n v="0"/>
    <n v="6084"/>
    <n v="0"/>
    <n v="0"/>
    <n v="0"/>
    <n v="0"/>
    <n v="0"/>
    <n v="0"/>
    <n v="0"/>
    <n v="11"/>
    <n v="584"/>
    <n v="0"/>
    <n v="0"/>
    <n v="0"/>
    <n v="156"/>
    <n v="0"/>
    <n v="0"/>
    <n v="0"/>
    <n v="0"/>
    <n v="4065"/>
    <n v="48"/>
    <n v="0"/>
    <n v="327"/>
    <n v="0"/>
    <n v="0"/>
    <n v="0"/>
    <n v="1523"/>
    <n v="0"/>
    <n v="0"/>
    <n v="0"/>
    <n v="0"/>
    <n v="0"/>
  </r>
  <r>
    <x v="10"/>
    <x v="1"/>
    <x v="3"/>
    <n v="38435"/>
    <n v="152900"/>
    <n v="21032"/>
    <n v="0"/>
    <n v="0"/>
    <n v="749"/>
    <n v="0"/>
    <n v="1368"/>
    <n v="0"/>
    <n v="0"/>
    <n v="0"/>
    <n v="69"/>
    <n v="0"/>
    <n v="5612"/>
    <n v="294"/>
    <n v="0"/>
    <n v="314"/>
    <n v="0"/>
    <n v="0"/>
    <n v="0"/>
    <n v="0"/>
    <n v="0"/>
    <n v="0"/>
    <n v="34"/>
    <n v="0"/>
    <n v="0"/>
    <n v="61"/>
    <n v="31"/>
    <n v="0"/>
    <n v="5772"/>
    <n v="0"/>
    <n v="0"/>
    <n v="0"/>
    <n v="0"/>
    <n v="0"/>
    <n v="23"/>
    <n v="0"/>
    <n v="0"/>
    <n v="706"/>
    <n v="0"/>
    <n v="0"/>
    <n v="0"/>
    <n v="154"/>
    <n v="0"/>
    <n v="0"/>
    <n v="0"/>
    <n v="0"/>
    <n v="3964"/>
    <n v="70"/>
    <n v="0"/>
    <n v="323"/>
    <n v="0"/>
    <n v="0"/>
    <n v="0"/>
    <n v="1488"/>
    <n v="0"/>
    <n v="0"/>
    <n v="0"/>
    <n v="0"/>
    <n v="0"/>
  </r>
  <r>
    <x v="10"/>
    <x v="1"/>
    <x v="4"/>
    <n v="38430"/>
    <n v="152900"/>
    <n v="20944"/>
    <n v="0"/>
    <n v="0"/>
    <n v="743"/>
    <n v="0"/>
    <n v="1329"/>
    <n v="0"/>
    <n v="0"/>
    <n v="0"/>
    <n v="69"/>
    <n v="0"/>
    <n v="5565"/>
    <n v="301"/>
    <n v="0"/>
    <n v="326"/>
    <n v="0"/>
    <n v="0"/>
    <n v="0"/>
    <n v="0"/>
    <n v="0"/>
    <n v="0"/>
    <n v="36"/>
    <n v="0"/>
    <n v="0"/>
    <n v="60"/>
    <n v="31"/>
    <n v="0"/>
    <n v="5734"/>
    <n v="0"/>
    <n v="0"/>
    <n v="0"/>
    <n v="0"/>
    <n v="0"/>
    <n v="16"/>
    <n v="0"/>
    <n v="0"/>
    <n v="713"/>
    <n v="0"/>
    <n v="0"/>
    <n v="0"/>
    <n v="155"/>
    <n v="0"/>
    <n v="0"/>
    <n v="0"/>
    <n v="0"/>
    <n v="3964"/>
    <n v="71"/>
    <n v="0"/>
    <n v="322"/>
    <n v="0"/>
    <n v="0"/>
    <n v="0"/>
    <n v="1509"/>
    <n v="0"/>
    <n v="0"/>
    <n v="0"/>
    <n v="0"/>
    <n v="0"/>
  </r>
  <r>
    <x v="10"/>
    <x v="1"/>
    <x v="5"/>
    <n v="38797"/>
    <n v="152900"/>
    <n v="21384"/>
    <n v="0"/>
    <n v="0"/>
    <n v="645"/>
    <n v="0"/>
    <n v="1567"/>
    <n v="0"/>
    <n v="11"/>
    <n v="0"/>
    <n v="67"/>
    <n v="0"/>
    <n v="5647"/>
    <n v="289"/>
    <n v="0"/>
    <n v="272"/>
    <n v="0"/>
    <n v="0"/>
    <n v="0"/>
    <n v="0"/>
    <n v="0"/>
    <n v="0"/>
    <n v="33"/>
    <n v="0"/>
    <n v="0"/>
    <n v="60"/>
    <n v="33"/>
    <n v="0"/>
    <n v="5937"/>
    <n v="38"/>
    <n v="0"/>
    <n v="0"/>
    <n v="0"/>
    <n v="0"/>
    <n v="0"/>
    <n v="0"/>
    <n v="0"/>
    <n v="659"/>
    <n v="0"/>
    <n v="0"/>
    <n v="0"/>
    <n v="152"/>
    <n v="0"/>
    <n v="0"/>
    <n v="0"/>
    <n v="0"/>
    <n v="4037"/>
    <n v="54"/>
    <n v="0"/>
    <n v="332"/>
    <n v="0"/>
    <n v="0"/>
    <n v="0"/>
    <n v="1551"/>
    <n v="0"/>
    <n v="0"/>
    <n v="0"/>
    <n v="0"/>
    <n v="0"/>
  </r>
  <r>
    <x v="10"/>
    <x v="1"/>
    <x v="6"/>
    <n v="38797"/>
    <n v="152900"/>
    <n v="21323"/>
    <n v="0"/>
    <n v="0"/>
    <n v="673"/>
    <n v="0"/>
    <n v="1531"/>
    <n v="0"/>
    <n v="0"/>
    <n v="0"/>
    <n v="67"/>
    <n v="0"/>
    <n v="5629"/>
    <n v="290"/>
    <n v="0"/>
    <n v="278"/>
    <n v="0"/>
    <n v="0"/>
    <n v="0"/>
    <n v="0"/>
    <n v="0"/>
    <n v="0"/>
    <n v="33"/>
    <n v="0"/>
    <n v="0"/>
    <n v="59"/>
    <n v="33"/>
    <n v="0"/>
    <n v="5903"/>
    <n v="41"/>
    <n v="0"/>
    <n v="0"/>
    <n v="0"/>
    <n v="0"/>
    <n v="0"/>
    <n v="0"/>
    <n v="0"/>
    <n v="692"/>
    <n v="0"/>
    <n v="0"/>
    <n v="0"/>
    <n v="157"/>
    <n v="0"/>
    <n v="0"/>
    <n v="0"/>
    <n v="0"/>
    <n v="4008"/>
    <n v="57"/>
    <n v="0"/>
    <n v="327"/>
    <n v="0"/>
    <n v="0"/>
    <n v="0"/>
    <n v="1545"/>
    <n v="0"/>
    <n v="0"/>
    <n v="0"/>
    <n v="0"/>
    <n v="0"/>
  </r>
  <r>
    <x v="10"/>
    <x v="1"/>
    <x v="7"/>
    <n v="38539"/>
    <n v="152900"/>
    <n v="21110"/>
    <n v="0"/>
    <n v="0"/>
    <n v="705"/>
    <n v="0"/>
    <n v="1400"/>
    <n v="0"/>
    <n v="0"/>
    <n v="0"/>
    <n v="68"/>
    <n v="0"/>
    <n v="5617"/>
    <n v="291"/>
    <n v="0"/>
    <n v="302"/>
    <n v="0"/>
    <n v="0"/>
    <n v="0"/>
    <n v="0"/>
    <n v="0"/>
    <n v="0"/>
    <n v="34"/>
    <n v="0"/>
    <n v="0"/>
    <n v="60"/>
    <n v="32"/>
    <n v="0"/>
    <n v="5806"/>
    <n v="0"/>
    <n v="0"/>
    <n v="0"/>
    <n v="0"/>
    <n v="0"/>
    <n v="35"/>
    <n v="0"/>
    <n v="12"/>
    <n v="676"/>
    <n v="0"/>
    <n v="0"/>
    <n v="0"/>
    <n v="153"/>
    <n v="0"/>
    <n v="0"/>
    <n v="0"/>
    <n v="0"/>
    <n v="3968"/>
    <n v="70"/>
    <n v="0"/>
    <n v="321"/>
    <n v="0"/>
    <n v="0"/>
    <n v="0"/>
    <n v="1560"/>
    <n v="0"/>
    <n v="0"/>
    <n v="0"/>
    <n v="0"/>
    <n v="0"/>
  </r>
  <r>
    <x v="10"/>
    <x v="1"/>
    <x v="8"/>
    <n v="38740"/>
    <n v="152900"/>
    <n v="21223"/>
    <n v="0"/>
    <n v="0"/>
    <n v="722"/>
    <n v="0"/>
    <n v="1503"/>
    <n v="0"/>
    <n v="0"/>
    <n v="0"/>
    <n v="68"/>
    <n v="0"/>
    <n v="5616"/>
    <n v="292"/>
    <n v="0"/>
    <n v="280"/>
    <n v="0"/>
    <n v="0"/>
    <n v="0"/>
    <n v="0"/>
    <n v="0"/>
    <n v="0"/>
    <n v="34"/>
    <n v="0"/>
    <n v="0"/>
    <n v="61"/>
    <n v="33"/>
    <n v="0"/>
    <n v="5823"/>
    <n v="34"/>
    <n v="0"/>
    <n v="0"/>
    <n v="0"/>
    <n v="0"/>
    <n v="0"/>
    <n v="0"/>
    <n v="11"/>
    <n v="740"/>
    <n v="0"/>
    <n v="0"/>
    <n v="0"/>
    <n v="155"/>
    <n v="0"/>
    <n v="0"/>
    <n v="0"/>
    <n v="0"/>
    <n v="3973"/>
    <n v="56"/>
    <n v="0"/>
    <n v="324"/>
    <n v="0"/>
    <n v="0"/>
    <n v="0"/>
    <n v="1498"/>
    <n v="0"/>
    <n v="0"/>
    <n v="0"/>
    <n v="0"/>
    <n v="0"/>
  </r>
  <r>
    <x v="10"/>
    <x v="1"/>
    <x v="9"/>
    <n v="39094"/>
    <n v="152900"/>
    <n v="21483"/>
    <n v="0"/>
    <n v="0"/>
    <n v="613"/>
    <n v="0"/>
    <n v="1653"/>
    <n v="0"/>
    <n v="0"/>
    <n v="0"/>
    <n v="67"/>
    <n v="11"/>
    <n v="5664"/>
    <n v="289"/>
    <n v="0"/>
    <n v="263"/>
    <n v="0"/>
    <n v="0"/>
    <n v="0"/>
    <n v="0"/>
    <n v="0"/>
    <n v="0"/>
    <n v="35"/>
    <n v="0"/>
    <n v="0"/>
    <n v="63"/>
    <n v="33"/>
    <n v="0"/>
    <n v="6056"/>
    <n v="16"/>
    <n v="0"/>
    <n v="0"/>
    <n v="0"/>
    <n v="0"/>
    <n v="0"/>
    <n v="0"/>
    <n v="11"/>
    <n v="594"/>
    <n v="0"/>
    <n v="0"/>
    <n v="0"/>
    <n v="156"/>
    <n v="0"/>
    <n v="0"/>
    <n v="0"/>
    <n v="0"/>
    <n v="4066"/>
    <n v="48"/>
    <n v="0"/>
    <n v="327"/>
    <n v="0"/>
    <n v="0"/>
    <n v="0"/>
    <n v="1518"/>
    <n v="0"/>
    <n v="0"/>
    <n v="0"/>
    <n v="0"/>
    <n v="0"/>
  </r>
  <r>
    <x v="10"/>
    <x v="1"/>
    <x v="10"/>
    <n v="39094"/>
    <n v="152900"/>
    <n v="21459"/>
    <n v="0"/>
    <n v="0"/>
    <n v="623"/>
    <n v="0"/>
    <n v="1636"/>
    <n v="0"/>
    <n v="0"/>
    <n v="0"/>
    <n v="66"/>
    <n v="0"/>
    <n v="5662"/>
    <n v="288"/>
    <n v="0"/>
    <n v="259"/>
    <n v="0"/>
    <n v="0"/>
    <n v="0"/>
    <n v="0"/>
    <n v="0"/>
    <n v="0"/>
    <n v="34"/>
    <n v="0"/>
    <n v="0"/>
    <n v="62"/>
    <n v="34"/>
    <n v="0"/>
    <n v="6017"/>
    <n v="88"/>
    <n v="0"/>
    <n v="0"/>
    <n v="0"/>
    <n v="0"/>
    <n v="0"/>
    <n v="0"/>
    <n v="11"/>
    <n v="598"/>
    <n v="0"/>
    <n v="0"/>
    <n v="0"/>
    <n v="153"/>
    <n v="0"/>
    <n v="0"/>
    <n v="0"/>
    <n v="0"/>
    <n v="4052"/>
    <n v="49"/>
    <n v="0"/>
    <n v="326"/>
    <n v="0"/>
    <n v="0"/>
    <n v="0"/>
    <n v="1501"/>
    <n v="0"/>
    <n v="0"/>
    <n v="0"/>
    <n v="0"/>
    <n v="0"/>
  </r>
  <r>
    <x v="10"/>
    <x v="1"/>
    <x v="11"/>
    <n v="38797"/>
    <n v="152900"/>
    <n v="21376"/>
    <n v="0"/>
    <n v="0"/>
    <n v="623"/>
    <n v="0"/>
    <n v="1611"/>
    <n v="0"/>
    <n v="0"/>
    <n v="0"/>
    <n v="65"/>
    <n v="0"/>
    <n v="5652"/>
    <n v="288"/>
    <n v="0"/>
    <n v="264"/>
    <n v="0"/>
    <n v="0"/>
    <n v="0"/>
    <n v="0"/>
    <n v="0"/>
    <n v="0"/>
    <n v="33"/>
    <n v="0"/>
    <n v="0"/>
    <n v="60"/>
    <n v="34"/>
    <n v="0"/>
    <n v="5999"/>
    <n v="48"/>
    <n v="0"/>
    <n v="0"/>
    <n v="0"/>
    <n v="0"/>
    <n v="0"/>
    <n v="0"/>
    <n v="0"/>
    <n v="613"/>
    <n v="0"/>
    <n v="0"/>
    <n v="0"/>
    <n v="153"/>
    <n v="0"/>
    <n v="0"/>
    <n v="0"/>
    <n v="0"/>
    <n v="4049"/>
    <n v="52"/>
    <n v="0"/>
    <n v="327"/>
    <n v="0"/>
    <n v="0"/>
    <n v="0"/>
    <n v="1505"/>
    <n v="0"/>
    <n v="0"/>
    <n v="0"/>
    <n v="0"/>
    <n v="0"/>
  </r>
  <r>
    <x v="10"/>
    <x v="2"/>
    <x v="0"/>
    <n v="39770"/>
    <n v="152900"/>
    <n v="22531"/>
    <n v="0"/>
    <n v="0"/>
    <n v="662"/>
    <n v="41"/>
    <n v="2060"/>
    <n v="0"/>
    <n v="43"/>
    <n v="0"/>
    <n v="70"/>
    <n v="0"/>
    <n v="5852"/>
    <n v="343"/>
    <n v="0"/>
    <n v="0"/>
    <n v="0"/>
    <n v="0"/>
    <n v="0"/>
    <n v="0"/>
    <n v="0"/>
    <n v="0"/>
    <n v="27"/>
    <n v="0"/>
    <n v="0"/>
    <n v="86"/>
    <n v="32"/>
    <n v="0"/>
    <n v="6377"/>
    <n v="26"/>
    <n v="0"/>
    <n v="0"/>
    <n v="0"/>
    <n v="0"/>
    <n v="0"/>
    <n v="0"/>
    <n v="0"/>
    <n v="540"/>
    <n v="0"/>
    <n v="0"/>
    <n v="0"/>
    <n v="155"/>
    <n v="0"/>
    <n v="0"/>
    <n v="0"/>
    <n v="0"/>
    <n v="3943"/>
    <n v="45"/>
    <n v="0"/>
    <n v="578"/>
    <n v="0"/>
    <n v="0"/>
    <n v="0"/>
    <n v="1651"/>
    <n v="0"/>
    <n v="0"/>
    <n v="0"/>
    <n v="0"/>
    <n v="0"/>
  </r>
  <r>
    <x v="10"/>
    <x v="2"/>
    <x v="3"/>
    <n v="39770"/>
    <n v="152900"/>
    <n v="22489"/>
    <n v="0"/>
    <n v="0"/>
    <n v="645"/>
    <n v="28"/>
    <n v="2006"/>
    <n v="0"/>
    <n v="35"/>
    <n v="0"/>
    <n v="68"/>
    <n v="0"/>
    <n v="5837"/>
    <n v="336"/>
    <n v="0"/>
    <n v="0"/>
    <n v="0"/>
    <n v="0"/>
    <n v="0"/>
    <n v="0"/>
    <n v="0"/>
    <n v="0"/>
    <n v="27"/>
    <n v="0"/>
    <n v="0"/>
    <n v="91"/>
    <n v="32"/>
    <n v="0"/>
    <n v="6439"/>
    <n v="24"/>
    <n v="0"/>
    <n v="0"/>
    <n v="0"/>
    <n v="0"/>
    <n v="0"/>
    <n v="0"/>
    <n v="14"/>
    <n v="552"/>
    <n v="0"/>
    <n v="0"/>
    <n v="0"/>
    <n v="155"/>
    <n v="0"/>
    <n v="0"/>
    <n v="0"/>
    <n v="0"/>
    <n v="3980"/>
    <n v="48"/>
    <n v="0"/>
    <n v="559"/>
    <n v="0"/>
    <n v="0"/>
    <n v="0"/>
    <n v="1613"/>
    <n v="0"/>
    <n v="0"/>
    <n v="0"/>
    <n v="0"/>
    <n v="0"/>
  </r>
  <r>
    <x v="10"/>
    <x v="2"/>
    <x v="4"/>
    <n v="39770"/>
    <n v="152900"/>
    <n v="22091"/>
    <n v="0"/>
    <n v="0"/>
    <n v="661"/>
    <n v="27"/>
    <n v="1949"/>
    <n v="0"/>
    <n v="25"/>
    <n v="0"/>
    <n v="67"/>
    <n v="0"/>
    <n v="5748"/>
    <n v="325"/>
    <n v="0"/>
    <n v="0"/>
    <n v="0"/>
    <n v="0"/>
    <n v="0"/>
    <n v="0"/>
    <n v="0"/>
    <n v="0"/>
    <n v="27"/>
    <n v="0"/>
    <n v="0"/>
    <n v="91"/>
    <n v="32"/>
    <n v="0"/>
    <n v="6211"/>
    <n v="19"/>
    <n v="0"/>
    <n v="0"/>
    <n v="0"/>
    <n v="0"/>
    <n v="0"/>
    <n v="0"/>
    <n v="14"/>
    <n v="559"/>
    <n v="0"/>
    <n v="0"/>
    <n v="0"/>
    <n v="158"/>
    <n v="0"/>
    <n v="0"/>
    <n v="0"/>
    <n v="0"/>
    <n v="3974"/>
    <n v="48"/>
    <n v="0"/>
    <n v="557"/>
    <n v="0"/>
    <n v="0"/>
    <n v="0"/>
    <n v="1599"/>
    <n v="0"/>
    <n v="0"/>
    <n v="0"/>
    <n v="0"/>
    <n v="0"/>
  </r>
  <r>
    <x v="10"/>
    <x v="2"/>
    <x v="7"/>
    <n v="39770"/>
    <n v="152900"/>
    <n v="22535"/>
    <n v="0"/>
    <n v="0"/>
    <n v="622"/>
    <n v="32"/>
    <n v="2028"/>
    <n v="0"/>
    <n v="37"/>
    <n v="0"/>
    <n v="70"/>
    <n v="0"/>
    <n v="5842"/>
    <n v="340"/>
    <n v="0"/>
    <n v="0"/>
    <n v="0"/>
    <n v="0"/>
    <n v="0"/>
    <n v="0"/>
    <n v="0"/>
    <n v="0"/>
    <n v="27"/>
    <n v="0"/>
    <n v="0"/>
    <n v="89"/>
    <n v="32"/>
    <n v="0"/>
    <n v="6475"/>
    <n v="21"/>
    <n v="0"/>
    <n v="0"/>
    <n v="0"/>
    <n v="0"/>
    <n v="0"/>
    <n v="0"/>
    <n v="12"/>
    <n v="543"/>
    <n v="0"/>
    <n v="0"/>
    <n v="0"/>
    <n v="157"/>
    <n v="0"/>
    <n v="0"/>
    <n v="0"/>
    <n v="0"/>
    <n v="3952"/>
    <n v="46"/>
    <n v="0"/>
    <n v="571"/>
    <n v="0"/>
    <n v="0"/>
    <n v="0"/>
    <n v="1639"/>
    <n v="0"/>
    <n v="0"/>
    <n v="0"/>
    <n v="0"/>
    <n v="0"/>
  </r>
  <r>
    <x v="10"/>
    <x v="2"/>
    <x v="8"/>
    <n v="39770"/>
    <n v="152900"/>
    <n v="22518"/>
    <n v="0"/>
    <n v="0"/>
    <n v="677"/>
    <n v="45"/>
    <n v="2081"/>
    <n v="0"/>
    <n v="41"/>
    <n v="0"/>
    <n v="69"/>
    <n v="0"/>
    <n v="5840"/>
    <n v="347"/>
    <n v="0"/>
    <n v="0"/>
    <n v="0"/>
    <n v="0"/>
    <n v="0"/>
    <n v="0"/>
    <n v="0"/>
    <n v="0"/>
    <n v="26"/>
    <n v="0"/>
    <n v="0"/>
    <n v="84"/>
    <n v="32"/>
    <n v="0"/>
    <n v="6384"/>
    <n v="20"/>
    <n v="0"/>
    <n v="0"/>
    <n v="0"/>
    <n v="0"/>
    <n v="0"/>
    <n v="0"/>
    <n v="0"/>
    <n v="530"/>
    <n v="0"/>
    <n v="0"/>
    <n v="0"/>
    <n v="162"/>
    <n v="0"/>
    <n v="0"/>
    <n v="0"/>
    <n v="0"/>
    <n v="3924"/>
    <n v="44"/>
    <n v="0"/>
    <n v="563"/>
    <n v="0"/>
    <n v="0"/>
    <n v="0"/>
    <n v="1649"/>
    <n v="0"/>
    <n v="0"/>
    <n v="0"/>
    <n v="0"/>
    <n v="0"/>
  </r>
  <r>
    <x v="11"/>
    <x v="0"/>
    <x v="0"/>
    <n v="10059"/>
    <n v="44531"/>
    <n v="5409"/>
    <n v="0"/>
    <n v="0"/>
    <n v="166"/>
    <n v="0"/>
    <n v="273"/>
    <n v="0"/>
    <n v="0"/>
    <n v="0"/>
    <n v="11"/>
    <n v="0"/>
    <n v="2194"/>
    <n v="281"/>
    <n v="0"/>
    <n v="62"/>
    <n v="0"/>
    <n v="0"/>
    <n v="0"/>
    <n v="0"/>
    <n v="0"/>
    <n v="0"/>
    <n v="0"/>
    <n v="0"/>
    <n v="0"/>
    <n v="0"/>
    <n v="0"/>
    <n v="0"/>
    <n v="314"/>
    <n v="0"/>
    <n v="0"/>
    <n v="0"/>
    <n v="390"/>
    <n v="0"/>
    <n v="0"/>
    <n v="0"/>
    <n v="0"/>
    <n v="428"/>
    <n v="0"/>
    <n v="0"/>
    <n v="0"/>
    <n v="0"/>
    <n v="0"/>
    <n v="0"/>
    <n v="0"/>
    <n v="0"/>
    <n v="733"/>
    <n v="25"/>
    <n v="0"/>
    <n v="70"/>
    <n v="0"/>
    <n v="0"/>
    <n v="0"/>
    <n v="279"/>
    <n v="183"/>
    <n v="0"/>
    <n v="0"/>
    <n v="0"/>
    <n v="0"/>
  </r>
  <r>
    <x v="11"/>
    <x v="0"/>
    <x v="1"/>
    <n v="10163"/>
    <n v="44531"/>
    <n v="5515"/>
    <n v="0"/>
    <n v="0"/>
    <n v="158"/>
    <n v="0"/>
    <n v="279"/>
    <n v="0"/>
    <n v="0"/>
    <n v="0"/>
    <n v="11"/>
    <n v="0"/>
    <n v="2205"/>
    <n v="269"/>
    <n v="0"/>
    <n v="69"/>
    <n v="0"/>
    <n v="0"/>
    <n v="0"/>
    <n v="0"/>
    <n v="0"/>
    <n v="0"/>
    <n v="0"/>
    <n v="0"/>
    <n v="0"/>
    <n v="0"/>
    <n v="0"/>
    <n v="0"/>
    <n v="335"/>
    <n v="0"/>
    <n v="0"/>
    <n v="0"/>
    <n v="405"/>
    <n v="0"/>
    <n v="0"/>
    <n v="0"/>
    <n v="0"/>
    <n v="404"/>
    <n v="0"/>
    <n v="0"/>
    <n v="0"/>
    <n v="0"/>
    <n v="0"/>
    <n v="0"/>
    <n v="0"/>
    <n v="0"/>
    <n v="747"/>
    <n v="27"/>
    <n v="0"/>
    <n v="72"/>
    <n v="0"/>
    <n v="0"/>
    <n v="0"/>
    <n v="337"/>
    <n v="197"/>
    <n v="0"/>
    <n v="0"/>
    <n v="0"/>
    <n v="0"/>
  </r>
  <r>
    <x v="11"/>
    <x v="0"/>
    <x v="2"/>
    <n v="10256"/>
    <n v="44531"/>
    <n v="5571"/>
    <n v="0"/>
    <n v="0"/>
    <n v="157"/>
    <n v="0"/>
    <n v="285"/>
    <n v="0"/>
    <n v="0"/>
    <n v="0"/>
    <n v="11"/>
    <n v="0"/>
    <n v="2220"/>
    <n v="267"/>
    <n v="0"/>
    <n v="67"/>
    <n v="0"/>
    <n v="0"/>
    <n v="0"/>
    <n v="0"/>
    <n v="0"/>
    <n v="0"/>
    <n v="0"/>
    <n v="0"/>
    <n v="0"/>
    <n v="0"/>
    <n v="0"/>
    <n v="0"/>
    <n v="338"/>
    <n v="0"/>
    <n v="0"/>
    <n v="0"/>
    <n v="411"/>
    <n v="0"/>
    <n v="0"/>
    <n v="0"/>
    <n v="0"/>
    <n v="376"/>
    <n v="0"/>
    <n v="0"/>
    <n v="0"/>
    <n v="0"/>
    <n v="0"/>
    <n v="0"/>
    <n v="0"/>
    <n v="0"/>
    <n v="774"/>
    <n v="26"/>
    <n v="0"/>
    <n v="70"/>
    <n v="0"/>
    <n v="0"/>
    <n v="0"/>
    <n v="364"/>
    <n v="205"/>
    <n v="0"/>
    <n v="0"/>
    <n v="0"/>
    <n v="0"/>
  </r>
  <r>
    <x v="11"/>
    <x v="0"/>
    <x v="3"/>
    <n v="10032"/>
    <n v="44531"/>
    <n v="5372"/>
    <n v="0"/>
    <n v="0"/>
    <n v="145"/>
    <n v="0"/>
    <n v="273"/>
    <n v="0"/>
    <n v="0"/>
    <n v="0"/>
    <n v="11"/>
    <n v="0"/>
    <n v="2184"/>
    <n v="289"/>
    <n v="0"/>
    <n v="57"/>
    <n v="0"/>
    <n v="0"/>
    <n v="0"/>
    <n v="0"/>
    <n v="0"/>
    <n v="0"/>
    <n v="0"/>
    <n v="0"/>
    <n v="0"/>
    <n v="0"/>
    <n v="0"/>
    <n v="0"/>
    <n v="303"/>
    <n v="0"/>
    <n v="0"/>
    <n v="0"/>
    <n v="389"/>
    <n v="0"/>
    <n v="0"/>
    <n v="0"/>
    <n v="0"/>
    <n v="432"/>
    <n v="0"/>
    <n v="0"/>
    <n v="0"/>
    <n v="0"/>
    <n v="0"/>
    <n v="0"/>
    <n v="0"/>
    <n v="0"/>
    <n v="730"/>
    <n v="28"/>
    <n v="0"/>
    <n v="70"/>
    <n v="0"/>
    <n v="0"/>
    <n v="0"/>
    <n v="273"/>
    <n v="188"/>
    <n v="0"/>
    <n v="0"/>
    <n v="0"/>
    <n v="0"/>
  </r>
  <r>
    <x v="11"/>
    <x v="0"/>
    <x v="4"/>
    <n v="10010"/>
    <n v="44531"/>
    <n v="5264"/>
    <n v="0"/>
    <n v="0"/>
    <n v="140"/>
    <n v="0"/>
    <n v="259"/>
    <n v="0"/>
    <n v="0"/>
    <n v="0"/>
    <n v="11"/>
    <n v="0"/>
    <n v="2164"/>
    <n v="282"/>
    <n v="0"/>
    <n v="52"/>
    <n v="0"/>
    <n v="0"/>
    <n v="0"/>
    <n v="0"/>
    <n v="0"/>
    <n v="0"/>
    <n v="0"/>
    <n v="0"/>
    <n v="0"/>
    <n v="0"/>
    <n v="0"/>
    <n v="0"/>
    <n v="293"/>
    <n v="0"/>
    <n v="0"/>
    <n v="0"/>
    <n v="373"/>
    <n v="0"/>
    <n v="0"/>
    <n v="0"/>
    <n v="0"/>
    <n v="444"/>
    <n v="0"/>
    <n v="0"/>
    <n v="0"/>
    <n v="0"/>
    <n v="0"/>
    <n v="0"/>
    <n v="0"/>
    <n v="0"/>
    <n v="710"/>
    <n v="28"/>
    <n v="0"/>
    <n v="69"/>
    <n v="0"/>
    <n v="0"/>
    <n v="0"/>
    <n v="264"/>
    <n v="175"/>
    <n v="0"/>
    <n v="0"/>
    <n v="0"/>
    <n v="0"/>
  </r>
  <r>
    <x v="11"/>
    <x v="0"/>
    <x v="5"/>
    <n v="10148"/>
    <n v="44531"/>
    <n v="5491"/>
    <n v="0"/>
    <n v="0"/>
    <n v="159"/>
    <n v="0"/>
    <n v="274"/>
    <n v="0"/>
    <n v="0"/>
    <n v="0"/>
    <n v="11"/>
    <n v="0"/>
    <n v="2204"/>
    <n v="272"/>
    <n v="0"/>
    <n v="67"/>
    <n v="0"/>
    <n v="0"/>
    <n v="0"/>
    <n v="0"/>
    <n v="0"/>
    <n v="0"/>
    <n v="0"/>
    <n v="0"/>
    <n v="0"/>
    <n v="0"/>
    <n v="0"/>
    <n v="0"/>
    <n v="325"/>
    <n v="0"/>
    <n v="0"/>
    <n v="0"/>
    <n v="406"/>
    <n v="0"/>
    <n v="0"/>
    <n v="0"/>
    <n v="0"/>
    <n v="411"/>
    <n v="0"/>
    <n v="0"/>
    <n v="0"/>
    <n v="0"/>
    <n v="0"/>
    <n v="0"/>
    <n v="0"/>
    <n v="0"/>
    <n v="746"/>
    <n v="28"/>
    <n v="0"/>
    <n v="71"/>
    <n v="0"/>
    <n v="0"/>
    <n v="0"/>
    <n v="324"/>
    <n v="193"/>
    <n v="0"/>
    <n v="0"/>
    <n v="0"/>
    <n v="0"/>
  </r>
  <r>
    <x v="11"/>
    <x v="0"/>
    <x v="6"/>
    <n v="10078"/>
    <n v="44531"/>
    <n v="5443"/>
    <n v="0"/>
    <n v="0"/>
    <n v="159"/>
    <n v="0"/>
    <n v="274"/>
    <n v="0"/>
    <n v="0"/>
    <n v="0"/>
    <n v="11"/>
    <n v="0"/>
    <n v="2190"/>
    <n v="276"/>
    <n v="0"/>
    <n v="66"/>
    <n v="0"/>
    <n v="0"/>
    <n v="0"/>
    <n v="0"/>
    <n v="0"/>
    <n v="0"/>
    <n v="0"/>
    <n v="0"/>
    <n v="0"/>
    <n v="0"/>
    <n v="0"/>
    <n v="0"/>
    <n v="318"/>
    <n v="0"/>
    <n v="0"/>
    <n v="0"/>
    <n v="398"/>
    <n v="0"/>
    <n v="0"/>
    <n v="0"/>
    <n v="0"/>
    <n v="414"/>
    <n v="0"/>
    <n v="0"/>
    <n v="0"/>
    <n v="0"/>
    <n v="0"/>
    <n v="0"/>
    <n v="0"/>
    <n v="0"/>
    <n v="743"/>
    <n v="26"/>
    <n v="0"/>
    <n v="69"/>
    <n v="0"/>
    <n v="0"/>
    <n v="0"/>
    <n v="315"/>
    <n v="184"/>
    <n v="0"/>
    <n v="0"/>
    <n v="0"/>
    <n v="0"/>
  </r>
  <r>
    <x v="11"/>
    <x v="0"/>
    <x v="7"/>
    <n v="10032"/>
    <n v="44531"/>
    <n v="5376"/>
    <n v="0"/>
    <n v="0"/>
    <n v="144"/>
    <n v="0"/>
    <n v="272"/>
    <n v="0"/>
    <n v="0"/>
    <n v="0"/>
    <n v="11"/>
    <n v="0"/>
    <n v="2179"/>
    <n v="281"/>
    <n v="0"/>
    <n v="60"/>
    <n v="0"/>
    <n v="0"/>
    <n v="0"/>
    <n v="0"/>
    <n v="0"/>
    <n v="0"/>
    <n v="0"/>
    <n v="0"/>
    <n v="0"/>
    <n v="0"/>
    <n v="0"/>
    <n v="0"/>
    <n v="313"/>
    <n v="0"/>
    <n v="0"/>
    <n v="0"/>
    <n v="402"/>
    <n v="0"/>
    <n v="0"/>
    <n v="0"/>
    <n v="0"/>
    <n v="419"/>
    <n v="0"/>
    <n v="0"/>
    <n v="0"/>
    <n v="0"/>
    <n v="0"/>
    <n v="0"/>
    <n v="0"/>
    <n v="0"/>
    <n v="735"/>
    <n v="26"/>
    <n v="0"/>
    <n v="68"/>
    <n v="0"/>
    <n v="0"/>
    <n v="0"/>
    <n v="283"/>
    <n v="183"/>
    <n v="0"/>
    <n v="0"/>
    <n v="0"/>
    <n v="0"/>
  </r>
  <r>
    <x v="11"/>
    <x v="0"/>
    <x v="8"/>
    <n v="10078"/>
    <n v="44531"/>
    <n v="5420"/>
    <n v="0"/>
    <n v="0"/>
    <n v="167"/>
    <n v="0"/>
    <n v="276"/>
    <n v="0"/>
    <n v="0"/>
    <n v="0"/>
    <n v="11"/>
    <n v="0"/>
    <n v="2194"/>
    <n v="279"/>
    <n v="0"/>
    <n v="56"/>
    <n v="0"/>
    <n v="0"/>
    <n v="0"/>
    <n v="0"/>
    <n v="0"/>
    <n v="0"/>
    <n v="0"/>
    <n v="0"/>
    <n v="0"/>
    <n v="0"/>
    <n v="0"/>
    <n v="0"/>
    <n v="313"/>
    <n v="0"/>
    <n v="0"/>
    <n v="0"/>
    <n v="395"/>
    <n v="0"/>
    <n v="0"/>
    <n v="0"/>
    <n v="0"/>
    <n v="416"/>
    <n v="0"/>
    <n v="0"/>
    <n v="0"/>
    <n v="0"/>
    <n v="0"/>
    <n v="0"/>
    <n v="0"/>
    <n v="0"/>
    <n v="733"/>
    <n v="24"/>
    <n v="0"/>
    <n v="69"/>
    <n v="0"/>
    <n v="0"/>
    <n v="0"/>
    <n v="304"/>
    <n v="183"/>
    <n v="0"/>
    <n v="0"/>
    <n v="0"/>
    <n v="0"/>
  </r>
  <r>
    <x v="11"/>
    <x v="0"/>
    <x v="9"/>
    <n v="10225"/>
    <n v="44531"/>
    <n v="5549"/>
    <n v="0"/>
    <n v="0"/>
    <n v="152"/>
    <n v="0"/>
    <n v="285"/>
    <n v="0"/>
    <n v="0"/>
    <n v="0"/>
    <n v="11"/>
    <n v="0"/>
    <n v="2208"/>
    <n v="265"/>
    <n v="0"/>
    <n v="67"/>
    <n v="0"/>
    <n v="0"/>
    <n v="0"/>
    <n v="0"/>
    <n v="0"/>
    <n v="0"/>
    <n v="0"/>
    <n v="0"/>
    <n v="0"/>
    <n v="0"/>
    <n v="0"/>
    <n v="0"/>
    <n v="339"/>
    <n v="0"/>
    <n v="0"/>
    <n v="0"/>
    <n v="415"/>
    <n v="0"/>
    <n v="0"/>
    <n v="0"/>
    <n v="0"/>
    <n v="377"/>
    <n v="0"/>
    <n v="0"/>
    <n v="0"/>
    <n v="0"/>
    <n v="0"/>
    <n v="0"/>
    <n v="0"/>
    <n v="0"/>
    <n v="768"/>
    <n v="26"/>
    <n v="0"/>
    <n v="71"/>
    <n v="0"/>
    <n v="0"/>
    <n v="0"/>
    <n v="364"/>
    <n v="201"/>
    <n v="0"/>
    <n v="0"/>
    <n v="0"/>
    <n v="0"/>
  </r>
  <r>
    <x v="11"/>
    <x v="0"/>
    <x v="10"/>
    <n v="10177"/>
    <n v="44531"/>
    <n v="5539"/>
    <n v="0"/>
    <n v="0"/>
    <n v="158"/>
    <n v="0"/>
    <n v="278"/>
    <n v="0"/>
    <n v="0"/>
    <n v="0"/>
    <n v="11"/>
    <n v="0"/>
    <n v="2206"/>
    <n v="267"/>
    <n v="0"/>
    <n v="62"/>
    <n v="0"/>
    <n v="0"/>
    <n v="0"/>
    <n v="0"/>
    <n v="0"/>
    <n v="0"/>
    <n v="0"/>
    <n v="0"/>
    <n v="0"/>
    <n v="0"/>
    <n v="0"/>
    <n v="0"/>
    <n v="339"/>
    <n v="0"/>
    <n v="0"/>
    <n v="0"/>
    <n v="412"/>
    <n v="0"/>
    <n v="0"/>
    <n v="0"/>
    <n v="0"/>
    <n v="386"/>
    <n v="0"/>
    <n v="0"/>
    <n v="0"/>
    <n v="0"/>
    <n v="0"/>
    <n v="0"/>
    <n v="0"/>
    <n v="0"/>
    <n v="765"/>
    <n v="27"/>
    <n v="0"/>
    <n v="70"/>
    <n v="0"/>
    <n v="0"/>
    <n v="0"/>
    <n v="359"/>
    <n v="199"/>
    <n v="0"/>
    <n v="0"/>
    <n v="0"/>
    <n v="0"/>
  </r>
  <r>
    <x v="11"/>
    <x v="0"/>
    <x v="11"/>
    <n v="10177"/>
    <n v="44531"/>
    <n v="5532"/>
    <n v="0"/>
    <n v="0"/>
    <n v="158"/>
    <n v="0"/>
    <n v="278"/>
    <n v="0"/>
    <n v="0"/>
    <n v="0"/>
    <n v="11"/>
    <n v="0"/>
    <n v="2209"/>
    <n v="271"/>
    <n v="0"/>
    <n v="63"/>
    <n v="0"/>
    <n v="0"/>
    <n v="0"/>
    <n v="0"/>
    <n v="0"/>
    <n v="0"/>
    <n v="0"/>
    <n v="0"/>
    <n v="0"/>
    <n v="0"/>
    <n v="0"/>
    <n v="0"/>
    <n v="337"/>
    <n v="0"/>
    <n v="0"/>
    <n v="0"/>
    <n v="403"/>
    <n v="0"/>
    <n v="0"/>
    <n v="0"/>
    <n v="0"/>
    <n v="393"/>
    <n v="0"/>
    <n v="0"/>
    <n v="0"/>
    <n v="0"/>
    <n v="0"/>
    <n v="0"/>
    <n v="0"/>
    <n v="0"/>
    <n v="754"/>
    <n v="27"/>
    <n v="0"/>
    <n v="73"/>
    <n v="0"/>
    <n v="0"/>
    <n v="0"/>
    <n v="351"/>
    <n v="204"/>
    <n v="0"/>
    <n v="0"/>
    <n v="0"/>
    <n v="0"/>
  </r>
  <r>
    <x v="11"/>
    <x v="1"/>
    <x v="0"/>
    <n v="10218"/>
    <n v="44531"/>
    <n v="5839"/>
    <n v="0"/>
    <n v="0"/>
    <n v="182"/>
    <n v="0"/>
    <n v="368"/>
    <n v="0"/>
    <n v="0"/>
    <n v="0"/>
    <n v="0"/>
    <n v="0"/>
    <n v="2372"/>
    <n v="265"/>
    <n v="0"/>
    <n v="79"/>
    <n v="0"/>
    <n v="0"/>
    <n v="0"/>
    <n v="0"/>
    <n v="0"/>
    <n v="0"/>
    <n v="0"/>
    <n v="0"/>
    <n v="0"/>
    <n v="11"/>
    <n v="0"/>
    <n v="0"/>
    <n v="818"/>
    <n v="0"/>
    <n v="0"/>
    <n v="0"/>
    <n v="0"/>
    <n v="0"/>
    <n v="0"/>
    <n v="0"/>
    <n v="0"/>
    <n v="288"/>
    <n v="0"/>
    <n v="0"/>
    <n v="0"/>
    <n v="0"/>
    <n v="0"/>
    <n v="0"/>
    <n v="0"/>
    <n v="0"/>
    <n v="765"/>
    <n v="22"/>
    <n v="0"/>
    <n v="57"/>
    <n v="0"/>
    <n v="0"/>
    <n v="0"/>
    <n v="382"/>
    <n v="230"/>
    <n v="0"/>
    <n v="0"/>
    <n v="0"/>
    <n v="0"/>
  </r>
  <r>
    <x v="11"/>
    <x v="1"/>
    <x v="1"/>
    <n v="10239"/>
    <n v="44531"/>
    <n v="5879"/>
    <n v="0"/>
    <n v="0"/>
    <n v="152"/>
    <n v="0"/>
    <n v="397"/>
    <n v="0"/>
    <n v="0"/>
    <n v="0"/>
    <n v="0"/>
    <n v="0"/>
    <n v="2388"/>
    <n v="265"/>
    <n v="0"/>
    <n v="71"/>
    <n v="0"/>
    <n v="0"/>
    <n v="0"/>
    <n v="0"/>
    <n v="0"/>
    <n v="0"/>
    <n v="0"/>
    <n v="0"/>
    <n v="0"/>
    <n v="13"/>
    <n v="0"/>
    <n v="0"/>
    <n v="857"/>
    <n v="0"/>
    <n v="0"/>
    <n v="0"/>
    <n v="0"/>
    <n v="0"/>
    <n v="0"/>
    <n v="0"/>
    <n v="0"/>
    <n v="258"/>
    <n v="0"/>
    <n v="0"/>
    <n v="0"/>
    <n v="0"/>
    <n v="0"/>
    <n v="0"/>
    <n v="0"/>
    <n v="0"/>
    <n v="763"/>
    <n v="19"/>
    <n v="0"/>
    <n v="60"/>
    <n v="0"/>
    <n v="0"/>
    <n v="0"/>
    <n v="392"/>
    <n v="244"/>
    <n v="0"/>
    <n v="0"/>
    <n v="0"/>
    <n v="0"/>
  </r>
  <r>
    <x v="11"/>
    <x v="1"/>
    <x v="2"/>
    <n v="10352"/>
    <n v="44531"/>
    <n v="5924"/>
    <n v="0"/>
    <n v="0"/>
    <n v="158"/>
    <n v="0"/>
    <n v="410"/>
    <n v="0"/>
    <n v="0"/>
    <n v="0"/>
    <n v="0"/>
    <n v="0"/>
    <n v="2408"/>
    <n v="263"/>
    <n v="0"/>
    <n v="69"/>
    <n v="0"/>
    <n v="0"/>
    <n v="0"/>
    <n v="0"/>
    <n v="0"/>
    <n v="0"/>
    <n v="0"/>
    <n v="0"/>
    <n v="0"/>
    <n v="13"/>
    <n v="0"/>
    <n v="0"/>
    <n v="872"/>
    <n v="0"/>
    <n v="0"/>
    <n v="0"/>
    <n v="0"/>
    <n v="0"/>
    <n v="0"/>
    <n v="0"/>
    <n v="0"/>
    <n v="255"/>
    <n v="0"/>
    <n v="0"/>
    <n v="0"/>
    <n v="0"/>
    <n v="0"/>
    <n v="0"/>
    <n v="0"/>
    <n v="0"/>
    <n v="769"/>
    <n v="16"/>
    <n v="0"/>
    <n v="60"/>
    <n v="0"/>
    <n v="0"/>
    <n v="0"/>
    <n v="386"/>
    <n v="245"/>
    <n v="0"/>
    <n v="0"/>
    <n v="0"/>
    <n v="0"/>
  </r>
  <r>
    <x v="11"/>
    <x v="1"/>
    <x v="3"/>
    <n v="10225"/>
    <n v="44531"/>
    <n v="5823"/>
    <n v="0"/>
    <n v="0"/>
    <n v="179"/>
    <n v="0"/>
    <n v="359"/>
    <n v="0"/>
    <n v="0"/>
    <n v="0"/>
    <n v="0"/>
    <n v="0"/>
    <n v="2361"/>
    <n v="269"/>
    <n v="0"/>
    <n v="79"/>
    <n v="0"/>
    <n v="0"/>
    <n v="0"/>
    <n v="0"/>
    <n v="0"/>
    <n v="0"/>
    <n v="0"/>
    <n v="0"/>
    <n v="0"/>
    <n v="0"/>
    <n v="0"/>
    <n v="0"/>
    <n v="811"/>
    <n v="0"/>
    <n v="0"/>
    <n v="0"/>
    <n v="0"/>
    <n v="0"/>
    <n v="0"/>
    <n v="0"/>
    <n v="0"/>
    <n v="303"/>
    <n v="0"/>
    <n v="0"/>
    <n v="0"/>
    <n v="0"/>
    <n v="0"/>
    <n v="0"/>
    <n v="0"/>
    <n v="0"/>
    <n v="768"/>
    <n v="25"/>
    <n v="0"/>
    <n v="56"/>
    <n v="0"/>
    <n v="0"/>
    <n v="0"/>
    <n v="391"/>
    <n v="222"/>
    <n v="0"/>
    <n v="0"/>
    <n v="0"/>
    <n v="0"/>
  </r>
  <r>
    <x v="11"/>
    <x v="1"/>
    <x v="4"/>
    <n v="10222"/>
    <n v="44531"/>
    <n v="5785"/>
    <n v="0"/>
    <n v="0"/>
    <n v="179"/>
    <n v="0"/>
    <n v="348"/>
    <n v="0"/>
    <n v="0"/>
    <n v="0"/>
    <n v="0"/>
    <n v="0"/>
    <n v="2312"/>
    <n v="268"/>
    <n v="0"/>
    <n v="87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0"/>
    <n v="323"/>
    <n v="0"/>
    <n v="0"/>
    <n v="0"/>
    <n v="0"/>
    <n v="0"/>
    <n v="0"/>
    <n v="0"/>
    <n v="0"/>
    <n v="769"/>
    <n v="29"/>
    <n v="0"/>
    <n v="58"/>
    <n v="0"/>
    <n v="0"/>
    <n v="0"/>
    <n v="390"/>
    <n v="220"/>
    <n v="0"/>
    <n v="0"/>
    <n v="0"/>
    <n v="0"/>
  </r>
  <r>
    <x v="11"/>
    <x v="1"/>
    <x v="5"/>
    <n v="10239"/>
    <n v="44531"/>
    <n v="5875"/>
    <n v="0"/>
    <n v="0"/>
    <n v="156"/>
    <n v="0"/>
    <n v="392"/>
    <n v="0"/>
    <n v="0"/>
    <n v="0"/>
    <n v="0"/>
    <n v="0"/>
    <n v="2382"/>
    <n v="264"/>
    <n v="0"/>
    <n v="75"/>
    <n v="0"/>
    <n v="0"/>
    <n v="0"/>
    <n v="0"/>
    <n v="0"/>
    <n v="0"/>
    <n v="0"/>
    <n v="0"/>
    <n v="0"/>
    <n v="11"/>
    <n v="0"/>
    <n v="0"/>
    <n v="851"/>
    <n v="14"/>
    <n v="0"/>
    <n v="0"/>
    <n v="0"/>
    <n v="0"/>
    <n v="0"/>
    <n v="0"/>
    <n v="0"/>
    <n v="263"/>
    <n v="0"/>
    <n v="0"/>
    <n v="0"/>
    <n v="0"/>
    <n v="0"/>
    <n v="0"/>
    <n v="0"/>
    <n v="0"/>
    <n v="759"/>
    <n v="19"/>
    <n v="0"/>
    <n v="59"/>
    <n v="0"/>
    <n v="0"/>
    <n v="0"/>
    <n v="387"/>
    <n v="243"/>
    <n v="0"/>
    <n v="0"/>
    <n v="0"/>
    <n v="0"/>
  </r>
  <r>
    <x v="11"/>
    <x v="1"/>
    <x v="6"/>
    <n v="10239"/>
    <n v="44531"/>
    <n v="5857"/>
    <n v="0"/>
    <n v="0"/>
    <n v="164"/>
    <n v="0"/>
    <n v="377"/>
    <n v="0"/>
    <n v="0"/>
    <n v="0"/>
    <n v="0"/>
    <n v="0"/>
    <n v="2379"/>
    <n v="263"/>
    <n v="0"/>
    <n v="75"/>
    <n v="0"/>
    <n v="0"/>
    <n v="0"/>
    <n v="0"/>
    <n v="0"/>
    <n v="0"/>
    <n v="0"/>
    <n v="0"/>
    <n v="0"/>
    <n v="11"/>
    <n v="0"/>
    <n v="0"/>
    <n v="838"/>
    <n v="11"/>
    <n v="0"/>
    <n v="0"/>
    <n v="0"/>
    <n v="0"/>
    <n v="0"/>
    <n v="0"/>
    <n v="0"/>
    <n v="272"/>
    <n v="0"/>
    <n v="0"/>
    <n v="0"/>
    <n v="0"/>
    <n v="0"/>
    <n v="0"/>
    <n v="0"/>
    <n v="0"/>
    <n v="757"/>
    <n v="23"/>
    <n v="0"/>
    <n v="58"/>
    <n v="0"/>
    <n v="0"/>
    <n v="0"/>
    <n v="392"/>
    <n v="237"/>
    <n v="0"/>
    <n v="0"/>
    <n v="0"/>
    <n v="0"/>
  </r>
  <r>
    <x v="11"/>
    <x v="1"/>
    <x v="7"/>
    <n v="10223"/>
    <n v="44531"/>
    <n v="5833"/>
    <n v="0"/>
    <n v="0"/>
    <n v="169"/>
    <n v="0"/>
    <n v="364"/>
    <n v="0"/>
    <n v="0"/>
    <n v="0"/>
    <n v="0"/>
    <n v="0"/>
    <n v="2365"/>
    <n v="267"/>
    <n v="0"/>
    <n v="81"/>
    <n v="0"/>
    <n v="0"/>
    <n v="0"/>
    <n v="0"/>
    <n v="0"/>
    <n v="0"/>
    <n v="0"/>
    <n v="0"/>
    <n v="0"/>
    <n v="11"/>
    <n v="0"/>
    <n v="0"/>
    <n v="817"/>
    <n v="0"/>
    <n v="0"/>
    <n v="0"/>
    <n v="0"/>
    <n v="0"/>
    <n v="0"/>
    <n v="0"/>
    <n v="0"/>
    <n v="288"/>
    <n v="0"/>
    <n v="0"/>
    <n v="0"/>
    <n v="0"/>
    <n v="0"/>
    <n v="0"/>
    <n v="0"/>
    <n v="0"/>
    <n v="765"/>
    <n v="25"/>
    <n v="0"/>
    <n v="57"/>
    <n v="0"/>
    <n v="0"/>
    <n v="0"/>
    <n v="400"/>
    <n v="224"/>
    <n v="0"/>
    <n v="0"/>
    <n v="0"/>
    <n v="0"/>
  </r>
  <r>
    <x v="11"/>
    <x v="1"/>
    <x v="8"/>
    <n v="10231"/>
    <n v="44531"/>
    <n v="5848"/>
    <n v="0"/>
    <n v="0"/>
    <n v="178"/>
    <n v="0"/>
    <n v="376"/>
    <n v="0"/>
    <n v="0"/>
    <n v="0"/>
    <n v="0"/>
    <n v="0"/>
    <n v="2380"/>
    <n v="263"/>
    <n v="0"/>
    <n v="76"/>
    <n v="0"/>
    <n v="0"/>
    <n v="0"/>
    <n v="0"/>
    <n v="0"/>
    <n v="0"/>
    <n v="0"/>
    <n v="0"/>
    <n v="0"/>
    <n v="11"/>
    <n v="0"/>
    <n v="0"/>
    <n v="825"/>
    <n v="0"/>
    <n v="0"/>
    <n v="0"/>
    <n v="0"/>
    <n v="0"/>
    <n v="0"/>
    <n v="0"/>
    <n v="0"/>
    <n v="293"/>
    <n v="0"/>
    <n v="0"/>
    <n v="0"/>
    <n v="0"/>
    <n v="0"/>
    <n v="0"/>
    <n v="0"/>
    <n v="0"/>
    <n v="761"/>
    <n v="22"/>
    <n v="0"/>
    <n v="58"/>
    <n v="0"/>
    <n v="0"/>
    <n v="0"/>
    <n v="378"/>
    <n v="227"/>
    <n v="0"/>
    <n v="0"/>
    <n v="0"/>
    <n v="0"/>
  </r>
  <r>
    <x v="11"/>
    <x v="1"/>
    <x v="9"/>
    <n v="10319"/>
    <n v="44531"/>
    <n v="5934"/>
    <n v="0"/>
    <n v="0"/>
    <n v="160"/>
    <n v="0"/>
    <n v="409"/>
    <n v="0"/>
    <n v="0"/>
    <n v="0"/>
    <n v="0"/>
    <n v="0"/>
    <n v="2406"/>
    <n v="265"/>
    <n v="0"/>
    <n v="68"/>
    <n v="0"/>
    <n v="0"/>
    <n v="0"/>
    <n v="0"/>
    <n v="0"/>
    <n v="0"/>
    <n v="0"/>
    <n v="0"/>
    <n v="0"/>
    <n v="12"/>
    <n v="0"/>
    <n v="0"/>
    <n v="873"/>
    <n v="0"/>
    <n v="0"/>
    <n v="0"/>
    <n v="0"/>
    <n v="0"/>
    <n v="0"/>
    <n v="0"/>
    <n v="0"/>
    <n v="258"/>
    <n v="0"/>
    <n v="0"/>
    <n v="0"/>
    <n v="0"/>
    <n v="0"/>
    <n v="0"/>
    <n v="0"/>
    <n v="0"/>
    <n v="768"/>
    <n v="17"/>
    <n v="0"/>
    <n v="59"/>
    <n v="0"/>
    <n v="0"/>
    <n v="0"/>
    <n v="390"/>
    <n v="249"/>
    <n v="0"/>
    <n v="0"/>
    <n v="0"/>
    <n v="0"/>
  </r>
  <r>
    <x v="11"/>
    <x v="1"/>
    <x v="10"/>
    <n v="10319"/>
    <n v="44531"/>
    <n v="5931"/>
    <n v="0"/>
    <n v="0"/>
    <n v="160"/>
    <n v="0"/>
    <n v="408"/>
    <n v="0"/>
    <n v="0"/>
    <n v="0"/>
    <n v="0"/>
    <n v="0"/>
    <n v="2403"/>
    <n v="265"/>
    <n v="0"/>
    <n v="69"/>
    <n v="0"/>
    <n v="0"/>
    <n v="0"/>
    <n v="0"/>
    <n v="0"/>
    <n v="0"/>
    <n v="0"/>
    <n v="0"/>
    <n v="0"/>
    <n v="11"/>
    <n v="0"/>
    <n v="0"/>
    <n v="871"/>
    <n v="23"/>
    <n v="0"/>
    <n v="0"/>
    <n v="0"/>
    <n v="0"/>
    <n v="0"/>
    <n v="0"/>
    <n v="0"/>
    <n v="252"/>
    <n v="0"/>
    <n v="0"/>
    <n v="0"/>
    <n v="0"/>
    <n v="0"/>
    <n v="0"/>
    <n v="0"/>
    <n v="0"/>
    <n v="765"/>
    <n v="16"/>
    <n v="0"/>
    <n v="60"/>
    <n v="0"/>
    <n v="0"/>
    <n v="0"/>
    <n v="379"/>
    <n v="249"/>
    <n v="0"/>
    <n v="0"/>
    <n v="0"/>
    <n v="0"/>
  </r>
  <r>
    <x v="11"/>
    <x v="1"/>
    <x v="11"/>
    <n v="10239"/>
    <n v="44531"/>
    <n v="5888"/>
    <n v="0"/>
    <n v="0"/>
    <n v="156"/>
    <n v="0"/>
    <n v="406"/>
    <n v="0"/>
    <n v="0"/>
    <n v="0"/>
    <n v="0"/>
    <n v="0"/>
    <n v="2388"/>
    <n v="261"/>
    <n v="0"/>
    <n v="71"/>
    <n v="0"/>
    <n v="0"/>
    <n v="0"/>
    <n v="0"/>
    <n v="0"/>
    <n v="0"/>
    <n v="0"/>
    <n v="0"/>
    <n v="0"/>
    <n v="11"/>
    <n v="0"/>
    <n v="0"/>
    <n v="870"/>
    <n v="0"/>
    <n v="0"/>
    <n v="0"/>
    <n v="0"/>
    <n v="0"/>
    <n v="0"/>
    <n v="0"/>
    <n v="0"/>
    <n v="254"/>
    <n v="0"/>
    <n v="0"/>
    <n v="0"/>
    <n v="0"/>
    <n v="0"/>
    <n v="0"/>
    <n v="0"/>
    <n v="0"/>
    <n v="760"/>
    <n v="17"/>
    <n v="0"/>
    <n v="59"/>
    <n v="0"/>
    <n v="0"/>
    <n v="0"/>
    <n v="388"/>
    <n v="247"/>
    <n v="0"/>
    <n v="0"/>
    <n v="0"/>
    <n v="0"/>
  </r>
  <r>
    <x v="11"/>
    <x v="2"/>
    <x v="0"/>
    <n v="10349"/>
    <n v="44531"/>
    <n v="6158"/>
    <n v="0"/>
    <n v="0"/>
    <n v="169"/>
    <n v="17"/>
    <n v="462"/>
    <n v="0"/>
    <n v="0"/>
    <n v="0"/>
    <n v="11"/>
    <n v="0"/>
    <n v="2510"/>
    <n v="291"/>
    <n v="0"/>
    <n v="0"/>
    <n v="0"/>
    <n v="0"/>
    <n v="0"/>
    <n v="0"/>
    <n v="0"/>
    <n v="0"/>
    <n v="0"/>
    <n v="0"/>
    <n v="0"/>
    <n v="0"/>
    <n v="0"/>
    <n v="0"/>
    <n v="916"/>
    <n v="0"/>
    <n v="0"/>
    <n v="0"/>
    <n v="0"/>
    <n v="0"/>
    <n v="0"/>
    <n v="0"/>
    <n v="0"/>
    <n v="238"/>
    <n v="0"/>
    <n v="0"/>
    <n v="0"/>
    <n v="0"/>
    <n v="0"/>
    <n v="0"/>
    <n v="0"/>
    <n v="0"/>
    <n v="730"/>
    <n v="0"/>
    <n v="0"/>
    <n v="118"/>
    <n v="0"/>
    <n v="0"/>
    <n v="0"/>
    <n v="416"/>
    <n v="280"/>
    <n v="0"/>
    <n v="0"/>
    <n v="0"/>
    <n v="0"/>
  </r>
  <r>
    <x v="11"/>
    <x v="2"/>
    <x v="3"/>
    <n v="10349"/>
    <n v="44531"/>
    <n v="6140"/>
    <n v="0"/>
    <n v="0"/>
    <n v="168"/>
    <n v="13"/>
    <n v="465"/>
    <n v="0"/>
    <n v="0"/>
    <n v="0"/>
    <n v="0"/>
    <n v="0"/>
    <n v="2509"/>
    <n v="294"/>
    <n v="0"/>
    <n v="0"/>
    <n v="0"/>
    <n v="0"/>
    <n v="0"/>
    <n v="0"/>
    <n v="0"/>
    <n v="0"/>
    <n v="0"/>
    <n v="0"/>
    <n v="0"/>
    <n v="0"/>
    <n v="0"/>
    <n v="0"/>
    <n v="902"/>
    <n v="0"/>
    <n v="0"/>
    <n v="0"/>
    <n v="0"/>
    <n v="0"/>
    <n v="0"/>
    <n v="0"/>
    <n v="0"/>
    <n v="245"/>
    <n v="0"/>
    <n v="0"/>
    <n v="0"/>
    <n v="0"/>
    <n v="0"/>
    <n v="0"/>
    <n v="0"/>
    <n v="0"/>
    <n v="749"/>
    <n v="0"/>
    <n v="0"/>
    <n v="116"/>
    <n v="0"/>
    <n v="0"/>
    <n v="0"/>
    <n v="405"/>
    <n v="274"/>
    <n v="0"/>
    <n v="0"/>
    <n v="0"/>
    <n v="0"/>
  </r>
  <r>
    <x v="11"/>
    <x v="2"/>
    <x v="4"/>
    <n v="10349"/>
    <n v="44531"/>
    <n v="6077"/>
    <n v="0"/>
    <n v="0"/>
    <n v="172"/>
    <n v="0"/>
    <n v="443"/>
    <n v="0"/>
    <n v="0"/>
    <n v="0"/>
    <n v="0"/>
    <n v="0"/>
    <n v="2495"/>
    <n v="289"/>
    <n v="0"/>
    <n v="0"/>
    <n v="0"/>
    <n v="0"/>
    <n v="0"/>
    <n v="0"/>
    <n v="0"/>
    <n v="0"/>
    <n v="0"/>
    <n v="0"/>
    <n v="0"/>
    <n v="11"/>
    <n v="0"/>
    <n v="0"/>
    <n v="869"/>
    <n v="0"/>
    <n v="0"/>
    <n v="0"/>
    <n v="0"/>
    <n v="0"/>
    <n v="0"/>
    <n v="0"/>
    <n v="0"/>
    <n v="247"/>
    <n v="0"/>
    <n v="0"/>
    <n v="0"/>
    <n v="0"/>
    <n v="0"/>
    <n v="0"/>
    <n v="0"/>
    <n v="0"/>
    <n v="743"/>
    <n v="13"/>
    <n v="0"/>
    <n v="118"/>
    <n v="0"/>
    <n v="0"/>
    <n v="0"/>
    <n v="409"/>
    <n v="268"/>
    <n v="0"/>
    <n v="0"/>
    <n v="0"/>
    <n v="0"/>
  </r>
  <r>
    <x v="11"/>
    <x v="2"/>
    <x v="7"/>
    <n v="10349"/>
    <n v="44531"/>
    <n v="6156"/>
    <n v="0"/>
    <n v="0"/>
    <n v="164"/>
    <n v="14"/>
    <n v="466"/>
    <n v="0"/>
    <n v="0"/>
    <n v="0"/>
    <n v="11"/>
    <n v="0"/>
    <n v="2514"/>
    <n v="291"/>
    <n v="0"/>
    <n v="0"/>
    <n v="0"/>
    <n v="0"/>
    <n v="0"/>
    <n v="0"/>
    <n v="0"/>
    <n v="0"/>
    <n v="0"/>
    <n v="0"/>
    <n v="0"/>
    <n v="0"/>
    <n v="0"/>
    <n v="0"/>
    <n v="906"/>
    <n v="0"/>
    <n v="0"/>
    <n v="0"/>
    <n v="0"/>
    <n v="0"/>
    <n v="0"/>
    <n v="0"/>
    <n v="0"/>
    <n v="242"/>
    <n v="0"/>
    <n v="0"/>
    <n v="0"/>
    <n v="0"/>
    <n v="0"/>
    <n v="0"/>
    <n v="0"/>
    <n v="0"/>
    <n v="741"/>
    <n v="0"/>
    <n v="0"/>
    <n v="119"/>
    <n v="0"/>
    <n v="0"/>
    <n v="0"/>
    <n v="415"/>
    <n v="273"/>
    <n v="0"/>
    <n v="0"/>
    <n v="0"/>
    <n v="0"/>
  </r>
  <r>
    <x v="11"/>
    <x v="2"/>
    <x v="8"/>
    <n v="10349"/>
    <n v="44531"/>
    <n v="6160"/>
    <n v="0"/>
    <n v="0"/>
    <n v="166"/>
    <n v="17"/>
    <n v="464"/>
    <n v="0"/>
    <n v="0"/>
    <n v="0"/>
    <n v="11"/>
    <n v="0"/>
    <n v="2505"/>
    <n v="303"/>
    <n v="0"/>
    <n v="0"/>
    <n v="0"/>
    <n v="0"/>
    <n v="0"/>
    <n v="0"/>
    <n v="0"/>
    <n v="0"/>
    <n v="0"/>
    <n v="0"/>
    <n v="0"/>
    <n v="0"/>
    <n v="0"/>
    <n v="0"/>
    <n v="935"/>
    <n v="0"/>
    <n v="0"/>
    <n v="0"/>
    <n v="0"/>
    <n v="0"/>
    <n v="0"/>
    <n v="0"/>
    <n v="0"/>
    <n v="233"/>
    <n v="0"/>
    <n v="0"/>
    <n v="0"/>
    <n v="0"/>
    <n v="0"/>
    <n v="0"/>
    <n v="0"/>
    <n v="0"/>
    <n v="725"/>
    <n v="0"/>
    <n v="0"/>
    <n v="115"/>
    <n v="0"/>
    <n v="0"/>
    <n v="0"/>
    <n v="410"/>
    <n v="276"/>
    <n v="0"/>
    <n v="0"/>
    <n v="0"/>
    <n v="0"/>
  </r>
  <r>
    <x v="12"/>
    <x v="0"/>
    <x v="0"/>
    <n v="30980"/>
    <n v="133289"/>
    <n v="16151"/>
    <n v="0"/>
    <n v="0"/>
    <n v="692"/>
    <n v="0"/>
    <n v="601"/>
    <n v="0"/>
    <n v="0"/>
    <n v="0"/>
    <n v="0"/>
    <n v="0"/>
    <n v="4072"/>
    <n v="1200"/>
    <n v="0"/>
    <n v="221"/>
    <n v="0"/>
    <n v="0"/>
    <n v="0"/>
    <n v="0"/>
    <n v="254"/>
    <n v="0"/>
    <n v="0"/>
    <n v="0"/>
    <n v="0"/>
    <n v="44"/>
    <n v="0"/>
    <n v="0"/>
    <n v="1205"/>
    <n v="0"/>
    <n v="0"/>
    <n v="0"/>
    <n v="882"/>
    <n v="0"/>
    <n v="0"/>
    <n v="0"/>
    <n v="0"/>
    <n v="2025"/>
    <n v="0"/>
    <n v="0"/>
    <n v="0"/>
    <n v="0"/>
    <n v="0"/>
    <n v="0"/>
    <n v="0"/>
    <n v="50"/>
    <n v="2818"/>
    <n v="99"/>
    <n v="0"/>
    <n v="369"/>
    <n v="0"/>
    <n v="0"/>
    <n v="0"/>
    <n v="1101"/>
    <n v="518"/>
    <n v="0"/>
    <n v="0"/>
    <n v="0"/>
    <n v="0"/>
  </r>
  <r>
    <x v="12"/>
    <x v="0"/>
    <x v="1"/>
    <n v="31122"/>
    <n v="133289"/>
    <n v="16408"/>
    <n v="0"/>
    <n v="0"/>
    <n v="608"/>
    <n v="0"/>
    <n v="594"/>
    <n v="0"/>
    <n v="0"/>
    <n v="0"/>
    <n v="0"/>
    <n v="0"/>
    <n v="4062"/>
    <n v="1196"/>
    <n v="0"/>
    <n v="263"/>
    <n v="0"/>
    <n v="0"/>
    <n v="0"/>
    <n v="0"/>
    <n v="256"/>
    <n v="0"/>
    <n v="0"/>
    <n v="0"/>
    <n v="0"/>
    <n v="42"/>
    <n v="0"/>
    <n v="0"/>
    <n v="1238"/>
    <n v="0"/>
    <n v="0"/>
    <n v="0"/>
    <n v="959"/>
    <n v="0"/>
    <n v="0"/>
    <n v="0"/>
    <n v="0"/>
    <n v="1847"/>
    <n v="0"/>
    <n v="0"/>
    <n v="0"/>
    <n v="0"/>
    <n v="0"/>
    <n v="0"/>
    <n v="0"/>
    <n v="51"/>
    <n v="2892"/>
    <n v="101"/>
    <n v="0"/>
    <n v="364"/>
    <n v="0"/>
    <n v="0"/>
    <n v="0"/>
    <n v="1406"/>
    <n v="529"/>
    <n v="0"/>
    <n v="0"/>
    <n v="0"/>
    <n v="0"/>
  </r>
  <r>
    <x v="12"/>
    <x v="0"/>
    <x v="2"/>
    <n v="31253"/>
    <n v="133289"/>
    <n v="16457"/>
    <n v="0"/>
    <n v="0"/>
    <n v="584"/>
    <n v="0"/>
    <n v="590"/>
    <n v="0"/>
    <n v="0"/>
    <n v="0"/>
    <n v="0"/>
    <n v="0"/>
    <n v="4066"/>
    <n v="1185"/>
    <n v="0"/>
    <n v="281"/>
    <n v="0"/>
    <n v="0"/>
    <n v="0"/>
    <n v="0"/>
    <n v="265"/>
    <n v="0"/>
    <n v="0"/>
    <n v="0"/>
    <n v="0"/>
    <n v="41"/>
    <n v="0"/>
    <n v="0"/>
    <n v="1234"/>
    <n v="0"/>
    <n v="0"/>
    <n v="0"/>
    <n v="981"/>
    <n v="0"/>
    <n v="0"/>
    <n v="0"/>
    <n v="0"/>
    <n v="1621"/>
    <n v="16"/>
    <n v="0"/>
    <n v="0"/>
    <n v="0"/>
    <n v="0"/>
    <n v="0"/>
    <n v="0"/>
    <n v="49"/>
    <n v="2959"/>
    <n v="105"/>
    <n v="0"/>
    <n v="346"/>
    <n v="0"/>
    <n v="0"/>
    <n v="0"/>
    <n v="1575"/>
    <n v="559"/>
    <n v="0"/>
    <n v="0"/>
    <n v="0"/>
    <n v="0"/>
  </r>
  <r>
    <x v="12"/>
    <x v="0"/>
    <x v="3"/>
    <n v="30928"/>
    <n v="133289"/>
    <n v="15998"/>
    <n v="0"/>
    <n v="0"/>
    <n v="608"/>
    <n v="0"/>
    <n v="607"/>
    <n v="0"/>
    <n v="0"/>
    <n v="0"/>
    <n v="0"/>
    <n v="0"/>
    <n v="4059"/>
    <n v="1196"/>
    <n v="0"/>
    <n v="223"/>
    <n v="0"/>
    <n v="0"/>
    <n v="0"/>
    <n v="0"/>
    <n v="257"/>
    <n v="0"/>
    <n v="0"/>
    <n v="0"/>
    <n v="0"/>
    <n v="44"/>
    <n v="0"/>
    <n v="0"/>
    <n v="1190"/>
    <n v="0"/>
    <n v="0"/>
    <n v="0"/>
    <n v="893"/>
    <n v="0"/>
    <n v="0"/>
    <n v="0"/>
    <n v="0"/>
    <n v="2064"/>
    <n v="0"/>
    <n v="0"/>
    <n v="0"/>
    <n v="0"/>
    <n v="0"/>
    <n v="0"/>
    <n v="0"/>
    <n v="53"/>
    <n v="2783"/>
    <n v="96"/>
    <n v="0"/>
    <n v="378"/>
    <n v="0"/>
    <n v="0"/>
    <n v="0"/>
    <n v="1038"/>
    <n v="509"/>
    <n v="0"/>
    <n v="0"/>
    <n v="0"/>
    <n v="0"/>
  </r>
  <r>
    <x v="12"/>
    <x v="0"/>
    <x v="4"/>
    <n v="30883"/>
    <n v="133289"/>
    <n v="15843"/>
    <n v="0"/>
    <n v="0"/>
    <n v="619"/>
    <n v="0"/>
    <n v="595"/>
    <n v="0"/>
    <n v="0"/>
    <n v="0"/>
    <n v="0"/>
    <n v="0"/>
    <n v="4029"/>
    <n v="1208"/>
    <n v="0"/>
    <n v="212"/>
    <n v="0"/>
    <n v="0"/>
    <n v="0"/>
    <n v="0"/>
    <n v="248"/>
    <n v="0"/>
    <n v="0"/>
    <n v="0"/>
    <n v="0"/>
    <n v="39"/>
    <n v="0"/>
    <n v="0"/>
    <n v="1161"/>
    <n v="0"/>
    <n v="0"/>
    <n v="0"/>
    <n v="870"/>
    <n v="0"/>
    <n v="0"/>
    <n v="0"/>
    <n v="0"/>
    <n v="2102"/>
    <n v="0"/>
    <n v="0"/>
    <n v="0"/>
    <n v="0"/>
    <n v="0"/>
    <n v="0"/>
    <n v="0"/>
    <n v="51"/>
    <n v="2750"/>
    <n v="93"/>
    <n v="0"/>
    <n v="377"/>
    <n v="0"/>
    <n v="0"/>
    <n v="0"/>
    <n v="1015"/>
    <n v="474"/>
    <n v="0"/>
    <n v="0"/>
    <n v="0"/>
    <n v="0"/>
  </r>
  <r>
    <x v="12"/>
    <x v="0"/>
    <x v="5"/>
    <n v="31093"/>
    <n v="133289"/>
    <n v="16344"/>
    <n v="0"/>
    <n v="0"/>
    <n v="624"/>
    <n v="0"/>
    <n v="602"/>
    <n v="0"/>
    <n v="0"/>
    <n v="0"/>
    <n v="0"/>
    <n v="0"/>
    <n v="4058"/>
    <n v="1193"/>
    <n v="0"/>
    <n v="259"/>
    <n v="0"/>
    <n v="0"/>
    <n v="0"/>
    <n v="0"/>
    <n v="250"/>
    <n v="0"/>
    <n v="0"/>
    <n v="0"/>
    <n v="0"/>
    <n v="43"/>
    <n v="0"/>
    <n v="0"/>
    <n v="1231"/>
    <n v="0"/>
    <n v="0"/>
    <n v="0"/>
    <n v="952"/>
    <n v="0"/>
    <n v="0"/>
    <n v="0"/>
    <n v="0"/>
    <n v="1881"/>
    <n v="0"/>
    <n v="0"/>
    <n v="0"/>
    <n v="0"/>
    <n v="0"/>
    <n v="0"/>
    <n v="0"/>
    <n v="51"/>
    <n v="2872"/>
    <n v="103"/>
    <n v="0"/>
    <n v="362"/>
    <n v="0"/>
    <n v="0"/>
    <n v="0"/>
    <n v="1335"/>
    <n v="528"/>
    <n v="0"/>
    <n v="0"/>
    <n v="0"/>
    <n v="0"/>
  </r>
  <r>
    <x v="12"/>
    <x v="0"/>
    <x v="6"/>
    <n v="31006"/>
    <n v="133289"/>
    <n v="16280"/>
    <n v="0"/>
    <n v="0"/>
    <n v="630"/>
    <n v="0"/>
    <n v="599"/>
    <n v="0"/>
    <n v="0"/>
    <n v="0"/>
    <n v="0"/>
    <n v="0"/>
    <n v="4055"/>
    <n v="1196"/>
    <n v="0"/>
    <n v="254"/>
    <n v="0"/>
    <n v="0"/>
    <n v="0"/>
    <n v="0"/>
    <n v="251"/>
    <n v="0"/>
    <n v="0"/>
    <n v="0"/>
    <n v="0"/>
    <n v="42"/>
    <n v="0"/>
    <n v="0"/>
    <n v="1219"/>
    <n v="0"/>
    <n v="0"/>
    <n v="0"/>
    <n v="943"/>
    <n v="0"/>
    <n v="0"/>
    <n v="0"/>
    <n v="0"/>
    <n v="1917"/>
    <n v="0"/>
    <n v="0"/>
    <n v="0"/>
    <n v="0"/>
    <n v="0"/>
    <n v="0"/>
    <n v="0"/>
    <n v="51"/>
    <n v="2855"/>
    <n v="100"/>
    <n v="0"/>
    <n v="364"/>
    <n v="0"/>
    <n v="0"/>
    <n v="0"/>
    <n v="1286"/>
    <n v="518"/>
    <n v="0"/>
    <n v="0"/>
    <n v="0"/>
    <n v="0"/>
  </r>
  <r>
    <x v="12"/>
    <x v="0"/>
    <x v="7"/>
    <n v="30928"/>
    <n v="133289"/>
    <n v="16067"/>
    <n v="0"/>
    <n v="0"/>
    <n v="594"/>
    <n v="0"/>
    <n v="603"/>
    <n v="0"/>
    <n v="0"/>
    <n v="0"/>
    <n v="0"/>
    <n v="0"/>
    <n v="4082"/>
    <n v="1206"/>
    <n v="0"/>
    <n v="235"/>
    <n v="0"/>
    <n v="0"/>
    <n v="0"/>
    <n v="0"/>
    <n v="257"/>
    <n v="0"/>
    <n v="0"/>
    <n v="0"/>
    <n v="0"/>
    <n v="44"/>
    <n v="0"/>
    <n v="0"/>
    <n v="1201"/>
    <n v="0"/>
    <n v="0"/>
    <n v="0"/>
    <n v="897"/>
    <n v="0"/>
    <n v="0"/>
    <n v="0"/>
    <n v="0"/>
    <n v="2001"/>
    <n v="0"/>
    <n v="0"/>
    <n v="0"/>
    <n v="0"/>
    <n v="0"/>
    <n v="0"/>
    <n v="0"/>
    <n v="50"/>
    <n v="2798"/>
    <n v="101"/>
    <n v="0"/>
    <n v="374"/>
    <n v="0"/>
    <n v="0"/>
    <n v="0"/>
    <n v="1110"/>
    <n v="514"/>
    <n v="0"/>
    <n v="0"/>
    <n v="0"/>
    <n v="0"/>
  </r>
  <r>
    <x v="12"/>
    <x v="0"/>
    <x v="8"/>
    <n v="31006"/>
    <n v="133289"/>
    <n v="16218"/>
    <n v="0"/>
    <n v="0"/>
    <n v="641"/>
    <n v="0"/>
    <n v="598"/>
    <n v="0"/>
    <n v="0"/>
    <n v="0"/>
    <n v="0"/>
    <n v="0"/>
    <n v="4060"/>
    <n v="1197"/>
    <n v="0"/>
    <n v="235"/>
    <n v="0"/>
    <n v="0"/>
    <n v="0"/>
    <n v="0"/>
    <n v="248"/>
    <n v="0"/>
    <n v="0"/>
    <n v="0"/>
    <n v="0"/>
    <n v="42"/>
    <n v="0"/>
    <n v="0"/>
    <n v="1212"/>
    <n v="0"/>
    <n v="0"/>
    <n v="0"/>
    <n v="937"/>
    <n v="0"/>
    <n v="0"/>
    <n v="0"/>
    <n v="0"/>
    <n v="1956"/>
    <n v="11"/>
    <n v="0"/>
    <n v="0"/>
    <n v="0"/>
    <n v="0"/>
    <n v="0"/>
    <n v="0"/>
    <n v="51"/>
    <n v="2833"/>
    <n v="99"/>
    <n v="0"/>
    <n v="369"/>
    <n v="0"/>
    <n v="0"/>
    <n v="0"/>
    <n v="1212"/>
    <n v="517"/>
    <n v="0"/>
    <n v="0"/>
    <n v="0"/>
    <n v="0"/>
  </r>
  <r>
    <x v="12"/>
    <x v="0"/>
    <x v="9"/>
    <n v="31191"/>
    <n v="133289"/>
    <n v="16488"/>
    <n v="0"/>
    <n v="0"/>
    <n v="560"/>
    <n v="0"/>
    <n v="591"/>
    <n v="0"/>
    <n v="0"/>
    <n v="0"/>
    <n v="0"/>
    <n v="0"/>
    <n v="4063"/>
    <n v="1191"/>
    <n v="0"/>
    <n v="280"/>
    <n v="0"/>
    <n v="0"/>
    <n v="0"/>
    <n v="0"/>
    <n v="261"/>
    <n v="0"/>
    <n v="0"/>
    <n v="0"/>
    <n v="0"/>
    <n v="42"/>
    <n v="0"/>
    <n v="0"/>
    <n v="1239"/>
    <n v="0"/>
    <n v="0"/>
    <n v="0"/>
    <n v="984"/>
    <n v="0"/>
    <n v="25"/>
    <n v="0"/>
    <n v="0"/>
    <n v="1667"/>
    <n v="16"/>
    <n v="0"/>
    <n v="0"/>
    <n v="0"/>
    <n v="0"/>
    <n v="0"/>
    <n v="0"/>
    <n v="49"/>
    <n v="2928"/>
    <n v="104"/>
    <n v="0"/>
    <n v="350"/>
    <n v="0"/>
    <n v="0"/>
    <n v="0"/>
    <n v="1583"/>
    <n v="555"/>
    <n v="0"/>
    <n v="0"/>
    <n v="0"/>
    <n v="0"/>
  </r>
  <r>
    <x v="12"/>
    <x v="0"/>
    <x v="10"/>
    <n v="31138"/>
    <n v="133289"/>
    <n v="16451"/>
    <n v="0"/>
    <n v="0"/>
    <n v="568"/>
    <n v="0"/>
    <n v="590"/>
    <n v="0"/>
    <n v="0"/>
    <n v="0"/>
    <n v="0"/>
    <n v="0"/>
    <n v="4062"/>
    <n v="1190"/>
    <n v="0"/>
    <n v="270"/>
    <n v="0"/>
    <n v="0"/>
    <n v="0"/>
    <n v="0"/>
    <n v="263"/>
    <n v="0"/>
    <n v="0"/>
    <n v="0"/>
    <n v="0"/>
    <n v="42"/>
    <n v="0"/>
    <n v="0"/>
    <n v="1238"/>
    <n v="0"/>
    <n v="0"/>
    <n v="0"/>
    <n v="976"/>
    <n v="0"/>
    <n v="0"/>
    <n v="0"/>
    <n v="0"/>
    <n v="1756"/>
    <n v="13"/>
    <n v="0"/>
    <n v="0"/>
    <n v="0"/>
    <n v="0"/>
    <n v="0"/>
    <n v="0"/>
    <n v="51"/>
    <n v="2916"/>
    <n v="100"/>
    <n v="0"/>
    <n v="353"/>
    <n v="0"/>
    <n v="0"/>
    <n v="0"/>
    <n v="1516"/>
    <n v="547"/>
    <n v="0"/>
    <n v="0"/>
    <n v="0"/>
    <n v="0"/>
  </r>
  <r>
    <x v="12"/>
    <x v="0"/>
    <x v="11"/>
    <n v="31138"/>
    <n v="133289"/>
    <n v="16431"/>
    <n v="0"/>
    <n v="0"/>
    <n v="587"/>
    <n v="0"/>
    <n v="593"/>
    <n v="0"/>
    <n v="0"/>
    <n v="0"/>
    <n v="0"/>
    <n v="0"/>
    <n v="4066"/>
    <n v="1200"/>
    <n v="0"/>
    <n v="268"/>
    <n v="0"/>
    <n v="0"/>
    <n v="0"/>
    <n v="0"/>
    <n v="264"/>
    <n v="0"/>
    <n v="0"/>
    <n v="0"/>
    <n v="0"/>
    <n v="42"/>
    <n v="0"/>
    <n v="0"/>
    <n v="1235"/>
    <n v="0"/>
    <n v="0"/>
    <n v="0"/>
    <n v="971"/>
    <n v="0"/>
    <n v="0"/>
    <n v="0"/>
    <n v="0"/>
    <n v="1805"/>
    <n v="11"/>
    <n v="0"/>
    <n v="0"/>
    <n v="0"/>
    <n v="0"/>
    <n v="0"/>
    <n v="0"/>
    <n v="51"/>
    <n v="2891"/>
    <n v="98"/>
    <n v="0"/>
    <n v="359"/>
    <n v="0"/>
    <n v="0"/>
    <n v="0"/>
    <n v="1455"/>
    <n v="535"/>
    <n v="0"/>
    <n v="0"/>
    <n v="0"/>
    <n v="0"/>
  </r>
  <r>
    <x v="12"/>
    <x v="1"/>
    <x v="0"/>
    <n v="31279"/>
    <n v="133289"/>
    <n v="17219"/>
    <n v="0"/>
    <n v="0"/>
    <n v="677"/>
    <n v="0"/>
    <n v="973"/>
    <n v="0"/>
    <n v="0"/>
    <n v="0"/>
    <n v="0"/>
    <n v="0"/>
    <n v="4177"/>
    <n v="1233"/>
    <n v="0"/>
    <n v="269"/>
    <n v="0"/>
    <n v="0"/>
    <n v="0"/>
    <n v="0"/>
    <n v="268"/>
    <n v="0"/>
    <n v="40"/>
    <n v="0"/>
    <n v="0"/>
    <n v="42"/>
    <n v="0"/>
    <n v="0"/>
    <n v="2390"/>
    <n v="19"/>
    <n v="0"/>
    <n v="0"/>
    <n v="0"/>
    <n v="0"/>
    <n v="0"/>
    <n v="0"/>
    <n v="0"/>
    <n v="1205"/>
    <n v="0"/>
    <n v="0"/>
    <n v="0"/>
    <n v="0"/>
    <n v="0"/>
    <n v="0"/>
    <n v="0"/>
    <n v="85"/>
    <n v="3038"/>
    <n v="124"/>
    <n v="0"/>
    <n v="380"/>
    <n v="0"/>
    <n v="0"/>
    <n v="0"/>
    <n v="1666"/>
    <n v="633"/>
    <n v="0"/>
    <n v="0"/>
    <n v="0"/>
    <n v="0"/>
  </r>
  <r>
    <x v="12"/>
    <x v="1"/>
    <x v="1"/>
    <n v="31352"/>
    <n v="133289"/>
    <n v="17310"/>
    <n v="0"/>
    <n v="0"/>
    <n v="554"/>
    <n v="0"/>
    <n v="1021"/>
    <n v="0"/>
    <n v="11"/>
    <n v="0"/>
    <n v="0"/>
    <n v="0"/>
    <n v="4222"/>
    <n v="1229"/>
    <n v="0"/>
    <n v="275"/>
    <n v="0"/>
    <n v="0"/>
    <n v="0"/>
    <n v="0"/>
    <n v="269"/>
    <n v="0"/>
    <n v="41"/>
    <n v="0"/>
    <n v="0"/>
    <n v="43"/>
    <n v="0"/>
    <n v="0"/>
    <n v="2576"/>
    <n v="38"/>
    <n v="0"/>
    <n v="0"/>
    <n v="0"/>
    <n v="0"/>
    <n v="0"/>
    <n v="0"/>
    <n v="0"/>
    <n v="1066"/>
    <n v="0"/>
    <n v="0"/>
    <n v="0"/>
    <n v="0"/>
    <n v="0"/>
    <n v="0"/>
    <n v="0"/>
    <n v="0"/>
    <n v="3034"/>
    <n v="103"/>
    <n v="0"/>
    <n v="377"/>
    <n v="0"/>
    <n v="0"/>
    <n v="0"/>
    <n v="1706"/>
    <n v="659"/>
    <n v="86"/>
    <n v="0"/>
    <n v="0"/>
    <n v="0"/>
  </r>
  <r>
    <x v="12"/>
    <x v="1"/>
    <x v="2"/>
    <n v="31580"/>
    <n v="133289"/>
    <n v="17347"/>
    <n v="0"/>
    <n v="0"/>
    <n v="529"/>
    <n v="0"/>
    <n v="1064"/>
    <n v="0"/>
    <n v="11"/>
    <n v="0"/>
    <n v="0"/>
    <n v="0"/>
    <n v="4252"/>
    <n v="1226"/>
    <n v="0"/>
    <n v="249"/>
    <n v="0"/>
    <n v="0"/>
    <n v="0"/>
    <n v="0"/>
    <n v="267"/>
    <n v="0"/>
    <n v="39"/>
    <n v="0"/>
    <n v="0"/>
    <n v="43"/>
    <n v="0"/>
    <n v="0"/>
    <n v="2623"/>
    <n v="11"/>
    <n v="0"/>
    <n v="0"/>
    <n v="0"/>
    <n v="0"/>
    <n v="0"/>
    <n v="0"/>
    <n v="0"/>
    <n v="1031"/>
    <n v="11"/>
    <n v="0"/>
    <n v="0"/>
    <n v="0"/>
    <n v="0"/>
    <n v="0"/>
    <n v="0"/>
    <n v="0"/>
    <n v="3053"/>
    <n v="87"/>
    <n v="0"/>
    <n v="372"/>
    <n v="0"/>
    <n v="0"/>
    <n v="0"/>
    <n v="1705"/>
    <n v="683"/>
    <n v="91"/>
    <n v="0"/>
    <n v="0"/>
    <n v="0"/>
  </r>
  <r>
    <x v="12"/>
    <x v="1"/>
    <x v="3"/>
    <n v="31244"/>
    <n v="133289"/>
    <n v="17147"/>
    <n v="0"/>
    <n v="0"/>
    <n v="668"/>
    <n v="0"/>
    <n v="906"/>
    <n v="0"/>
    <n v="0"/>
    <n v="0"/>
    <n v="0"/>
    <n v="0"/>
    <n v="4181"/>
    <n v="1217"/>
    <n v="0"/>
    <n v="286"/>
    <n v="0"/>
    <n v="0"/>
    <n v="0"/>
    <n v="0"/>
    <n v="269"/>
    <n v="0"/>
    <n v="40"/>
    <n v="0"/>
    <n v="0"/>
    <n v="47"/>
    <n v="0"/>
    <n v="0"/>
    <n v="2360"/>
    <n v="0"/>
    <n v="0"/>
    <n v="0"/>
    <n v="0"/>
    <n v="0"/>
    <n v="28"/>
    <n v="0"/>
    <n v="0"/>
    <n v="1169"/>
    <n v="0"/>
    <n v="0"/>
    <n v="0"/>
    <n v="0"/>
    <n v="0"/>
    <n v="0"/>
    <n v="0"/>
    <n v="85"/>
    <n v="3034"/>
    <n v="129"/>
    <n v="0"/>
    <n v="384"/>
    <n v="0"/>
    <n v="0"/>
    <n v="0"/>
    <n v="1704"/>
    <n v="640"/>
    <n v="0"/>
    <n v="0"/>
    <n v="0"/>
    <n v="0"/>
  </r>
  <r>
    <x v="12"/>
    <x v="1"/>
    <x v="4"/>
    <n v="31255"/>
    <n v="133289"/>
    <n v="17128"/>
    <n v="0"/>
    <n v="0"/>
    <n v="667"/>
    <n v="0"/>
    <n v="869"/>
    <n v="0"/>
    <n v="0"/>
    <n v="0"/>
    <n v="0"/>
    <n v="0"/>
    <n v="4125"/>
    <n v="1211"/>
    <n v="0"/>
    <n v="292"/>
    <n v="0"/>
    <n v="0"/>
    <n v="0"/>
    <n v="0"/>
    <n v="266"/>
    <n v="0"/>
    <n v="40"/>
    <n v="0"/>
    <n v="0"/>
    <n v="42"/>
    <n v="0"/>
    <n v="0"/>
    <n v="2362"/>
    <n v="0"/>
    <n v="0"/>
    <n v="0"/>
    <n v="0"/>
    <n v="0"/>
    <n v="35"/>
    <n v="0"/>
    <n v="0"/>
    <n v="1209"/>
    <n v="0"/>
    <n v="0"/>
    <n v="0"/>
    <n v="0"/>
    <n v="0"/>
    <n v="0"/>
    <n v="0"/>
    <n v="86"/>
    <n v="3036"/>
    <n v="131"/>
    <n v="0"/>
    <n v="387"/>
    <n v="0"/>
    <n v="0"/>
    <n v="0"/>
    <n v="1725"/>
    <n v="645"/>
    <n v="0"/>
    <n v="0"/>
    <n v="0"/>
    <n v="0"/>
  </r>
  <r>
    <x v="12"/>
    <x v="1"/>
    <x v="5"/>
    <n v="31352"/>
    <n v="133289"/>
    <n v="17280"/>
    <n v="0"/>
    <n v="0"/>
    <n v="575"/>
    <n v="0"/>
    <n v="1019"/>
    <n v="0"/>
    <n v="0"/>
    <n v="0"/>
    <n v="0"/>
    <n v="0"/>
    <n v="4204"/>
    <n v="1229"/>
    <n v="0"/>
    <n v="278"/>
    <n v="0"/>
    <n v="0"/>
    <n v="0"/>
    <n v="0"/>
    <n v="267"/>
    <n v="0"/>
    <n v="40"/>
    <n v="0"/>
    <n v="0"/>
    <n v="42"/>
    <n v="0"/>
    <n v="0"/>
    <n v="2518"/>
    <n v="52"/>
    <n v="0"/>
    <n v="0"/>
    <n v="0"/>
    <n v="0"/>
    <n v="0"/>
    <n v="0"/>
    <n v="0"/>
    <n v="1093"/>
    <n v="0"/>
    <n v="0"/>
    <n v="0"/>
    <n v="0"/>
    <n v="0"/>
    <n v="0"/>
    <n v="0"/>
    <n v="84"/>
    <n v="3036"/>
    <n v="110"/>
    <n v="0"/>
    <n v="377"/>
    <n v="0"/>
    <n v="0"/>
    <n v="0"/>
    <n v="1705"/>
    <n v="651"/>
    <n v="0"/>
    <n v="0"/>
    <n v="0"/>
    <n v="0"/>
  </r>
  <r>
    <x v="12"/>
    <x v="1"/>
    <x v="6"/>
    <n v="31352"/>
    <n v="133289"/>
    <n v="17301"/>
    <n v="0"/>
    <n v="0"/>
    <n v="612"/>
    <n v="0"/>
    <n v="1004"/>
    <n v="0"/>
    <n v="0"/>
    <n v="0"/>
    <n v="0"/>
    <n v="0"/>
    <n v="4182"/>
    <n v="1234"/>
    <n v="0"/>
    <n v="286"/>
    <n v="0"/>
    <n v="0"/>
    <n v="0"/>
    <n v="0"/>
    <n v="265"/>
    <n v="0"/>
    <n v="40"/>
    <n v="0"/>
    <n v="0"/>
    <n v="41"/>
    <n v="0"/>
    <n v="0"/>
    <n v="2497"/>
    <n v="68"/>
    <n v="0"/>
    <n v="0"/>
    <n v="0"/>
    <n v="0"/>
    <n v="0"/>
    <n v="0"/>
    <n v="0"/>
    <n v="1128"/>
    <n v="0"/>
    <n v="0"/>
    <n v="0"/>
    <n v="0"/>
    <n v="0"/>
    <n v="0"/>
    <n v="0"/>
    <n v="84"/>
    <n v="3036"/>
    <n v="111"/>
    <n v="0"/>
    <n v="379"/>
    <n v="0"/>
    <n v="0"/>
    <n v="0"/>
    <n v="1689"/>
    <n v="645"/>
    <n v="0"/>
    <n v="0"/>
    <n v="0"/>
    <n v="0"/>
  </r>
  <r>
    <x v="12"/>
    <x v="1"/>
    <x v="7"/>
    <n v="31255"/>
    <n v="133289"/>
    <n v="17194"/>
    <n v="0"/>
    <n v="0"/>
    <n v="638"/>
    <n v="0"/>
    <n v="944"/>
    <n v="0"/>
    <n v="0"/>
    <n v="0"/>
    <n v="0"/>
    <n v="0"/>
    <n v="4185"/>
    <n v="1219"/>
    <n v="0"/>
    <n v="282"/>
    <n v="0"/>
    <n v="0"/>
    <n v="0"/>
    <n v="0"/>
    <n v="268"/>
    <n v="0"/>
    <n v="40"/>
    <n v="0"/>
    <n v="0"/>
    <n v="45"/>
    <n v="0"/>
    <n v="0"/>
    <n v="2391"/>
    <n v="0"/>
    <n v="0"/>
    <n v="0"/>
    <n v="0"/>
    <n v="0"/>
    <n v="41"/>
    <n v="0"/>
    <n v="0"/>
    <n v="1148"/>
    <n v="0"/>
    <n v="0"/>
    <n v="0"/>
    <n v="0"/>
    <n v="0"/>
    <n v="0"/>
    <n v="0"/>
    <n v="85"/>
    <n v="3036"/>
    <n v="131"/>
    <n v="0"/>
    <n v="384"/>
    <n v="0"/>
    <n v="0"/>
    <n v="0"/>
    <n v="1733"/>
    <n v="624"/>
    <n v="0"/>
    <n v="0"/>
    <n v="0"/>
    <n v="0"/>
  </r>
  <r>
    <x v="12"/>
    <x v="1"/>
    <x v="8"/>
    <n v="31334"/>
    <n v="133289"/>
    <n v="17282"/>
    <n v="0"/>
    <n v="0"/>
    <n v="682"/>
    <n v="0"/>
    <n v="983"/>
    <n v="0"/>
    <n v="0"/>
    <n v="0"/>
    <n v="0"/>
    <n v="0"/>
    <n v="4189"/>
    <n v="1234"/>
    <n v="0"/>
    <n v="280"/>
    <n v="0"/>
    <n v="0"/>
    <n v="0"/>
    <n v="0"/>
    <n v="272"/>
    <n v="0"/>
    <n v="40"/>
    <n v="0"/>
    <n v="0"/>
    <n v="41"/>
    <n v="0"/>
    <n v="0"/>
    <n v="2433"/>
    <n v="29"/>
    <n v="0"/>
    <n v="0"/>
    <n v="0"/>
    <n v="0"/>
    <n v="0"/>
    <n v="0"/>
    <n v="0"/>
    <n v="1193"/>
    <n v="0"/>
    <n v="0"/>
    <n v="0"/>
    <n v="0"/>
    <n v="0"/>
    <n v="0"/>
    <n v="0"/>
    <n v="85"/>
    <n v="3044"/>
    <n v="110"/>
    <n v="0"/>
    <n v="379"/>
    <n v="0"/>
    <n v="0"/>
    <n v="0"/>
    <n v="1647"/>
    <n v="641"/>
    <n v="0"/>
    <n v="0"/>
    <n v="0"/>
    <n v="0"/>
  </r>
  <r>
    <x v="12"/>
    <x v="1"/>
    <x v="9"/>
    <n v="31511"/>
    <n v="133289"/>
    <n v="17355"/>
    <n v="0"/>
    <n v="0"/>
    <n v="544"/>
    <n v="0"/>
    <n v="1069"/>
    <n v="0"/>
    <n v="11"/>
    <n v="0"/>
    <n v="0"/>
    <n v="0"/>
    <n v="4263"/>
    <n v="1230"/>
    <n v="0"/>
    <n v="247"/>
    <n v="0"/>
    <n v="0"/>
    <n v="0"/>
    <n v="0"/>
    <n v="261"/>
    <n v="0"/>
    <n v="38"/>
    <n v="0"/>
    <n v="0"/>
    <n v="39"/>
    <n v="0"/>
    <n v="0"/>
    <n v="2616"/>
    <n v="23"/>
    <n v="0"/>
    <n v="0"/>
    <n v="0"/>
    <n v="0"/>
    <n v="0"/>
    <n v="0"/>
    <n v="0"/>
    <n v="1041"/>
    <n v="11"/>
    <n v="0"/>
    <n v="0"/>
    <n v="0"/>
    <n v="0"/>
    <n v="0"/>
    <n v="0"/>
    <n v="0"/>
    <n v="3044"/>
    <n v="91"/>
    <n v="0"/>
    <n v="372"/>
    <n v="0"/>
    <n v="0"/>
    <n v="0"/>
    <n v="1689"/>
    <n v="677"/>
    <n v="89"/>
    <n v="0"/>
    <n v="0"/>
    <n v="0"/>
  </r>
  <r>
    <x v="12"/>
    <x v="1"/>
    <x v="10"/>
    <n v="31511"/>
    <n v="133289"/>
    <n v="17351"/>
    <n v="0"/>
    <n v="0"/>
    <n v="556"/>
    <n v="0"/>
    <n v="1054"/>
    <n v="0"/>
    <n v="11"/>
    <n v="0"/>
    <n v="0"/>
    <n v="0"/>
    <n v="4241"/>
    <n v="1227"/>
    <n v="0"/>
    <n v="244"/>
    <n v="0"/>
    <n v="0"/>
    <n v="0"/>
    <n v="0"/>
    <n v="263"/>
    <n v="0"/>
    <n v="40"/>
    <n v="0"/>
    <n v="0"/>
    <n v="42"/>
    <n v="0"/>
    <n v="0"/>
    <n v="2601"/>
    <n v="77"/>
    <n v="0"/>
    <n v="0"/>
    <n v="0"/>
    <n v="0"/>
    <n v="0"/>
    <n v="0"/>
    <n v="0"/>
    <n v="1047"/>
    <n v="0"/>
    <n v="0"/>
    <n v="0"/>
    <n v="0"/>
    <n v="0"/>
    <n v="0"/>
    <n v="0"/>
    <n v="0"/>
    <n v="3042"/>
    <n v="95"/>
    <n v="0"/>
    <n v="375"/>
    <n v="0"/>
    <n v="0"/>
    <n v="0"/>
    <n v="1665"/>
    <n v="681"/>
    <n v="90"/>
    <n v="0"/>
    <n v="0"/>
    <n v="0"/>
  </r>
  <r>
    <x v="12"/>
    <x v="1"/>
    <x v="11"/>
    <n v="31352"/>
    <n v="133289"/>
    <n v="17360"/>
    <n v="0"/>
    <n v="0"/>
    <n v="549"/>
    <n v="0"/>
    <n v="1032"/>
    <n v="0"/>
    <n v="11"/>
    <n v="0"/>
    <n v="0"/>
    <n v="0"/>
    <n v="4229"/>
    <n v="1233"/>
    <n v="0"/>
    <n v="257"/>
    <n v="0"/>
    <n v="0"/>
    <n v="0"/>
    <n v="0"/>
    <n v="271"/>
    <n v="0"/>
    <n v="41"/>
    <n v="0"/>
    <n v="0"/>
    <n v="42"/>
    <n v="0"/>
    <n v="0"/>
    <n v="2604"/>
    <n v="61"/>
    <n v="0"/>
    <n v="0"/>
    <n v="0"/>
    <n v="0"/>
    <n v="0"/>
    <n v="0"/>
    <n v="0"/>
    <n v="1060"/>
    <n v="0"/>
    <n v="0"/>
    <n v="0"/>
    <n v="0"/>
    <n v="0"/>
    <n v="0"/>
    <n v="0"/>
    <n v="0"/>
    <n v="3048"/>
    <n v="104"/>
    <n v="0"/>
    <n v="377"/>
    <n v="0"/>
    <n v="0"/>
    <n v="0"/>
    <n v="1680"/>
    <n v="671"/>
    <n v="90"/>
    <n v="0"/>
    <n v="0"/>
    <n v="0"/>
  </r>
  <r>
    <x v="12"/>
    <x v="2"/>
    <x v="0"/>
    <n v="31565"/>
    <n v="133289"/>
    <n v="17918"/>
    <n v="0"/>
    <n v="0"/>
    <n v="565"/>
    <n v="55"/>
    <n v="1133"/>
    <n v="0"/>
    <n v="33"/>
    <n v="0"/>
    <n v="0"/>
    <n v="0"/>
    <n v="4344"/>
    <n v="1445"/>
    <n v="0"/>
    <n v="0"/>
    <n v="0"/>
    <n v="0"/>
    <n v="0"/>
    <n v="0"/>
    <n v="261"/>
    <n v="0"/>
    <n v="41"/>
    <n v="0"/>
    <n v="0"/>
    <n v="46"/>
    <n v="0"/>
    <n v="0"/>
    <n v="2609"/>
    <n v="27"/>
    <n v="0"/>
    <n v="0"/>
    <n v="0"/>
    <n v="0"/>
    <n v="0"/>
    <n v="0"/>
    <n v="16"/>
    <n v="986"/>
    <n v="0"/>
    <n v="0"/>
    <n v="0"/>
    <n v="0"/>
    <n v="0"/>
    <n v="0"/>
    <n v="0"/>
    <n v="0"/>
    <n v="2991"/>
    <n v="67"/>
    <n v="0"/>
    <n v="589"/>
    <n v="0"/>
    <n v="0"/>
    <n v="0"/>
    <n v="1878"/>
    <n v="750"/>
    <n v="82"/>
    <n v="0"/>
    <n v="0"/>
    <n v="0"/>
  </r>
  <r>
    <x v="12"/>
    <x v="2"/>
    <x v="3"/>
    <n v="31565"/>
    <n v="133289"/>
    <n v="17891"/>
    <n v="0"/>
    <n v="0"/>
    <n v="564"/>
    <n v="41"/>
    <n v="1127"/>
    <n v="0"/>
    <n v="28"/>
    <n v="0"/>
    <n v="0"/>
    <n v="0"/>
    <n v="4340"/>
    <n v="1395"/>
    <n v="0"/>
    <n v="0"/>
    <n v="0"/>
    <n v="0"/>
    <n v="0"/>
    <n v="0"/>
    <n v="257"/>
    <n v="0"/>
    <n v="40"/>
    <n v="0"/>
    <n v="0"/>
    <n v="48"/>
    <n v="0"/>
    <n v="0"/>
    <n v="2687"/>
    <n v="28"/>
    <n v="0"/>
    <n v="0"/>
    <n v="0"/>
    <n v="0"/>
    <n v="0"/>
    <n v="0"/>
    <n v="16"/>
    <n v="1003"/>
    <n v="0"/>
    <n v="0"/>
    <n v="0"/>
    <n v="0"/>
    <n v="0"/>
    <n v="0"/>
    <n v="0"/>
    <n v="0"/>
    <n v="3006"/>
    <n v="77"/>
    <n v="0"/>
    <n v="607"/>
    <n v="0"/>
    <n v="0"/>
    <n v="0"/>
    <n v="1798"/>
    <n v="745"/>
    <n v="84"/>
    <n v="0"/>
    <n v="0"/>
    <n v="0"/>
  </r>
  <r>
    <x v="12"/>
    <x v="2"/>
    <x v="4"/>
    <n v="31565"/>
    <n v="133289"/>
    <n v="17784"/>
    <n v="0"/>
    <n v="0"/>
    <n v="564"/>
    <n v="34"/>
    <n v="1111"/>
    <n v="0"/>
    <n v="25"/>
    <n v="0"/>
    <n v="0"/>
    <n v="0"/>
    <n v="4321"/>
    <n v="1383"/>
    <n v="0"/>
    <n v="0"/>
    <n v="0"/>
    <n v="0"/>
    <n v="0"/>
    <n v="0"/>
    <n v="259"/>
    <n v="0"/>
    <n v="39"/>
    <n v="0"/>
    <n v="0"/>
    <n v="46"/>
    <n v="0"/>
    <n v="0"/>
    <n v="2645"/>
    <n v="29"/>
    <n v="0"/>
    <n v="0"/>
    <n v="0"/>
    <n v="0"/>
    <n v="0"/>
    <n v="0"/>
    <n v="16"/>
    <n v="1007"/>
    <n v="0"/>
    <n v="0"/>
    <n v="0"/>
    <n v="0"/>
    <n v="0"/>
    <n v="0"/>
    <n v="0"/>
    <n v="0"/>
    <n v="3006"/>
    <n v="75"/>
    <n v="0"/>
    <n v="608"/>
    <n v="0"/>
    <n v="0"/>
    <n v="0"/>
    <n v="1803"/>
    <n v="724"/>
    <n v="89"/>
    <n v="0"/>
    <n v="0"/>
    <n v="0"/>
  </r>
  <r>
    <x v="12"/>
    <x v="2"/>
    <x v="7"/>
    <n v="31565"/>
    <n v="133289"/>
    <n v="17930"/>
    <n v="0"/>
    <n v="0"/>
    <n v="537"/>
    <n v="48"/>
    <n v="1132"/>
    <n v="0"/>
    <n v="29"/>
    <n v="0"/>
    <n v="0"/>
    <n v="0"/>
    <n v="4346"/>
    <n v="1431"/>
    <n v="0"/>
    <n v="0"/>
    <n v="0"/>
    <n v="0"/>
    <n v="0"/>
    <n v="0"/>
    <n v="259"/>
    <n v="0"/>
    <n v="40"/>
    <n v="0"/>
    <n v="0"/>
    <n v="46"/>
    <n v="0"/>
    <n v="0"/>
    <n v="2672"/>
    <n v="13"/>
    <n v="0"/>
    <n v="0"/>
    <n v="0"/>
    <n v="0"/>
    <n v="0"/>
    <n v="0"/>
    <n v="15"/>
    <n v="1002"/>
    <n v="0"/>
    <n v="0"/>
    <n v="0"/>
    <n v="0"/>
    <n v="0"/>
    <n v="0"/>
    <n v="0"/>
    <n v="0"/>
    <n v="2999"/>
    <n v="71"/>
    <n v="0"/>
    <n v="602"/>
    <n v="0"/>
    <n v="0"/>
    <n v="0"/>
    <n v="1860"/>
    <n v="745"/>
    <n v="83"/>
    <n v="0"/>
    <n v="0"/>
    <n v="0"/>
  </r>
  <r>
    <x v="12"/>
    <x v="2"/>
    <x v="8"/>
    <n v="31565"/>
    <n v="133289"/>
    <n v="17904"/>
    <n v="0"/>
    <n v="0"/>
    <n v="563"/>
    <n v="68"/>
    <n v="1140"/>
    <n v="0"/>
    <n v="32"/>
    <n v="0"/>
    <n v="0"/>
    <n v="0"/>
    <n v="4340"/>
    <n v="1448"/>
    <n v="0"/>
    <n v="0"/>
    <n v="0"/>
    <n v="0"/>
    <n v="0"/>
    <n v="0"/>
    <n v="259"/>
    <n v="0"/>
    <n v="43"/>
    <n v="0"/>
    <n v="0"/>
    <n v="44"/>
    <n v="0"/>
    <n v="0"/>
    <n v="2645"/>
    <n v="19"/>
    <n v="0"/>
    <n v="0"/>
    <n v="0"/>
    <n v="0"/>
    <n v="0"/>
    <n v="0"/>
    <n v="13"/>
    <n v="964"/>
    <n v="0"/>
    <n v="0"/>
    <n v="0"/>
    <n v="0"/>
    <n v="0"/>
    <n v="0"/>
    <n v="0"/>
    <n v="0"/>
    <n v="2982"/>
    <n v="69"/>
    <n v="0"/>
    <n v="571"/>
    <n v="0"/>
    <n v="0"/>
    <n v="0"/>
    <n v="1853"/>
    <n v="766"/>
    <n v="85"/>
    <n v="0"/>
    <n v="0"/>
    <n v="0"/>
  </r>
  <r>
    <x v="13"/>
    <x v="0"/>
    <x v="0"/>
    <n v="13353"/>
    <n v="51403"/>
    <n v="6729"/>
    <n v="0"/>
    <n v="0"/>
    <n v="316"/>
    <n v="0"/>
    <n v="187"/>
    <n v="0"/>
    <n v="0"/>
    <n v="0"/>
    <n v="31"/>
    <n v="0"/>
    <n v="1445"/>
    <n v="0"/>
    <n v="0"/>
    <n v="58"/>
    <n v="0"/>
    <n v="0"/>
    <n v="0"/>
    <n v="0"/>
    <n v="0"/>
    <n v="0"/>
    <n v="0"/>
    <n v="0"/>
    <n v="0"/>
    <n v="0"/>
    <n v="0"/>
    <n v="0"/>
    <n v="948"/>
    <n v="0"/>
    <n v="0"/>
    <n v="0"/>
    <n v="1629"/>
    <n v="0"/>
    <n v="0"/>
    <n v="0"/>
    <n v="0"/>
    <n v="540"/>
    <n v="0"/>
    <n v="0"/>
    <n v="0"/>
    <n v="20"/>
    <n v="0"/>
    <n v="0"/>
    <n v="0"/>
    <n v="0"/>
    <n v="1128"/>
    <n v="20"/>
    <n v="0"/>
    <n v="108"/>
    <n v="0"/>
    <n v="0"/>
    <n v="0"/>
    <n v="299"/>
    <n v="0"/>
    <n v="0"/>
    <n v="0"/>
    <n v="0"/>
    <n v="0"/>
  </r>
  <r>
    <x v="13"/>
    <x v="0"/>
    <x v="1"/>
    <n v="13315"/>
    <n v="51403"/>
    <n v="6836"/>
    <n v="0"/>
    <n v="0"/>
    <n v="300"/>
    <n v="0"/>
    <n v="200"/>
    <n v="0"/>
    <n v="0"/>
    <n v="0"/>
    <n v="32"/>
    <n v="0"/>
    <n v="1426"/>
    <n v="0"/>
    <n v="0"/>
    <n v="61"/>
    <n v="0"/>
    <n v="0"/>
    <n v="0"/>
    <n v="0"/>
    <n v="0"/>
    <n v="0"/>
    <n v="0"/>
    <n v="0"/>
    <n v="0"/>
    <n v="0"/>
    <n v="0"/>
    <n v="0"/>
    <n v="970"/>
    <n v="0"/>
    <n v="0"/>
    <n v="0"/>
    <n v="1666"/>
    <n v="0"/>
    <n v="0"/>
    <n v="0"/>
    <n v="0"/>
    <n v="494"/>
    <n v="0"/>
    <n v="0"/>
    <n v="0"/>
    <n v="17"/>
    <n v="0"/>
    <n v="0"/>
    <n v="0"/>
    <n v="0"/>
    <n v="1157"/>
    <n v="19"/>
    <n v="0"/>
    <n v="104"/>
    <n v="0"/>
    <n v="0"/>
    <n v="0"/>
    <n v="390"/>
    <n v="0"/>
    <n v="0"/>
    <n v="0"/>
    <n v="0"/>
    <n v="0"/>
  </r>
  <r>
    <x v="13"/>
    <x v="0"/>
    <x v="2"/>
    <n v="13321"/>
    <n v="51403"/>
    <n v="6856"/>
    <n v="0"/>
    <n v="0"/>
    <n v="269"/>
    <n v="0"/>
    <n v="208"/>
    <n v="0"/>
    <n v="0"/>
    <n v="0"/>
    <n v="32"/>
    <n v="0"/>
    <n v="1407"/>
    <n v="0"/>
    <n v="0"/>
    <n v="181"/>
    <n v="0"/>
    <n v="0"/>
    <n v="0"/>
    <n v="0"/>
    <n v="0"/>
    <n v="0"/>
    <n v="0"/>
    <n v="0"/>
    <n v="0"/>
    <n v="0"/>
    <n v="0"/>
    <n v="0"/>
    <n v="957"/>
    <n v="0"/>
    <n v="0"/>
    <n v="0"/>
    <n v="1620"/>
    <n v="0"/>
    <n v="0"/>
    <n v="0"/>
    <n v="0"/>
    <n v="427"/>
    <n v="0"/>
    <n v="0"/>
    <n v="0"/>
    <n v="17"/>
    <n v="0"/>
    <n v="0"/>
    <n v="0"/>
    <n v="0"/>
    <n v="1197"/>
    <n v="21"/>
    <n v="0"/>
    <n v="99"/>
    <n v="0"/>
    <n v="0"/>
    <n v="0"/>
    <n v="421"/>
    <n v="0"/>
    <n v="0"/>
    <n v="0"/>
    <n v="0"/>
    <n v="0"/>
  </r>
  <r>
    <x v="13"/>
    <x v="0"/>
    <x v="3"/>
    <n v="13312"/>
    <n v="51403"/>
    <n v="6668"/>
    <n v="0"/>
    <n v="0"/>
    <n v="296"/>
    <n v="0"/>
    <n v="183"/>
    <n v="0"/>
    <n v="0"/>
    <n v="0"/>
    <n v="30"/>
    <n v="0"/>
    <n v="1450"/>
    <n v="0"/>
    <n v="0"/>
    <n v="60"/>
    <n v="0"/>
    <n v="0"/>
    <n v="0"/>
    <n v="0"/>
    <n v="0"/>
    <n v="0"/>
    <n v="0"/>
    <n v="0"/>
    <n v="0"/>
    <n v="0"/>
    <n v="0"/>
    <n v="0"/>
    <n v="924"/>
    <n v="0"/>
    <n v="0"/>
    <n v="0"/>
    <n v="1656"/>
    <n v="0"/>
    <n v="0"/>
    <n v="0"/>
    <n v="0"/>
    <n v="526"/>
    <n v="0"/>
    <n v="0"/>
    <n v="0"/>
    <n v="20"/>
    <n v="0"/>
    <n v="0"/>
    <n v="0"/>
    <n v="0"/>
    <n v="1122"/>
    <n v="24"/>
    <n v="0"/>
    <n v="109"/>
    <n v="0"/>
    <n v="0"/>
    <n v="0"/>
    <n v="268"/>
    <n v="0"/>
    <n v="0"/>
    <n v="0"/>
    <n v="0"/>
    <n v="0"/>
  </r>
  <r>
    <x v="13"/>
    <x v="0"/>
    <x v="4"/>
    <n v="13298"/>
    <n v="51403"/>
    <n v="6545"/>
    <n v="0"/>
    <n v="0"/>
    <n v="291"/>
    <n v="0"/>
    <n v="144"/>
    <n v="0"/>
    <n v="0"/>
    <n v="0"/>
    <n v="28"/>
    <n v="0"/>
    <n v="1447"/>
    <n v="0"/>
    <n v="0"/>
    <n v="56"/>
    <n v="0"/>
    <n v="0"/>
    <n v="0"/>
    <n v="0"/>
    <n v="0"/>
    <n v="0"/>
    <n v="0"/>
    <n v="0"/>
    <n v="0"/>
    <n v="0"/>
    <n v="0"/>
    <n v="0"/>
    <n v="908"/>
    <n v="0"/>
    <n v="0"/>
    <n v="0"/>
    <n v="1624"/>
    <n v="0"/>
    <n v="0"/>
    <n v="0"/>
    <n v="0"/>
    <n v="546"/>
    <n v="0"/>
    <n v="0"/>
    <n v="0"/>
    <n v="21"/>
    <n v="0"/>
    <n v="0"/>
    <n v="0"/>
    <n v="0"/>
    <n v="1087"/>
    <n v="21"/>
    <n v="0"/>
    <n v="116"/>
    <n v="0"/>
    <n v="0"/>
    <n v="0"/>
    <n v="256"/>
    <n v="0"/>
    <n v="0"/>
    <n v="0"/>
    <n v="0"/>
    <n v="0"/>
  </r>
  <r>
    <x v="13"/>
    <x v="0"/>
    <x v="5"/>
    <n v="13302"/>
    <n v="51403"/>
    <n v="6802"/>
    <n v="0"/>
    <n v="0"/>
    <n v="307"/>
    <n v="0"/>
    <n v="199"/>
    <n v="0"/>
    <n v="0"/>
    <n v="0"/>
    <n v="31"/>
    <n v="0"/>
    <n v="1431"/>
    <n v="0"/>
    <n v="0"/>
    <n v="60"/>
    <n v="0"/>
    <n v="0"/>
    <n v="0"/>
    <n v="0"/>
    <n v="0"/>
    <n v="0"/>
    <n v="0"/>
    <n v="0"/>
    <n v="0"/>
    <n v="0"/>
    <n v="0"/>
    <n v="0"/>
    <n v="967"/>
    <n v="0"/>
    <n v="0"/>
    <n v="0"/>
    <n v="1655"/>
    <n v="0"/>
    <n v="0"/>
    <n v="0"/>
    <n v="0"/>
    <n v="498"/>
    <n v="0"/>
    <n v="0"/>
    <n v="0"/>
    <n v="17"/>
    <n v="0"/>
    <n v="0"/>
    <n v="0"/>
    <n v="0"/>
    <n v="1146"/>
    <n v="20"/>
    <n v="0"/>
    <n v="104"/>
    <n v="0"/>
    <n v="0"/>
    <n v="0"/>
    <n v="367"/>
    <n v="0"/>
    <n v="0"/>
    <n v="0"/>
    <n v="0"/>
    <n v="0"/>
  </r>
  <r>
    <x v="13"/>
    <x v="0"/>
    <x v="6"/>
    <n v="13366"/>
    <n v="51403"/>
    <n v="6788"/>
    <n v="0"/>
    <n v="0"/>
    <n v="313"/>
    <n v="0"/>
    <n v="198"/>
    <n v="0"/>
    <n v="0"/>
    <n v="0"/>
    <n v="31"/>
    <n v="0"/>
    <n v="1434"/>
    <n v="0"/>
    <n v="0"/>
    <n v="56"/>
    <n v="0"/>
    <n v="0"/>
    <n v="0"/>
    <n v="0"/>
    <n v="0"/>
    <n v="0"/>
    <n v="0"/>
    <n v="0"/>
    <n v="0"/>
    <n v="0"/>
    <n v="0"/>
    <n v="0"/>
    <n v="961"/>
    <n v="0"/>
    <n v="0"/>
    <n v="0"/>
    <n v="1652"/>
    <n v="0"/>
    <n v="0"/>
    <n v="0"/>
    <n v="0"/>
    <n v="508"/>
    <n v="0"/>
    <n v="0"/>
    <n v="0"/>
    <n v="17"/>
    <n v="0"/>
    <n v="0"/>
    <n v="0"/>
    <n v="0"/>
    <n v="1136"/>
    <n v="20"/>
    <n v="0"/>
    <n v="105"/>
    <n v="0"/>
    <n v="0"/>
    <n v="0"/>
    <n v="357"/>
    <n v="0"/>
    <n v="0"/>
    <n v="0"/>
    <n v="0"/>
    <n v="0"/>
  </r>
  <r>
    <x v="13"/>
    <x v="0"/>
    <x v="7"/>
    <n v="13312"/>
    <n v="51403"/>
    <n v="6692"/>
    <n v="0"/>
    <n v="0"/>
    <n v="289"/>
    <n v="0"/>
    <n v="180"/>
    <n v="0"/>
    <n v="0"/>
    <n v="0"/>
    <n v="30"/>
    <n v="0"/>
    <n v="1448"/>
    <n v="0"/>
    <n v="0"/>
    <n v="61"/>
    <n v="0"/>
    <n v="0"/>
    <n v="0"/>
    <n v="0"/>
    <n v="0"/>
    <n v="0"/>
    <n v="0"/>
    <n v="0"/>
    <n v="0"/>
    <n v="0"/>
    <n v="0"/>
    <n v="0"/>
    <n v="935"/>
    <n v="0"/>
    <n v="0"/>
    <n v="0"/>
    <n v="1661"/>
    <n v="0"/>
    <n v="0"/>
    <n v="0"/>
    <n v="0"/>
    <n v="517"/>
    <n v="0"/>
    <n v="0"/>
    <n v="0"/>
    <n v="20"/>
    <n v="0"/>
    <n v="0"/>
    <n v="0"/>
    <n v="0"/>
    <n v="1131"/>
    <n v="20"/>
    <n v="0"/>
    <n v="108"/>
    <n v="0"/>
    <n v="0"/>
    <n v="0"/>
    <n v="292"/>
    <n v="0"/>
    <n v="0"/>
    <n v="0"/>
    <n v="0"/>
    <n v="0"/>
  </r>
  <r>
    <x v="13"/>
    <x v="0"/>
    <x v="8"/>
    <n v="13366"/>
    <n v="51403"/>
    <n v="6764"/>
    <n v="0"/>
    <n v="0"/>
    <n v="311"/>
    <n v="0"/>
    <n v="188"/>
    <n v="0"/>
    <n v="0"/>
    <n v="0"/>
    <n v="31"/>
    <n v="0"/>
    <n v="1440"/>
    <n v="0"/>
    <n v="0"/>
    <n v="59"/>
    <n v="0"/>
    <n v="0"/>
    <n v="0"/>
    <n v="0"/>
    <n v="0"/>
    <n v="0"/>
    <n v="0"/>
    <n v="0"/>
    <n v="0"/>
    <n v="0"/>
    <n v="0"/>
    <n v="0"/>
    <n v="956"/>
    <n v="0"/>
    <n v="0"/>
    <n v="0"/>
    <n v="1650"/>
    <n v="0"/>
    <n v="0"/>
    <n v="0"/>
    <n v="0"/>
    <n v="514"/>
    <n v="0"/>
    <n v="0"/>
    <n v="0"/>
    <n v="18"/>
    <n v="0"/>
    <n v="0"/>
    <n v="0"/>
    <n v="0"/>
    <n v="1133"/>
    <n v="21"/>
    <n v="0"/>
    <n v="106"/>
    <n v="0"/>
    <n v="0"/>
    <n v="0"/>
    <n v="337"/>
    <n v="0"/>
    <n v="0"/>
    <n v="0"/>
    <n v="0"/>
    <n v="0"/>
  </r>
  <r>
    <x v="13"/>
    <x v="0"/>
    <x v="9"/>
    <n v="13308"/>
    <n v="51403"/>
    <n v="6882"/>
    <n v="0"/>
    <n v="0"/>
    <n v="263"/>
    <n v="0"/>
    <n v="206"/>
    <n v="0"/>
    <n v="0"/>
    <n v="0"/>
    <n v="33"/>
    <n v="0"/>
    <n v="1409"/>
    <n v="0"/>
    <n v="0"/>
    <n v="183"/>
    <n v="0"/>
    <n v="0"/>
    <n v="0"/>
    <n v="0"/>
    <n v="0"/>
    <n v="0"/>
    <n v="0"/>
    <n v="0"/>
    <n v="0"/>
    <n v="0"/>
    <n v="0"/>
    <n v="0"/>
    <n v="958"/>
    <n v="0"/>
    <n v="0"/>
    <n v="0"/>
    <n v="1628"/>
    <n v="0"/>
    <n v="16"/>
    <n v="0"/>
    <n v="0"/>
    <n v="438"/>
    <n v="0"/>
    <n v="0"/>
    <n v="0"/>
    <n v="16"/>
    <n v="0"/>
    <n v="0"/>
    <n v="0"/>
    <n v="0"/>
    <n v="1192"/>
    <n v="21"/>
    <n v="0"/>
    <n v="103"/>
    <n v="0"/>
    <n v="0"/>
    <n v="0"/>
    <n v="416"/>
    <n v="0"/>
    <n v="0"/>
    <n v="0"/>
    <n v="0"/>
    <n v="0"/>
  </r>
  <r>
    <x v="13"/>
    <x v="0"/>
    <x v="10"/>
    <n v="13327"/>
    <n v="51403"/>
    <n v="6796"/>
    <n v="0"/>
    <n v="0"/>
    <n v="292"/>
    <n v="0"/>
    <n v="197"/>
    <n v="0"/>
    <n v="0"/>
    <n v="0"/>
    <n v="33"/>
    <n v="0"/>
    <n v="1409"/>
    <n v="0"/>
    <n v="0"/>
    <n v="64"/>
    <n v="0"/>
    <n v="0"/>
    <n v="0"/>
    <n v="0"/>
    <n v="0"/>
    <n v="0"/>
    <n v="0"/>
    <n v="0"/>
    <n v="0"/>
    <n v="0"/>
    <n v="0"/>
    <n v="0"/>
    <n v="966"/>
    <n v="0"/>
    <n v="0"/>
    <n v="0"/>
    <n v="1644"/>
    <n v="0"/>
    <n v="0"/>
    <n v="0"/>
    <n v="0"/>
    <n v="465"/>
    <n v="0"/>
    <n v="0"/>
    <n v="0"/>
    <n v="17"/>
    <n v="0"/>
    <n v="0"/>
    <n v="0"/>
    <n v="0"/>
    <n v="1181"/>
    <n v="22"/>
    <n v="0"/>
    <n v="103"/>
    <n v="0"/>
    <n v="0"/>
    <n v="0"/>
    <n v="403"/>
    <n v="0"/>
    <n v="0"/>
    <n v="0"/>
    <n v="0"/>
    <n v="0"/>
  </r>
  <r>
    <x v="13"/>
    <x v="0"/>
    <x v="11"/>
    <n v="13327"/>
    <n v="51403"/>
    <n v="6828"/>
    <n v="0"/>
    <n v="0"/>
    <n v="297"/>
    <n v="0"/>
    <n v="197"/>
    <n v="0"/>
    <n v="0"/>
    <n v="0"/>
    <n v="33"/>
    <n v="0"/>
    <n v="1420"/>
    <n v="0"/>
    <n v="0"/>
    <n v="64"/>
    <n v="0"/>
    <n v="0"/>
    <n v="0"/>
    <n v="0"/>
    <n v="0"/>
    <n v="0"/>
    <n v="0"/>
    <n v="0"/>
    <n v="0"/>
    <n v="0"/>
    <n v="0"/>
    <n v="0"/>
    <n v="976"/>
    <n v="0"/>
    <n v="0"/>
    <n v="0"/>
    <n v="1648"/>
    <n v="0"/>
    <n v="0"/>
    <n v="0"/>
    <n v="0"/>
    <n v="481"/>
    <n v="0"/>
    <n v="0"/>
    <n v="0"/>
    <n v="17"/>
    <n v="0"/>
    <n v="0"/>
    <n v="0"/>
    <n v="0"/>
    <n v="1168"/>
    <n v="21"/>
    <n v="0"/>
    <n v="101"/>
    <n v="0"/>
    <n v="0"/>
    <n v="0"/>
    <n v="405"/>
    <n v="0"/>
    <n v="0"/>
    <n v="0"/>
    <n v="0"/>
    <n v="0"/>
  </r>
  <r>
    <x v="13"/>
    <x v="1"/>
    <x v="0"/>
    <n v="13262"/>
    <n v="51403"/>
    <n v="7242"/>
    <n v="0"/>
    <n v="0"/>
    <n v="281"/>
    <n v="0"/>
    <n v="393"/>
    <n v="0"/>
    <n v="0"/>
    <n v="0"/>
    <n v="31"/>
    <n v="0"/>
    <n v="1429"/>
    <n v="0"/>
    <n v="0"/>
    <n v="73"/>
    <n v="0"/>
    <n v="0"/>
    <n v="0"/>
    <n v="0"/>
    <n v="0"/>
    <n v="0"/>
    <n v="25"/>
    <n v="0"/>
    <n v="0"/>
    <n v="11"/>
    <n v="14"/>
    <n v="0"/>
    <n v="2764"/>
    <n v="0"/>
    <n v="0"/>
    <n v="0"/>
    <n v="0"/>
    <n v="0"/>
    <n v="0"/>
    <n v="0"/>
    <n v="0"/>
    <n v="319"/>
    <n v="0"/>
    <n v="0"/>
    <n v="0"/>
    <n v="17"/>
    <n v="0"/>
    <n v="0"/>
    <n v="0"/>
    <n v="0"/>
    <n v="1241"/>
    <n v="20"/>
    <n v="0"/>
    <n v="125"/>
    <n v="0"/>
    <n v="0"/>
    <n v="0"/>
    <n v="415"/>
    <n v="84"/>
    <n v="0"/>
    <n v="0"/>
    <n v="0"/>
    <n v="0"/>
  </r>
  <r>
    <x v="13"/>
    <x v="1"/>
    <x v="1"/>
    <n v="13243"/>
    <n v="51403"/>
    <n v="7323"/>
    <n v="0"/>
    <n v="0"/>
    <n v="251"/>
    <n v="0"/>
    <n v="423"/>
    <n v="0"/>
    <n v="0"/>
    <n v="0"/>
    <n v="32"/>
    <n v="0"/>
    <n v="1433"/>
    <n v="0"/>
    <n v="0"/>
    <n v="71"/>
    <n v="0"/>
    <n v="0"/>
    <n v="0"/>
    <n v="0"/>
    <n v="0"/>
    <n v="0"/>
    <n v="25"/>
    <n v="0"/>
    <n v="0"/>
    <n v="11"/>
    <n v="14"/>
    <n v="0"/>
    <n v="2801"/>
    <n v="12"/>
    <n v="0"/>
    <n v="0"/>
    <n v="0"/>
    <n v="0"/>
    <n v="0"/>
    <n v="0"/>
    <n v="0"/>
    <n v="281"/>
    <n v="0"/>
    <n v="0"/>
    <n v="0"/>
    <n v="18"/>
    <n v="0"/>
    <n v="0"/>
    <n v="0"/>
    <n v="0"/>
    <n v="1254"/>
    <n v="16"/>
    <n v="0"/>
    <n v="129"/>
    <n v="0"/>
    <n v="0"/>
    <n v="0"/>
    <n v="448"/>
    <n v="104"/>
    <n v="0"/>
    <n v="0"/>
    <n v="0"/>
    <n v="0"/>
  </r>
  <r>
    <x v="13"/>
    <x v="1"/>
    <x v="2"/>
    <n v="12971"/>
    <n v="51403"/>
    <n v="7302"/>
    <n v="0"/>
    <n v="0"/>
    <n v="251"/>
    <n v="0"/>
    <n v="450"/>
    <n v="0"/>
    <n v="0"/>
    <n v="0"/>
    <n v="34"/>
    <n v="0"/>
    <n v="1426"/>
    <n v="0"/>
    <n v="0"/>
    <n v="59"/>
    <n v="0"/>
    <n v="0"/>
    <n v="0"/>
    <n v="0"/>
    <n v="0"/>
    <n v="0"/>
    <n v="26"/>
    <n v="0"/>
    <n v="0"/>
    <n v="13"/>
    <n v="15"/>
    <n v="0"/>
    <n v="2798"/>
    <n v="0"/>
    <n v="0"/>
    <n v="0"/>
    <n v="0"/>
    <n v="0"/>
    <n v="0"/>
    <n v="0"/>
    <n v="0"/>
    <n v="266"/>
    <n v="0"/>
    <n v="0"/>
    <n v="0"/>
    <n v="19"/>
    <n v="0"/>
    <n v="0"/>
    <n v="0"/>
    <n v="0"/>
    <n v="1250"/>
    <n v="12"/>
    <n v="0"/>
    <n v="130"/>
    <n v="0"/>
    <n v="0"/>
    <n v="0"/>
    <n v="430"/>
    <n v="123"/>
    <n v="0"/>
    <n v="0"/>
    <n v="0"/>
    <n v="0"/>
  </r>
  <r>
    <x v="13"/>
    <x v="1"/>
    <x v="3"/>
    <n v="13255"/>
    <n v="51403"/>
    <n v="7237"/>
    <n v="0"/>
    <n v="0"/>
    <n v="282"/>
    <n v="0"/>
    <n v="368"/>
    <n v="0"/>
    <n v="0"/>
    <n v="0"/>
    <n v="31"/>
    <n v="0"/>
    <n v="1427"/>
    <n v="0"/>
    <n v="0"/>
    <n v="76"/>
    <n v="0"/>
    <n v="0"/>
    <n v="0"/>
    <n v="0"/>
    <n v="0"/>
    <n v="0"/>
    <n v="26"/>
    <n v="0"/>
    <n v="0"/>
    <n v="11"/>
    <n v="14"/>
    <n v="0"/>
    <n v="2774"/>
    <n v="0"/>
    <n v="0"/>
    <n v="0"/>
    <n v="0"/>
    <n v="0"/>
    <n v="0"/>
    <n v="0"/>
    <n v="0"/>
    <n v="324"/>
    <n v="0"/>
    <n v="0"/>
    <n v="0"/>
    <n v="15"/>
    <n v="0"/>
    <n v="0"/>
    <n v="0"/>
    <n v="0"/>
    <n v="1255"/>
    <n v="21"/>
    <n v="0"/>
    <n v="129"/>
    <n v="0"/>
    <n v="0"/>
    <n v="0"/>
    <n v="420"/>
    <n v="64"/>
    <n v="0"/>
    <n v="0"/>
    <n v="0"/>
    <n v="0"/>
  </r>
  <r>
    <x v="13"/>
    <x v="1"/>
    <x v="4"/>
    <n v="13258"/>
    <n v="51403"/>
    <n v="7184"/>
    <n v="0"/>
    <n v="0"/>
    <n v="272"/>
    <n v="0"/>
    <n v="340"/>
    <n v="0"/>
    <n v="0"/>
    <n v="0"/>
    <n v="31"/>
    <n v="0"/>
    <n v="1411"/>
    <n v="0"/>
    <n v="0"/>
    <n v="80"/>
    <n v="0"/>
    <n v="0"/>
    <n v="0"/>
    <n v="0"/>
    <n v="0"/>
    <n v="0"/>
    <n v="26"/>
    <n v="0"/>
    <n v="0"/>
    <n v="11"/>
    <n v="13"/>
    <n v="0"/>
    <n v="2769"/>
    <n v="0"/>
    <n v="0"/>
    <n v="0"/>
    <n v="0"/>
    <n v="0"/>
    <n v="0"/>
    <n v="0"/>
    <n v="0"/>
    <n v="336"/>
    <n v="0"/>
    <n v="0"/>
    <n v="0"/>
    <n v="16"/>
    <n v="0"/>
    <n v="0"/>
    <n v="0"/>
    <n v="0"/>
    <n v="1246"/>
    <n v="21"/>
    <n v="0"/>
    <n v="130"/>
    <n v="0"/>
    <n v="0"/>
    <n v="0"/>
    <n v="425"/>
    <n v="57"/>
    <n v="0"/>
    <n v="0"/>
    <n v="0"/>
    <n v="0"/>
  </r>
  <r>
    <x v="13"/>
    <x v="1"/>
    <x v="5"/>
    <n v="13243"/>
    <n v="51403"/>
    <n v="7320"/>
    <n v="0"/>
    <n v="0"/>
    <n v="255"/>
    <n v="0"/>
    <n v="416"/>
    <n v="0"/>
    <n v="0"/>
    <n v="0"/>
    <n v="31"/>
    <n v="0"/>
    <n v="1435"/>
    <n v="0"/>
    <n v="0"/>
    <n v="70"/>
    <n v="0"/>
    <n v="0"/>
    <n v="0"/>
    <n v="0"/>
    <n v="0"/>
    <n v="0"/>
    <n v="25"/>
    <n v="0"/>
    <n v="0"/>
    <n v="11"/>
    <n v="14"/>
    <n v="0"/>
    <n v="2804"/>
    <n v="15"/>
    <n v="0"/>
    <n v="0"/>
    <n v="0"/>
    <n v="0"/>
    <n v="0"/>
    <n v="0"/>
    <n v="0"/>
    <n v="289"/>
    <n v="0"/>
    <n v="0"/>
    <n v="0"/>
    <n v="16"/>
    <n v="0"/>
    <n v="0"/>
    <n v="0"/>
    <n v="0"/>
    <n v="1250"/>
    <n v="19"/>
    <n v="0"/>
    <n v="127"/>
    <n v="0"/>
    <n v="0"/>
    <n v="0"/>
    <n v="443"/>
    <n v="100"/>
    <n v="0"/>
    <n v="0"/>
    <n v="0"/>
    <n v="0"/>
  </r>
  <r>
    <x v="13"/>
    <x v="1"/>
    <x v="6"/>
    <n v="13243"/>
    <n v="51403"/>
    <n v="7319"/>
    <n v="0"/>
    <n v="0"/>
    <n v="261"/>
    <n v="0"/>
    <n v="414"/>
    <n v="0"/>
    <n v="0"/>
    <n v="0"/>
    <n v="31"/>
    <n v="0"/>
    <n v="1439"/>
    <n v="0"/>
    <n v="0"/>
    <n v="72"/>
    <n v="0"/>
    <n v="0"/>
    <n v="0"/>
    <n v="0"/>
    <n v="0"/>
    <n v="0"/>
    <n v="25"/>
    <n v="0"/>
    <n v="0"/>
    <n v="11"/>
    <n v="14"/>
    <n v="0"/>
    <n v="2798"/>
    <n v="16"/>
    <n v="0"/>
    <n v="0"/>
    <n v="0"/>
    <n v="0"/>
    <n v="0"/>
    <n v="0"/>
    <n v="0"/>
    <n v="296"/>
    <n v="0"/>
    <n v="0"/>
    <n v="0"/>
    <n v="16"/>
    <n v="0"/>
    <n v="0"/>
    <n v="0"/>
    <n v="0"/>
    <n v="1245"/>
    <n v="19"/>
    <n v="0"/>
    <n v="128"/>
    <n v="0"/>
    <n v="0"/>
    <n v="0"/>
    <n v="436"/>
    <n v="98"/>
    <n v="0"/>
    <n v="0"/>
    <n v="0"/>
    <n v="0"/>
  </r>
  <r>
    <x v="13"/>
    <x v="1"/>
    <x v="7"/>
    <n v="13267"/>
    <n v="51403"/>
    <n v="7243"/>
    <n v="0"/>
    <n v="0"/>
    <n v="271"/>
    <n v="0"/>
    <n v="383"/>
    <n v="0"/>
    <n v="0"/>
    <n v="0"/>
    <n v="31"/>
    <n v="0"/>
    <n v="1425"/>
    <n v="0"/>
    <n v="0"/>
    <n v="77"/>
    <n v="0"/>
    <n v="0"/>
    <n v="0"/>
    <n v="0"/>
    <n v="0"/>
    <n v="0"/>
    <n v="27"/>
    <n v="0"/>
    <n v="0"/>
    <n v="0"/>
    <n v="14"/>
    <n v="0"/>
    <n v="2780"/>
    <n v="0"/>
    <n v="0"/>
    <n v="0"/>
    <n v="0"/>
    <n v="0"/>
    <n v="0"/>
    <n v="0"/>
    <n v="0"/>
    <n v="306"/>
    <n v="0"/>
    <n v="0"/>
    <n v="0"/>
    <n v="15"/>
    <n v="0"/>
    <n v="0"/>
    <n v="0"/>
    <n v="0"/>
    <n v="1249"/>
    <n v="23"/>
    <n v="0"/>
    <n v="127"/>
    <n v="0"/>
    <n v="0"/>
    <n v="0"/>
    <n v="439"/>
    <n v="76"/>
    <n v="0"/>
    <n v="0"/>
    <n v="0"/>
    <n v="0"/>
  </r>
  <r>
    <x v="13"/>
    <x v="1"/>
    <x v="8"/>
    <n v="13257"/>
    <n v="51403"/>
    <n v="7294"/>
    <n v="0"/>
    <n v="0"/>
    <n v="287"/>
    <n v="0"/>
    <n v="408"/>
    <n v="0"/>
    <n v="0"/>
    <n v="0"/>
    <n v="31"/>
    <n v="0"/>
    <n v="1436"/>
    <n v="0"/>
    <n v="0"/>
    <n v="70"/>
    <n v="0"/>
    <n v="0"/>
    <n v="0"/>
    <n v="0"/>
    <n v="0"/>
    <n v="0"/>
    <n v="25"/>
    <n v="0"/>
    <n v="0"/>
    <n v="11"/>
    <n v="14"/>
    <n v="0"/>
    <n v="2772"/>
    <n v="18"/>
    <n v="0"/>
    <n v="0"/>
    <n v="0"/>
    <n v="0"/>
    <n v="0"/>
    <n v="0"/>
    <n v="0"/>
    <n v="316"/>
    <n v="0"/>
    <n v="0"/>
    <n v="0"/>
    <n v="17"/>
    <n v="0"/>
    <n v="0"/>
    <n v="0"/>
    <n v="0"/>
    <n v="1237"/>
    <n v="18"/>
    <n v="0"/>
    <n v="124"/>
    <n v="0"/>
    <n v="0"/>
    <n v="0"/>
    <n v="418"/>
    <n v="92"/>
    <n v="0"/>
    <n v="0"/>
    <n v="0"/>
    <n v="0"/>
  </r>
  <r>
    <x v="13"/>
    <x v="1"/>
    <x v="9"/>
    <n v="13214"/>
    <n v="51403"/>
    <n v="7317"/>
    <n v="0"/>
    <n v="0"/>
    <n v="248"/>
    <n v="0"/>
    <n v="444"/>
    <n v="0"/>
    <n v="0"/>
    <n v="0"/>
    <n v="34"/>
    <n v="0"/>
    <n v="1433"/>
    <n v="0"/>
    <n v="0"/>
    <n v="59"/>
    <n v="0"/>
    <n v="0"/>
    <n v="0"/>
    <n v="0"/>
    <n v="0"/>
    <n v="0"/>
    <n v="26"/>
    <n v="0"/>
    <n v="0"/>
    <n v="13"/>
    <n v="15"/>
    <n v="0"/>
    <n v="2815"/>
    <n v="0"/>
    <n v="0"/>
    <n v="0"/>
    <n v="0"/>
    <n v="0"/>
    <n v="0"/>
    <n v="0"/>
    <n v="0"/>
    <n v="269"/>
    <n v="0"/>
    <n v="0"/>
    <n v="0"/>
    <n v="20"/>
    <n v="0"/>
    <n v="0"/>
    <n v="0"/>
    <n v="0"/>
    <n v="1251"/>
    <n v="13"/>
    <n v="0"/>
    <n v="130"/>
    <n v="0"/>
    <n v="0"/>
    <n v="0"/>
    <n v="426"/>
    <n v="121"/>
    <n v="0"/>
    <n v="0"/>
    <n v="0"/>
    <n v="0"/>
  </r>
  <r>
    <x v="13"/>
    <x v="1"/>
    <x v="10"/>
    <n v="13214"/>
    <n v="51403"/>
    <n v="7319"/>
    <n v="0"/>
    <n v="0"/>
    <n v="249"/>
    <n v="0"/>
    <n v="439"/>
    <n v="0"/>
    <n v="0"/>
    <n v="0"/>
    <n v="34"/>
    <n v="0"/>
    <n v="1434"/>
    <n v="0"/>
    <n v="0"/>
    <n v="62"/>
    <n v="0"/>
    <n v="0"/>
    <n v="0"/>
    <n v="0"/>
    <n v="0"/>
    <n v="0"/>
    <n v="26"/>
    <n v="0"/>
    <n v="0"/>
    <n v="12"/>
    <n v="14"/>
    <n v="0"/>
    <n v="2815"/>
    <n v="17"/>
    <n v="0"/>
    <n v="0"/>
    <n v="0"/>
    <n v="0"/>
    <n v="0"/>
    <n v="0"/>
    <n v="0"/>
    <n v="272"/>
    <n v="0"/>
    <n v="0"/>
    <n v="0"/>
    <n v="20"/>
    <n v="0"/>
    <n v="0"/>
    <n v="0"/>
    <n v="0"/>
    <n v="1247"/>
    <n v="12"/>
    <n v="0"/>
    <n v="130"/>
    <n v="0"/>
    <n v="0"/>
    <n v="0"/>
    <n v="421"/>
    <n v="115"/>
    <n v="0"/>
    <n v="0"/>
    <n v="0"/>
    <n v="0"/>
  </r>
  <r>
    <x v="13"/>
    <x v="1"/>
    <x v="11"/>
    <n v="13243"/>
    <n v="51403"/>
    <n v="7308"/>
    <n v="0"/>
    <n v="0"/>
    <n v="245"/>
    <n v="0"/>
    <n v="434"/>
    <n v="0"/>
    <n v="0"/>
    <n v="0"/>
    <n v="34"/>
    <n v="0"/>
    <n v="1436"/>
    <n v="0"/>
    <n v="0"/>
    <n v="67"/>
    <n v="0"/>
    <n v="0"/>
    <n v="0"/>
    <n v="0"/>
    <n v="0"/>
    <n v="0"/>
    <n v="25"/>
    <n v="0"/>
    <n v="0"/>
    <n v="12"/>
    <n v="14"/>
    <n v="0"/>
    <n v="2805"/>
    <n v="15"/>
    <n v="0"/>
    <n v="0"/>
    <n v="0"/>
    <n v="0"/>
    <n v="0"/>
    <n v="0"/>
    <n v="0"/>
    <n v="264"/>
    <n v="0"/>
    <n v="0"/>
    <n v="0"/>
    <n v="20"/>
    <n v="0"/>
    <n v="0"/>
    <n v="0"/>
    <n v="0"/>
    <n v="1247"/>
    <n v="15"/>
    <n v="0"/>
    <n v="130"/>
    <n v="0"/>
    <n v="0"/>
    <n v="0"/>
    <n v="434"/>
    <n v="111"/>
    <n v="0"/>
    <n v="0"/>
    <n v="0"/>
    <n v="0"/>
  </r>
  <r>
    <x v="13"/>
    <x v="2"/>
    <x v="0"/>
    <n v="12935"/>
    <n v="51403"/>
    <n v="7315"/>
    <n v="0"/>
    <n v="0"/>
    <n v="264"/>
    <n v="18"/>
    <n v="600"/>
    <n v="0"/>
    <n v="0"/>
    <n v="0"/>
    <n v="35"/>
    <n v="0"/>
    <n v="1451"/>
    <n v="12"/>
    <n v="0"/>
    <n v="0"/>
    <n v="0"/>
    <n v="0"/>
    <n v="0"/>
    <n v="0"/>
    <n v="0"/>
    <n v="0"/>
    <n v="23"/>
    <n v="0"/>
    <n v="0"/>
    <n v="12"/>
    <n v="17"/>
    <n v="0"/>
    <n v="2530"/>
    <n v="0"/>
    <n v="0"/>
    <n v="0"/>
    <n v="0"/>
    <n v="0"/>
    <n v="0"/>
    <n v="0"/>
    <n v="0"/>
    <n v="247"/>
    <n v="0"/>
    <n v="0"/>
    <n v="0"/>
    <n v="18"/>
    <n v="0"/>
    <n v="0"/>
    <n v="0"/>
    <n v="0"/>
    <n v="1200"/>
    <n v="0"/>
    <n v="0"/>
    <n v="201"/>
    <n v="0"/>
    <n v="0"/>
    <n v="0"/>
    <n v="461"/>
    <n v="226"/>
    <n v="0"/>
    <n v="0"/>
    <n v="0"/>
    <n v="0"/>
  </r>
  <r>
    <x v="13"/>
    <x v="2"/>
    <x v="3"/>
    <n v="12935"/>
    <n v="51403"/>
    <n v="7412"/>
    <n v="0"/>
    <n v="0"/>
    <n v="261"/>
    <n v="0"/>
    <n v="596"/>
    <n v="0"/>
    <n v="0"/>
    <n v="0"/>
    <n v="35"/>
    <n v="0"/>
    <n v="1439"/>
    <n v="14"/>
    <n v="0"/>
    <n v="0"/>
    <n v="0"/>
    <n v="0"/>
    <n v="0"/>
    <n v="0"/>
    <n v="0"/>
    <n v="0"/>
    <n v="23"/>
    <n v="0"/>
    <n v="0"/>
    <n v="11"/>
    <n v="16"/>
    <n v="0"/>
    <n v="2628"/>
    <n v="0"/>
    <n v="0"/>
    <n v="0"/>
    <n v="0"/>
    <n v="0"/>
    <n v="0"/>
    <n v="0"/>
    <n v="0"/>
    <n v="256"/>
    <n v="0"/>
    <n v="0"/>
    <n v="0"/>
    <n v="19"/>
    <n v="0"/>
    <n v="0"/>
    <n v="0"/>
    <n v="0"/>
    <n v="1214"/>
    <n v="0"/>
    <n v="0"/>
    <n v="244"/>
    <n v="0"/>
    <n v="0"/>
    <n v="0"/>
    <n v="443"/>
    <n v="213"/>
    <n v="0"/>
    <n v="0"/>
    <n v="0"/>
    <n v="0"/>
  </r>
  <r>
    <x v="13"/>
    <x v="2"/>
    <x v="4"/>
    <n v="12935"/>
    <n v="51403"/>
    <n v="7578"/>
    <n v="0"/>
    <n v="0"/>
    <n v="273"/>
    <n v="0"/>
    <n v="569"/>
    <n v="0"/>
    <n v="0"/>
    <n v="0"/>
    <n v="34"/>
    <n v="0"/>
    <n v="1480"/>
    <n v="0"/>
    <n v="0"/>
    <n v="0"/>
    <n v="0"/>
    <n v="0"/>
    <n v="0"/>
    <n v="0"/>
    <n v="0"/>
    <n v="0"/>
    <n v="23"/>
    <n v="0"/>
    <n v="0"/>
    <n v="12"/>
    <n v="15"/>
    <n v="0"/>
    <n v="2762"/>
    <n v="0"/>
    <n v="0"/>
    <n v="0"/>
    <n v="0"/>
    <n v="0"/>
    <n v="0"/>
    <n v="0"/>
    <n v="0"/>
    <n v="263"/>
    <n v="0"/>
    <n v="0"/>
    <n v="0"/>
    <n v="19"/>
    <n v="0"/>
    <n v="0"/>
    <n v="0"/>
    <n v="0"/>
    <n v="1218"/>
    <n v="11"/>
    <n v="0"/>
    <n v="241"/>
    <n v="0"/>
    <n v="0"/>
    <n v="0"/>
    <n v="456"/>
    <n v="202"/>
    <n v="0"/>
    <n v="0"/>
    <n v="0"/>
    <n v="0"/>
  </r>
  <r>
    <x v="13"/>
    <x v="2"/>
    <x v="7"/>
    <n v="12935"/>
    <n v="51403"/>
    <n v="7371"/>
    <n v="0"/>
    <n v="0"/>
    <n v="250"/>
    <n v="13"/>
    <n v="604"/>
    <n v="0"/>
    <n v="0"/>
    <n v="0"/>
    <n v="35"/>
    <n v="0"/>
    <n v="1447"/>
    <n v="11"/>
    <n v="0"/>
    <n v="0"/>
    <n v="0"/>
    <n v="0"/>
    <n v="0"/>
    <n v="0"/>
    <n v="0"/>
    <n v="0"/>
    <n v="23"/>
    <n v="0"/>
    <n v="0"/>
    <n v="11"/>
    <n v="17"/>
    <n v="0"/>
    <n v="2612"/>
    <n v="0"/>
    <n v="0"/>
    <n v="0"/>
    <n v="0"/>
    <n v="0"/>
    <n v="0"/>
    <n v="0"/>
    <n v="0"/>
    <n v="250"/>
    <n v="0"/>
    <n v="0"/>
    <n v="0"/>
    <n v="18"/>
    <n v="0"/>
    <n v="0"/>
    <n v="0"/>
    <n v="0"/>
    <n v="1209"/>
    <n v="0"/>
    <n v="0"/>
    <n v="208"/>
    <n v="0"/>
    <n v="0"/>
    <n v="0"/>
    <n v="441"/>
    <n v="222"/>
    <n v="0"/>
    <n v="0"/>
    <n v="0"/>
    <n v="0"/>
  </r>
  <r>
    <x v="13"/>
    <x v="2"/>
    <x v="8"/>
    <n v="12935"/>
    <n v="51403"/>
    <n v="7278"/>
    <n v="0"/>
    <n v="0"/>
    <n v="264"/>
    <n v="17"/>
    <n v="607"/>
    <n v="0"/>
    <n v="0"/>
    <n v="0"/>
    <n v="35"/>
    <n v="0"/>
    <n v="1450"/>
    <n v="11"/>
    <n v="0"/>
    <n v="0"/>
    <n v="0"/>
    <n v="0"/>
    <n v="0"/>
    <n v="0"/>
    <n v="0"/>
    <n v="0"/>
    <n v="23"/>
    <n v="0"/>
    <n v="0"/>
    <n v="12"/>
    <n v="17"/>
    <n v="0"/>
    <n v="2501"/>
    <n v="0"/>
    <n v="0"/>
    <n v="0"/>
    <n v="0"/>
    <n v="0"/>
    <n v="0"/>
    <n v="0"/>
    <n v="0"/>
    <n v="243"/>
    <n v="0"/>
    <n v="0"/>
    <n v="0"/>
    <n v="18"/>
    <n v="0"/>
    <n v="0"/>
    <n v="0"/>
    <n v="0"/>
    <n v="1199"/>
    <n v="0"/>
    <n v="0"/>
    <n v="198"/>
    <n v="0"/>
    <n v="0"/>
    <n v="0"/>
    <n v="445"/>
    <n v="238"/>
    <n v="0"/>
    <n v="0"/>
    <n v="0"/>
    <n v="0"/>
  </r>
  <r>
    <x v="14"/>
    <x v="0"/>
    <x v="0"/>
    <n v="8082"/>
    <n v="26293"/>
    <n v="4141"/>
    <n v="0"/>
    <n v="0"/>
    <n v="0"/>
    <n v="27"/>
    <n v="228"/>
    <n v="0"/>
    <n v="0"/>
    <n v="0"/>
    <n v="0"/>
    <n v="0"/>
    <n v="1725"/>
    <n v="266"/>
    <n v="0"/>
    <n v="15"/>
    <n v="0"/>
    <n v="0"/>
    <n v="0"/>
    <n v="0"/>
    <n v="0"/>
    <n v="0"/>
    <n v="0"/>
    <n v="0"/>
    <n v="0"/>
    <n v="0"/>
    <n v="0"/>
    <n v="0"/>
    <n v="212"/>
    <n v="0"/>
    <n v="0"/>
    <n v="0"/>
    <n v="314"/>
    <n v="0"/>
    <n v="0"/>
    <n v="0"/>
    <n v="18"/>
    <n v="0"/>
    <n v="0"/>
    <n v="0"/>
    <n v="0"/>
    <n v="0"/>
    <n v="0"/>
    <n v="0"/>
    <n v="0"/>
    <n v="0"/>
    <n v="1109"/>
    <n v="51"/>
    <n v="0"/>
    <n v="101"/>
    <n v="0"/>
    <n v="0"/>
    <n v="0"/>
    <n v="75"/>
    <n v="0"/>
    <n v="0"/>
    <n v="0"/>
    <n v="0"/>
    <n v="0"/>
  </r>
  <r>
    <x v="14"/>
    <x v="0"/>
    <x v="1"/>
    <n v="8202"/>
    <n v="26293"/>
    <n v="4205"/>
    <n v="0"/>
    <n v="0"/>
    <n v="0"/>
    <n v="28"/>
    <n v="226"/>
    <n v="0"/>
    <n v="0"/>
    <n v="0"/>
    <n v="0"/>
    <n v="0"/>
    <n v="1735"/>
    <n v="266"/>
    <n v="0"/>
    <n v="21"/>
    <n v="0"/>
    <n v="0"/>
    <n v="0"/>
    <n v="0"/>
    <n v="0"/>
    <n v="0"/>
    <n v="0"/>
    <n v="0"/>
    <n v="0"/>
    <n v="0"/>
    <n v="0"/>
    <n v="0"/>
    <n v="221"/>
    <n v="0"/>
    <n v="0"/>
    <n v="0"/>
    <n v="298"/>
    <n v="0"/>
    <n v="0"/>
    <n v="0"/>
    <n v="20"/>
    <n v="0"/>
    <n v="0"/>
    <n v="0"/>
    <n v="0"/>
    <n v="0"/>
    <n v="0"/>
    <n v="0"/>
    <n v="0"/>
    <n v="0"/>
    <n v="1151"/>
    <n v="46"/>
    <n v="0"/>
    <n v="95"/>
    <n v="0"/>
    <n v="0"/>
    <n v="0"/>
    <n v="98"/>
    <n v="0"/>
    <n v="0"/>
    <n v="0"/>
    <n v="0"/>
    <n v="0"/>
  </r>
  <r>
    <x v="14"/>
    <x v="0"/>
    <x v="2"/>
    <n v="8303"/>
    <n v="26293"/>
    <n v="4286"/>
    <n v="0"/>
    <n v="0"/>
    <n v="0"/>
    <n v="26"/>
    <n v="227"/>
    <n v="0"/>
    <n v="0"/>
    <n v="0"/>
    <n v="0"/>
    <n v="0"/>
    <n v="1729"/>
    <n v="270"/>
    <n v="0"/>
    <n v="22"/>
    <n v="0"/>
    <n v="0"/>
    <n v="0"/>
    <n v="0"/>
    <n v="0"/>
    <n v="0"/>
    <n v="0"/>
    <n v="0"/>
    <n v="0"/>
    <n v="0"/>
    <n v="0"/>
    <n v="0"/>
    <n v="239"/>
    <n v="0"/>
    <n v="0"/>
    <n v="0"/>
    <n v="307"/>
    <n v="0"/>
    <n v="0"/>
    <n v="0"/>
    <n v="21"/>
    <n v="0"/>
    <n v="0"/>
    <n v="0"/>
    <n v="0"/>
    <n v="0"/>
    <n v="0"/>
    <n v="0"/>
    <n v="0"/>
    <n v="0"/>
    <n v="1193"/>
    <n v="47"/>
    <n v="0"/>
    <n v="97"/>
    <n v="0"/>
    <n v="0"/>
    <n v="0"/>
    <n v="108"/>
    <n v="0"/>
    <n v="0"/>
    <n v="0"/>
    <n v="0"/>
    <n v="0"/>
  </r>
  <r>
    <x v="14"/>
    <x v="0"/>
    <x v="3"/>
    <n v="8014"/>
    <n v="26293"/>
    <n v="4110"/>
    <n v="0"/>
    <n v="0"/>
    <n v="0"/>
    <n v="28"/>
    <n v="221"/>
    <n v="0"/>
    <n v="0"/>
    <n v="0"/>
    <n v="0"/>
    <n v="0"/>
    <n v="1717"/>
    <n v="264"/>
    <n v="0"/>
    <n v="11"/>
    <n v="0"/>
    <n v="0"/>
    <n v="0"/>
    <n v="0"/>
    <n v="0"/>
    <n v="0"/>
    <n v="0"/>
    <n v="0"/>
    <n v="0"/>
    <n v="0"/>
    <n v="0"/>
    <n v="0"/>
    <n v="210"/>
    <n v="0"/>
    <n v="0"/>
    <n v="0"/>
    <n v="315"/>
    <n v="0"/>
    <n v="0"/>
    <n v="0"/>
    <n v="18"/>
    <n v="0"/>
    <n v="0"/>
    <n v="0"/>
    <n v="0"/>
    <n v="0"/>
    <n v="0"/>
    <n v="0"/>
    <n v="0"/>
    <n v="0"/>
    <n v="1103"/>
    <n v="49"/>
    <n v="0"/>
    <n v="102"/>
    <n v="0"/>
    <n v="0"/>
    <n v="0"/>
    <n v="72"/>
    <n v="0"/>
    <n v="0"/>
    <n v="0"/>
    <n v="0"/>
    <n v="0"/>
  </r>
  <r>
    <x v="14"/>
    <x v="0"/>
    <x v="4"/>
    <n v="8033"/>
    <n v="26293"/>
    <n v="4017"/>
    <n v="0"/>
    <n v="0"/>
    <n v="0"/>
    <n v="24"/>
    <n v="214"/>
    <n v="0"/>
    <n v="0"/>
    <n v="0"/>
    <n v="0"/>
    <n v="0"/>
    <n v="1699"/>
    <n v="258"/>
    <n v="0"/>
    <n v="0"/>
    <n v="0"/>
    <n v="0"/>
    <n v="0"/>
    <n v="0"/>
    <n v="0"/>
    <n v="0"/>
    <n v="0"/>
    <n v="0"/>
    <n v="0"/>
    <n v="0"/>
    <n v="0"/>
    <n v="0"/>
    <n v="205"/>
    <n v="0"/>
    <n v="0"/>
    <n v="0"/>
    <n v="313"/>
    <n v="0"/>
    <n v="0"/>
    <n v="0"/>
    <n v="0"/>
    <n v="0"/>
    <n v="0"/>
    <n v="0"/>
    <n v="0"/>
    <n v="0"/>
    <n v="0"/>
    <n v="0"/>
    <n v="0"/>
    <n v="0"/>
    <n v="1081"/>
    <n v="52"/>
    <n v="0"/>
    <n v="98"/>
    <n v="0"/>
    <n v="0"/>
    <n v="0"/>
    <n v="73"/>
    <n v="0"/>
    <n v="0"/>
    <n v="0"/>
    <n v="0"/>
    <n v="0"/>
  </r>
  <r>
    <x v="14"/>
    <x v="0"/>
    <x v="5"/>
    <n v="8170"/>
    <n v="26293"/>
    <n v="4181"/>
    <n v="0"/>
    <n v="0"/>
    <n v="0"/>
    <n v="27"/>
    <n v="225"/>
    <n v="0"/>
    <n v="0"/>
    <n v="0"/>
    <n v="0"/>
    <n v="0"/>
    <n v="1728"/>
    <n v="267"/>
    <n v="0"/>
    <n v="17"/>
    <n v="0"/>
    <n v="0"/>
    <n v="0"/>
    <n v="0"/>
    <n v="0"/>
    <n v="0"/>
    <n v="0"/>
    <n v="0"/>
    <n v="0"/>
    <n v="0"/>
    <n v="0"/>
    <n v="0"/>
    <n v="225"/>
    <n v="0"/>
    <n v="0"/>
    <n v="0"/>
    <n v="299"/>
    <n v="0"/>
    <n v="0"/>
    <n v="0"/>
    <n v="19"/>
    <n v="0"/>
    <n v="0"/>
    <n v="0"/>
    <n v="0"/>
    <n v="0"/>
    <n v="0"/>
    <n v="0"/>
    <n v="0"/>
    <n v="0"/>
    <n v="1136"/>
    <n v="47"/>
    <n v="0"/>
    <n v="98"/>
    <n v="0"/>
    <n v="0"/>
    <n v="0"/>
    <n v="93"/>
    <n v="0"/>
    <n v="0"/>
    <n v="0"/>
    <n v="0"/>
    <n v="0"/>
  </r>
  <r>
    <x v="14"/>
    <x v="0"/>
    <x v="6"/>
    <n v="8093"/>
    <n v="26293"/>
    <n v="4167"/>
    <n v="0"/>
    <n v="0"/>
    <n v="0"/>
    <n v="26"/>
    <n v="228"/>
    <n v="0"/>
    <n v="0"/>
    <n v="0"/>
    <n v="0"/>
    <n v="0"/>
    <n v="1726"/>
    <n v="266"/>
    <n v="0"/>
    <n v="15"/>
    <n v="0"/>
    <n v="0"/>
    <n v="0"/>
    <n v="0"/>
    <n v="0"/>
    <n v="0"/>
    <n v="0"/>
    <n v="0"/>
    <n v="0"/>
    <n v="0"/>
    <n v="0"/>
    <n v="0"/>
    <n v="223"/>
    <n v="0"/>
    <n v="0"/>
    <n v="0"/>
    <n v="307"/>
    <n v="0"/>
    <n v="0"/>
    <n v="0"/>
    <n v="18"/>
    <n v="0"/>
    <n v="0"/>
    <n v="0"/>
    <n v="0"/>
    <n v="0"/>
    <n v="0"/>
    <n v="0"/>
    <n v="0"/>
    <n v="0"/>
    <n v="1125"/>
    <n v="47"/>
    <n v="0"/>
    <n v="97"/>
    <n v="0"/>
    <n v="0"/>
    <n v="0"/>
    <n v="89"/>
    <n v="0"/>
    <n v="0"/>
    <n v="0"/>
    <n v="0"/>
    <n v="0"/>
  </r>
  <r>
    <x v="14"/>
    <x v="0"/>
    <x v="7"/>
    <n v="8014"/>
    <n v="26293"/>
    <n v="4127"/>
    <n v="0"/>
    <n v="0"/>
    <n v="0"/>
    <n v="29"/>
    <n v="228"/>
    <n v="0"/>
    <n v="0"/>
    <n v="0"/>
    <n v="0"/>
    <n v="0"/>
    <n v="1729"/>
    <n v="263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308"/>
    <n v="0"/>
    <n v="0"/>
    <n v="0"/>
    <n v="18"/>
    <n v="0"/>
    <n v="0"/>
    <n v="0"/>
    <n v="0"/>
    <n v="0"/>
    <n v="0"/>
    <n v="0"/>
    <n v="0"/>
    <n v="0"/>
    <n v="1110"/>
    <n v="50"/>
    <n v="0"/>
    <n v="101"/>
    <n v="0"/>
    <n v="0"/>
    <n v="0"/>
    <n v="75"/>
    <n v="0"/>
    <n v="0"/>
    <n v="0"/>
    <n v="0"/>
    <n v="0"/>
  </r>
  <r>
    <x v="14"/>
    <x v="0"/>
    <x v="8"/>
    <n v="8093"/>
    <n v="26293"/>
    <n v="4155"/>
    <n v="0"/>
    <n v="0"/>
    <n v="0"/>
    <n v="27"/>
    <n v="228"/>
    <n v="0"/>
    <n v="0"/>
    <n v="0"/>
    <n v="0"/>
    <n v="0"/>
    <n v="1722"/>
    <n v="264"/>
    <n v="0"/>
    <n v="18"/>
    <n v="0"/>
    <n v="0"/>
    <n v="0"/>
    <n v="0"/>
    <n v="0"/>
    <n v="0"/>
    <n v="0"/>
    <n v="0"/>
    <n v="0"/>
    <n v="0"/>
    <n v="0"/>
    <n v="0"/>
    <n v="219"/>
    <n v="0"/>
    <n v="0"/>
    <n v="0"/>
    <n v="308"/>
    <n v="0"/>
    <n v="0"/>
    <n v="0"/>
    <n v="18"/>
    <n v="0"/>
    <n v="0"/>
    <n v="0"/>
    <n v="0"/>
    <n v="0"/>
    <n v="0"/>
    <n v="0"/>
    <n v="0"/>
    <n v="0"/>
    <n v="1124"/>
    <n v="47"/>
    <n v="0"/>
    <n v="97"/>
    <n v="0"/>
    <n v="0"/>
    <n v="0"/>
    <n v="83"/>
    <n v="0"/>
    <n v="0"/>
    <n v="0"/>
    <n v="0"/>
    <n v="0"/>
  </r>
  <r>
    <x v="14"/>
    <x v="0"/>
    <x v="9"/>
    <n v="8270"/>
    <n v="26293"/>
    <n v="4265"/>
    <n v="0"/>
    <n v="0"/>
    <n v="0"/>
    <n v="25"/>
    <n v="228"/>
    <n v="0"/>
    <n v="0"/>
    <n v="0"/>
    <n v="0"/>
    <n v="0"/>
    <n v="1725"/>
    <n v="269"/>
    <n v="0"/>
    <n v="23"/>
    <n v="0"/>
    <n v="0"/>
    <n v="0"/>
    <n v="0"/>
    <n v="0"/>
    <n v="0"/>
    <n v="0"/>
    <n v="0"/>
    <n v="0"/>
    <n v="0"/>
    <n v="0"/>
    <n v="0"/>
    <n v="238"/>
    <n v="0"/>
    <n v="0"/>
    <n v="0"/>
    <n v="302"/>
    <n v="0"/>
    <n v="0"/>
    <n v="0"/>
    <n v="21"/>
    <n v="0"/>
    <n v="0"/>
    <n v="0"/>
    <n v="0"/>
    <n v="0"/>
    <n v="0"/>
    <n v="0"/>
    <n v="0"/>
    <n v="0"/>
    <n v="1182"/>
    <n v="47"/>
    <n v="0"/>
    <n v="97"/>
    <n v="0"/>
    <n v="0"/>
    <n v="0"/>
    <n v="108"/>
    <n v="0"/>
    <n v="0"/>
    <n v="0"/>
    <n v="0"/>
    <n v="0"/>
  </r>
  <r>
    <x v="14"/>
    <x v="0"/>
    <x v="10"/>
    <n v="8222"/>
    <n v="26293"/>
    <n v="4260"/>
    <n v="0"/>
    <n v="0"/>
    <n v="0"/>
    <n v="27"/>
    <n v="229"/>
    <n v="0"/>
    <n v="0"/>
    <n v="0"/>
    <n v="0"/>
    <n v="0"/>
    <n v="1737"/>
    <n v="269"/>
    <n v="0"/>
    <n v="24"/>
    <n v="0"/>
    <n v="0"/>
    <n v="0"/>
    <n v="0"/>
    <n v="0"/>
    <n v="0"/>
    <n v="0"/>
    <n v="0"/>
    <n v="0"/>
    <n v="0"/>
    <n v="0"/>
    <n v="0"/>
    <n v="233"/>
    <n v="0"/>
    <n v="0"/>
    <n v="0"/>
    <n v="304"/>
    <n v="0"/>
    <n v="0"/>
    <n v="0"/>
    <n v="21"/>
    <n v="0"/>
    <n v="0"/>
    <n v="0"/>
    <n v="0"/>
    <n v="0"/>
    <n v="0"/>
    <n v="0"/>
    <n v="0"/>
    <n v="0"/>
    <n v="1171"/>
    <n v="46"/>
    <n v="0"/>
    <n v="96"/>
    <n v="0"/>
    <n v="0"/>
    <n v="0"/>
    <n v="103"/>
    <n v="0"/>
    <n v="0"/>
    <n v="0"/>
    <n v="0"/>
    <n v="0"/>
  </r>
  <r>
    <x v="14"/>
    <x v="0"/>
    <x v="11"/>
    <n v="8222"/>
    <n v="26293"/>
    <n v="4240"/>
    <n v="0"/>
    <n v="0"/>
    <n v="0"/>
    <n v="28"/>
    <n v="226"/>
    <n v="0"/>
    <n v="0"/>
    <n v="0"/>
    <n v="0"/>
    <n v="0"/>
    <n v="1738"/>
    <n v="269"/>
    <n v="0"/>
    <n v="25"/>
    <n v="0"/>
    <n v="0"/>
    <n v="0"/>
    <n v="0"/>
    <n v="0"/>
    <n v="0"/>
    <n v="0"/>
    <n v="0"/>
    <n v="0"/>
    <n v="0"/>
    <n v="0"/>
    <n v="0"/>
    <n v="222"/>
    <n v="0"/>
    <n v="0"/>
    <n v="0"/>
    <n v="304"/>
    <n v="0"/>
    <n v="0"/>
    <n v="0"/>
    <n v="20"/>
    <n v="0"/>
    <n v="0"/>
    <n v="0"/>
    <n v="0"/>
    <n v="0"/>
    <n v="0"/>
    <n v="0"/>
    <n v="0"/>
    <n v="0"/>
    <n v="1167"/>
    <n v="46"/>
    <n v="0"/>
    <n v="94"/>
    <n v="0"/>
    <n v="0"/>
    <n v="0"/>
    <n v="101"/>
    <n v="0"/>
    <n v="0"/>
    <n v="0"/>
    <n v="0"/>
    <n v="0"/>
  </r>
  <r>
    <x v="14"/>
    <x v="1"/>
    <x v="0"/>
    <n v="8371"/>
    <n v="26293"/>
    <n v="4492"/>
    <n v="0"/>
    <n v="0"/>
    <n v="0"/>
    <n v="67"/>
    <n v="244"/>
    <n v="0"/>
    <n v="0"/>
    <n v="0"/>
    <n v="0"/>
    <n v="0"/>
    <n v="1781"/>
    <n v="278"/>
    <n v="0"/>
    <n v="21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37"/>
    <n v="0"/>
    <n v="0"/>
    <n v="0"/>
    <n v="0"/>
    <n v="0"/>
    <n v="0"/>
    <n v="0"/>
    <n v="0"/>
    <n v="0"/>
    <n v="1213"/>
    <n v="38"/>
    <n v="0"/>
    <n v="103"/>
    <n v="0"/>
    <n v="0"/>
    <n v="0"/>
    <n v="101"/>
    <n v="0"/>
    <n v="0"/>
    <n v="0"/>
    <n v="0"/>
    <n v="0"/>
  </r>
  <r>
    <x v="14"/>
    <x v="1"/>
    <x v="1"/>
    <n v="8392"/>
    <n v="26293"/>
    <n v="4530"/>
    <n v="0"/>
    <n v="0"/>
    <n v="0"/>
    <n v="70"/>
    <n v="246"/>
    <n v="0"/>
    <n v="0"/>
    <n v="0"/>
    <n v="0"/>
    <n v="0"/>
    <n v="1792"/>
    <n v="279"/>
    <n v="0"/>
    <n v="18"/>
    <n v="0"/>
    <n v="0"/>
    <n v="0"/>
    <n v="0"/>
    <n v="0"/>
    <n v="0"/>
    <n v="0"/>
    <n v="0"/>
    <n v="0"/>
    <n v="0"/>
    <n v="0"/>
    <n v="0"/>
    <n v="641"/>
    <n v="0"/>
    <n v="0"/>
    <n v="0"/>
    <n v="0"/>
    <n v="0"/>
    <n v="0"/>
    <n v="0"/>
    <n v="39"/>
    <n v="0"/>
    <n v="0"/>
    <n v="0"/>
    <n v="0"/>
    <n v="0"/>
    <n v="0"/>
    <n v="0"/>
    <n v="0"/>
    <n v="0"/>
    <n v="1212"/>
    <n v="32"/>
    <n v="0"/>
    <n v="105"/>
    <n v="0"/>
    <n v="0"/>
    <n v="0"/>
    <n v="96"/>
    <n v="0"/>
    <n v="0"/>
    <n v="0"/>
    <n v="0"/>
    <n v="0"/>
  </r>
  <r>
    <x v="14"/>
    <x v="1"/>
    <x v="2"/>
    <n v="8562"/>
    <n v="26293"/>
    <n v="4586"/>
    <n v="0"/>
    <n v="0"/>
    <n v="0"/>
    <n v="79"/>
    <n v="256"/>
    <n v="0"/>
    <n v="0"/>
    <n v="0"/>
    <n v="0"/>
    <n v="0"/>
    <n v="1794"/>
    <n v="279"/>
    <n v="0"/>
    <n v="18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39"/>
    <n v="0"/>
    <n v="0"/>
    <n v="0"/>
    <n v="0"/>
    <n v="0"/>
    <n v="0"/>
    <n v="0"/>
    <n v="0"/>
    <n v="0"/>
    <n v="1252"/>
    <n v="27"/>
    <n v="0"/>
    <n v="106"/>
    <n v="0"/>
    <n v="0"/>
    <n v="0"/>
    <n v="81"/>
    <n v="0"/>
    <n v="0"/>
    <n v="0"/>
    <n v="0"/>
    <n v="0"/>
  </r>
  <r>
    <x v="14"/>
    <x v="1"/>
    <x v="3"/>
    <n v="8312"/>
    <n v="26293"/>
    <n v="4485"/>
    <n v="0"/>
    <n v="0"/>
    <n v="0"/>
    <n v="59"/>
    <n v="242"/>
    <n v="0"/>
    <n v="0"/>
    <n v="0"/>
    <n v="0"/>
    <n v="0"/>
    <n v="1781"/>
    <n v="279"/>
    <n v="0"/>
    <n v="22"/>
    <n v="0"/>
    <n v="0"/>
    <n v="0"/>
    <n v="0"/>
    <n v="0"/>
    <n v="0"/>
    <n v="0"/>
    <n v="0"/>
    <n v="0"/>
    <n v="0"/>
    <n v="0"/>
    <n v="0"/>
    <n v="598"/>
    <n v="0"/>
    <n v="0"/>
    <n v="0"/>
    <n v="0"/>
    <n v="0"/>
    <n v="0"/>
    <n v="0"/>
    <n v="40"/>
    <n v="0"/>
    <n v="0"/>
    <n v="0"/>
    <n v="0"/>
    <n v="0"/>
    <n v="0"/>
    <n v="0"/>
    <n v="0"/>
    <n v="0"/>
    <n v="1210"/>
    <n v="48"/>
    <n v="0"/>
    <n v="108"/>
    <n v="0"/>
    <n v="0"/>
    <n v="0"/>
    <n v="98"/>
    <n v="0"/>
    <n v="0"/>
    <n v="0"/>
    <n v="0"/>
    <n v="0"/>
  </r>
  <r>
    <x v="14"/>
    <x v="1"/>
    <x v="4"/>
    <n v="8314"/>
    <n v="26293"/>
    <n v="4452"/>
    <n v="0"/>
    <n v="0"/>
    <n v="0"/>
    <n v="60"/>
    <n v="239"/>
    <n v="0"/>
    <n v="0"/>
    <n v="0"/>
    <n v="0"/>
    <n v="0"/>
    <n v="1761"/>
    <n v="279"/>
    <n v="0"/>
    <n v="23"/>
    <n v="0"/>
    <n v="0"/>
    <n v="0"/>
    <n v="0"/>
    <n v="0"/>
    <n v="0"/>
    <n v="0"/>
    <n v="0"/>
    <n v="0"/>
    <n v="0"/>
    <n v="0"/>
    <n v="0"/>
    <n v="584"/>
    <n v="0"/>
    <n v="0"/>
    <n v="0"/>
    <n v="0"/>
    <n v="0"/>
    <n v="0"/>
    <n v="0"/>
    <n v="39"/>
    <n v="0"/>
    <n v="0"/>
    <n v="0"/>
    <n v="0"/>
    <n v="0"/>
    <n v="0"/>
    <n v="0"/>
    <n v="0"/>
    <n v="0"/>
    <n v="1212"/>
    <n v="47"/>
    <n v="0"/>
    <n v="108"/>
    <n v="0"/>
    <n v="0"/>
    <n v="0"/>
    <n v="100"/>
    <n v="0"/>
    <n v="0"/>
    <n v="0"/>
    <n v="0"/>
    <n v="0"/>
  </r>
  <r>
    <x v="14"/>
    <x v="1"/>
    <x v="5"/>
    <n v="8392"/>
    <n v="26293"/>
    <n v="4526"/>
    <n v="0"/>
    <n v="0"/>
    <n v="0"/>
    <n v="72"/>
    <n v="242"/>
    <n v="0"/>
    <n v="0"/>
    <n v="0"/>
    <n v="0"/>
    <n v="0"/>
    <n v="1787"/>
    <n v="281"/>
    <n v="0"/>
    <n v="19"/>
    <n v="0"/>
    <n v="0"/>
    <n v="0"/>
    <n v="0"/>
    <n v="0"/>
    <n v="0"/>
    <n v="0"/>
    <n v="0"/>
    <n v="0"/>
    <n v="0"/>
    <n v="0"/>
    <n v="0"/>
    <n v="636"/>
    <n v="0"/>
    <n v="0"/>
    <n v="0"/>
    <n v="0"/>
    <n v="0"/>
    <n v="0"/>
    <n v="0"/>
    <n v="38"/>
    <n v="0"/>
    <n v="0"/>
    <n v="0"/>
    <n v="0"/>
    <n v="0"/>
    <n v="0"/>
    <n v="0"/>
    <n v="0"/>
    <n v="0"/>
    <n v="1214"/>
    <n v="35"/>
    <n v="0"/>
    <n v="105"/>
    <n v="0"/>
    <n v="0"/>
    <n v="0"/>
    <n v="97"/>
    <n v="0"/>
    <n v="0"/>
    <n v="0"/>
    <n v="0"/>
    <n v="0"/>
  </r>
  <r>
    <x v="14"/>
    <x v="1"/>
    <x v="6"/>
    <n v="8392"/>
    <n v="26293"/>
    <n v="4518"/>
    <n v="0"/>
    <n v="0"/>
    <n v="0"/>
    <n v="71"/>
    <n v="240"/>
    <n v="0"/>
    <n v="0"/>
    <n v="0"/>
    <n v="0"/>
    <n v="0"/>
    <n v="1787"/>
    <n v="277"/>
    <n v="0"/>
    <n v="20"/>
    <n v="0"/>
    <n v="0"/>
    <n v="0"/>
    <n v="0"/>
    <n v="0"/>
    <n v="0"/>
    <n v="0"/>
    <n v="0"/>
    <n v="0"/>
    <n v="0"/>
    <n v="0"/>
    <n v="0"/>
    <n v="634"/>
    <n v="0"/>
    <n v="0"/>
    <n v="0"/>
    <n v="0"/>
    <n v="0"/>
    <n v="0"/>
    <n v="0"/>
    <n v="38"/>
    <n v="0"/>
    <n v="0"/>
    <n v="0"/>
    <n v="0"/>
    <n v="0"/>
    <n v="0"/>
    <n v="0"/>
    <n v="0"/>
    <n v="0"/>
    <n v="1213"/>
    <n v="37"/>
    <n v="0"/>
    <n v="103"/>
    <n v="0"/>
    <n v="0"/>
    <n v="0"/>
    <n v="98"/>
    <n v="0"/>
    <n v="0"/>
    <n v="0"/>
    <n v="0"/>
    <n v="0"/>
  </r>
  <r>
    <x v="14"/>
    <x v="1"/>
    <x v="7"/>
    <n v="8353"/>
    <n v="26293"/>
    <n v="4480"/>
    <n v="0"/>
    <n v="0"/>
    <n v="0"/>
    <n v="68"/>
    <n v="240"/>
    <n v="0"/>
    <n v="0"/>
    <n v="0"/>
    <n v="0"/>
    <n v="0"/>
    <n v="1772"/>
    <n v="282"/>
    <n v="0"/>
    <n v="21"/>
    <n v="0"/>
    <n v="0"/>
    <n v="0"/>
    <n v="0"/>
    <n v="0"/>
    <n v="0"/>
    <n v="0"/>
    <n v="0"/>
    <n v="0"/>
    <n v="0"/>
    <n v="0"/>
    <n v="0"/>
    <n v="601"/>
    <n v="0"/>
    <n v="0"/>
    <n v="0"/>
    <n v="0"/>
    <n v="0"/>
    <n v="0"/>
    <n v="0"/>
    <n v="40"/>
    <n v="0"/>
    <n v="0"/>
    <n v="0"/>
    <n v="0"/>
    <n v="0"/>
    <n v="0"/>
    <n v="0"/>
    <n v="0"/>
    <n v="0"/>
    <n v="1206"/>
    <n v="45"/>
    <n v="0"/>
    <n v="107"/>
    <n v="0"/>
    <n v="0"/>
    <n v="0"/>
    <n v="98"/>
    <n v="0"/>
    <n v="0"/>
    <n v="0"/>
    <n v="0"/>
    <n v="0"/>
  </r>
  <r>
    <x v="14"/>
    <x v="1"/>
    <x v="8"/>
    <n v="8385"/>
    <n v="26293"/>
    <n v="4499"/>
    <n v="0"/>
    <n v="0"/>
    <n v="0"/>
    <n v="66"/>
    <n v="240"/>
    <n v="0"/>
    <n v="0"/>
    <n v="0"/>
    <n v="0"/>
    <n v="0"/>
    <n v="1786"/>
    <n v="278"/>
    <n v="0"/>
    <n v="20"/>
    <n v="0"/>
    <n v="0"/>
    <n v="0"/>
    <n v="0"/>
    <n v="0"/>
    <n v="0"/>
    <n v="0"/>
    <n v="0"/>
    <n v="0"/>
    <n v="0"/>
    <n v="0"/>
    <n v="0"/>
    <n v="619"/>
    <n v="0"/>
    <n v="0"/>
    <n v="0"/>
    <n v="0"/>
    <n v="0"/>
    <n v="0"/>
    <n v="0"/>
    <n v="39"/>
    <n v="0"/>
    <n v="0"/>
    <n v="0"/>
    <n v="0"/>
    <n v="0"/>
    <n v="0"/>
    <n v="0"/>
    <n v="0"/>
    <n v="0"/>
    <n v="1210"/>
    <n v="39"/>
    <n v="0"/>
    <n v="104"/>
    <n v="0"/>
    <n v="0"/>
    <n v="0"/>
    <n v="98"/>
    <n v="0"/>
    <n v="0"/>
    <n v="0"/>
    <n v="0"/>
    <n v="0"/>
  </r>
  <r>
    <x v="14"/>
    <x v="1"/>
    <x v="9"/>
    <n v="8522"/>
    <n v="26293"/>
    <n v="4587"/>
    <n v="0"/>
    <n v="0"/>
    <n v="0"/>
    <n v="75"/>
    <n v="257"/>
    <n v="0"/>
    <n v="0"/>
    <n v="0"/>
    <n v="0"/>
    <n v="0"/>
    <n v="1801"/>
    <n v="279"/>
    <n v="0"/>
    <n v="17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39"/>
    <n v="0"/>
    <n v="0"/>
    <n v="0"/>
    <n v="0"/>
    <n v="0"/>
    <n v="0"/>
    <n v="0"/>
    <n v="0"/>
    <n v="0"/>
    <n v="1245"/>
    <n v="27"/>
    <n v="0"/>
    <n v="106"/>
    <n v="0"/>
    <n v="0"/>
    <n v="0"/>
    <n v="86"/>
    <n v="0"/>
    <n v="0"/>
    <n v="0"/>
    <n v="0"/>
    <n v="0"/>
  </r>
  <r>
    <x v="14"/>
    <x v="1"/>
    <x v="10"/>
    <n v="8522"/>
    <n v="26293"/>
    <n v="4569"/>
    <n v="0"/>
    <n v="0"/>
    <n v="0"/>
    <n v="71"/>
    <n v="252"/>
    <n v="0"/>
    <n v="0"/>
    <n v="0"/>
    <n v="0"/>
    <n v="0"/>
    <n v="1794"/>
    <n v="281"/>
    <n v="0"/>
    <n v="17"/>
    <n v="0"/>
    <n v="0"/>
    <n v="0"/>
    <n v="0"/>
    <n v="0"/>
    <n v="0"/>
    <n v="0"/>
    <n v="0"/>
    <n v="0"/>
    <n v="0"/>
    <n v="0"/>
    <n v="0"/>
    <n v="654"/>
    <n v="0"/>
    <n v="0"/>
    <n v="0"/>
    <n v="0"/>
    <n v="0"/>
    <n v="0"/>
    <n v="0"/>
    <n v="39"/>
    <n v="0"/>
    <n v="0"/>
    <n v="0"/>
    <n v="0"/>
    <n v="0"/>
    <n v="0"/>
    <n v="0"/>
    <n v="0"/>
    <n v="0"/>
    <n v="1235"/>
    <n v="30"/>
    <n v="0"/>
    <n v="107"/>
    <n v="0"/>
    <n v="0"/>
    <n v="0"/>
    <n v="89"/>
    <n v="0"/>
    <n v="0"/>
    <n v="0"/>
    <n v="0"/>
    <n v="0"/>
  </r>
  <r>
    <x v="14"/>
    <x v="1"/>
    <x v="11"/>
    <n v="8392"/>
    <n v="26293"/>
    <n v="4548"/>
    <n v="0"/>
    <n v="0"/>
    <n v="0"/>
    <n v="71"/>
    <n v="249"/>
    <n v="0"/>
    <n v="0"/>
    <n v="0"/>
    <n v="0"/>
    <n v="0"/>
    <n v="1794"/>
    <n v="281"/>
    <n v="0"/>
    <n v="18"/>
    <n v="0"/>
    <n v="0"/>
    <n v="0"/>
    <n v="0"/>
    <n v="0"/>
    <n v="0"/>
    <n v="0"/>
    <n v="0"/>
    <n v="0"/>
    <n v="0"/>
    <n v="0"/>
    <n v="0"/>
    <n v="647"/>
    <n v="0"/>
    <n v="0"/>
    <n v="0"/>
    <n v="0"/>
    <n v="0"/>
    <n v="0"/>
    <n v="0"/>
    <n v="39"/>
    <n v="0"/>
    <n v="0"/>
    <n v="0"/>
    <n v="0"/>
    <n v="0"/>
    <n v="0"/>
    <n v="0"/>
    <n v="0"/>
    <n v="0"/>
    <n v="1226"/>
    <n v="30"/>
    <n v="0"/>
    <n v="105"/>
    <n v="0"/>
    <n v="0"/>
    <n v="0"/>
    <n v="88"/>
    <n v="0"/>
    <n v="0"/>
    <n v="0"/>
    <n v="0"/>
    <n v="0"/>
  </r>
  <r>
    <x v="14"/>
    <x v="2"/>
    <x v="0"/>
    <n v="8543"/>
    <n v="26293"/>
    <n v="4746"/>
    <n v="0"/>
    <n v="0"/>
    <n v="0"/>
    <n v="54"/>
    <n v="270"/>
    <n v="0"/>
    <n v="0"/>
    <n v="0"/>
    <n v="0"/>
    <n v="0"/>
    <n v="1824"/>
    <n v="350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63"/>
    <n v="0"/>
    <n v="0"/>
    <n v="0"/>
    <n v="0"/>
    <n v="0"/>
    <n v="0"/>
    <n v="0"/>
    <n v="0"/>
    <n v="0"/>
    <n v="1216"/>
    <n v="28"/>
    <n v="0"/>
    <n v="137"/>
    <n v="0"/>
    <n v="0"/>
    <n v="0"/>
    <n v="90"/>
    <n v="34"/>
    <n v="0"/>
    <n v="0"/>
    <n v="0"/>
    <n v="0"/>
  </r>
  <r>
    <x v="14"/>
    <x v="2"/>
    <x v="3"/>
    <n v="8543"/>
    <n v="26293"/>
    <n v="4760"/>
    <n v="0"/>
    <n v="0"/>
    <n v="0"/>
    <n v="52"/>
    <n v="269"/>
    <n v="0"/>
    <n v="0"/>
    <n v="0"/>
    <n v="0"/>
    <n v="0"/>
    <n v="1827"/>
    <n v="352"/>
    <n v="0"/>
    <n v="0"/>
    <n v="0"/>
    <n v="0"/>
    <n v="0"/>
    <n v="0"/>
    <n v="0"/>
    <n v="0"/>
    <n v="0"/>
    <n v="0"/>
    <n v="0"/>
    <n v="0"/>
    <n v="0"/>
    <n v="0"/>
    <n v="680"/>
    <n v="0"/>
    <n v="0"/>
    <n v="0"/>
    <n v="0"/>
    <n v="0"/>
    <n v="0"/>
    <n v="0"/>
    <n v="58"/>
    <n v="0"/>
    <n v="0"/>
    <n v="0"/>
    <n v="0"/>
    <n v="0"/>
    <n v="0"/>
    <n v="0"/>
    <n v="0"/>
    <n v="0"/>
    <n v="1233"/>
    <n v="27"/>
    <n v="0"/>
    <n v="139"/>
    <n v="0"/>
    <n v="0"/>
    <n v="0"/>
    <n v="95"/>
    <n v="28"/>
    <n v="0"/>
    <n v="0"/>
    <n v="0"/>
    <n v="0"/>
  </r>
  <r>
    <x v="14"/>
    <x v="2"/>
    <x v="4"/>
    <n v="8543"/>
    <n v="26293"/>
    <n v="4696"/>
    <n v="0"/>
    <n v="0"/>
    <n v="0"/>
    <n v="52"/>
    <n v="264"/>
    <n v="0"/>
    <n v="0"/>
    <n v="0"/>
    <n v="0"/>
    <n v="0"/>
    <n v="1810"/>
    <n v="334"/>
    <n v="0"/>
    <n v="0"/>
    <n v="0"/>
    <n v="0"/>
    <n v="0"/>
    <n v="0"/>
    <n v="0"/>
    <n v="0"/>
    <n v="0"/>
    <n v="0"/>
    <n v="0"/>
    <n v="0"/>
    <n v="0"/>
    <n v="0"/>
    <n v="666"/>
    <n v="0"/>
    <n v="0"/>
    <n v="0"/>
    <n v="0"/>
    <n v="0"/>
    <n v="0"/>
    <n v="0"/>
    <n v="57"/>
    <n v="0"/>
    <n v="0"/>
    <n v="0"/>
    <n v="0"/>
    <n v="0"/>
    <n v="0"/>
    <n v="0"/>
    <n v="0"/>
    <n v="0"/>
    <n v="1225"/>
    <n v="28"/>
    <n v="0"/>
    <n v="136"/>
    <n v="0"/>
    <n v="0"/>
    <n v="0"/>
    <n v="96"/>
    <n v="28"/>
    <n v="0"/>
    <n v="0"/>
    <n v="0"/>
    <n v="0"/>
  </r>
  <r>
    <x v="14"/>
    <x v="2"/>
    <x v="7"/>
    <n v="8543"/>
    <n v="26293"/>
    <n v="4740"/>
    <n v="0"/>
    <n v="0"/>
    <n v="0"/>
    <n v="52"/>
    <n v="268"/>
    <n v="0"/>
    <n v="0"/>
    <n v="0"/>
    <n v="0"/>
    <n v="0"/>
    <n v="1825"/>
    <n v="350"/>
    <n v="0"/>
    <n v="0"/>
    <n v="0"/>
    <n v="0"/>
    <n v="0"/>
    <n v="0"/>
    <n v="0"/>
    <n v="0"/>
    <n v="0"/>
    <n v="0"/>
    <n v="0"/>
    <n v="0"/>
    <n v="0"/>
    <n v="0"/>
    <n v="676"/>
    <n v="0"/>
    <n v="0"/>
    <n v="0"/>
    <n v="0"/>
    <n v="0"/>
    <n v="0"/>
    <n v="0"/>
    <n v="60"/>
    <n v="0"/>
    <n v="0"/>
    <n v="0"/>
    <n v="0"/>
    <n v="0"/>
    <n v="0"/>
    <n v="0"/>
    <n v="0"/>
    <n v="0"/>
    <n v="1221"/>
    <n v="29"/>
    <n v="0"/>
    <n v="137"/>
    <n v="0"/>
    <n v="0"/>
    <n v="0"/>
    <n v="93"/>
    <n v="29"/>
    <n v="0"/>
    <n v="0"/>
    <n v="0"/>
    <n v="0"/>
  </r>
  <r>
    <x v="14"/>
    <x v="2"/>
    <x v="8"/>
    <n v="8543"/>
    <n v="26293"/>
    <n v="4756"/>
    <n v="0"/>
    <n v="0"/>
    <n v="0"/>
    <n v="52"/>
    <n v="266"/>
    <n v="0"/>
    <n v="0"/>
    <n v="0"/>
    <n v="0"/>
    <n v="0"/>
    <n v="1829"/>
    <n v="351"/>
    <n v="0"/>
    <n v="0"/>
    <n v="0"/>
    <n v="0"/>
    <n v="0"/>
    <n v="0"/>
    <n v="0"/>
    <n v="0"/>
    <n v="0"/>
    <n v="0"/>
    <n v="0"/>
    <n v="0"/>
    <n v="0"/>
    <n v="0"/>
    <n v="682"/>
    <n v="0"/>
    <n v="0"/>
    <n v="0"/>
    <n v="0"/>
    <n v="0"/>
    <n v="0"/>
    <n v="0"/>
    <n v="63"/>
    <n v="0"/>
    <n v="0"/>
    <n v="0"/>
    <n v="0"/>
    <n v="0"/>
    <n v="0"/>
    <n v="0"/>
    <n v="0"/>
    <n v="0"/>
    <n v="1222"/>
    <n v="28"/>
    <n v="0"/>
    <n v="134"/>
    <n v="0"/>
    <n v="0"/>
    <n v="0"/>
    <n v="88"/>
    <n v="41"/>
    <n v="0"/>
    <n v="0"/>
    <n v="0"/>
    <n v="0"/>
  </r>
  <r>
    <x v="15"/>
    <x v="0"/>
    <x v="0"/>
    <n v="8623"/>
    <n v="25940"/>
    <n v="4640"/>
    <n v="0"/>
    <n v="0"/>
    <n v="0"/>
    <n v="61"/>
    <n v="201"/>
    <n v="0"/>
    <n v="0"/>
    <n v="0"/>
    <n v="0"/>
    <n v="0"/>
    <n v="1871"/>
    <n v="336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520"/>
    <n v="0"/>
    <n v="0"/>
    <n v="0"/>
    <n v="30"/>
    <n v="0"/>
    <n v="0"/>
    <n v="0"/>
    <n v="0"/>
    <n v="0"/>
    <n v="0"/>
    <n v="0"/>
    <n v="0"/>
    <n v="0"/>
    <n v="1129"/>
    <n v="93"/>
    <n v="0"/>
    <n v="94"/>
    <n v="0"/>
    <n v="0"/>
    <n v="0"/>
    <n v="0"/>
    <n v="0"/>
    <n v="0"/>
    <n v="0"/>
    <n v="0"/>
    <n v="0"/>
  </r>
  <r>
    <x v="15"/>
    <x v="0"/>
    <x v="1"/>
    <n v="8675"/>
    <n v="25940"/>
    <n v="4721"/>
    <n v="0"/>
    <n v="0"/>
    <n v="0"/>
    <n v="71"/>
    <n v="205"/>
    <n v="0"/>
    <n v="0"/>
    <n v="0"/>
    <n v="0"/>
    <n v="0"/>
    <n v="1892"/>
    <n v="332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539"/>
    <n v="0"/>
    <n v="0"/>
    <n v="0"/>
    <n v="35"/>
    <n v="0"/>
    <n v="0"/>
    <n v="0"/>
    <n v="0"/>
    <n v="0"/>
    <n v="0"/>
    <n v="0"/>
    <n v="0"/>
    <n v="0"/>
    <n v="1144"/>
    <n v="88"/>
    <n v="0"/>
    <n v="93"/>
    <n v="0"/>
    <n v="0"/>
    <n v="0"/>
    <n v="0"/>
    <n v="0"/>
    <n v="0"/>
    <n v="0"/>
    <n v="0"/>
    <n v="0"/>
  </r>
  <r>
    <x v="15"/>
    <x v="0"/>
    <x v="2"/>
    <n v="8654"/>
    <n v="25940"/>
    <n v="4750"/>
    <n v="0"/>
    <n v="0"/>
    <n v="0"/>
    <n v="82"/>
    <n v="195"/>
    <n v="0"/>
    <n v="0"/>
    <n v="0"/>
    <n v="0"/>
    <n v="0"/>
    <n v="1895"/>
    <n v="327"/>
    <n v="0"/>
    <n v="0"/>
    <n v="0"/>
    <n v="0"/>
    <n v="0"/>
    <n v="0"/>
    <n v="0"/>
    <n v="0"/>
    <n v="0"/>
    <n v="0"/>
    <n v="0"/>
    <n v="0"/>
    <n v="0"/>
    <n v="0"/>
    <n v="331"/>
    <n v="0"/>
    <n v="0"/>
    <n v="0"/>
    <n v="560"/>
    <n v="0"/>
    <n v="0"/>
    <n v="0"/>
    <n v="36"/>
    <n v="0"/>
    <n v="0"/>
    <n v="0"/>
    <n v="0"/>
    <n v="0"/>
    <n v="0"/>
    <n v="0"/>
    <n v="0"/>
    <n v="0"/>
    <n v="1144"/>
    <n v="85"/>
    <n v="0"/>
    <n v="95"/>
    <n v="0"/>
    <n v="0"/>
    <n v="0"/>
    <n v="0"/>
    <n v="0"/>
    <n v="0"/>
    <n v="0"/>
    <n v="0"/>
    <n v="0"/>
  </r>
  <r>
    <x v="15"/>
    <x v="0"/>
    <x v="3"/>
    <n v="8587"/>
    <n v="25940"/>
    <n v="4598"/>
    <n v="0"/>
    <n v="0"/>
    <n v="0"/>
    <n v="51"/>
    <n v="200"/>
    <n v="0"/>
    <n v="0"/>
    <n v="0"/>
    <n v="0"/>
    <n v="0"/>
    <n v="1868"/>
    <n v="335"/>
    <n v="0"/>
    <n v="0"/>
    <n v="0"/>
    <n v="0"/>
    <n v="0"/>
    <n v="0"/>
    <n v="0"/>
    <n v="0"/>
    <n v="0"/>
    <n v="0"/>
    <n v="0"/>
    <n v="0"/>
    <n v="0"/>
    <n v="0"/>
    <n v="290"/>
    <n v="0"/>
    <n v="0"/>
    <n v="0"/>
    <n v="522"/>
    <n v="0"/>
    <n v="0"/>
    <n v="0"/>
    <n v="27"/>
    <n v="0"/>
    <n v="0"/>
    <n v="0"/>
    <n v="0"/>
    <n v="0"/>
    <n v="0"/>
    <n v="0"/>
    <n v="0"/>
    <n v="0"/>
    <n v="1118"/>
    <n v="92"/>
    <n v="0"/>
    <n v="95"/>
    <n v="0"/>
    <n v="0"/>
    <n v="0"/>
    <n v="0"/>
    <n v="0"/>
    <n v="0"/>
    <n v="0"/>
    <n v="0"/>
    <n v="0"/>
  </r>
  <r>
    <x v="15"/>
    <x v="0"/>
    <x v="4"/>
    <n v="8586"/>
    <n v="25940"/>
    <n v="4521"/>
    <n v="0"/>
    <n v="0"/>
    <n v="0"/>
    <n v="53"/>
    <n v="195"/>
    <n v="0"/>
    <n v="0"/>
    <n v="0"/>
    <n v="0"/>
    <n v="0"/>
    <n v="1835"/>
    <n v="337"/>
    <n v="0"/>
    <n v="0"/>
    <n v="0"/>
    <n v="0"/>
    <n v="0"/>
    <n v="0"/>
    <n v="0"/>
    <n v="0"/>
    <n v="0"/>
    <n v="0"/>
    <n v="0"/>
    <n v="0"/>
    <n v="0"/>
    <n v="0"/>
    <n v="266"/>
    <n v="0"/>
    <n v="0"/>
    <n v="0"/>
    <n v="530"/>
    <n v="0"/>
    <n v="0"/>
    <n v="0"/>
    <n v="18"/>
    <n v="0"/>
    <n v="0"/>
    <n v="0"/>
    <n v="0"/>
    <n v="0"/>
    <n v="0"/>
    <n v="0"/>
    <n v="0"/>
    <n v="0"/>
    <n v="1101"/>
    <n v="91"/>
    <n v="0"/>
    <n v="95"/>
    <n v="0"/>
    <n v="0"/>
    <n v="0"/>
    <n v="0"/>
    <n v="0"/>
    <n v="0"/>
    <n v="0"/>
    <n v="0"/>
    <n v="0"/>
  </r>
  <r>
    <x v="15"/>
    <x v="0"/>
    <x v="5"/>
    <n v="8664"/>
    <n v="25940"/>
    <n v="4702"/>
    <n v="0"/>
    <n v="0"/>
    <n v="0"/>
    <n v="66"/>
    <n v="205"/>
    <n v="0"/>
    <n v="0"/>
    <n v="0"/>
    <n v="0"/>
    <n v="0"/>
    <n v="1891"/>
    <n v="334"/>
    <n v="0"/>
    <n v="0"/>
    <n v="0"/>
    <n v="0"/>
    <n v="0"/>
    <n v="0"/>
    <n v="0"/>
    <n v="0"/>
    <n v="0"/>
    <n v="0"/>
    <n v="0"/>
    <n v="0"/>
    <n v="0"/>
    <n v="0"/>
    <n v="315"/>
    <n v="0"/>
    <n v="0"/>
    <n v="0"/>
    <n v="530"/>
    <n v="0"/>
    <n v="0"/>
    <n v="0"/>
    <n v="33"/>
    <n v="0"/>
    <n v="0"/>
    <n v="0"/>
    <n v="0"/>
    <n v="0"/>
    <n v="0"/>
    <n v="0"/>
    <n v="0"/>
    <n v="0"/>
    <n v="1144"/>
    <n v="89"/>
    <n v="0"/>
    <n v="95"/>
    <n v="0"/>
    <n v="0"/>
    <n v="0"/>
    <n v="0"/>
    <n v="0"/>
    <n v="0"/>
    <n v="0"/>
    <n v="0"/>
    <n v="0"/>
  </r>
  <r>
    <x v="15"/>
    <x v="0"/>
    <x v="6"/>
    <n v="8652"/>
    <n v="25940"/>
    <n v="4686"/>
    <n v="0"/>
    <n v="0"/>
    <n v="0"/>
    <n v="63"/>
    <n v="203"/>
    <n v="0"/>
    <n v="0"/>
    <n v="0"/>
    <n v="0"/>
    <n v="0"/>
    <n v="1887"/>
    <n v="337"/>
    <n v="0"/>
    <n v="0"/>
    <n v="0"/>
    <n v="0"/>
    <n v="0"/>
    <n v="0"/>
    <n v="0"/>
    <n v="0"/>
    <n v="0"/>
    <n v="0"/>
    <n v="0"/>
    <n v="0"/>
    <n v="0"/>
    <n v="0"/>
    <n v="310"/>
    <n v="0"/>
    <n v="0"/>
    <n v="0"/>
    <n v="533"/>
    <n v="0"/>
    <n v="0"/>
    <n v="0"/>
    <n v="33"/>
    <n v="0"/>
    <n v="0"/>
    <n v="0"/>
    <n v="0"/>
    <n v="0"/>
    <n v="0"/>
    <n v="0"/>
    <n v="0"/>
    <n v="0"/>
    <n v="1137"/>
    <n v="89"/>
    <n v="0"/>
    <n v="94"/>
    <n v="0"/>
    <n v="0"/>
    <n v="0"/>
    <n v="0"/>
    <n v="0"/>
    <n v="0"/>
    <n v="0"/>
    <n v="0"/>
    <n v="0"/>
  </r>
  <r>
    <x v="15"/>
    <x v="0"/>
    <x v="7"/>
    <n v="8587"/>
    <n v="25940"/>
    <n v="4625"/>
    <n v="0"/>
    <n v="0"/>
    <n v="0"/>
    <n v="53"/>
    <n v="202"/>
    <n v="0"/>
    <n v="0"/>
    <n v="0"/>
    <n v="0"/>
    <n v="0"/>
    <n v="1872"/>
    <n v="337"/>
    <n v="0"/>
    <n v="0"/>
    <n v="0"/>
    <n v="0"/>
    <n v="0"/>
    <n v="0"/>
    <n v="0"/>
    <n v="0"/>
    <n v="0"/>
    <n v="0"/>
    <n v="0"/>
    <n v="0"/>
    <n v="0"/>
    <n v="0"/>
    <n v="297"/>
    <n v="0"/>
    <n v="0"/>
    <n v="0"/>
    <n v="520"/>
    <n v="0"/>
    <n v="0"/>
    <n v="0"/>
    <n v="28"/>
    <n v="0"/>
    <n v="0"/>
    <n v="0"/>
    <n v="0"/>
    <n v="0"/>
    <n v="0"/>
    <n v="0"/>
    <n v="0"/>
    <n v="0"/>
    <n v="1126"/>
    <n v="95"/>
    <n v="0"/>
    <n v="95"/>
    <n v="0"/>
    <n v="0"/>
    <n v="0"/>
    <n v="0"/>
    <n v="0"/>
    <n v="0"/>
    <n v="0"/>
    <n v="0"/>
    <n v="0"/>
  </r>
  <r>
    <x v="15"/>
    <x v="0"/>
    <x v="8"/>
    <n v="8652"/>
    <n v="25940"/>
    <n v="4651"/>
    <n v="0"/>
    <n v="0"/>
    <n v="0"/>
    <n v="58"/>
    <n v="200"/>
    <n v="0"/>
    <n v="0"/>
    <n v="0"/>
    <n v="0"/>
    <n v="0"/>
    <n v="1879"/>
    <n v="336"/>
    <n v="0"/>
    <n v="0"/>
    <n v="0"/>
    <n v="0"/>
    <n v="0"/>
    <n v="0"/>
    <n v="0"/>
    <n v="0"/>
    <n v="0"/>
    <n v="0"/>
    <n v="0"/>
    <n v="0"/>
    <n v="0"/>
    <n v="0"/>
    <n v="312"/>
    <n v="0"/>
    <n v="0"/>
    <n v="0"/>
    <n v="521"/>
    <n v="0"/>
    <n v="0"/>
    <n v="0"/>
    <n v="32"/>
    <n v="0"/>
    <n v="0"/>
    <n v="0"/>
    <n v="0"/>
    <n v="0"/>
    <n v="0"/>
    <n v="0"/>
    <n v="0"/>
    <n v="0"/>
    <n v="1126"/>
    <n v="93"/>
    <n v="0"/>
    <n v="94"/>
    <n v="0"/>
    <n v="0"/>
    <n v="0"/>
    <n v="0"/>
    <n v="0"/>
    <n v="0"/>
    <n v="0"/>
    <n v="0"/>
    <n v="0"/>
  </r>
  <r>
    <x v="15"/>
    <x v="0"/>
    <x v="9"/>
    <n v="8627"/>
    <n v="25940"/>
    <n v="4736"/>
    <n v="0"/>
    <n v="0"/>
    <n v="0"/>
    <n v="81"/>
    <n v="194"/>
    <n v="0"/>
    <n v="0"/>
    <n v="0"/>
    <n v="0"/>
    <n v="0"/>
    <n v="1895"/>
    <n v="328"/>
    <n v="0"/>
    <n v="0"/>
    <n v="0"/>
    <n v="0"/>
    <n v="0"/>
    <n v="0"/>
    <n v="0"/>
    <n v="0"/>
    <n v="0"/>
    <n v="0"/>
    <n v="0"/>
    <n v="0"/>
    <n v="0"/>
    <n v="0"/>
    <n v="326"/>
    <n v="0"/>
    <n v="0"/>
    <n v="0"/>
    <n v="562"/>
    <n v="0"/>
    <n v="0"/>
    <n v="0"/>
    <n v="35"/>
    <n v="0"/>
    <n v="0"/>
    <n v="0"/>
    <n v="0"/>
    <n v="0"/>
    <n v="0"/>
    <n v="0"/>
    <n v="0"/>
    <n v="0"/>
    <n v="1136"/>
    <n v="85"/>
    <n v="0"/>
    <n v="94"/>
    <n v="0"/>
    <n v="0"/>
    <n v="0"/>
    <n v="0"/>
    <n v="0"/>
    <n v="0"/>
    <n v="0"/>
    <n v="0"/>
    <n v="0"/>
  </r>
  <r>
    <x v="15"/>
    <x v="0"/>
    <x v="10"/>
    <n v="8681"/>
    <n v="25940"/>
    <n v="4748"/>
    <n v="0"/>
    <n v="0"/>
    <n v="0"/>
    <n v="84"/>
    <n v="197"/>
    <n v="0"/>
    <n v="0"/>
    <n v="0"/>
    <n v="0"/>
    <n v="0"/>
    <n v="1900"/>
    <n v="331"/>
    <n v="0"/>
    <n v="0"/>
    <n v="0"/>
    <n v="0"/>
    <n v="0"/>
    <n v="0"/>
    <n v="0"/>
    <n v="0"/>
    <n v="0"/>
    <n v="0"/>
    <n v="0"/>
    <n v="0"/>
    <n v="0"/>
    <n v="0"/>
    <n v="326"/>
    <n v="0"/>
    <n v="0"/>
    <n v="0"/>
    <n v="551"/>
    <n v="0"/>
    <n v="0"/>
    <n v="0"/>
    <n v="36"/>
    <n v="0"/>
    <n v="0"/>
    <n v="0"/>
    <n v="0"/>
    <n v="0"/>
    <n v="0"/>
    <n v="0"/>
    <n v="0"/>
    <n v="0"/>
    <n v="1144"/>
    <n v="84"/>
    <n v="0"/>
    <n v="95"/>
    <n v="0"/>
    <n v="0"/>
    <n v="0"/>
    <n v="0"/>
    <n v="0"/>
    <n v="0"/>
    <n v="0"/>
    <n v="0"/>
    <n v="0"/>
  </r>
  <r>
    <x v="15"/>
    <x v="0"/>
    <x v="11"/>
    <n v="8681"/>
    <n v="25940"/>
    <n v="4730"/>
    <n v="0"/>
    <n v="0"/>
    <n v="0"/>
    <n v="76"/>
    <n v="200"/>
    <n v="0"/>
    <n v="0"/>
    <n v="0"/>
    <n v="0"/>
    <n v="0"/>
    <n v="1898"/>
    <n v="330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545"/>
    <n v="0"/>
    <n v="0"/>
    <n v="0"/>
    <n v="34"/>
    <n v="0"/>
    <n v="0"/>
    <n v="0"/>
    <n v="0"/>
    <n v="0"/>
    <n v="0"/>
    <n v="0"/>
    <n v="0"/>
    <n v="0"/>
    <n v="1142"/>
    <n v="86"/>
    <n v="0"/>
    <n v="96"/>
    <n v="0"/>
    <n v="0"/>
    <n v="0"/>
    <n v="0"/>
    <n v="0"/>
    <n v="0"/>
    <n v="0"/>
    <n v="0"/>
    <n v="0"/>
  </r>
  <r>
    <x v="15"/>
    <x v="1"/>
    <x v="0"/>
    <n v="8625"/>
    <n v="25940"/>
    <n v="4892"/>
    <n v="0"/>
    <n v="0"/>
    <n v="0"/>
    <n v="129"/>
    <n v="235"/>
    <n v="0"/>
    <n v="0"/>
    <n v="0"/>
    <n v="0"/>
    <n v="0"/>
    <n v="1913"/>
    <n v="332"/>
    <n v="0"/>
    <n v="0"/>
    <n v="0"/>
    <n v="0"/>
    <n v="0"/>
    <n v="0"/>
    <n v="0"/>
    <n v="0"/>
    <n v="0"/>
    <n v="0"/>
    <n v="0"/>
    <n v="0"/>
    <n v="0"/>
    <n v="0"/>
    <n v="899"/>
    <n v="0"/>
    <n v="0"/>
    <n v="0"/>
    <n v="0"/>
    <n v="0"/>
    <n v="0"/>
    <n v="0"/>
    <n v="47"/>
    <n v="0"/>
    <n v="0"/>
    <n v="0"/>
    <n v="0"/>
    <n v="0"/>
    <n v="0"/>
    <n v="0"/>
    <n v="0"/>
    <n v="0"/>
    <n v="1140"/>
    <n v="79"/>
    <n v="0"/>
    <n v="118"/>
    <n v="0"/>
    <n v="0"/>
    <n v="0"/>
    <n v="0"/>
    <n v="0"/>
    <n v="0"/>
    <n v="0"/>
    <n v="0"/>
    <n v="0"/>
  </r>
  <r>
    <x v="15"/>
    <x v="1"/>
    <x v="1"/>
    <n v="8637"/>
    <n v="25940"/>
    <n v="4944"/>
    <n v="0"/>
    <n v="0"/>
    <n v="0"/>
    <n v="143"/>
    <n v="237"/>
    <n v="0"/>
    <n v="0"/>
    <n v="0"/>
    <n v="0"/>
    <n v="0"/>
    <n v="1923"/>
    <n v="338"/>
    <n v="0"/>
    <n v="0"/>
    <n v="0"/>
    <n v="0"/>
    <n v="0"/>
    <n v="0"/>
    <n v="0"/>
    <n v="0"/>
    <n v="0"/>
    <n v="0"/>
    <n v="0"/>
    <n v="0"/>
    <n v="0"/>
    <n v="0"/>
    <n v="920"/>
    <n v="0"/>
    <n v="0"/>
    <n v="0"/>
    <n v="0"/>
    <n v="0"/>
    <n v="0"/>
    <n v="0"/>
    <n v="49"/>
    <n v="0"/>
    <n v="0"/>
    <n v="0"/>
    <n v="0"/>
    <n v="0"/>
    <n v="0"/>
    <n v="0"/>
    <n v="0"/>
    <n v="0"/>
    <n v="1140"/>
    <n v="74"/>
    <n v="0"/>
    <n v="120"/>
    <n v="0"/>
    <n v="0"/>
    <n v="0"/>
    <n v="0"/>
    <n v="0"/>
    <n v="0"/>
    <n v="0"/>
    <n v="0"/>
    <n v="0"/>
  </r>
  <r>
    <x v="15"/>
    <x v="1"/>
    <x v="2"/>
    <n v="8603"/>
    <n v="25940"/>
    <n v="4959"/>
    <n v="0"/>
    <n v="0"/>
    <n v="0"/>
    <n v="150"/>
    <n v="230"/>
    <n v="0"/>
    <n v="0"/>
    <n v="0"/>
    <n v="0"/>
    <n v="0"/>
    <n v="1919"/>
    <n v="341"/>
    <n v="0"/>
    <n v="0"/>
    <n v="0"/>
    <n v="0"/>
    <n v="0"/>
    <n v="0"/>
    <n v="0"/>
    <n v="0"/>
    <n v="0"/>
    <n v="0"/>
    <n v="0"/>
    <n v="0"/>
    <n v="0"/>
    <n v="0"/>
    <n v="936"/>
    <n v="0"/>
    <n v="0"/>
    <n v="0"/>
    <n v="0"/>
    <n v="0"/>
    <n v="0"/>
    <n v="0"/>
    <n v="54"/>
    <n v="0"/>
    <n v="0"/>
    <n v="0"/>
    <n v="0"/>
    <n v="0"/>
    <n v="0"/>
    <n v="0"/>
    <n v="0"/>
    <n v="0"/>
    <n v="1145"/>
    <n v="64"/>
    <n v="0"/>
    <n v="120"/>
    <n v="0"/>
    <n v="0"/>
    <n v="0"/>
    <n v="0"/>
    <n v="0"/>
    <n v="0"/>
    <n v="0"/>
    <n v="0"/>
    <n v="0"/>
  </r>
  <r>
    <x v="15"/>
    <x v="1"/>
    <x v="3"/>
    <n v="8614"/>
    <n v="25940"/>
    <n v="4887"/>
    <n v="0"/>
    <n v="0"/>
    <n v="0"/>
    <n v="124"/>
    <n v="227"/>
    <n v="0"/>
    <n v="0"/>
    <n v="0"/>
    <n v="0"/>
    <n v="0"/>
    <n v="1917"/>
    <n v="331"/>
    <n v="0"/>
    <n v="0"/>
    <n v="0"/>
    <n v="0"/>
    <n v="0"/>
    <n v="0"/>
    <n v="0"/>
    <n v="0"/>
    <n v="0"/>
    <n v="0"/>
    <n v="0"/>
    <n v="0"/>
    <n v="0"/>
    <n v="0"/>
    <n v="898"/>
    <n v="0"/>
    <n v="0"/>
    <n v="0"/>
    <n v="0"/>
    <n v="0"/>
    <n v="0"/>
    <n v="0"/>
    <n v="46"/>
    <n v="0"/>
    <n v="0"/>
    <n v="0"/>
    <n v="0"/>
    <n v="0"/>
    <n v="0"/>
    <n v="0"/>
    <n v="0"/>
    <n v="0"/>
    <n v="1138"/>
    <n v="86"/>
    <n v="0"/>
    <n v="120"/>
    <n v="0"/>
    <n v="0"/>
    <n v="0"/>
    <n v="0"/>
    <n v="0"/>
    <n v="0"/>
    <n v="0"/>
    <n v="0"/>
    <n v="0"/>
  </r>
  <r>
    <x v="15"/>
    <x v="1"/>
    <x v="4"/>
    <n v="8608"/>
    <n v="25940"/>
    <n v="4880"/>
    <n v="0"/>
    <n v="0"/>
    <n v="0"/>
    <n v="115"/>
    <n v="224"/>
    <n v="0"/>
    <n v="0"/>
    <n v="0"/>
    <n v="0"/>
    <n v="0"/>
    <n v="1911"/>
    <n v="327"/>
    <n v="0"/>
    <n v="0"/>
    <n v="0"/>
    <n v="0"/>
    <n v="0"/>
    <n v="0"/>
    <n v="0"/>
    <n v="0"/>
    <n v="0"/>
    <n v="0"/>
    <n v="0"/>
    <n v="0"/>
    <n v="0"/>
    <n v="0"/>
    <n v="908"/>
    <n v="0"/>
    <n v="0"/>
    <n v="0"/>
    <n v="0"/>
    <n v="0"/>
    <n v="0"/>
    <n v="0"/>
    <n v="46"/>
    <n v="0"/>
    <n v="0"/>
    <n v="0"/>
    <n v="0"/>
    <n v="0"/>
    <n v="0"/>
    <n v="0"/>
    <n v="0"/>
    <n v="0"/>
    <n v="1145"/>
    <n v="84"/>
    <n v="0"/>
    <n v="120"/>
    <n v="0"/>
    <n v="0"/>
    <n v="0"/>
    <n v="0"/>
    <n v="0"/>
    <n v="0"/>
    <n v="0"/>
    <n v="0"/>
    <n v="0"/>
  </r>
  <r>
    <x v="15"/>
    <x v="1"/>
    <x v="5"/>
    <n v="8637"/>
    <n v="25940"/>
    <n v="4918"/>
    <n v="0"/>
    <n v="0"/>
    <n v="0"/>
    <n v="141"/>
    <n v="234"/>
    <n v="0"/>
    <n v="0"/>
    <n v="0"/>
    <n v="0"/>
    <n v="0"/>
    <n v="1918"/>
    <n v="336"/>
    <n v="0"/>
    <n v="0"/>
    <n v="0"/>
    <n v="0"/>
    <n v="0"/>
    <n v="0"/>
    <n v="0"/>
    <n v="0"/>
    <n v="0"/>
    <n v="0"/>
    <n v="0"/>
    <n v="0"/>
    <n v="0"/>
    <n v="0"/>
    <n v="915"/>
    <n v="0"/>
    <n v="0"/>
    <n v="0"/>
    <n v="0"/>
    <n v="0"/>
    <n v="0"/>
    <n v="0"/>
    <n v="46"/>
    <n v="0"/>
    <n v="0"/>
    <n v="0"/>
    <n v="0"/>
    <n v="0"/>
    <n v="0"/>
    <n v="0"/>
    <n v="0"/>
    <n v="0"/>
    <n v="1138"/>
    <n v="72"/>
    <n v="0"/>
    <n v="118"/>
    <n v="0"/>
    <n v="0"/>
    <n v="0"/>
    <n v="0"/>
    <n v="0"/>
    <n v="0"/>
    <n v="0"/>
    <n v="0"/>
    <n v="0"/>
  </r>
  <r>
    <x v="15"/>
    <x v="1"/>
    <x v="6"/>
    <n v="8637"/>
    <n v="25940"/>
    <n v="4896"/>
    <n v="0"/>
    <n v="0"/>
    <n v="0"/>
    <n v="143"/>
    <n v="232"/>
    <n v="0"/>
    <n v="0"/>
    <n v="0"/>
    <n v="0"/>
    <n v="0"/>
    <n v="1911"/>
    <n v="333"/>
    <n v="0"/>
    <n v="0"/>
    <n v="0"/>
    <n v="0"/>
    <n v="0"/>
    <n v="0"/>
    <n v="0"/>
    <n v="0"/>
    <n v="0"/>
    <n v="0"/>
    <n v="0"/>
    <n v="0"/>
    <n v="0"/>
    <n v="0"/>
    <n v="903"/>
    <n v="0"/>
    <n v="0"/>
    <n v="0"/>
    <n v="0"/>
    <n v="0"/>
    <n v="0"/>
    <n v="0"/>
    <n v="46"/>
    <n v="0"/>
    <n v="0"/>
    <n v="0"/>
    <n v="0"/>
    <n v="0"/>
    <n v="0"/>
    <n v="0"/>
    <n v="0"/>
    <n v="0"/>
    <n v="1136"/>
    <n v="73"/>
    <n v="0"/>
    <n v="119"/>
    <n v="0"/>
    <n v="0"/>
    <n v="0"/>
    <n v="0"/>
    <n v="0"/>
    <n v="0"/>
    <n v="0"/>
    <n v="0"/>
    <n v="0"/>
  </r>
  <r>
    <x v="15"/>
    <x v="1"/>
    <x v="7"/>
    <n v="8622"/>
    <n v="25940"/>
    <n v="4899"/>
    <n v="0"/>
    <n v="0"/>
    <n v="0"/>
    <n v="132"/>
    <n v="235"/>
    <n v="0"/>
    <n v="0"/>
    <n v="0"/>
    <n v="0"/>
    <n v="0"/>
    <n v="1912"/>
    <n v="332"/>
    <n v="0"/>
    <n v="0"/>
    <n v="0"/>
    <n v="0"/>
    <n v="0"/>
    <n v="0"/>
    <n v="0"/>
    <n v="0"/>
    <n v="0"/>
    <n v="0"/>
    <n v="0"/>
    <n v="0"/>
    <n v="0"/>
    <n v="0"/>
    <n v="896"/>
    <n v="0"/>
    <n v="0"/>
    <n v="0"/>
    <n v="0"/>
    <n v="0"/>
    <n v="0"/>
    <n v="0"/>
    <n v="47"/>
    <n v="0"/>
    <n v="0"/>
    <n v="0"/>
    <n v="0"/>
    <n v="0"/>
    <n v="0"/>
    <n v="0"/>
    <n v="0"/>
    <n v="0"/>
    <n v="1140"/>
    <n v="86"/>
    <n v="0"/>
    <n v="119"/>
    <n v="0"/>
    <n v="0"/>
    <n v="0"/>
    <n v="0"/>
    <n v="0"/>
    <n v="0"/>
    <n v="0"/>
    <n v="0"/>
    <n v="0"/>
  </r>
  <r>
    <x v="15"/>
    <x v="1"/>
    <x v="8"/>
    <n v="8634"/>
    <n v="25940"/>
    <n v="4901"/>
    <n v="0"/>
    <n v="0"/>
    <n v="0"/>
    <n v="137"/>
    <n v="232"/>
    <n v="0"/>
    <n v="0"/>
    <n v="0"/>
    <n v="0"/>
    <n v="0"/>
    <n v="1913"/>
    <n v="333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0"/>
    <n v="0"/>
    <n v="47"/>
    <n v="0"/>
    <n v="0"/>
    <n v="0"/>
    <n v="0"/>
    <n v="0"/>
    <n v="0"/>
    <n v="0"/>
    <n v="0"/>
    <n v="0"/>
    <n v="1133"/>
    <n v="78"/>
    <n v="0"/>
    <n v="118"/>
    <n v="0"/>
    <n v="0"/>
    <n v="0"/>
    <n v="0"/>
    <n v="0"/>
    <n v="0"/>
    <n v="0"/>
    <n v="0"/>
    <n v="0"/>
  </r>
  <r>
    <x v="15"/>
    <x v="1"/>
    <x v="9"/>
    <n v="8657"/>
    <n v="25940"/>
    <n v="4964"/>
    <n v="0"/>
    <n v="0"/>
    <n v="0"/>
    <n v="152"/>
    <n v="233"/>
    <n v="0"/>
    <n v="0"/>
    <n v="0"/>
    <n v="0"/>
    <n v="0"/>
    <n v="1921"/>
    <n v="341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52"/>
    <n v="0"/>
    <n v="0"/>
    <n v="0"/>
    <n v="0"/>
    <n v="0"/>
    <n v="0"/>
    <n v="0"/>
    <n v="0"/>
    <n v="0"/>
    <n v="1142"/>
    <n v="65"/>
    <n v="0"/>
    <n v="121"/>
    <n v="0"/>
    <n v="0"/>
    <n v="0"/>
    <n v="0"/>
    <n v="0"/>
    <n v="0"/>
    <n v="0"/>
    <n v="0"/>
    <n v="0"/>
  </r>
  <r>
    <x v="15"/>
    <x v="1"/>
    <x v="10"/>
    <n v="8657"/>
    <n v="25940"/>
    <n v="4946"/>
    <n v="0"/>
    <n v="0"/>
    <n v="0"/>
    <n v="151"/>
    <n v="234"/>
    <n v="0"/>
    <n v="0"/>
    <n v="0"/>
    <n v="0"/>
    <n v="0"/>
    <n v="1923"/>
    <n v="338"/>
    <n v="0"/>
    <n v="0"/>
    <n v="0"/>
    <n v="0"/>
    <n v="0"/>
    <n v="0"/>
    <n v="0"/>
    <n v="0"/>
    <n v="0"/>
    <n v="0"/>
    <n v="0"/>
    <n v="0"/>
    <n v="0"/>
    <n v="0"/>
    <n v="925"/>
    <n v="0"/>
    <n v="0"/>
    <n v="0"/>
    <n v="0"/>
    <n v="0"/>
    <n v="0"/>
    <n v="0"/>
    <n v="51"/>
    <n v="0"/>
    <n v="0"/>
    <n v="0"/>
    <n v="0"/>
    <n v="0"/>
    <n v="0"/>
    <n v="0"/>
    <n v="0"/>
    <n v="0"/>
    <n v="1138"/>
    <n v="67"/>
    <n v="0"/>
    <n v="119"/>
    <n v="0"/>
    <n v="0"/>
    <n v="0"/>
    <n v="0"/>
    <n v="0"/>
    <n v="0"/>
    <n v="0"/>
    <n v="0"/>
    <n v="0"/>
  </r>
  <r>
    <x v="15"/>
    <x v="1"/>
    <x v="11"/>
    <n v="8637"/>
    <n v="25940"/>
    <n v="4934"/>
    <n v="0"/>
    <n v="0"/>
    <n v="0"/>
    <n v="148"/>
    <n v="233"/>
    <n v="0"/>
    <n v="0"/>
    <n v="0"/>
    <n v="0"/>
    <n v="0"/>
    <n v="1928"/>
    <n v="337"/>
    <n v="0"/>
    <n v="0"/>
    <n v="0"/>
    <n v="0"/>
    <n v="0"/>
    <n v="0"/>
    <n v="0"/>
    <n v="0"/>
    <n v="0"/>
    <n v="0"/>
    <n v="0"/>
    <n v="0"/>
    <n v="0"/>
    <n v="0"/>
    <n v="913"/>
    <n v="0"/>
    <n v="0"/>
    <n v="0"/>
    <n v="0"/>
    <n v="0"/>
    <n v="0"/>
    <n v="0"/>
    <n v="49"/>
    <n v="0"/>
    <n v="0"/>
    <n v="0"/>
    <n v="0"/>
    <n v="0"/>
    <n v="0"/>
    <n v="0"/>
    <n v="0"/>
    <n v="0"/>
    <n v="1135"/>
    <n v="71"/>
    <n v="0"/>
    <n v="120"/>
    <n v="0"/>
    <n v="0"/>
    <n v="0"/>
    <n v="0"/>
    <n v="0"/>
    <n v="0"/>
    <n v="0"/>
    <n v="0"/>
    <n v="0"/>
  </r>
  <r>
    <x v="15"/>
    <x v="2"/>
    <x v="0"/>
    <n v="8603"/>
    <n v="25940"/>
    <n v="4981"/>
    <n v="0"/>
    <n v="0"/>
    <n v="0"/>
    <n v="0"/>
    <n v="62"/>
    <n v="0"/>
    <n v="0"/>
    <n v="0"/>
    <n v="0"/>
    <n v="0"/>
    <n v="1963"/>
    <n v="415"/>
    <n v="0"/>
    <n v="0"/>
    <n v="0"/>
    <n v="0"/>
    <n v="0"/>
    <n v="0"/>
    <n v="0"/>
    <n v="0"/>
    <n v="0"/>
    <n v="0"/>
    <n v="0"/>
    <n v="0"/>
    <n v="0"/>
    <n v="0"/>
    <n v="1201"/>
    <n v="0"/>
    <n v="0"/>
    <n v="0"/>
    <n v="0"/>
    <n v="0"/>
    <n v="0"/>
    <n v="0"/>
    <n v="69"/>
    <n v="0"/>
    <n v="0"/>
    <n v="0"/>
    <n v="0"/>
    <n v="0"/>
    <n v="0"/>
    <n v="0"/>
    <n v="0"/>
    <n v="0"/>
    <n v="1092"/>
    <n v="68"/>
    <n v="0"/>
    <n v="111"/>
    <n v="0"/>
    <n v="0"/>
    <n v="0"/>
    <n v="0"/>
    <n v="0"/>
    <n v="0"/>
    <n v="0"/>
    <n v="0"/>
    <n v="0"/>
  </r>
  <r>
    <x v="15"/>
    <x v="2"/>
    <x v="3"/>
    <n v="8603"/>
    <n v="25940"/>
    <n v="4956"/>
    <n v="0"/>
    <n v="0"/>
    <n v="0"/>
    <n v="0"/>
    <n v="65"/>
    <n v="0"/>
    <n v="0"/>
    <n v="0"/>
    <n v="0"/>
    <n v="0"/>
    <n v="1953"/>
    <n v="408"/>
    <n v="0"/>
    <n v="0"/>
    <n v="0"/>
    <n v="0"/>
    <n v="0"/>
    <n v="0"/>
    <n v="0"/>
    <n v="0"/>
    <n v="0"/>
    <n v="0"/>
    <n v="0"/>
    <n v="0"/>
    <n v="0"/>
    <n v="0"/>
    <n v="1174"/>
    <n v="0"/>
    <n v="0"/>
    <n v="0"/>
    <n v="0"/>
    <n v="0"/>
    <n v="0"/>
    <n v="0"/>
    <n v="73"/>
    <n v="0"/>
    <n v="0"/>
    <n v="0"/>
    <n v="0"/>
    <n v="0"/>
    <n v="0"/>
    <n v="0"/>
    <n v="0"/>
    <n v="0"/>
    <n v="1105"/>
    <n v="65"/>
    <n v="0"/>
    <n v="113"/>
    <n v="0"/>
    <n v="0"/>
    <n v="0"/>
    <n v="0"/>
    <n v="0"/>
    <n v="0"/>
    <n v="0"/>
    <n v="0"/>
    <n v="0"/>
  </r>
  <r>
    <x v="15"/>
    <x v="2"/>
    <x v="4"/>
    <n v="8603"/>
    <n v="25940"/>
    <n v="4930"/>
    <n v="0"/>
    <n v="0"/>
    <n v="0"/>
    <n v="0"/>
    <n v="65"/>
    <n v="0"/>
    <n v="0"/>
    <n v="0"/>
    <n v="0"/>
    <n v="0"/>
    <n v="1952"/>
    <n v="398"/>
    <n v="0"/>
    <n v="0"/>
    <n v="0"/>
    <n v="0"/>
    <n v="0"/>
    <n v="0"/>
    <n v="0"/>
    <n v="0"/>
    <n v="0"/>
    <n v="0"/>
    <n v="0"/>
    <n v="0"/>
    <n v="0"/>
    <n v="0"/>
    <n v="1158"/>
    <n v="0"/>
    <n v="0"/>
    <n v="0"/>
    <n v="0"/>
    <n v="0"/>
    <n v="0"/>
    <n v="0"/>
    <n v="71"/>
    <n v="0"/>
    <n v="0"/>
    <n v="0"/>
    <n v="0"/>
    <n v="0"/>
    <n v="0"/>
    <n v="0"/>
    <n v="0"/>
    <n v="0"/>
    <n v="1109"/>
    <n v="64"/>
    <n v="0"/>
    <n v="113"/>
    <n v="0"/>
    <n v="0"/>
    <n v="0"/>
    <n v="0"/>
    <n v="0"/>
    <n v="0"/>
    <n v="0"/>
    <n v="0"/>
    <n v="0"/>
  </r>
  <r>
    <x v="15"/>
    <x v="2"/>
    <x v="7"/>
    <n v="8603"/>
    <n v="25940"/>
    <n v="4975"/>
    <n v="0"/>
    <n v="0"/>
    <n v="0"/>
    <n v="0"/>
    <n v="64"/>
    <n v="0"/>
    <n v="0"/>
    <n v="0"/>
    <n v="0"/>
    <n v="0"/>
    <n v="1965"/>
    <n v="411"/>
    <n v="0"/>
    <n v="0"/>
    <n v="0"/>
    <n v="0"/>
    <n v="0"/>
    <n v="0"/>
    <n v="0"/>
    <n v="0"/>
    <n v="0"/>
    <n v="0"/>
    <n v="0"/>
    <n v="0"/>
    <n v="0"/>
    <n v="0"/>
    <n v="1188"/>
    <n v="0"/>
    <n v="0"/>
    <n v="0"/>
    <n v="0"/>
    <n v="0"/>
    <n v="0"/>
    <n v="0"/>
    <n v="71"/>
    <n v="0"/>
    <n v="0"/>
    <n v="0"/>
    <n v="0"/>
    <n v="0"/>
    <n v="0"/>
    <n v="0"/>
    <n v="0"/>
    <n v="0"/>
    <n v="1099"/>
    <n v="65"/>
    <n v="0"/>
    <n v="112"/>
    <n v="0"/>
    <n v="0"/>
    <n v="0"/>
    <n v="0"/>
    <n v="0"/>
    <n v="0"/>
    <n v="0"/>
    <n v="0"/>
    <n v="0"/>
  </r>
  <r>
    <x v="15"/>
    <x v="2"/>
    <x v="8"/>
    <n v="8603"/>
    <n v="25940"/>
    <n v="5000"/>
    <n v="0"/>
    <n v="0"/>
    <n v="0"/>
    <n v="0"/>
    <n v="62"/>
    <n v="0"/>
    <n v="0"/>
    <n v="0"/>
    <n v="11"/>
    <n v="0"/>
    <n v="1961"/>
    <n v="411"/>
    <n v="0"/>
    <n v="0"/>
    <n v="0"/>
    <n v="0"/>
    <n v="0"/>
    <n v="0"/>
    <n v="0"/>
    <n v="0"/>
    <n v="0"/>
    <n v="0"/>
    <n v="0"/>
    <n v="0"/>
    <n v="0"/>
    <n v="0"/>
    <n v="1216"/>
    <n v="0"/>
    <n v="0"/>
    <n v="0"/>
    <n v="0"/>
    <n v="0"/>
    <n v="0"/>
    <n v="0"/>
    <n v="70"/>
    <n v="0"/>
    <n v="0"/>
    <n v="0"/>
    <n v="0"/>
    <n v="0"/>
    <n v="0"/>
    <n v="0"/>
    <n v="0"/>
    <n v="0"/>
    <n v="1091"/>
    <n v="67"/>
    <n v="0"/>
    <n v="111"/>
    <n v="0"/>
    <n v="0"/>
    <n v="0"/>
    <n v="0"/>
    <n v="0"/>
    <n v="0"/>
    <n v="0"/>
    <n v="0"/>
    <n v="0"/>
  </r>
  <r>
    <x v="16"/>
    <x v="0"/>
    <x v="0"/>
    <n v="8559"/>
    <n v="36293"/>
    <n v="4603"/>
    <n v="0"/>
    <n v="0"/>
    <n v="0"/>
    <n v="0"/>
    <n v="181"/>
    <n v="0"/>
    <n v="0"/>
    <n v="0"/>
    <n v="0"/>
    <n v="0"/>
    <n v="2823"/>
    <n v="0"/>
    <n v="0"/>
    <n v="0"/>
    <n v="0"/>
    <n v="0"/>
    <n v="0"/>
    <n v="0"/>
    <n v="0"/>
    <n v="0"/>
    <n v="0"/>
    <n v="0"/>
    <n v="0"/>
    <n v="0"/>
    <n v="0"/>
    <n v="27"/>
    <n v="339"/>
    <n v="0"/>
    <n v="0"/>
    <n v="0"/>
    <n v="682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467"/>
    <n v="0"/>
    <n v="0"/>
  </r>
  <r>
    <x v="16"/>
    <x v="0"/>
    <x v="1"/>
    <n v="8615"/>
    <n v="36293"/>
    <n v="4662"/>
    <n v="0"/>
    <n v="0"/>
    <n v="0"/>
    <n v="0"/>
    <n v="176"/>
    <n v="0"/>
    <n v="0"/>
    <n v="0"/>
    <n v="0"/>
    <n v="0"/>
    <n v="2827"/>
    <n v="0"/>
    <n v="0"/>
    <n v="0"/>
    <n v="0"/>
    <n v="0"/>
    <n v="0"/>
    <n v="0"/>
    <n v="0"/>
    <n v="0"/>
    <n v="0"/>
    <n v="0"/>
    <n v="0"/>
    <n v="0"/>
    <n v="0"/>
    <n v="27"/>
    <n v="355"/>
    <n v="0"/>
    <n v="0"/>
    <n v="0"/>
    <n v="737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4"/>
    <n v="0"/>
    <n v="0"/>
  </r>
  <r>
    <x v="16"/>
    <x v="0"/>
    <x v="2"/>
    <n v="8639"/>
    <n v="36293"/>
    <n v="4680"/>
    <n v="0"/>
    <n v="0"/>
    <n v="0"/>
    <n v="0"/>
    <n v="176"/>
    <n v="0"/>
    <n v="0"/>
    <n v="0"/>
    <n v="0"/>
    <n v="0"/>
    <n v="2820"/>
    <n v="0"/>
    <n v="0"/>
    <n v="0"/>
    <n v="0"/>
    <n v="0"/>
    <n v="0"/>
    <n v="0"/>
    <n v="0"/>
    <n v="0"/>
    <n v="0"/>
    <n v="0"/>
    <n v="0"/>
    <n v="0"/>
    <n v="0"/>
    <n v="26"/>
    <n v="367"/>
    <n v="0"/>
    <n v="0"/>
    <n v="0"/>
    <n v="78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n v="0"/>
    <n v="430"/>
    <n v="0"/>
    <n v="0"/>
  </r>
  <r>
    <x v="16"/>
    <x v="0"/>
    <x v="3"/>
    <n v="8538"/>
    <n v="36293"/>
    <n v="4561"/>
    <n v="0"/>
    <n v="0"/>
    <n v="0"/>
    <n v="0"/>
    <n v="176"/>
    <n v="0"/>
    <n v="0"/>
    <n v="0"/>
    <n v="0"/>
    <n v="0"/>
    <n v="2817"/>
    <n v="0"/>
    <n v="0"/>
    <n v="0"/>
    <n v="0"/>
    <n v="0"/>
    <n v="0"/>
    <n v="0"/>
    <n v="0"/>
    <n v="0"/>
    <n v="0"/>
    <n v="0"/>
    <n v="0"/>
    <n v="0"/>
    <n v="0"/>
    <n v="27"/>
    <n v="333"/>
    <n v="0"/>
    <n v="0"/>
    <n v="0"/>
    <n v="669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455"/>
    <n v="0"/>
    <n v="0"/>
  </r>
  <r>
    <x v="16"/>
    <x v="0"/>
    <x v="4"/>
    <n v="8522"/>
    <n v="36293"/>
    <n v="4495"/>
    <n v="0"/>
    <n v="0"/>
    <n v="0"/>
    <n v="0"/>
    <n v="165"/>
    <n v="0"/>
    <n v="0"/>
    <n v="0"/>
    <n v="0"/>
    <n v="0"/>
    <n v="2792"/>
    <n v="0"/>
    <n v="0"/>
    <n v="0"/>
    <n v="0"/>
    <n v="0"/>
    <n v="0"/>
    <n v="0"/>
    <n v="0"/>
    <n v="0"/>
    <n v="0"/>
    <n v="0"/>
    <n v="0"/>
    <n v="0"/>
    <n v="0"/>
    <n v="27"/>
    <n v="321"/>
    <n v="0"/>
    <n v="0"/>
    <n v="0"/>
    <n v="647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7"/>
    <n v="0"/>
    <n v="0"/>
  </r>
  <r>
    <x v="16"/>
    <x v="0"/>
    <x v="5"/>
    <n v="8617"/>
    <n v="36293"/>
    <n v="4648"/>
    <n v="0"/>
    <n v="0"/>
    <n v="0"/>
    <n v="0"/>
    <n v="175"/>
    <n v="0"/>
    <n v="0"/>
    <n v="0"/>
    <n v="0"/>
    <n v="0"/>
    <n v="2825"/>
    <n v="0"/>
    <n v="0"/>
    <n v="0"/>
    <n v="0"/>
    <n v="0"/>
    <n v="0"/>
    <n v="0"/>
    <n v="0"/>
    <n v="0"/>
    <n v="0"/>
    <n v="0"/>
    <n v="0"/>
    <n v="0"/>
    <n v="0"/>
    <n v="27"/>
    <n v="352"/>
    <n v="0"/>
    <n v="0"/>
    <n v="0"/>
    <n v="726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7"/>
    <n v="0"/>
    <n v="0"/>
  </r>
  <r>
    <x v="16"/>
    <x v="0"/>
    <x v="6"/>
    <n v="8562"/>
    <n v="36293"/>
    <n v="4627"/>
    <n v="0"/>
    <n v="0"/>
    <n v="0"/>
    <n v="0"/>
    <n v="178"/>
    <n v="0"/>
    <n v="0"/>
    <n v="0"/>
    <n v="0"/>
    <n v="0"/>
    <n v="2818"/>
    <n v="0"/>
    <n v="0"/>
    <n v="0"/>
    <n v="0"/>
    <n v="0"/>
    <n v="0"/>
    <n v="0"/>
    <n v="0"/>
    <n v="0"/>
    <n v="0"/>
    <n v="0"/>
    <n v="0"/>
    <n v="0"/>
    <n v="0"/>
    <n v="27"/>
    <n v="342"/>
    <n v="0"/>
    <n v="0"/>
    <n v="0"/>
    <n v="721"/>
    <n v="0"/>
    <n v="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454"/>
    <n v="0"/>
    <n v="0"/>
  </r>
  <r>
    <x v="16"/>
    <x v="0"/>
    <x v="7"/>
    <n v="8538"/>
    <n v="36293"/>
    <n v="4593"/>
    <n v="0"/>
    <n v="0"/>
    <n v="0"/>
    <n v="0"/>
    <n v="179"/>
    <n v="0"/>
    <n v="0"/>
    <n v="0"/>
    <n v="0"/>
    <n v="0"/>
    <n v="2828"/>
    <n v="0"/>
    <n v="0"/>
    <n v="0"/>
    <n v="0"/>
    <n v="0"/>
    <n v="0"/>
    <n v="0"/>
    <n v="0"/>
    <n v="0"/>
    <n v="0"/>
    <n v="0"/>
    <n v="0"/>
    <n v="0"/>
    <n v="0"/>
    <n v="27"/>
    <n v="344"/>
    <n v="0"/>
    <n v="0"/>
    <n v="0"/>
    <n v="681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49"/>
    <n v="0"/>
    <n v="0"/>
  </r>
  <r>
    <x v="16"/>
    <x v="0"/>
    <x v="8"/>
    <n v="8562"/>
    <n v="36293"/>
    <n v="4611"/>
    <n v="0"/>
    <n v="0"/>
    <n v="0"/>
    <n v="0"/>
    <n v="179"/>
    <n v="0"/>
    <n v="0"/>
    <n v="0"/>
    <n v="0"/>
    <n v="0"/>
    <n v="2820"/>
    <n v="0"/>
    <n v="0"/>
    <n v="0"/>
    <n v="0"/>
    <n v="0"/>
    <n v="0"/>
    <n v="0"/>
    <n v="0"/>
    <n v="0"/>
    <n v="0"/>
    <n v="0"/>
    <n v="0"/>
    <n v="0"/>
    <n v="0"/>
    <n v="27"/>
    <n v="346"/>
    <n v="0"/>
    <n v="0"/>
    <n v="0"/>
    <n v="701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452"/>
    <n v="0"/>
    <n v="0"/>
  </r>
  <r>
    <x v="16"/>
    <x v="0"/>
    <x v="9"/>
    <n v="8601"/>
    <n v="36293"/>
    <n v="4682"/>
    <n v="0"/>
    <n v="0"/>
    <n v="0"/>
    <n v="0"/>
    <n v="179"/>
    <n v="0"/>
    <n v="0"/>
    <n v="0"/>
    <n v="0"/>
    <n v="0"/>
    <n v="2823"/>
    <n v="0"/>
    <n v="0"/>
    <n v="0"/>
    <n v="0"/>
    <n v="0"/>
    <n v="0"/>
    <n v="0"/>
    <n v="0"/>
    <n v="0"/>
    <n v="0"/>
    <n v="0"/>
    <n v="0"/>
    <n v="0"/>
    <n v="0"/>
    <n v="26"/>
    <n v="367"/>
    <n v="0"/>
    <n v="0"/>
    <n v="0"/>
    <n v="778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n v="0"/>
    <n v="428"/>
    <n v="0"/>
    <n v="0"/>
  </r>
  <r>
    <x v="16"/>
    <x v="0"/>
    <x v="10"/>
    <n v="8619"/>
    <n v="36293"/>
    <n v="4646"/>
    <n v="0"/>
    <n v="0"/>
    <n v="0"/>
    <n v="0"/>
    <n v="176"/>
    <n v="0"/>
    <n v="0"/>
    <n v="0"/>
    <n v="0"/>
    <n v="0"/>
    <n v="2817"/>
    <n v="0"/>
    <n v="0"/>
    <n v="0"/>
    <n v="0"/>
    <n v="0"/>
    <n v="0"/>
    <n v="0"/>
    <n v="0"/>
    <n v="0"/>
    <n v="0"/>
    <n v="0"/>
    <n v="0"/>
    <n v="0"/>
    <n v="0"/>
    <n v="26"/>
    <n v="362"/>
    <n v="0"/>
    <n v="0"/>
    <n v="0"/>
    <n v="747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33"/>
    <n v="0"/>
    <n v="0"/>
  </r>
  <r>
    <x v="16"/>
    <x v="0"/>
    <x v="11"/>
    <n v="8619"/>
    <n v="36293"/>
    <n v="4657"/>
    <n v="0"/>
    <n v="0"/>
    <n v="0"/>
    <n v="0"/>
    <n v="177"/>
    <n v="0"/>
    <n v="0"/>
    <n v="0"/>
    <n v="0"/>
    <n v="0"/>
    <n v="2819"/>
    <n v="0"/>
    <n v="0"/>
    <n v="0"/>
    <n v="0"/>
    <n v="0"/>
    <n v="0"/>
    <n v="0"/>
    <n v="0"/>
    <n v="0"/>
    <n v="0"/>
    <n v="0"/>
    <n v="0"/>
    <n v="0"/>
    <n v="0"/>
    <n v="26"/>
    <n v="361"/>
    <n v="0"/>
    <n v="0"/>
    <n v="0"/>
    <n v="749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440"/>
    <n v="0"/>
    <n v="0"/>
  </r>
  <r>
    <x v="16"/>
    <x v="1"/>
    <x v="0"/>
    <n v="8656"/>
    <n v="36293"/>
    <n v="4891"/>
    <n v="0"/>
    <n v="0"/>
    <n v="0"/>
    <n v="20"/>
    <n v="182"/>
    <n v="0"/>
    <n v="0"/>
    <n v="0"/>
    <n v="0"/>
    <n v="0"/>
    <n v="2884"/>
    <n v="0"/>
    <n v="0"/>
    <n v="0"/>
    <n v="0"/>
    <n v="0"/>
    <n v="0"/>
    <n v="0"/>
    <n v="0"/>
    <n v="0"/>
    <n v="0"/>
    <n v="0"/>
    <n v="0"/>
    <n v="0"/>
    <n v="0"/>
    <n v="25"/>
    <n v="1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422"/>
    <n v="0"/>
    <n v="0"/>
  </r>
  <r>
    <x v="16"/>
    <x v="1"/>
    <x v="1"/>
    <n v="8694"/>
    <n v="36293"/>
    <n v="4940"/>
    <n v="0"/>
    <n v="0"/>
    <n v="0"/>
    <n v="31"/>
    <n v="177"/>
    <n v="0"/>
    <n v="0"/>
    <n v="0"/>
    <n v="0"/>
    <n v="0"/>
    <n v="2902"/>
    <n v="0"/>
    <n v="0"/>
    <n v="0"/>
    <n v="0"/>
    <n v="0"/>
    <n v="0"/>
    <n v="0"/>
    <n v="0"/>
    <n v="0"/>
    <n v="0"/>
    <n v="0"/>
    <n v="0"/>
    <n v="0"/>
    <n v="0"/>
    <n v="25"/>
    <n v="130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390"/>
    <n v="0"/>
    <n v="0"/>
  </r>
  <r>
    <x v="16"/>
    <x v="1"/>
    <x v="2"/>
    <n v="8793"/>
    <n v="36293"/>
    <n v="4969"/>
    <n v="0"/>
    <n v="0"/>
    <n v="0"/>
    <n v="32"/>
    <n v="160"/>
    <n v="0"/>
    <n v="0"/>
    <n v="0"/>
    <n v="0"/>
    <n v="0"/>
    <n v="2930"/>
    <n v="0"/>
    <n v="0"/>
    <n v="0"/>
    <n v="0"/>
    <n v="0"/>
    <n v="0"/>
    <n v="0"/>
    <n v="0"/>
    <n v="0"/>
    <n v="0"/>
    <n v="0"/>
    <n v="0"/>
    <n v="0"/>
    <n v="0"/>
    <n v="25"/>
    <n v="13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80"/>
    <n v="0"/>
    <n v="0"/>
  </r>
  <r>
    <x v="16"/>
    <x v="1"/>
    <x v="3"/>
    <n v="8620"/>
    <n v="36293"/>
    <n v="4874"/>
    <n v="0"/>
    <n v="0"/>
    <n v="0"/>
    <n v="28"/>
    <n v="176"/>
    <n v="0"/>
    <n v="0"/>
    <n v="0"/>
    <n v="0"/>
    <n v="0"/>
    <n v="2885"/>
    <n v="0"/>
    <n v="0"/>
    <n v="0"/>
    <n v="0"/>
    <n v="0"/>
    <n v="0"/>
    <n v="0"/>
    <n v="0"/>
    <n v="0"/>
    <n v="0"/>
    <n v="0"/>
    <n v="0"/>
    <n v="0"/>
    <n v="0"/>
    <n v="26"/>
    <n v="1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420"/>
    <n v="0"/>
    <n v="0"/>
  </r>
  <r>
    <x v="16"/>
    <x v="1"/>
    <x v="4"/>
    <n v="8621"/>
    <n v="36293"/>
    <n v="4822"/>
    <n v="0"/>
    <n v="0"/>
    <n v="0"/>
    <n v="25"/>
    <n v="185"/>
    <n v="0"/>
    <n v="0"/>
    <n v="0"/>
    <n v="0"/>
    <n v="0"/>
    <n v="2853"/>
    <n v="0"/>
    <n v="0"/>
    <n v="0"/>
    <n v="0"/>
    <n v="0"/>
    <n v="0"/>
    <n v="0"/>
    <n v="0"/>
    <n v="0"/>
    <n v="0"/>
    <n v="0"/>
    <n v="0"/>
    <n v="0"/>
    <n v="0"/>
    <n v="26"/>
    <n v="1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427"/>
    <n v="0"/>
    <n v="0"/>
  </r>
  <r>
    <x v="16"/>
    <x v="1"/>
    <x v="5"/>
    <n v="8694"/>
    <n v="36293"/>
    <n v="4922"/>
    <n v="0"/>
    <n v="0"/>
    <n v="0"/>
    <n v="23"/>
    <n v="178"/>
    <n v="0"/>
    <n v="0"/>
    <n v="0"/>
    <n v="0"/>
    <n v="0"/>
    <n v="2896"/>
    <n v="0"/>
    <n v="0"/>
    <n v="0"/>
    <n v="0"/>
    <n v="0"/>
    <n v="0"/>
    <n v="0"/>
    <n v="0"/>
    <n v="0"/>
    <n v="0"/>
    <n v="0"/>
    <n v="0"/>
    <n v="0"/>
    <n v="0"/>
    <n v="25"/>
    <n v="1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0"/>
    <n v="0"/>
    <n v="399"/>
    <n v="0"/>
    <n v="0"/>
  </r>
  <r>
    <x v="16"/>
    <x v="1"/>
    <x v="6"/>
    <n v="8694"/>
    <n v="36293"/>
    <n v="4921"/>
    <n v="0"/>
    <n v="0"/>
    <n v="0"/>
    <n v="21"/>
    <n v="177"/>
    <n v="0"/>
    <n v="0"/>
    <n v="0"/>
    <n v="0"/>
    <n v="0"/>
    <n v="2887"/>
    <n v="0"/>
    <n v="0"/>
    <n v="0"/>
    <n v="0"/>
    <n v="0"/>
    <n v="0"/>
    <n v="0"/>
    <n v="0"/>
    <n v="0"/>
    <n v="0"/>
    <n v="0"/>
    <n v="0"/>
    <n v="0"/>
    <n v="0"/>
    <n v="25"/>
    <n v="1293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405"/>
    <n v="0"/>
    <n v="0"/>
  </r>
  <r>
    <x v="16"/>
    <x v="1"/>
    <x v="7"/>
    <n v="8651"/>
    <n v="36293"/>
    <n v="4881"/>
    <n v="0"/>
    <n v="0"/>
    <n v="0"/>
    <n v="25"/>
    <n v="173"/>
    <n v="0"/>
    <n v="0"/>
    <n v="0"/>
    <n v="0"/>
    <n v="0"/>
    <n v="2885"/>
    <n v="0"/>
    <n v="0"/>
    <n v="0"/>
    <n v="0"/>
    <n v="0"/>
    <n v="0"/>
    <n v="0"/>
    <n v="0"/>
    <n v="0"/>
    <n v="0"/>
    <n v="0"/>
    <n v="0"/>
    <n v="0"/>
    <n v="0"/>
    <n v="26"/>
    <n v="1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0"/>
    <n v="0"/>
    <n v="0"/>
    <n v="0"/>
    <n v="0"/>
    <n v="0"/>
    <n v="420"/>
    <n v="0"/>
    <n v="0"/>
  </r>
  <r>
    <x v="16"/>
    <x v="1"/>
    <x v="8"/>
    <n v="8672"/>
    <n v="36293"/>
    <n v="4888"/>
    <n v="0"/>
    <n v="0"/>
    <n v="0"/>
    <n v="19"/>
    <n v="180"/>
    <n v="0"/>
    <n v="0"/>
    <n v="0"/>
    <n v="0"/>
    <n v="0"/>
    <n v="2880"/>
    <n v="0"/>
    <n v="0"/>
    <n v="0"/>
    <n v="0"/>
    <n v="0"/>
    <n v="0"/>
    <n v="0"/>
    <n v="0"/>
    <n v="0"/>
    <n v="0"/>
    <n v="0"/>
    <n v="0"/>
    <n v="0"/>
    <n v="0"/>
    <n v="25"/>
    <n v="1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417"/>
    <n v="0"/>
    <n v="0"/>
  </r>
  <r>
    <x v="16"/>
    <x v="1"/>
    <x v="9"/>
    <n v="8731"/>
    <n v="36293"/>
    <n v="4974"/>
    <n v="0"/>
    <n v="0"/>
    <n v="0"/>
    <n v="34"/>
    <n v="163"/>
    <n v="0"/>
    <n v="0"/>
    <n v="0"/>
    <n v="0"/>
    <n v="0"/>
    <n v="2932"/>
    <n v="0"/>
    <n v="0"/>
    <n v="0"/>
    <n v="0"/>
    <n v="0"/>
    <n v="0"/>
    <n v="0"/>
    <n v="0"/>
    <n v="0"/>
    <n v="0"/>
    <n v="0"/>
    <n v="0"/>
    <n v="0"/>
    <n v="0"/>
    <n v="25"/>
    <n v="1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85"/>
    <n v="0"/>
    <n v="0"/>
  </r>
  <r>
    <x v="16"/>
    <x v="1"/>
    <x v="10"/>
    <n v="8731"/>
    <n v="36293"/>
    <n v="4973"/>
    <n v="0"/>
    <n v="0"/>
    <n v="0"/>
    <n v="37"/>
    <n v="165"/>
    <n v="0"/>
    <n v="0"/>
    <n v="0"/>
    <n v="0"/>
    <n v="0"/>
    <n v="2926"/>
    <n v="0"/>
    <n v="0"/>
    <n v="0"/>
    <n v="0"/>
    <n v="0"/>
    <n v="0"/>
    <n v="0"/>
    <n v="0"/>
    <n v="0"/>
    <n v="0"/>
    <n v="0"/>
    <n v="0"/>
    <n v="0"/>
    <n v="0"/>
    <n v="25"/>
    <n v="132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390"/>
    <n v="0"/>
    <n v="0"/>
  </r>
  <r>
    <x v="16"/>
    <x v="1"/>
    <x v="11"/>
    <n v="8694"/>
    <n v="36293"/>
    <n v="4938"/>
    <n v="0"/>
    <n v="0"/>
    <n v="0"/>
    <n v="37"/>
    <n v="169"/>
    <n v="0"/>
    <n v="0"/>
    <n v="0"/>
    <n v="0"/>
    <n v="0"/>
    <n v="2913"/>
    <n v="0"/>
    <n v="0"/>
    <n v="0"/>
    <n v="0"/>
    <n v="0"/>
    <n v="0"/>
    <n v="0"/>
    <n v="0"/>
    <n v="0"/>
    <n v="0"/>
    <n v="0"/>
    <n v="0"/>
    <n v="0"/>
    <n v="0"/>
    <n v="25"/>
    <n v="1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n v="0"/>
    <n v="391"/>
    <n v="0"/>
    <n v="0"/>
  </r>
  <r>
    <x v="16"/>
    <x v="2"/>
    <x v="0"/>
    <n v="8789"/>
    <n v="36293"/>
    <n v="5172"/>
    <n v="0"/>
    <n v="0"/>
    <n v="0"/>
    <n v="0"/>
    <n v="31"/>
    <n v="0"/>
    <n v="0"/>
    <n v="0"/>
    <n v="0"/>
    <n v="0"/>
    <n v="3396"/>
    <n v="0"/>
    <n v="0"/>
    <n v="0"/>
    <n v="0"/>
    <n v="0"/>
    <n v="0"/>
    <n v="0"/>
    <n v="0"/>
    <n v="0"/>
    <n v="0"/>
    <n v="0"/>
    <n v="0"/>
    <n v="0"/>
    <n v="0"/>
    <n v="23"/>
    <n v="1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8"/>
    <n v="0"/>
    <n v="0"/>
  </r>
  <r>
    <x v="16"/>
    <x v="2"/>
    <x v="3"/>
    <n v="8789"/>
    <n v="36293"/>
    <n v="5108"/>
    <n v="0"/>
    <n v="0"/>
    <n v="0"/>
    <n v="0"/>
    <n v="31"/>
    <n v="0"/>
    <n v="0"/>
    <n v="0"/>
    <n v="0"/>
    <n v="0"/>
    <n v="3281"/>
    <n v="0"/>
    <n v="0"/>
    <n v="0"/>
    <n v="0"/>
    <n v="0"/>
    <n v="0"/>
    <n v="0"/>
    <n v="0"/>
    <n v="0"/>
    <n v="0"/>
    <n v="0"/>
    <n v="0"/>
    <n v="0"/>
    <n v="0"/>
    <n v="26"/>
    <n v="1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390"/>
    <n v="0"/>
    <n v="0"/>
  </r>
  <r>
    <x v="16"/>
    <x v="2"/>
    <x v="4"/>
    <n v="8789"/>
    <n v="36293"/>
    <n v="5059"/>
    <n v="0"/>
    <n v="0"/>
    <n v="0"/>
    <n v="0"/>
    <n v="32"/>
    <n v="0"/>
    <n v="0"/>
    <n v="0"/>
    <n v="0"/>
    <n v="0"/>
    <n v="3222"/>
    <n v="0"/>
    <n v="0"/>
    <n v="0"/>
    <n v="0"/>
    <n v="0"/>
    <n v="0"/>
    <n v="0"/>
    <n v="0"/>
    <n v="0"/>
    <n v="0"/>
    <n v="0"/>
    <n v="0"/>
    <n v="0"/>
    <n v="0"/>
    <n v="25"/>
    <n v="1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391"/>
    <n v="0"/>
    <n v="0"/>
  </r>
  <r>
    <x v="16"/>
    <x v="2"/>
    <x v="7"/>
    <n v="8789"/>
    <n v="36293"/>
    <n v="5175"/>
    <n v="0"/>
    <n v="0"/>
    <n v="0"/>
    <n v="0"/>
    <n v="31"/>
    <n v="0"/>
    <n v="0"/>
    <n v="0"/>
    <n v="0"/>
    <n v="0"/>
    <n v="3390"/>
    <n v="0"/>
    <n v="0"/>
    <n v="0"/>
    <n v="0"/>
    <n v="0"/>
    <n v="0"/>
    <n v="0"/>
    <n v="0"/>
    <n v="0"/>
    <n v="0"/>
    <n v="0"/>
    <n v="0"/>
    <n v="0"/>
    <n v="0"/>
    <n v="24"/>
    <n v="1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0"/>
    <n v="0"/>
    <n v="0"/>
    <n v="376"/>
    <n v="0"/>
    <n v="0"/>
  </r>
  <r>
    <x v="16"/>
    <x v="2"/>
    <x v="8"/>
    <n v="8789"/>
    <n v="36293"/>
    <n v="5184"/>
    <n v="0"/>
    <n v="0"/>
    <n v="0"/>
    <n v="0"/>
    <n v="31"/>
    <n v="0"/>
    <n v="0"/>
    <n v="0"/>
    <n v="0"/>
    <n v="0"/>
    <n v="3403"/>
    <n v="0"/>
    <n v="0"/>
    <n v="0"/>
    <n v="0"/>
    <n v="0"/>
    <n v="0"/>
    <n v="0"/>
    <n v="0"/>
    <n v="0"/>
    <n v="0"/>
    <n v="0"/>
    <n v="0"/>
    <n v="0"/>
    <n v="0"/>
    <n v="23"/>
    <n v="1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0"/>
    <n v="0"/>
    <n v="0"/>
    <n v="0"/>
    <n v="0"/>
    <n v="0"/>
    <n v="407"/>
    <n v="0"/>
    <n v="0"/>
  </r>
  <r>
    <x v="17"/>
    <x v="0"/>
    <x v="0"/>
    <n v="9839"/>
    <n v="31352"/>
    <n v="5791"/>
    <n v="0"/>
    <n v="0"/>
    <n v="0"/>
    <n v="145"/>
    <n v="309"/>
    <n v="0"/>
    <n v="46"/>
    <n v="0"/>
    <n v="0"/>
    <n v="0"/>
    <n v="2339"/>
    <n v="417"/>
    <n v="0"/>
    <n v="55"/>
    <n v="0"/>
    <n v="0"/>
    <n v="0"/>
    <n v="0"/>
    <n v="0"/>
    <n v="0"/>
    <n v="0"/>
    <n v="0"/>
    <n v="0"/>
    <n v="91"/>
    <n v="0"/>
    <n v="0"/>
    <n v="431"/>
    <n v="0"/>
    <n v="0"/>
    <n v="0"/>
    <n v="999"/>
    <n v="0"/>
    <n v="0"/>
    <n v="0"/>
    <n v="17"/>
    <n v="0"/>
    <n v="69"/>
    <n v="28"/>
    <n v="0"/>
    <n v="0"/>
    <n v="0"/>
    <n v="0"/>
    <n v="0"/>
    <n v="0"/>
    <n v="584"/>
    <n v="51"/>
    <n v="0"/>
    <n v="55"/>
    <n v="0"/>
    <n v="0"/>
    <n v="0"/>
    <n v="155"/>
    <n v="0"/>
    <n v="0"/>
    <n v="0"/>
    <n v="0"/>
    <n v="0"/>
  </r>
  <r>
    <x v="17"/>
    <x v="0"/>
    <x v="1"/>
    <n v="9920"/>
    <n v="31352"/>
    <n v="5944"/>
    <n v="0"/>
    <n v="0"/>
    <n v="0"/>
    <n v="137"/>
    <n v="280"/>
    <n v="0"/>
    <n v="43"/>
    <n v="0"/>
    <n v="0"/>
    <n v="0"/>
    <n v="2367"/>
    <n v="429"/>
    <n v="0"/>
    <n v="66"/>
    <n v="0"/>
    <n v="0"/>
    <n v="0"/>
    <n v="0"/>
    <n v="0"/>
    <n v="0"/>
    <n v="0"/>
    <n v="0"/>
    <n v="0"/>
    <n v="86"/>
    <n v="0"/>
    <n v="0"/>
    <n v="491"/>
    <n v="0"/>
    <n v="0"/>
    <n v="0"/>
    <n v="1021"/>
    <n v="0"/>
    <n v="0"/>
    <n v="0"/>
    <n v="17"/>
    <n v="0"/>
    <n v="79"/>
    <n v="33"/>
    <n v="0"/>
    <n v="0"/>
    <n v="0"/>
    <n v="0"/>
    <n v="0"/>
    <n v="0"/>
    <n v="603"/>
    <n v="46"/>
    <n v="0"/>
    <n v="52"/>
    <n v="0"/>
    <n v="0"/>
    <n v="0"/>
    <n v="194"/>
    <n v="0"/>
    <n v="0"/>
    <n v="0"/>
    <n v="0"/>
    <n v="0"/>
  </r>
  <r>
    <x v="17"/>
    <x v="0"/>
    <x v="2"/>
    <n v="10036"/>
    <n v="31352"/>
    <n v="6059"/>
    <n v="0"/>
    <n v="0"/>
    <n v="0"/>
    <n v="138"/>
    <n v="278"/>
    <n v="0"/>
    <n v="42"/>
    <n v="0"/>
    <n v="0"/>
    <n v="0"/>
    <n v="2362"/>
    <n v="445"/>
    <n v="0"/>
    <n v="83"/>
    <n v="0"/>
    <n v="0"/>
    <n v="0"/>
    <n v="0"/>
    <n v="0"/>
    <n v="0"/>
    <n v="0"/>
    <n v="0"/>
    <n v="0"/>
    <n v="84"/>
    <n v="0"/>
    <n v="0"/>
    <n v="509"/>
    <n v="0"/>
    <n v="0"/>
    <n v="0"/>
    <n v="1049"/>
    <n v="0"/>
    <n v="0"/>
    <n v="0"/>
    <n v="16"/>
    <n v="0"/>
    <n v="78"/>
    <n v="34"/>
    <n v="0"/>
    <n v="0"/>
    <n v="0"/>
    <n v="0"/>
    <n v="0"/>
    <n v="0"/>
    <n v="627"/>
    <n v="47"/>
    <n v="0"/>
    <n v="53"/>
    <n v="0"/>
    <n v="0"/>
    <n v="0"/>
    <n v="214"/>
    <n v="0"/>
    <n v="0"/>
    <n v="0"/>
    <n v="0"/>
    <n v="0"/>
  </r>
  <r>
    <x v="17"/>
    <x v="0"/>
    <x v="3"/>
    <n v="9812"/>
    <n v="31352"/>
    <n v="5764"/>
    <n v="0"/>
    <n v="0"/>
    <n v="0"/>
    <n v="149"/>
    <n v="309"/>
    <n v="0"/>
    <n v="45"/>
    <n v="0"/>
    <n v="0"/>
    <n v="0"/>
    <n v="2344"/>
    <n v="425"/>
    <n v="0"/>
    <n v="54"/>
    <n v="0"/>
    <n v="0"/>
    <n v="0"/>
    <n v="0"/>
    <n v="0"/>
    <n v="0"/>
    <n v="0"/>
    <n v="0"/>
    <n v="0"/>
    <n v="92"/>
    <n v="0"/>
    <n v="0"/>
    <n v="416"/>
    <n v="0"/>
    <n v="0"/>
    <n v="0"/>
    <n v="986"/>
    <n v="0"/>
    <n v="0"/>
    <n v="0"/>
    <n v="15"/>
    <n v="0"/>
    <n v="70"/>
    <n v="27"/>
    <n v="0"/>
    <n v="0"/>
    <n v="0"/>
    <n v="0"/>
    <n v="0"/>
    <n v="0"/>
    <n v="585"/>
    <n v="51"/>
    <n v="0"/>
    <n v="57"/>
    <n v="0"/>
    <n v="0"/>
    <n v="0"/>
    <n v="139"/>
    <n v="0"/>
    <n v="0"/>
    <n v="0"/>
    <n v="0"/>
    <n v="0"/>
  </r>
  <r>
    <x v="17"/>
    <x v="0"/>
    <x v="4"/>
    <n v="9804"/>
    <n v="31352"/>
    <n v="5622"/>
    <n v="0"/>
    <n v="0"/>
    <n v="0"/>
    <n v="154"/>
    <n v="275"/>
    <n v="0"/>
    <n v="42"/>
    <n v="0"/>
    <n v="0"/>
    <n v="0"/>
    <n v="2297"/>
    <n v="433"/>
    <n v="0"/>
    <n v="44"/>
    <n v="0"/>
    <n v="0"/>
    <n v="0"/>
    <n v="0"/>
    <n v="0"/>
    <n v="0"/>
    <n v="0"/>
    <n v="0"/>
    <n v="0"/>
    <n v="90"/>
    <n v="0"/>
    <n v="0"/>
    <n v="382"/>
    <n v="0"/>
    <n v="0"/>
    <n v="0"/>
    <n v="979"/>
    <n v="0"/>
    <n v="0"/>
    <n v="0"/>
    <n v="13"/>
    <n v="0"/>
    <n v="68"/>
    <n v="27"/>
    <n v="0"/>
    <n v="0"/>
    <n v="0"/>
    <n v="0"/>
    <n v="0"/>
    <n v="0"/>
    <n v="573"/>
    <n v="50"/>
    <n v="0"/>
    <n v="58"/>
    <n v="0"/>
    <n v="0"/>
    <n v="0"/>
    <n v="137"/>
    <n v="0"/>
    <n v="0"/>
    <n v="0"/>
    <n v="0"/>
    <n v="0"/>
  </r>
  <r>
    <x v="17"/>
    <x v="0"/>
    <x v="5"/>
    <n v="9906"/>
    <n v="31352"/>
    <n v="5895"/>
    <n v="0"/>
    <n v="0"/>
    <n v="0"/>
    <n v="141"/>
    <n v="284"/>
    <n v="0"/>
    <n v="43"/>
    <n v="0"/>
    <n v="0"/>
    <n v="0"/>
    <n v="2364"/>
    <n v="424"/>
    <n v="0"/>
    <n v="62"/>
    <n v="0"/>
    <n v="0"/>
    <n v="0"/>
    <n v="0"/>
    <n v="0"/>
    <n v="0"/>
    <n v="0"/>
    <n v="0"/>
    <n v="0"/>
    <n v="87"/>
    <n v="0"/>
    <n v="0"/>
    <n v="483"/>
    <n v="0"/>
    <n v="0"/>
    <n v="0"/>
    <n v="1010"/>
    <n v="0"/>
    <n v="0"/>
    <n v="0"/>
    <n v="16"/>
    <n v="0"/>
    <n v="72"/>
    <n v="31"/>
    <n v="0"/>
    <n v="0"/>
    <n v="0"/>
    <n v="0"/>
    <n v="0"/>
    <n v="0"/>
    <n v="596"/>
    <n v="45"/>
    <n v="0"/>
    <n v="53"/>
    <n v="0"/>
    <n v="0"/>
    <n v="0"/>
    <n v="184"/>
    <n v="0"/>
    <n v="0"/>
    <n v="0"/>
    <n v="0"/>
    <n v="0"/>
  </r>
  <r>
    <x v="17"/>
    <x v="0"/>
    <x v="6"/>
    <n v="9859"/>
    <n v="31352"/>
    <n v="5869"/>
    <n v="0"/>
    <n v="0"/>
    <n v="0"/>
    <n v="140"/>
    <n v="289"/>
    <n v="0"/>
    <n v="44"/>
    <n v="0"/>
    <n v="0"/>
    <n v="0"/>
    <n v="2366"/>
    <n v="421"/>
    <n v="0"/>
    <n v="61"/>
    <n v="0"/>
    <n v="0"/>
    <n v="0"/>
    <n v="0"/>
    <n v="0"/>
    <n v="0"/>
    <n v="0"/>
    <n v="0"/>
    <n v="0"/>
    <n v="92"/>
    <n v="0"/>
    <n v="0"/>
    <n v="466"/>
    <n v="0"/>
    <n v="0"/>
    <n v="0"/>
    <n v="1009"/>
    <n v="0"/>
    <n v="0"/>
    <n v="0"/>
    <n v="18"/>
    <n v="0"/>
    <n v="69"/>
    <n v="30"/>
    <n v="0"/>
    <n v="0"/>
    <n v="0"/>
    <n v="0"/>
    <n v="0"/>
    <n v="0"/>
    <n v="585"/>
    <n v="46"/>
    <n v="0"/>
    <n v="53"/>
    <n v="0"/>
    <n v="0"/>
    <n v="0"/>
    <n v="180"/>
    <n v="0"/>
    <n v="0"/>
    <n v="0"/>
    <n v="0"/>
    <n v="0"/>
  </r>
  <r>
    <x v="17"/>
    <x v="0"/>
    <x v="7"/>
    <n v="9812"/>
    <n v="31352"/>
    <n v="5791"/>
    <n v="0"/>
    <n v="0"/>
    <n v="0"/>
    <n v="150"/>
    <n v="308"/>
    <n v="0"/>
    <n v="46"/>
    <n v="0"/>
    <n v="0"/>
    <n v="0"/>
    <n v="2342"/>
    <n v="424"/>
    <n v="0"/>
    <n v="53"/>
    <n v="0"/>
    <n v="0"/>
    <n v="0"/>
    <n v="0"/>
    <n v="0"/>
    <n v="0"/>
    <n v="0"/>
    <n v="0"/>
    <n v="0"/>
    <n v="90"/>
    <n v="0"/>
    <n v="0"/>
    <n v="429"/>
    <n v="0"/>
    <n v="0"/>
    <n v="0"/>
    <n v="993"/>
    <n v="0"/>
    <n v="0"/>
    <n v="0"/>
    <n v="18"/>
    <n v="0"/>
    <n v="70"/>
    <n v="27"/>
    <n v="0"/>
    <n v="0"/>
    <n v="0"/>
    <n v="0"/>
    <n v="0"/>
    <n v="0"/>
    <n v="581"/>
    <n v="53"/>
    <n v="0"/>
    <n v="56"/>
    <n v="0"/>
    <n v="0"/>
    <n v="0"/>
    <n v="151"/>
    <n v="0"/>
    <n v="0"/>
    <n v="0"/>
    <n v="0"/>
    <n v="0"/>
  </r>
  <r>
    <x v="17"/>
    <x v="0"/>
    <x v="8"/>
    <n v="9859"/>
    <n v="31352"/>
    <n v="5825"/>
    <n v="0"/>
    <n v="0"/>
    <n v="0"/>
    <n v="138"/>
    <n v="295"/>
    <n v="0"/>
    <n v="44"/>
    <n v="0"/>
    <n v="0"/>
    <n v="0"/>
    <n v="2353"/>
    <n v="415"/>
    <n v="0"/>
    <n v="62"/>
    <n v="0"/>
    <n v="0"/>
    <n v="0"/>
    <n v="0"/>
    <n v="0"/>
    <n v="0"/>
    <n v="0"/>
    <n v="0"/>
    <n v="0"/>
    <n v="90"/>
    <n v="0"/>
    <n v="0"/>
    <n v="454"/>
    <n v="0"/>
    <n v="0"/>
    <n v="0"/>
    <n v="1007"/>
    <n v="0"/>
    <n v="0"/>
    <n v="0"/>
    <n v="19"/>
    <n v="0"/>
    <n v="68"/>
    <n v="28"/>
    <n v="0"/>
    <n v="0"/>
    <n v="0"/>
    <n v="0"/>
    <n v="0"/>
    <n v="0"/>
    <n v="586"/>
    <n v="48"/>
    <n v="0"/>
    <n v="53"/>
    <n v="0"/>
    <n v="0"/>
    <n v="0"/>
    <n v="165"/>
    <n v="0"/>
    <n v="0"/>
    <n v="0"/>
    <n v="0"/>
    <n v="0"/>
  </r>
  <r>
    <x v="17"/>
    <x v="0"/>
    <x v="9"/>
    <n v="10002"/>
    <n v="31352"/>
    <n v="6047"/>
    <n v="0"/>
    <n v="0"/>
    <n v="0"/>
    <n v="137"/>
    <n v="279"/>
    <n v="0"/>
    <n v="42"/>
    <n v="0"/>
    <n v="0"/>
    <n v="0"/>
    <n v="2365"/>
    <n v="433"/>
    <n v="0"/>
    <n v="83"/>
    <n v="0"/>
    <n v="0"/>
    <n v="0"/>
    <n v="0"/>
    <n v="0"/>
    <n v="0"/>
    <n v="0"/>
    <n v="0"/>
    <n v="0"/>
    <n v="85"/>
    <n v="0"/>
    <n v="0"/>
    <n v="511"/>
    <n v="0"/>
    <n v="0"/>
    <n v="0"/>
    <n v="1049"/>
    <n v="0"/>
    <n v="0"/>
    <n v="0"/>
    <n v="16"/>
    <n v="0"/>
    <n v="79"/>
    <n v="35"/>
    <n v="0"/>
    <n v="0"/>
    <n v="0"/>
    <n v="0"/>
    <n v="0"/>
    <n v="0"/>
    <n v="618"/>
    <n v="48"/>
    <n v="0"/>
    <n v="54"/>
    <n v="0"/>
    <n v="0"/>
    <n v="0"/>
    <n v="213"/>
    <n v="0"/>
    <n v="0"/>
    <n v="0"/>
    <n v="0"/>
    <n v="0"/>
  </r>
  <r>
    <x v="17"/>
    <x v="0"/>
    <x v="10"/>
    <n v="9938"/>
    <n v="31352"/>
    <n v="6028"/>
    <n v="0"/>
    <n v="0"/>
    <n v="0"/>
    <n v="136"/>
    <n v="279"/>
    <n v="0"/>
    <n v="42"/>
    <n v="0"/>
    <n v="0"/>
    <n v="0"/>
    <n v="2367"/>
    <n v="436"/>
    <n v="0"/>
    <n v="75"/>
    <n v="0"/>
    <n v="0"/>
    <n v="0"/>
    <n v="0"/>
    <n v="0"/>
    <n v="0"/>
    <n v="0"/>
    <n v="0"/>
    <n v="0"/>
    <n v="84"/>
    <n v="0"/>
    <n v="0"/>
    <n v="512"/>
    <n v="0"/>
    <n v="0"/>
    <n v="0"/>
    <n v="1037"/>
    <n v="0"/>
    <n v="0"/>
    <n v="0"/>
    <n v="16"/>
    <n v="0"/>
    <n v="80"/>
    <n v="34"/>
    <n v="0"/>
    <n v="0"/>
    <n v="0"/>
    <n v="0"/>
    <n v="0"/>
    <n v="0"/>
    <n v="613"/>
    <n v="48"/>
    <n v="0"/>
    <n v="52"/>
    <n v="0"/>
    <n v="0"/>
    <n v="0"/>
    <n v="217"/>
    <n v="0"/>
    <n v="0"/>
    <n v="0"/>
    <n v="0"/>
    <n v="0"/>
  </r>
  <r>
    <x v="17"/>
    <x v="0"/>
    <x v="11"/>
    <n v="9938"/>
    <n v="31352"/>
    <n v="5996"/>
    <n v="0"/>
    <n v="0"/>
    <n v="0"/>
    <n v="139"/>
    <n v="280"/>
    <n v="0"/>
    <n v="42"/>
    <n v="0"/>
    <n v="0"/>
    <n v="0"/>
    <n v="2369"/>
    <n v="436"/>
    <n v="0"/>
    <n v="70"/>
    <n v="0"/>
    <n v="0"/>
    <n v="0"/>
    <n v="0"/>
    <n v="0"/>
    <n v="0"/>
    <n v="0"/>
    <n v="0"/>
    <n v="0"/>
    <n v="84"/>
    <n v="0"/>
    <n v="0"/>
    <n v="495"/>
    <n v="0"/>
    <n v="0"/>
    <n v="0"/>
    <n v="1027"/>
    <n v="0"/>
    <n v="0"/>
    <n v="0"/>
    <n v="17"/>
    <n v="0"/>
    <n v="79"/>
    <n v="33"/>
    <n v="0"/>
    <n v="0"/>
    <n v="0"/>
    <n v="0"/>
    <n v="0"/>
    <n v="0"/>
    <n v="613"/>
    <n v="46"/>
    <n v="0"/>
    <n v="52"/>
    <n v="0"/>
    <n v="0"/>
    <n v="0"/>
    <n v="214"/>
    <n v="0"/>
    <n v="0"/>
    <n v="0"/>
    <n v="0"/>
    <n v="0"/>
  </r>
  <r>
    <x v="17"/>
    <x v="1"/>
    <x v="0"/>
    <n v="10135"/>
    <n v="31352"/>
    <n v="6350"/>
    <n v="0"/>
    <n v="0"/>
    <n v="0"/>
    <n v="165"/>
    <n v="277"/>
    <n v="0"/>
    <n v="38"/>
    <n v="0"/>
    <n v="0"/>
    <n v="0"/>
    <n v="2437"/>
    <n v="450"/>
    <n v="0"/>
    <n v="70"/>
    <n v="0"/>
    <n v="0"/>
    <n v="0"/>
    <n v="0"/>
    <n v="0"/>
    <n v="0"/>
    <n v="0"/>
    <n v="0"/>
    <n v="0"/>
    <n v="84"/>
    <n v="0"/>
    <n v="0"/>
    <n v="1736"/>
    <n v="0"/>
    <n v="0"/>
    <n v="0"/>
    <n v="0"/>
    <n v="0"/>
    <n v="0"/>
    <n v="0"/>
    <n v="21"/>
    <n v="0"/>
    <n v="68"/>
    <n v="25"/>
    <n v="0"/>
    <n v="0"/>
    <n v="0"/>
    <n v="0"/>
    <n v="0"/>
    <n v="0"/>
    <n v="630"/>
    <n v="51"/>
    <n v="0"/>
    <n v="70"/>
    <n v="0"/>
    <n v="0"/>
    <n v="0"/>
    <n v="228"/>
    <n v="0"/>
    <n v="0"/>
    <n v="0"/>
    <n v="0"/>
    <n v="0"/>
  </r>
  <r>
    <x v="17"/>
    <x v="1"/>
    <x v="1"/>
    <n v="10183"/>
    <n v="31352"/>
    <n v="6467"/>
    <n v="0"/>
    <n v="0"/>
    <n v="0"/>
    <n v="165"/>
    <n v="287"/>
    <n v="0"/>
    <n v="39"/>
    <n v="0"/>
    <n v="0"/>
    <n v="0"/>
    <n v="2458"/>
    <n v="439"/>
    <n v="0"/>
    <n v="63"/>
    <n v="0"/>
    <n v="0"/>
    <n v="0"/>
    <n v="0"/>
    <n v="0"/>
    <n v="0"/>
    <n v="0"/>
    <n v="0"/>
    <n v="0"/>
    <n v="84"/>
    <n v="0"/>
    <n v="0"/>
    <n v="1855"/>
    <n v="0"/>
    <n v="0"/>
    <n v="0"/>
    <n v="0"/>
    <n v="0"/>
    <n v="0"/>
    <n v="0"/>
    <n v="23"/>
    <n v="0"/>
    <n v="72"/>
    <n v="25"/>
    <n v="0"/>
    <n v="0"/>
    <n v="0"/>
    <n v="0"/>
    <n v="0"/>
    <n v="0"/>
    <n v="635"/>
    <n v="48"/>
    <n v="0"/>
    <n v="69"/>
    <n v="0"/>
    <n v="0"/>
    <n v="0"/>
    <n v="205"/>
    <n v="0"/>
    <n v="0"/>
    <n v="0"/>
    <n v="0"/>
    <n v="0"/>
  </r>
  <r>
    <x v="17"/>
    <x v="1"/>
    <x v="2"/>
    <n v="10384"/>
    <n v="31352"/>
    <n v="6558"/>
    <n v="0"/>
    <n v="0"/>
    <n v="0"/>
    <n v="146"/>
    <n v="278"/>
    <n v="0"/>
    <n v="37"/>
    <n v="0"/>
    <n v="0"/>
    <n v="0"/>
    <n v="2486"/>
    <n v="446"/>
    <n v="0"/>
    <n v="61"/>
    <n v="0"/>
    <n v="0"/>
    <n v="0"/>
    <n v="0"/>
    <n v="0"/>
    <n v="0"/>
    <n v="0"/>
    <n v="0"/>
    <n v="0"/>
    <n v="81"/>
    <n v="0"/>
    <n v="0"/>
    <n v="1939"/>
    <n v="0"/>
    <n v="0"/>
    <n v="0"/>
    <n v="0"/>
    <n v="0"/>
    <n v="0"/>
    <n v="0"/>
    <n v="22"/>
    <n v="0"/>
    <n v="76"/>
    <n v="32"/>
    <n v="0"/>
    <n v="0"/>
    <n v="0"/>
    <n v="0"/>
    <n v="0"/>
    <n v="0"/>
    <n v="646"/>
    <n v="46"/>
    <n v="0"/>
    <n v="74"/>
    <n v="0"/>
    <n v="0"/>
    <n v="0"/>
    <n v="188"/>
    <n v="0"/>
    <n v="0"/>
    <n v="0"/>
    <n v="0"/>
    <n v="0"/>
  </r>
  <r>
    <x v="17"/>
    <x v="1"/>
    <x v="3"/>
    <n v="10049"/>
    <n v="31352"/>
    <n v="6291"/>
    <n v="0"/>
    <n v="0"/>
    <n v="0"/>
    <n v="154"/>
    <n v="284"/>
    <n v="0"/>
    <n v="37"/>
    <n v="0"/>
    <n v="0"/>
    <n v="0"/>
    <n v="2432"/>
    <n v="452"/>
    <n v="0"/>
    <n v="78"/>
    <n v="0"/>
    <n v="0"/>
    <n v="0"/>
    <n v="0"/>
    <n v="0"/>
    <n v="0"/>
    <n v="0"/>
    <n v="0"/>
    <n v="0"/>
    <n v="83"/>
    <n v="0"/>
    <n v="0"/>
    <n v="1678"/>
    <n v="0"/>
    <n v="0"/>
    <n v="0"/>
    <n v="0"/>
    <n v="0"/>
    <n v="0"/>
    <n v="0"/>
    <n v="17"/>
    <n v="0"/>
    <n v="70"/>
    <n v="31"/>
    <n v="0"/>
    <n v="0"/>
    <n v="0"/>
    <n v="0"/>
    <n v="0"/>
    <n v="0"/>
    <n v="631"/>
    <n v="50"/>
    <n v="0"/>
    <n v="72"/>
    <n v="0"/>
    <n v="0"/>
    <n v="0"/>
    <n v="222"/>
    <n v="0"/>
    <n v="0"/>
    <n v="0"/>
    <n v="0"/>
    <n v="0"/>
  </r>
  <r>
    <x v="17"/>
    <x v="1"/>
    <x v="4"/>
    <n v="10047"/>
    <n v="31352"/>
    <n v="6276"/>
    <n v="0"/>
    <n v="0"/>
    <n v="0"/>
    <n v="153"/>
    <n v="286"/>
    <n v="0"/>
    <n v="37"/>
    <n v="0"/>
    <n v="0"/>
    <n v="0"/>
    <n v="2412"/>
    <n v="450"/>
    <n v="0"/>
    <n v="83"/>
    <n v="0"/>
    <n v="0"/>
    <n v="0"/>
    <n v="0"/>
    <n v="0"/>
    <n v="0"/>
    <n v="0"/>
    <n v="0"/>
    <n v="0"/>
    <n v="82"/>
    <n v="0"/>
    <n v="0"/>
    <n v="1675"/>
    <n v="0"/>
    <n v="0"/>
    <n v="0"/>
    <n v="0"/>
    <n v="0"/>
    <n v="0"/>
    <n v="0"/>
    <n v="16"/>
    <n v="0"/>
    <n v="71"/>
    <n v="34"/>
    <n v="0"/>
    <n v="0"/>
    <n v="0"/>
    <n v="0"/>
    <n v="0"/>
    <n v="0"/>
    <n v="635"/>
    <n v="47"/>
    <n v="0"/>
    <n v="70"/>
    <n v="0"/>
    <n v="0"/>
    <n v="0"/>
    <n v="225"/>
    <n v="0"/>
    <n v="0"/>
    <n v="0"/>
    <n v="0"/>
    <n v="0"/>
  </r>
  <r>
    <x v="17"/>
    <x v="1"/>
    <x v="5"/>
    <n v="10183"/>
    <n v="31352"/>
    <n v="6454"/>
    <n v="0"/>
    <n v="0"/>
    <n v="0"/>
    <n v="161"/>
    <n v="287"/>
    <n v="0"/>
    <n v="38"/>
    <n v="0"/>
    <n v="0"/>
    <n v="0"/>
    <n v="2448"/>
    <n v="442"/>
    <n v="0"/>
    <n v="65"/>
    <n v="0"/>
    <n v="0"/>
    <n v="0"/>
    <n v="0"/>
    <n v="0"/>
    <n v="0"/>
    <n v="0"/>
    <n v="0"/>
    <n v="0"/>
    <n v="84"/>
    <n v="0"/>
    <n v="0"/>
    <n v="1842"/>
    <n v="12"/>
    <n v="0"/>
    <n v="0"/>
    <n v="0"/>
    <n v="0"/>
    <n v="0"/>
    <n v="0"/>
    <n v="23"/>
    <n v="0"/>
    <n v="73"/>
    <n v="26"/>
    <n v="0"/>
    <n v="0"/>
    <n v="0"/>
    <n v="0"/>
    <n v="0"/>
    <n v="0"/>
    <n v="629"/>
    <n v="48"/>
    <n v="0"/>
    <n v="70"/>
    <n v="0"/>
    <n v="0"/>
    <n v="0"/>
    <n v="206"/>
    <n v="0"/>
    <n v="0"/>
    <n v="0"/>
    <n v="0"/>
    <n v="0"/>
  </r>
  <r>
    <x v="17"/>
    <x v="1"/>
    <x v="6"/>
    <n v="10183"/>
    <n v="31352"/>
    <n v="6395"/>
    <n v="0"/>
    <n v="0"/>
    <n v="0"/>
    <n v="163"/>
    <n v="282"/>
    <n v="0"/>
    <n v="38"/>
    <n v="0"/>
    <n v="0"/>
    <n v="0"/>
    <n v="2438"/>
    <n v="441"/>
    <n v="0"/>
    <n v="66"/>
    <n v="0"/>
    <n v="0"/>
    <n v="0"/>
    <n v="0"/>
    <n v="0"/>
    <n v="0"/>
    <n v="0"/>
    <n v="0"/>
    <n v="0"/>
    <n v="84"/>
    <n v="0"/>
    <n v="0"/>
    <n v="1810"/>
    <n v="0"/>
    <n v="0"/>
    <n v="0"/>
    <n v="0"/>
    <n v="0"/>
    <n v="0"/>
    <n v="0"/>
    <n v="22"/>
    <n v="0"/>
    <n v="74"/>
    <n v="26"/>
    <n v="0"/>
    <n v="0"/>
    <n v="0"/>
    <n v="0"/>
    <n v="0"/>
    <n v="0"/>
    <n v="627"/>
    <n v="48"/>
    <n v="0"/>
    <n v="70"/>
    <n v="0"/>
    <n v="0"/>
    <n v="0"/>
    <n v="206"/>
    <n v="0"/>
    <n v="0"/>
    <n v="0"/>
    <n v="0"/>
    <n v="0"/>
  </r>
  <r>
    <x v="17"/>
    <x v="1"/>
    <x v="7"/>
    <n v="10092"/>
    <n v="31352"/>
    <n v="6317"/>
    <n v="0"/>
    <n v="0"/>
    <n v="0"/>
    <n v="158"/>
    <n v="280"/>
    <n v="0"/>
    <n v="37"/>
    <n v="0"/>
    <n v="0"/>
    <n v="0"/>
    <n v="2428"/>
    <n v="456"/>
    <n v="0"/>
    <n v="67"/>
    <n v="0"/>
    <n v="0"/>
    <n v="0"/>
    <n v="0"/>
    <n v="0"/>
    <n v="0"/>
    <n v="0"/>
    <n v="0"/>
    <n v="0"/>
    <n v="85"/>
    <n v="0"/>
    <n v="0"/>
    <n v="1707"/>
    <n v="0"/>
    <n v="0"/>
    <n v="0"/>
    <n v="0"/>
    <n v="0"/>
    <n v="0"/>
    <n v="0"/>
    <n v="20"/>
    <n v="0"/>
    <n v="72"/>
    <n v="31"/>
    <n v="0"/>
    <n v="0"/>
    <n v="0"/>
    <n v="0"/>
    <n v="0"/>
    <n v="0"/>
    <n v="628"/>
    <n v="50"/>
    <n v="0"/>
    <n v="72"/>
    <n v="0"/>
    <n v="0"/>
    <n v="0"/>
    <n v="226"/>
    <n v="0"/>
    <n v="0"/>
    <n v="0"/>
    <n v="0"/>
    <n v="0"/>
  </r>
  <r>
    <x v="17"/>
    <x v="1"/>
    <x v="8"/>
    <n v="10173"/>
    <n v="31352"/>
    <n v="6371"/>
    <n v="0"/>
    <n v="0"/>
    <n v="0"/>
    <n v="164"/>
    <n v="282"/>
    <n v="0"/>
    <n v="37"/>
    <n v="0"/>
    <n v="0"/>
    <n v="0"/>
    <n v="2439"/>
    <n v="443"/>
    <n v="0"/>
    <n v="65"/>
    <n v="0"/>
    <n v="0"/>
    <n v="0"/>
    <n v="0"/>
    <n v="0"/>
    <n v="0"/>
    <n v="0"/>
    <n v="0"/>
    <n v="0"/>
    <n v="85"/>
    <n v="0"/>
    <n v="0"/>
    <n v="1772"/>
    <n v="0"/>
    <n v="0"/>
    <n v="0"/>
    <n v="0"/>
    <n v="0"/>
    <n v="0"/>
    <n v="0"/>
    <n v="22"/>
    <n v="0"/>
    <n v="69"/>
    <n v="26"/>
    <n v="0"/>
    <n v="0"/>
    <n v="0"/>
    <n v="0"/>
    <n v="0"/>
    <n v="0"/>
    <n v="626"/>
    <n v="50"/>
    <n v="0"/>
    <n v="70"/>
    <n v="0"/>
    <n v="0"/>
    <n v="0"/>
    <n v="221"/>
    <n v="0"/>
    <n v="0"/>
    <n v="0"/>
    <n v="0"/>
    <n v="0"/>
  </r>
  <r>
    <x v="17"/>
    <x v="1"/>
    <x v="9"/>
    <n v="10321"/>
    <n v="31352"/>
    <n v="6556"/>
    <n v="0"/>
    <n v="0"/>
    <n v="0"/>
    <n v="155"/>
    <n v="279"/>
    <n v="0"/>
    <n v="37"/>
    <n v="0"/>
    <n v="0"/>
    <n v="0"/>
    <n v="2485"/>
    <n v="442"/>
    <n v="0"/>
    <n v="61"/>
    <n v="0"/>
    <n v="0"/>
    <n v="0"/>
    <n v="0"/>
    <n v="0"/>
    <n v="0"/>
    <n v="0"/>
    <n v="0"/>
    <n v="0"/>
    <n v="85"/>
    <n v="0"/>
    <n v="0"/>
    <n v="1938"/>
    <n v="0"/>
    <n v="0"/>
    <n v="0"/>
    <n v="0"/>
    <n v="0"/>
    <n v="0"/>
    <n v="0"/>
    <n v="23"/>
    <n v="0"/>
    <n v="75"/>
    <n v="29"/>
    <n v="0"/>
    <n v="0"/>
    <n v="0"/>
    <n v="0"/>
    <n v="0"/>
    <n v="0"/>
    <n v="644"/>
    <n v="47"/>
    <n v="0"/>
    <n v="72"/>
    <n v="0"/>
    <n v="0"/>
    <n v="0"/>
    <n v="184"/>
    <n v="0"/>
    <n v="0"/>
    <n v="0"/>
    <n v="0"/>
    <n v="0"/>
  </r>
  <r>
    <x v="17"/>
    <x v="1"/>
    <x v="10"/>
    <n v="10321"/>
    <n v="31352"/>
    <n v="6528"/>
    <n v="0"/>
    <n v="0"/>
    <n v="0"/>
    <n v="160"/>
    <n v="282"/>
    <n v="0"/>
    <n v="37"/>
    <n v="0"/>
    <n v="0"/>
    <n v="0"/>
    <n v="2483"/>
    <n v="440"/>
    <n v="0"/>
    <n v="62"/>
    <n v="0"/>
    <n v="0"/>
    <n v="0"/>
    <n v="0"/>
    <n v="0"/>
    <n v="0"/>
    <n v="0"/>
    <n v="0"/>
    <n v="0"/>
    <n v="82"/>
    <n v="0"/>
    <n v="0"/>
    <n v="1891"/>
    <n v="23"/>
    <n v="0"/>
    <n v="0"/>
    <n v="0"/>
    <n v="0"/>
    <n v="0"/>
    <n v="0"/>
    <n v="22"/>
    <n v="0"/>
    <n v="69"/>
    <n v="29"/>
    <n v="0"/>
    <n v="0"/>
    <n v="0"/>
    <n v="0"/>
    <n v="0"/>
    <n v="0"/>
    <n v="636"/>
    <n v="48"/>
    <n v="0"/>
    <n v="70"/>
    <n v="0"/>
    <n v="0"/>
    <n v="0"/>
    <n v="194"/>
    <n v="0"/>
    <n v="0"/>
    <n v="0"/>
    <n v="0"/>
    <n v="0"/>
  </r>
  <r>
    <x v="17"/>
    <x v="1"/>
    <x v="11"/>
    <n v="10183"/>
    <n v="31352"/>
    <n v="6482"/>
    <n v="0"/>
    <n v="0"/>
    <n v="0"/>
    <n v="162"/>
    <n v="284"/>
    <n v="0"/>
    <n v="36"/>
    <n v="0"/>
    <n v="0"/>
    <n v="0"/>
    <n v="2466"/>
    <n v="440"/>
    <n v="0"/>
    <n v="60"/>
    <n v="0"/>
    <n v="0"/>
    <n v="0"/>
    <n v="0"/>
    <n v="0"/>
    <n v="0"/>
    <n v="0"/>
    <n v="0"/>
    <n v="0"/>
    <n v="84"/>
    <n v="0"/>
    <n v="0"/>
    <n v="1865"/>
    <n v="18"/>
    <n v="0"/>
    <n v="0"/>
    <n v="0"/>
    <n v="0"/>
    <n v="0"/>
    <n v="0"/>
    <n v="22"/>
    <n v="0"/>
    <n v="69"/>
    <n v="27"/>
    <n v="0"/>
    <n v="0"/>
    <n v="0"/>
    <n v="0"/>
    <n v="0"/>
    <n v="0"/>
    <n v="636"/>
    <n v="49"/>
    <n v="0"/>
    <n v="70"/>
    <n v="0"/>
    <n v="0"/>
    <n v="0"/>
    <n v="194"/>
    <n v="0"/>
    <n v="0"/>
    <n v="0"/>
    <n v="0"/>
    <n v="0"/>
  </r>
  <r>
    <x v="17"/>
    <x v="2"/>
    <x v="0"/>
    <n v="10441"/>
    <n v="31352"/>
    <n v="6758"/>
    <n v="0"/>
    <n v="0"/>
    <n v="0"/>
    <n v="16"/>
    <n v="134"/>
    <n v="0"/>
    <n v="130"/>
    <n v="0"/>
    <n v="0"/>
    <n v="0"/>
    <n v="2935"/>
    <n v="631"/>
    <n v="0"/>
    <n v="0"/>
    <n v="0"/>
    <n v="0"/>
    <n v="0"/>
    <n v="0"/>
    <n v="0"/>
    <n v="0"/>
    <n v="0"/>
    <n v="0"/>
    <n v="0"/>
    <n v="104"/>
    <n v="0"/>
    <n v="0"/>
    <n v="1349"/>
    <n v="0"/>
    <n v="0"/>
    <n v="0"/>
    <n v="0"/>
    <n v="0"/>
    <n v="0"/>
    <n v="0"/>
    <n v="36"/>
    <n v="0"/>
    <n v="59"/>
    <n v="37"/>
    <n v="0"/>
    <n v="0"/>
    <n v="0"/>
    <n v="0"/>
    <n v="0"/>
    <n v="0"/>
    <n v="778"/>
    <n v="69"/>
    <n v="0"/>
    <n v="176"/>
    <n v="0"/>
    <n v="0"/>
    <n v="0"/>
    <n v="304"/>
    <n v="0"/>
    <n v="0"/>
    <n v="0"/>
    <n v="0"/>
    <n v="0"/>
  </r>
  <r>
    <x v="17"/>
    <x v="2"/>
    <x v="3"/>
    <n v="10441"/>
    <n v="31352"/>
    <n v="6717"/>
    <n v="0"/>
    <n v="0"/>
    <n v="0"/>
    <n v="15"/>
    <n v="131"/>
    <n v="0"/>
    <n v="118"/>
    <n v="0"/>
    <n v="0"/>
    <n v="0"/>
    <n v="2887"/>
    <n v="620"/>
    <n v="0"/>
    <n v="0"/>
    <n v="0"/>
    <n v="0"/>
    <n v="0"/>
    <n v="0"/>
    <n v="0"/>
    <n v="0"/>
    <n v="0"/>
    <n v="0"/>
    <n v="0"/>
    <n v="97"/>
    <n v="0"/>
    <n v="0"/>
    <n v="1436"/>
    <n v="0"/>
    <n v="0"/>
    <n v="0"/>
    <n v="0"/>
    <n v="0"/>
    <n v="0"/>
    <n v="0"/>
    <n v="37"/>
    <n v="0"/>
    <n v="58"/>
    <n v="35"/>
    <n v="0"/>
    <n v="0"/>
    <n v="0"/>
    <n v="0"/>
    <n v="0"/>
    <n v="0"/>
    <n v="756"/>
    <n v="75"/>
    <n v="0"/>
    <n v="183"/>
    <n v="0"/>
    <n v="0"/>
    <n v="0"/>
    <n v="269"/>
    <n v="0"/>
    <n v="0"/>
    <n v="0"/>
    <n v="0"/>
    <n v="0"/>
  </r>
  <r>
    <x v="17"/>
    <x v="2"/>
    <x v="4"/>
    <n v="10441"/>
    <n v="31352"/>
    <n v="6547"/>
    <n v="0"/>
    <n v="0"/>
    <n v="0"/>
    <n v="12"/>
    <n v="133"/>
    <n v="0"/>
    <n v="109"/>
    <n v="0"/>
    <n v="0"/>
    <n v="0"/>
    <n v="2805"/>
    <n v="574"/>
    <n v="0"/>
    <n v="0"/>
    <n v="0"/>
    <n v="0"/>
    <n v="0"/>
    <n v="0"/>
    <n v="0"/>
    <n v="0"/>
    <n v="0"/>
    <n v="0"/>
    <n v="0"/>
    <n v="96"/>
    <n v="0"/>
    <n v="0"/>
    <n v="1462"/>
    <n v="0"/>
    <n v="0"/>
    <n v="0"/>
    <n v="0"/>
    <n v="0"/>
    <n v="0"/>
    <n v="0"/>
    <n v="34"/>
    <n v="0"/>
    <n v="61"/>
    <n v="34"/>
    <n v="0"/>
    <n v="0"/>
    <n v="0"/>
    <n v="0"/>
    <n v="0"/>
    <n v="0"/>
    <n v="726"/>
    <n v="61"/>
    <n v="0"/>
    <n v="180"/>
    <n v="0"/>
    <n v="0"/>
    <n v="0"/>
    <n v="260"/>
    <n v="0"/>
    <n v="0"/>
    <n v="0"/>
    <n v="0"/>
    <n v="0"/>
  </r>
  <r>
    <x v="17"/>
    <x v="2"/>
    <x v="7"/>
    <n v="10441"/>
    <n v="31352"/>
    <n v="6747"/>
    <n v="0"/>
    <n v="0"/>
    <n v="0"/>
    <n v="14"/>
    <n v="135"/>
    <n v="0"/>
    <n v="125"/>
    <n v="0"/>
    <n v="0"/>
    <n v="0"/>
    <n v="2917"/>
    <n v="624"/>
    <n v="0"/>
    <n v="0"/>
    <n v="0"/>
    <n v="0"/>
    <n v="0"/>
    <n v="0"/>
    <n v="0"/>
    <n v="0"/>
    <n v="0"/>
    <n v="0"/>
    <n v="0"/>
    <n v="110"/>
    <n v="0"/>
    <n v="0"/>
    <n v="1377"/>
    <n v="0"/>
    <n v="0"/>
    <n v="0"/>
    <n v="0"/>
    <n v="0"/>
    <n v="0"/>
    <n v="0"/>
    <n v="34"/>
    <n v="0"/>
    <n v="57"/>
    <n v="37"/>
    <n v="0"/>
    <n v="0"/>
    <n v="0"/>
    <n v="0"/>
    <n v="0"/>
    <n v="0"/>
    <n v="778"/>
    <n v="72"/>
    <n v="0"/>
    <n v="182"/>
    <n v="0"/>
    <n v="0"/>
    <n v="0"/>
    <n v="285"/>
    <n v="0"/>
    <n v="0"/>
    <n v="0"/>
    <n v="0"/>
    <n v="0"/>
  </r>
  <r>
    <x v="17"/>
    <x v="2"/>
    <x v="8"/>
    <n v="10441"/>
    <n v="31352"/>
    <n v="6801"/>
    <n v="0"/>
    <n v="0"/>
    <n v="0"/>
    <n v="20"/>
    <n v="137"/>
    <n v="0"/>
    <n v="131"/>
    <n v="0"/>
    <n v="0"/>
    <n v="0"/>
    <n v="2957"/>
    <n v="639"/>
    <n v="0"/>
    <n v="0"/>
    <n v="0"/>
    <n v="0"/>
    <n v="0"/>
    <n v="0"/>
    <n v="0"/>
    <n v="0"/>
    <n v="0"/>
    <n v="0"/>
    <n v="0"/>
    <n v="112"/>
    <n v="0"/>
    <n v="0"/>
    <n v="1327"/>
    <n v="0"/>
    <n v="0"/>
    <n v="0"/>
    <n v="0"/>
    <n v="0"/>
    <n v="0"/>
    <n v="0"/>
    <n v="37"/>
    <n v="0"/>
    <n v="61"/>
    <n v="38"/>
    <n v="0"/>
    <n v="0"/>
    <n v="0"/>
    <n v="0"/>
    <n v="0"/>
    <n v="0"/>
    <n v="792"/>
    <n v="70"/>
    <n v="0"/>
    <n v="182"/>
    <n v="0"/>
    <n v="0"/>
    <n v="0"/>
    <n v="298"/>
    <n v="0"/>
    <n v="0"/>
    <n v="0"/>
    <n v="0"/>
    <n v="0"/>
  </r>
  <r>
    <x v="18"/>
    <x v="0"/>
    <x v="0"/>
    <n v="16702"/>
    <n v="79748"/>
    <n v="11378"/>
    <n v="0"/>
    <n v="0"/>
    <n v="0"/>
    <n v="55"/>
    <n v="85"/>
    <n v="0"/>
    <n v="19"/>
    <n v="0"/>
    <n v="0"/>
    <n v="0"/>
    <n v="5618"/>
    <n v="1871"/>
    <n v="0"/>
    <n v="0"/>
    <n v="0"/>
    <n v="0"/>
    <n v="0"/>
    <n v="0"/>
    <n v="0"/>
    <n v="0"/>
    <n v="0"/>
    <n v="0"/>
    <n v="0"/>
    <n v="42"/>
    <n v="0"/>
    <n v="0"/>
    <n v="1361"/>
    <n v="0"/>
    <n v="0"/>
    <n v="0"/>
    <n v="720"/>
    <n v="0"/>
    <n v="0"/>
    <n v="0"/>
    <n v="35"/>
    <n v="0"/>
    <n v="0"/>
    <n v="0"/>
    <n v="0"/>
    <n v="0"/>
    <n v="0"/>
    <n v="0"/>
    <n v="0"/>
    <n v="897"/>
    <n v="559"/>
    <n v="38"/>
    <n v="0"/>
    <n v="56"/>
    <n v="0"/>
    <n v="0"/>
    <n v="0"/>
    <n v="0"/>
    <n v="0"/>
    <n v="0"/>
    <n v="0"/>
    <n v="22"/>
    <n v="0"/>
  </r>
  <r>
    <x v="18"/>
    <x v="0"/>
    <x v="1"/>
    <n v="16826"/>
    <n v="79748"/>
    <n v="11518"/>
    <n v="0"/>
    <n v="0"/>
    <n v="0"/>
    <n v="62"/>
    <n v="91"/>
    <n v="0"/>
    <n v="19"/>
    <n v="0"/>
    <n v="0"/>
    <n v="0"/>
    <n v="5672"/>
    <n v="1883"/>
    <n v="0"/>
    <n v="0"/>
    <n v="0"/>
    <n v="0"/>
    <n v="0"/>
    <n v="0"/>
    <n v="0"/>
    <n v="0"/>
    <n v="0"/>
    <n v="0"/>
    <n v="0"/>
    <n v="46"/>
    <n v="0"/>
    <n v="0"/>
    <n v="1383"/>
    <n v="0"/>
    <n v="0"/>
    <n v="0"/>
    <n v="744"/>
    <n v="0"/>
    <n v="0"/>
    <n v="0"/>
    <n v="37"/>
    <n v="0"/>
    <n v="0"/>
    <n v="0"/>
    <n v="0"/>
    <n v="0"/>
    <n v="0"/>
    <n v="0"/>
    <n v="0"/>
    <n v="906"/>
    <n v="558"/>
    <n v="36"/>
    <n v="0"/>
    <n v="56"/>
    <n v="0"/>
    <n v="0"/>
    <n v="0"/>
    <n v="0"/>
    <n v="0"/>
    <n v="0"/>
    <n v="0"/>
    <n v="25"/>
    <n v="0"/>
  </r>
  <r>
    <x v="18"/>
    <x v="0"/>
    <x v="2"/>
    <n v="16942"/>
    <n v="79748"/>
    <n v="11586"/>
    <n v="0"/>
    <n v="0"/>
    <n v="0"/>
    <n v="62"/>
    <n v="85"/>
    <n v="0"/>
    <n v="20"/>
    <n v="0"/>
    <n v="0"/>
    <n v="0"/>
    <n v="5695"/>
    <n v="1885"/>
    <n v="0"/>
    <n v="0"/>
    <n v="0"/>
    <n v="0"/>
    <n v="0"/>
    <n v="0"/>
    <n v="0"/>
    <n v="0"/>
    <n v="0"/>
    <n v="0"/>
    <n v="0"/>
    <n v="49"/>
    <n v="0"/>
    <n v="0"/>
    <n v="1405"/>
    <n v="0"/>
    <n v="0"/>
    <n v="0"/>
    <n v="754"/>
    <n v="0"/>
    <n v="0"/>
    <n v="0"/>
    <n v="34"/>
    <n v="0"/>
    <n v="0"/>
    <n v="0"/>
    <n v="0"/>
    <n v="0"/>
    <n v="0"/>
    <n v="0"/>
    <n v="0"/>
    <n v="920"/>
    <n v="566"/>
    <n v="34"/>
    <n v="0"/>
    <n v="50"/>
    <n v="0"/>
    <n v="0"/>
    <n v="0"/>
    <n v="0"/>
    <n v="0"/>
    <n v="0"/>
    <n v="0"/>
    <n v="27"/>
    <n v="0"/>
  </r>
  <r>
    <x v="18"/>
    <x v="0"/>
    <x v="3"/>
    <n v="16663"/>
    <n v="79748"/>
    <n v="11310"/>
    <n v="0"/>
    <n v="0"/>
    <n v="0"/>
    <n v="46"/>
    <n v="85"/>
    <n v="0"/>
    <n v="17"/>
    <n v="0"/>
    <n v="0"/>
    <n v="0"/>
    <n v="5614"/>
    <n v="1870"/>
    <n v="0"/>
    <n v="0"/>
    <n v="0"/>
    <n v="0"/>
    <n v="0"/>
    <n v="0"/>
    <n v="0"/>
    <n v="0"/>
    <n v="0"/>
    <n v="0"/>
    <n v="0"/>
    <n v="39"/>
    <n v="0"/>
    <n v="0"/>
    <n v="1351"/>
    <n v="0"/>
    <n v="0"/>
    <n v="0"/>
    <n v="690"/>
    <n v="0"/>
    <n v="0"/>
    <n v="0"/>
    <n v="35"/>
    <n v="0"/>
    <n v="0"/>
    <n v="0"/>
    <n v="0"/>
    <n v="0"/>
    <n v="0"/>
    <n v="0"/>
    <n v="0"/>
    <n v="892"/>
    <n v="552"/>
    <n v="41"/>
    <n v="0"/>
    <n v="55"/>
    <n v="0"/>
    <n v="0"/>
    <n v="0"/>
    <n v="0"/>
    <n v="0"/>
    <n v="0"/>
    <n v="0"/>
    <n v="23"/>
    <n v="0"/>
  </r>
  <r>
    <x v="18"/>
    <x v="0"/>
    <x v="4"/>
    <n v="16635"/>
    <n v="79748"/>
    <n v="11153"/>
    <n v="0"/>
    <n v="0"/>
    <n v="0"/>
    <n v="40"/>
    <n v="79"/>
    <n v="0"/>
    <n v="16"/>
    <n v="0"/>
    <n v="0"/>
    <n v="0"/>
    <n v="5518"/>
    <n v="1889"/>
    <n v="0"/>
    <n v="0"/>
    <n v="0"/>
    <n v="0"/>
    <n v="0"/>
    <n v="0"/>
    <n v="0"/>
    <n v="0"/>
    <n v="0"/>
    <n v="0"/>
    <n v="0"/>
    <n v="38"/>
    <n v="0"/>
    <n v="0"/>
    <n v="1338"/>
    <n v="0"/>
    <n v="0"/>
    <n v="0"/>
    <n v="673"/>
    <n v="0"/>
    <n v="0"/>
    <n v="0"/>
    <n v="25"/>
    <n v="0"/>
    <n v="0"/>
    <n v="0"/>
    <n v="0"/>
    <n v="0"/>
    <n v="0"/>
    <n v="0"/>
    <n v="0"/>
    <n v="866"/>
    <n v="553"/>
    <n v="39"/>
    <n v="0"/>
    <n v="56"/>
    <n v="0"/>
    <n v="0"/>
    <n v="0"/>
    <n v="0"/>
    <n v="0"/>
    <n v="0"/>
    <n v="0"/>
    <n v="23"/>
    <n v="0"/>
  </r>
  <r>
    <x v="18"/>
    <x v="0"/>
    <x v="5"/>
    <n v="16798"/>
    <n v="79748"/>
    <n v="11482"/>
    <n v="0"/>
    <n v="0"/>
    <n v="0"/>
    <n v="51"/>
    <n v="89"/>
    <n v="0"/>
    <n v="20"/>
    <n v="0"/>
    <n v="0"/>
    <n v="0"/>
    <n v="5651"/>
    <n v="1878"/>
    <n v="0"/>
    <n v="0"/>
    <n v="0"/>
    <n v="0"/>
    <n v="0"/>
    <n v="0"/>
    <n v="0"/>
    <n v="0"/>
    <n v="0"/>
    <n v="0"/>
    <n v="0"/>
    <n v="43"/>
    <n v="0"/>
    <n v="0"/>
    <n v="1388"/>
    <n v="0"/>
    <n v="0"/>
    <n v="0"/>
    <n v="744"/>
    <n v="0"/>
    <n v="0"/>
    <n v="0"/>
    <n v="34"/>
    <n v="0"/>
    <n v="0"/>
    <n v="0"/>
    <n v="0"/>
    <n v="0"/>
    <n v="0"/>
    <n v="0"/>
    <n v="0"/>
    <n v="910"/>
    <n v="556"/>
    <n v="38"/>
    <n v="0"/>
    <n v="55"/>
    <n v="0"/>
    <n v="0"/>
    <n v="0"/>
    <n v="0"/>
    <n v="0"/>
    <n v="0"/>
    <n v="0"/>
    <n v="25"/>
    <n v="0"/>
  </r>
  <r>
    <x v="18"/>
    <x v="0"/>
    <x v="6"/>
    <n v="16726"/>
    <n v="79748"/>
    <n v="11448"/>
    <n v="0"/>
    <n v="0"/>
    <n v="0"/>
    <n v="52"/>
    <n v="86"/>
    <n v="0"/>
    <n v="20"/>
    <n v="0"/>
    <n v="0"/>
    <n v="0"/>
    <n v="5638"/>
    <n v="1872"/>
    <n v="0"/>
    <n v="0"/>
    <n v="0"/>
    <n v="0"/>
    <n v="0"/>
    <n v="0"/>
    <n v="0"/>
    <n v="0"/>
    <n v="0"/>
    <n v="0"/>
    <n v="0"/>
    <n v="45"/>
    <n v="0"/>
    <n v="0"/>
    <n v="1378"/>
    <n v="0"/>
    <n v="0"/>
    <n v="0"/>
    <n v="741"/>
    <n v="0"/>
    <n v="0"/>
    <n v="0"/>
    <n v="36"/>
    <n v="0"/>
    <n v="0"/>
    <n v="0"/>
    <n v="0"/>
    <n v="0"/>
    <n v="0"/>
    <n v="0"/>
    <n v="0"/>
    <n v="903"/>
    <n v="558"/>
    <n v="40"/>
    <n v="0"/>
    <n v="56"/>
    <n v="0"/>
    <n v="0"/>
    <n v="0"/>
    <n v="0"/>
    <n v="0"/>
    <n v="0"/>
    <n v="0"/>
    <n v="23"/>
    <n v="0"/>
  </r>
  <r>
    <x v="18"/>
    <x v="0"/>
    <x v="7"/>
    <n v="16663"/>
    <n v="79748"/>
    <n v="11355"/>
    <n v="0"/>
    <n v="0"/>
    <n v="0"/>
    <n v="53"/>
    <n v="85"/>
    <n v="0"/>
    <n v="18"/>
    <n v="0"/>
    <n v="0"/>
    <n v="0"/>
    <n v="5623"/>
    <n v="1879"/>
    <n v="0"/>
    <n v="0"/>
    <n v="0"/>
    <n v="0"/>
    <n v="0"/>
    <n v="0"/>
    <n v="0"/>
    <n v="0"/>
    <n v="0"/>
    <n v="0"/>
    <n v="0"/>
    <n v="40"/>
    <n v="0"/>
    <n v="0"/>
    <n v="1348"/>
    <n v="0"/>
    <n v="0"/>
    <n v="0"/>
    <n v="704"/>
    <n v="0"/>
    <n v="0"/>
    <n v="0"/>
    <n v="35"/>
    <n v="0"/>
    <n v="0"/>
    <n v="0"/>
    <n v="0"/>
    <n v="0"/>
    <n v="0"/>
    <n v="0"/>
    <n v="0"/>
    <n v="894"/>
    <n v="559"/>
    <n v="39"/>
    <n v="0"/>
    <n v="56"/>
    <n v="0"/>
    <n v="0"/>
    <n v="0"/>
    <n v="0"/>
    <n v="0"/>
    <n v="0"/>
    <n v="0"/>
    <n v="22"/>
    <n v="0"/>
  </r>
  <r>
    <x v="18"/>
    <x v="0"/>
    <x v="8"/>
    <n v="16726"/>
    <n v="79748"/>
    <n v="11421"/>
    <n v="0"/>
    <n v="0"/>
    <n v="0"/>
    <n v="53"/>
    <n v="87"/>
    <n v="0"/>
    <n v="20"/>
    <n v="0"/>
    <n v="0"/>
    <n v="0"/>
    <n v="5630"/>
    <n v="1877"/>
    <n v="0"/>
    <n v="0"/>
    <n v="0"/>
    <n v="0"/>
    <n v="0"/>
    <n v="0"/>
    <n v="0"/>
    <n v="0"/>
    <n v="0"/>
    <n v="0"/>
    <n v="0"/>
    <n v="42"/>
    <n v="0"/>
    <n v="0"/>
    <n v="1368"/>
    <n v="0"/>
    <n v="0"/>
    <n v="0"/>
    <n v="732"/>
    <n v="0"/>
    <n v="0"/>
    <n v="0"/>
    <n v="36"/>
    <n v="0"/>
    <n v="0"/>
    <n v="0"/>
    <n v="0"/>
    <n v="0"/>
    <n v="0"/>
    <n v="0"/>
    <n v="0"/>
    <n v="898"/>
    <n v="558"/>
    <n v="41"/>
    <n v="0"/>
    <n v="57"/>
    <n v="0"/>
    <n v="0"/>
    <n v="0"/>
    <n v="0"/>
    <n v="0"/>
    <n v="0"/>
    <n v="0"/>
    <n v="22"/>
    <n v="0"/>
  </r>
  <r>
    <x v="18"/>
    <x v="0"/>
    <x v="9"/>
    <n v="16900"/>
    <n v="79748"/>
    <n v="11602"/>
    <n v="0"/>
    <n v="0"/>
    <n v="0"/>
    <n v="61"/>
    <n v="86"/>
    <n v="0"/>
    <n v="20"/>
    <n v="0"/>
    <n v="0"/>
    <n v="0"/>
    <n v="5714"/>
    <n v="1885"/>
    <n v="0"/>
    <n v="0"/>
    <n v="0"/>
    <n v="0"/>
    <n v="0"/>
    <n v="0"/>
    <n v="0"/>
    <n v="0"/>
    <n v="0"/>
    <n v="0"/>
    <n v="0"/>
    <n v="49"/>
    <n v="0"/>
    <n v="0"/>
    <n v="1404"/>
    <n v="0"/>
    <n v="0"/>
    <n v="0"/>
    <n v="756"/>
    <n v="0"/>
    <n v="0"/>
    <n v="0"/>
    <n v="34"/>
    <n v="0"/>
    <n v="0"/>
    <n v="0"/>
    <n v="0"/>
    <n v="0"/>
    <n v="0"/>
    <n v="0"/>
    <n v="0"/>
    <n v="915"/>
    <n v="568"/>
    <n v="33"/>
    <n v="0"/>
    <n v="50"/>
    <n v="0"/>
    <n v="0"/>
    <n v="0"/>
    <n v="0"/>
    <n v="0"/>
    <n v="0"/>
    <n v="0"/>
    <n v="27"/>
    <n v="0"/>
  </r>
  <r>
    <x v="18"/>
    <x v="0"/>
    <x v="10"/>
    <n v="16842"/>
    <n v="79748"/>
    <n v="11605"/>
    <n v="0"/>
    <n v="0"/>
    <n v="0"/>
    <n v="60"/>
    <n v="87"/>
    <n v="0"/>
    <n v="19"/>
    <n v="0"/>
    <n v="0"/>
    <n v="0"/>
    <n v="5710"/>
    <n v="1890"/>
    <n v="0"/>
    <n v="0"/>
    <n v="0"/>
    <n v="0"/>
    <n v="0"/>
    <n v="0"/>
    <n v="0"/>
    <n v="0"/>
    <n v="0"/>
    <n v="0"/>
    <n v="0"/>
    <n v="47"/>
    <n v="0"/>
    <n v="0"/>
    <n v="1403"/>
    <n v="0"/>
    <n v="0"/>
    <n v="0"/>
    <n v="756"/>
    <n v="0"/>
    <n v="0"/>
    <n v="0"/>
    <n v="35"/>
    <n v="0"/>
    <n v="0"/>
    <n v="0"/>
    <n v="0"/>
    <n v="0"/>
    <n v="0"/>
    <n v="0"/>
    <n v="0"/>
    <n v="916"/>
    <n v="570"/>
    <n v="36"/>
    <n v="0"/>
    <n v="50"/>
    <n v="0"/>
    <n v="0"/>
    <n v="0"/>
    <n v="0"/>
    <n v="0"/>
    <n v="0"/>
    <n v="0"/>
    <n v="26"/>
    <n v="0"/>
  </r>
  <r>
    <x v="18"/>
    <x v="0"/>
    <x v="11"/>
    <n v="16842"/>
    <n v="79748"/>
    <n v="11550"/>
    <n v="0"/>
    <n v="0"/>
    <n v="0"/>
    <n v="63"/>
    <n v="89"/>
    <n v="0"/>
    <n v="19"/>
    <n v="0"/>
    <n v="0"/>
    <n v="0"/>
    <n v="5688"/>
    <n v="1885"/>
    <n v="0"/>
    <n v="0"/>
    <n v="0"/>
    <n v="0"/>
    <n v="0"/>
    <n v="0"/>
    <n v="0"/>
    <n v="0"/>
    <n v="0"/>
    <n v="0"/>
    <n v="0"/>
    <n v="46"/>
    <n v="0"/>
    <n v="0"/>
    <n v="1393"/>
    <n v="0"/>
    <n v="0"/>
    <n v="0"/>
    <n v="745"/>
    <n v="0"/>
    <n v="0"/>
    <n v="0"/>
    <n v="36"/>
    <n v="0"/>
    <n v="0"/>
    <n v="0"/>
    <n v="0"/>
    <n v="0"/>
    <n v="0"/>
    <n v="0"/>
    <n v="0"/>
    <n v="907"/>
    <n v="565"/>
    <n v="37"/>
    <n v="0"/>
    <n v="51"/>
    <n v="0"/>
    <n v="0"/>
    <n v="0"/>
    <n v="0"/>
    <n v="0"/>
    <n v="0"/>
    <n v="0"/>
    <n v="26"/>
    <n v="0"/>
  </r>
  <r>
    <x v="18"/>
    <x v="1"/>
    <x v="0"/>
    <n v="16920"/>
    <n v="79748"/>
    <n v="11900"/>
    <n v="0"/>
    <n v="0"/>
    <n v="0"/>
    <n v="90"/>
    <n v="169"/>
    <n v="0"/>
    <n v="20"/>
    <n v="0"/>
    <n v="0"/>
    <n v="0"/>
    <n v="5827"/>
    <n v="1847"/>
    <n v="0"/>
    <n v="0"/>
    <n v="0"/>
    <n v="0"/>
    <n v="0"/>
    <n v="0"/>
    <n v="0"/>
    <n v="0"/>
    <n v="14"/>
    <n v="0"/>
    <n v="0"/>
    <n v="43"/>
    <n v="0"/>
    <n v="0"/>
    <n v="2171"/>
    <n v="0"/>
    <n v="0"/>
    <n v="0"/>
    <n v="0"/>
    <n v="0"/>
    <n v="0"/>
    <n v="0"/>
    <n v="48"/>
    <n v="0"/>
    <n v="0"/>
    <n v="0"/>
    <n v="0"/>
    <n v="0"/>
    <n v="0"/>
    <n v="0"/>
    <n v="0"/>
    <n v="978"/>
    <n v="557"/>
    <n v="33"/>
    <n v="0"/>
    <n v="76"/>
    <n v="0"/>
    <n v="0"/>
    <n v="0"/>
    <n v="0"/>
    <n v="0"/>
    <n v="0"/>
    <n v="0"/>
    <n v="27"/>
    <n v="0"/>
  </r>
  <r>
    <x v="18"/>
    <x v="1"/>
    <x v="1"/>
    <n v="16961"/>
    <n v="79748"/>
    <n v="12021"/>
    <n v="0"/>
    <n v="0"/>
    <n v="0"/>
    <n v="110"/>
    <n v="186"/>
    <n v="0"/>
    <n v="22"/>
    <n v="0"/>
    <n v="0"/>
    <n v="0"/>
    <n v="5859"/>
    <n v="1849"/>
    <n v="0"/>
    <n v="0"/>
    <n v="0"/>
    <n v="0"/>
    <n v="0"/>
    <n v="0"/>
    <n v="0"/>
    <n v="0"/>
    <n v="15"/>
    <n v="0"/>
    <n v="0"/>
    <n v="45"/>
    <n v="0"/>
    <n v="0"/>
    <n v="2191"/>
    <n v="0"/>
    <n v="11"/>
    <n v="0"/>
    <n v="0"/>
    <n v="0"/>
    <n v="0"/>
    <n v="0"/>
    <n v="50"/>
    <n v="0"/>
    <n v="0"/>
    <n v="0"/>
    <n v="0"/>
    <n v="0"/>
    <n v="0"/>
    <n v="0"/>
    <n v="0"/>
    <n v="0"/>
    <n v="562"/>
    <n v="31"/>
    <n v="0"/>
    <n v="77"/>
    <n v="0"/>
    <n v="0"/>
    <n v="0"/>
    <n v="0"/>
    <n v="0"/>
    <n v="982"/>
    <n v="0"/>
    <n v="31"/>
    <n v="0"/>
  </r>
  <r>
    <x v="18"/>
    <x v="1"/>
    <x v="2"/>
    <n v="16983"/>
    <n v="79748"/>
    <n v="12045"/>
    <n v="0"/>
    <n v="0"/>
    <n v="0"/>
    <n v="128"/>
    <n v="184"/>
    <n v="0"/>
    <n v="22"/>
    <n v="0"/>
    <n v="0"/>
    <n v="0"/>
    <n v="5859"/>
    <n v="1855"/>
    <n v="0"/>
    <n v="0"/>
    <n v="0"/>
    <n v="0"/>
    <n v="0"/>
    <n v="0"/>
    <n v="0"/>
    <n v="0"/>
    <n v="15"/>
    <n v="0"/>
    <n v="0"/>
    <n v="45"/>
    <n v="0"/>
    <n v="0"/>
    <n v="2177"/>
    <n v="0"/>
    <n v="12"/>
    <n v="0"/>
    <n v="0"/>
    <n v="0"/>
    <n v="0"/>
    <n v="0"/>
    <n v="55"/>
    <n v="0"/>
    <n v="0"/>
    <n v="0"/>
    <n v="0"/>
    <n v="0"/>
    <n v="0"/>
    <n v="0"/>
    <n v="0"/>
    <n v="0"/>
    <n v="557"/>
    <n v="29"/>
    <n v="0"/>
    <n v="75"/>
    <n v="0"/>
    <n v="0"/>
    <n v="0"/>
    <n v="0"/>
    <n v="0"/>
    <n v="1004"/>
    <n v="0"/>
    <n v="28"/>
    <n v="0"/>
  </r>
  <r>
    <x v="18"/>
    <x v="1"/>
    <x v="3"/>
    <n v="16902"/>
    <n v="79748"/>
    <n v="11871"/>
    <n v="0"/>
    <n v="0"/>
    <n v="0"/>
    <n v="79"/>
    <n v="150"/>
    <n v="0"/>
    <n v="18"/>
    <n v="0"/>
    <n v="0"/>
    <n v="0"/>
    <n v="5826"/>
    <n v="1850"/>
    <n v="0"/>
    <n v="0"/>
    <n v="0"/>
    <n v="0"/>
    <n v="0"/>
    <n v="0"/>
    <n v="0"/>
    <n v="0"/>
    <n v="14"/>
    <n v="0"/>
    <n v="0"/>
    <n v="45"/>
    <n v="0"/>
    <n v="0"/>
    <n v="2175"/>
    <n v="0"/>
    <n v="11"/>
    <n v="0"/>
    <n v="0"/>
    <n v="0"/>
    <n v="0"/>
    <n v="0"/>
    <n v="44"/>
    <n v="0"/>
    <n v="0"/>
    <n v="0"/>
    <n v="0"/>
    <n v="0"/>
    <n v="0"/>
    <n v="0"/>
    <n v="0"/>
    <n v="963"/>
    <n v="559"/>
    <n v="33"/>
    <n v="0"/>
    <n v="77"/>
    <n v="0"/>
    <n v="0"/>
    <n v="0"/>
    <n v="0"/>
    <n v="0"/>
    <n v="0"/>
    <n v="0"/>
    <n v="27"/>
    <n v="0"/>
  </r>
  <r>
    <x v="18"/>
    <x v="1"/>
    <x v="4"/>
    <n v="16905"/>
    <n v="79748"/>
    <n v="11809"/>
    <n v="0"/>
    <n v="0"/>
    <n v="0"/>
    <n v="80"/>
    <n v="140"/>
    <n v="0"/>
    <n v="19"/>
    <n v="0"/>
    <n v="0"/>
    <n v="0"/>
    <n v="5795"/>
    <n v="1853"/>
    <n v="0"/>
    <n v="0"/>
    <n v="0"/>
    <n v="0"/>
    <n v="0"/>
    <n v="0"/>
    <n v="0"/>
    <n v="0"/>
    <n v="15"/>
    <n v="0"/>
    <n v="0"/>
    <n v="46"/>
    <n v="0"/>
    <n v="0"/>
    <n v="2150"/>
    <n v="0"/>
    <n v="0"/>
    <n v="0"/>
    <n v="0"/>
    <n v="0"/>
    <n v="0"/>
    <n v="0"/>
    <n v="46"/>
    <n v="0"/>
    <n v="0"/>
    <n v="0"/>
    <n v="0"/>
    <n v="0"/>
    <n v="0"/>
    <n v="0"/>
    <n v="0"/>
    <n v="962"/>
    <n v="562"/>
    <n v="35"/>
    <n v="0"/>
    <n v="79"/>
    <n v="0"/>
    <n v="0"/>
    <n v="0"/>
    <n v="0"/>
    <n v="0"/>
    <n v="0"/>
    <n v="0"/>
    <n v="27"/>
    <n v="0"/>
  </r>
  <r>
    <x v="18"/>
    <x v="1"/>
    <x v="5"/>
    <n v="16961"/>
    <n v="79748"/>
    <n v="12010"/>
    <n v="0"/>
    <n v="0"/>
    <n v="0"/>
    <n v="107"/>
    <n v="183"/>
    <n v="0"/>
    <n v="23"/>
    <n v="0"/>
    <n v="0"/>
    <n v="0"/>
    <n v="5856"/>
    <n v="1855"/>
    <n v="0"/>
    <n v="0"/>
    <n v="0"/>
    <n v="0"/>
    <n v="0"/>
    <n v="0"/>
    <n v="0"/>
    <n v="0"/>
    <n v="15"/>
    <n v="0"/>
    <n v="0"/>
    <n v="45"/>
    <n v="0"/>
    <n v="0"/>
    <n v="2181"/>
    <n v="0"/>
    <n v="11"/>
    <n v="0"/>
    <n v="0"/>
    <n v="0"/>
    <n v="0"/>
    <n v="0"/>
    <n v="50"/>
    <n v="0"/>
    <n v="0"/>
    <n v="0"/>
    <n v="0"/>
    <n v="0"/>
    <n v="0"/>
    <n v="0"/>
    <n v="0"/>
    <n v="985"/>
    <n v="561"/>
    <n v="32"/>
    <n v="0"/>
    <n v="76"/>
    <n v="0"/>
    <n v="0"/>
    <n v="0"/>
    <n v="0"/>
    <n v="0"/>
    <n v="0"/>
    <n v="0"/>
    <n v="30"/>
    <n v="0"/>
  </r>
  <r>
    <x v="18"/>
    <x v="1"/>
    <x v="6"/>
    <n v="16961"/>
    <n v="79748"/>
    <n v="11957"/>
    <n v="0"/>
    <n v="0"/>
    <n v="0"/>
    <n v="109"/>
    <n v="173"/>
    <n v="0"/>
    <n v="20"/>
    <n v="0"/>
    <n v="0"/>
    <n v="0"/>
    <n v="5838"/>
    <n v="1844"/>
    <n v="0"/>
    <n v="0"/>
    <n v="0"/>
    <n v="0"/>
    <n v="0"/>
    <n v="0"/>
    <n v="0"/>
    <n v="0"/>
    <n v="15"/>
    <n v="0"/>
    <n v="0"/>
    <n v="45"/>
    <n v="0"/>
    <n v="0"/>
    <n v="2176"/>
    <n v="0"/>
    <n v="12"/>
    <n v="0"/>
    <n v="0"/>
    <n v="0"/>
    <n v="0"/>
    <n v="0"/>
    <n v="49"/>
    <n v="0"/>
    <n v="0"/>
    <n v="0"/>
    <n v="0"/>
    <n v="0"/>
    <n v="0"/>
    <n v="0"/>
    <n v="0"/>
    <n v="977"/>
    <n v="562"/>
    <n v="32"/>
    <n v="0"/>
    <n v="76"/>
    <n v="0"/>
    <n v="0"/>
    <n v="0"/>
    <n v="0"/>
    <n v="0"/>
    <n v="0"/>
    <n v="0"/>
    <n v="29"/>
    <n v="0"/>
  </r>
  <r>
    <x v="18"/>
    <x v="1"/>
    <x v="7"/>
    <n v="16903"/>
    <n v="79748"/>
    <n v="11873"/>
    <n v="0"/>
    <n v="0"/>
    <n v="0"/>
    <n v="88"/>
    <n v="161"/>
    <n v="0"/>
    <n v="18"/>
    <n v="0"/>
    <n v="0"/>
    <n v="0"/>
    <n v="5815"/>
    <n v="1846"/>
    <n v="0"/>
    <n v="0"/>
    <n v="0"/>
    <n v="0"/>
    <n v="0"/>
    <n v="0"/>
    <n v="0"/>
    <n v="0"/>
    <n v="15"/>
    <n v="0"/>
    <n v="0"/>
    <n v="44"/>
    <n v="0"/>
    <n v="0"/>
    <n v="2179"/>
    <n v="0"/>
    <n v="0"/>
    <n v="0"/>
    <n v="0"/>
    <n v="0"/>
    <n v="0"/>
    <n v="0"/>
    <n v="44"/>
    <n v="0"/>
    <n v="0"/>
    <n v="0"/>
    <n v="0"/>
    <n v="0"/>
    <n v="0"/>
    <n v="0"/>
    <n v="0"/>
    <n v="972"/>
    <n v="555"/>
    <n v="33"/>
    <n v="0"/>
    <n v="76"/>
    <n v="0"/>
    <n v="0"/>
    <n v="0"/>
    <n v="0"/>
    <n v="0"/>
    <n v="0"/>
    <n v="0"/>
    <n v="27"/>
    <n v="0"/>
  </r>
  <r>
    <x v="18"/>
    <x v="1"/>
    <x v="8"/>
    <n v="16950"/>
    <n v="79748"/>
    <n v="11942"/>
    <n v="0"/>
    <n v="0"/>
    <n v="0"/>
    <n v="98"/>
    <n v="174"/>
    <n v="0"/>
    <n v="20"/>
    <n v="0"/>
    <n v="0"/>
    <n v="0"/>
    <n v="5824"/>
    <n v="1855"/>
    <n v="0"/>
    <n v="0"/>
    <n v="0"/>
    <n v="0"/>
    <n v="0"/>
    <n v="0"/>
    <n v="0"/>
    <n v="0"/>
    <n v="15"/>
    <n v="0"/>
    <n v="0"/>
    <n v="43"/>
    <n v="0"/>
    <n v="0"/>
    <n v="2176"/>
    <n v="0"/>
    <n v="13"/>
    <n v="0"/>
    <n v="0"/>
    <n v="0"/>
    <n v="0"/>
    <n v="0"/>
    <n v="49"/>
    <n v="0"/>
    <n v="0"/>
    <n v="0"/>
    <n v="0"/>
    <n v="0"/>
    <n v="0"/>
    <n v="0"/>
    <n v="0"/>
    <n v="973"/>
    <n v="564"/>
    <n v="32"/>
    <n v="0"/>
    <n v="79"/>
    <n v="0"/>
    <n v="0"/>
    <n v="0"/>
    <n v="0"/>
    <n v="0"/>
    <n v="0"/>
    <n v="0"/>
    <n v="27"/>
    <n v="0"/>
  </r>
  <r>
    <x v="18"/>
    <x v="1"/>
    <x v="9"/>
    <n v="17017"/>
    <n v="79748"/>
    <n v="12047"/>
    <n v="0"/>
    <n v="0"/>
    <n v="0"/>
    <n v="126"/>
    <n v="188"/>
    <n v="0"/>
    <n v="22"/>
    <n v="0"/>
    <n v="0"/>
    <n v="0"/>
    <n v="5861"/>
    <n v="1858"/>
    <n v="0"/>
    <n v="0"/>
    <n v="0"/>
    <n v="0"/>
    <n v="0"/>
    <n v="0"/>
    <n v="0"/>
    <n v="0"/>
    <n v="15"/>
    <n v="0"/>
    <n v="0"/>
    <n v="43"/>
    <n v="0"/>
    <n v="0"/>
    <n v="2179"/>
    <n v="0"/>
    <n v="12"/>
    <n v="0"/>
    <n v="0"/>
    <n v="0"/>
    <n v="0"/>
    <n v="0"/>
    <n v="54"/>
    <n v="0"/>
    <n v="0"/>
    <n v="0"/>
    <n v="0"/>
    <n v="0"/>
    <n v="0"/>
    <n v="0"/>
    <n v="0"/>
    <n v="0"/>
    <n v="555"/>
    <n v="29"/>
    <n v="0"/>
    <n v="79"/>
    <n v="0"/>
    <n v="0"/>
    <n v="0"/>
    <n v="0"/>
    <n v="0"/>
    <n v="998"/>
    <n v="0"/>
    <n v="28"/>
    <n v="0"/>
  </r>
  <r>
    <x v="18"/>
    <x v="1"/>
    <x v="10"/>
    <n v="17017"/>
    <n v="79748"/>
    <n v="12037"/>
    <n v="0"/>
    <n v="0"/>
    <n v="0"/>
    <n v="120"/>
    <n v="194"/>
    <n v="0"/>
    <n v="22"/>
    <n v="0"/>
    <n v="0"/>
    <n v="0"/>
    <n v="5868"/>
    <n v="1860"/>
    <n v="0"/>
    <n v="0"/>
    <n v="0"/>
    <n v="0"/>
    <n v="0"/>
    <n v="0"/>
    <n v="0"/>
    <n v="0"/>
    <n v="15"/>
    <n v="0"/>
    <n v="0"/>
    <n v="44"/>
    <n v="0"/>
    <n v="0"/>
    <n v="2175"/>
    <n v="0"/>
    <n v="0"/>
    <n v="0"/>
    <n v="0"/>
    <n v="0"/>
    <n v="0"/>
    <n v="0"/>
    <n v="50"/>
    <n v="0"/>
    <n v="0"/>
    <n v="0"/>
    <n v="0"/>
    <n v="0"/>
    <n v="0"/>
    <n v="0"/>
    <n v="0"/>
    <n v="0"/>
    <n v="557"/>
    <n v="31"/>
    <n v="0"/>
    <n v="78"/>
    <n v="0"/>
    <n v="0"/>
    <n v="0"/>
    <n v="0"/>
    <n v="0"/>
    <n v="996"/>
    <n v="0"/>
    <n v="27"/>
    <n v="0"/>
  </r>
  <r>
    <x v="18"/>
    <x v="1"/>
    <x v="11"/>
    <n v="16961"/>
    <n v="79748"/>
    <n v="12029"/>
    <n v="0"/>
    <n v="0"/>
    <n v="0"/>
    <n v="114"/>
    <n v="190"/>
    <n v="0"/>
    <n v="22"/>
    <n v="0"/>
    <n v="0"/>
    <n v="0"/>
    <n v="5869"/>
    <n v="1861"/>
    <n v="0"/>
    <n v="0"/>
    <n v="0"/>
    <n v="0"/>
    <n v="0"/>
    <n v="0"/>
    <n v="0"/>
    <n v="0"/>
    <n v="15"/>
    <n v="0"/>
    <n v="0"/>
    <n v="44"/>
    <n v="0"/>
    <n v="0"/>
    <n v="2180"/>
    <n v="0"/>
    <n v="0"/>
    <n v="0"/>
    <n v="0"/>
    <n v="0"/>
    <n v="0"/>
    <n v="0"/>
    <n v="50"/>
    <n v="0"/>
    <n v="0"/>
    <n v="0"/>
    <n v="0"/>
    <n v="0"/>
    <n v="0"/>
    <n v="0"/>
    <n v="0"/>
    <n v="0"/>
    <n v="556"/>
    <n v="31"/>
    <n v="0"/>
    <n v="78"/>
    <n v="0"/>
    <n v="0"/>
    <n v="0"/>
    <n v="0"/>
    <n v="0"/>
    <n v="991"/>
    <n v="0"/>
    <n v="28"/>
    <n v="0"/>
  </r>
  <r>
    <x v="18"/>
    <x v="2"/>
    <x v="0"/>
    <n v="16941"/>
    <n v="79748"/>
    <n v="12210"/>
    <n v="0"/>
    <n v="0"/>
    <n v="0"/>
    <n v="129"/>
    <n v="224"/>
    <n v="0"/>
    <n v="30"/>
    <n v="0"/>
    <n v="0"/>
    <n v="0"/>
    <n v="5915"/>
    <n v="1925"/>
    <n v="0"/>
    <n v="0"/>
    <n v="0"/>
    <n v="0"/>
    <n v="0"/>
    <n v="0"/>
    <n v="0"/>
    <n v="0"/>
    <n v="16"/>
    <n v="0"/>
    <n v="0"/>
    <n v="47"/>
    <n v="0"/>
    <n v="0"/>
    <n v="2257"/>
    <n v="0"/>
    <n v="12"/>
    <n v="0"/>
    <n v="0"/>
    <n v="0"/>
    <n v="0"/>
    <n v="0"/>
    <n v="87"/>
    <n v="0"/>
    <n v="0"/>
    <n v="0"/>
    <n v="0"/>
    <n v="0"/>
    <n v="0"/>
    <n v="0"/>
    <n v="0"/>
    <n v="0"/>
    <n v="560"/>
    <n v="25"/>
    <n v="0"/>
    <n v="82"/>
    <n v="0"/>
    <n v="0"/>
    <n v="0"/>
    <n v="0"/>
    <n v="0"/>
    <n v="878"/>
    <n v="0"/>
    <n v="23"/>
    <n v="0"/>
  </r>
  <r>
    <x v="18"/>
    <x v="2"/>
    <x v="3"/>
    <n v="16941"/>
    <n v="79748"/>
    <n v="12195"/>
    <n v="0"/>
    <n v="0"/>
    <n v="0"/>
    <n v="126"/>
    <n v="213"/>
    <n v="0"/>
    <n v="29"/>
    <n v="0"/>
    <n v="0"/>
    <n v="0"/>
    <n v="5905"/>
    <n v="1908"/>
    <n v="0"/>
    <n v="0"/>
    <n v="0"/>
    <n v="0"/>
    <n v="0"/>
    <n v="0"/>
    <n v="0"/>
    <n v="0"/>
    <n v="16"/>
    <n v="0"/>
    <n v="0"/>
    <n v="46"/>
    <n v="0"/>
    <n v="0"/>
    <n v="2241"/>
    <n v="0"/>
    <n v="13"/>
    <n v="0"/>
    <n v="0"/>
    <n v="0"/>
    <n v="0"/>
    <n v="0"/>
    <n v="64"/>
    <n v="0"/>
    <n v="0"/>
    <n v="0"/>
    <n v="0"/>
    <n v="0"/>
    <n v="0"/>
    <n v="0"/>
    <n v="0"/>
    <n v="0"/>
    <n v="554"/>
    <n v="25"/>
    <n v="0"/>
    <n v="82"/>
    <n v="0"/>
    <n v="0"/>
    <n v="0"/>
    <n v="0"/>
    <n v="0"/>
    <n v="946"/>
    <n v="0"/>
    <n v="27"/>
    <n v="0"/>
  </r>
  <r>
    <x v="18"/>
    <x v="2"/>
    <x v="4"/>
    <n v="16941"/>
    <n v="79748"/>
    <n v="12178"/>
    <n v="0"/>
    <n v="0"/>
    <n v="0"/>
    <n v="129"/>
    <n v="212"/>
    <n v="0"/>
    <n v="29"/>
    <n v="0"/>
    <n v="0"/>
    <n v="0"/>
    <n v="5906"/>
    <n v="1905"/>
    <n v="0"/>
    <n v="0"/>
    <n v="0"/>
    <n v="0"/>
    <n v="0"/>
    <n v="0"/>
    <n v="0"/>
    <n v="0"/>
    <n v="16"/>
    <n v="0"/>
    <n v="0"/>
    <n v="45"/>
    <n v="0"/>
    <n v="0"/>
    <n v="2223"/>
    <n v="0"/>
    <n v="13"/>
    <n v="0"/>
    <n v="0"/>
    <n v="0"/>
    <n v="0"/>
    <n v="0"/>
    <n v="55"/>
    <n v="0"/>
    <n v="0"/>
    <n v="0"/>
    <n v="0"/>
    <n v="0"/>
    <n v="0"/>
    <n v="0"/>
    <n v="0"/>
    <n v="0"/>
    <n v="544"/>
    <n v="24"/>
    <n v="0"/>
    <n v="81"/>
    <n v="0"/>
    <n v="0"/>
    <n v="0"/>
    <n v="0"/>
    <n v="0"/>
    <n v="971"/>
    <n v="0"/>
    <n v="25"/>
    <n v="0"/>
  </r>
  <r>
    <x v="18"/>
    <x v="2"/>
    <x v="7"/>
    <n v="16941"/>
    <n v="79748"/>
    <n v="12195"/>
    <n v="0"/>
    <n v="0"/>
    <n v="0"/>
    <n v="129"/>
    <n v="220"/>
    <n v="0"/>
    <n v="31"/>
    <n v="0"/>
    <n v="0"/>
    <n v="0"/>
    <n v="5915"/>
    <n v="1924"/>
    <n v="0"/>
    <n v="0"/>
    <n v="0"/>
    <n v="0"/>
    <n v="0"/>
    <n v="0"/>
    <n v="0"/>
    <n v="0"/>
    <n v="16"/>
    <n v="0"/>
    <n v="0"/>
    <n v="47"/>
    <n v="0"/>
    <n v="0"/>
    <n v="2242"/>
    <n v="0"/>
    <n v="11"/>
    <n v="0"/>
    <n v="0"/>
    <n v="0"/>
    <n v="0"/>
    <n v="0"/>
    <n v="68"/>
    <n v="0"/>
    <n v="0"/>
    <n v="0"/>
    <n v="0"/>
    <n v="0"/>
    <n v="0"/>
    <n v="0"/>
    <n v="0"/>
    <n v="0"/>
    <n v="561"/>
    <n v="24"/>
    <n v="0"/>
    <n v="82"/>
    <n v="0"/>
    <n v="0"/>
    <n v="0"/>
    <n v="0"/>
    <n v="0"/>
    <n v="901"/>
    <n v="0"/>
    <n v="24"/>
    <n v="0"/>
  </r>
  <r>
    <x v="18"/>
    <x v="2"/>
    <x v="8"/>
    <n v="16941"/>
    <n v="79748"/>
    <n v="12265"/>
    <n v="0"/>
    <n v="0"/>
    <n v="0"/>
    <n v="124"/>
    <n v="228"/>
    <n v="0"/>
    <n v="29"/>
    <n v="0"/>
    <n v="0"/>
    <n v="0"/>
    <n v="5941"/>
    <n v="1928"/>
    <n v="0"/>
    <n v="0"/>
    <n v="0"/>
    <n v="0"/>
    <n v="0"/>
    <n v="0"/>
    <n v="0"/>
    <n v="0"/>
    <n v="16"/>
    <n v="0"/>
    <n v="0"/>
    <n v="47"/>
    <n v="0"/>
    <n v="0"/>
    <n v="2298"/>
    <n v="0"/>
    <n v="12"/>
    <n v="0"/>
    <n v="0"/>
    <n v="0"/>
    <n v="0"/>
    <n v="0"/>
    <n v="89"/>
    <n v="0"/>
    <n v="0"/>
    <n v="0"/>
    <n v="0"/>
    <n v="0"/>
    <n v="0"/>
    <n v="0"/>
    <n v="0"/>
    <n v="0"/>
    <n v="557"/>
    <n v="25"/>
    <n v="0"/>
    <n v="79"/>
    <n v="0"/>
    <n v="0"/>
    <n v="0"/>
    <n v="0"/>
    <n v="0"/>
    <n v="869"/>
    <n v="0"/>
    <n v="23"/>
    <n v="0"/>
  </r>
  <r>
    <x v="19"/>
    <x v="0"/>
    <x v="0"/>
    <n v="4305"/>
    <n v="13491"/>
    <n v="2435"/>
    <n v="0"/>
    <n v="0"/>
    <n v="0"/>
    <n v="16"/>
    <n v="129"/>
    <n v="0"/>
    <n v="0"/>
    <n v="0"/>
    <n v="0"/>
    <n v="0"/>
    <n v="1077"/>
    <n v="189"/>
    <n v="0"/>
    <n v="22"/>
    <n v="0"/>
    <n v="0"/>
    <n v="0"/>
    <n v="0"/>
    <n v="0"/>
    <n v="0"/>
    <n v="0"/>
    <n v="0"/>
    <n v="0"/>
    <n v="0"/>
    <n v="0"/>
    <n v="0"/>
    <n v="161"/>
    <n v="0"/>
    <n v="0"/>
    <n v="0"/>
    <n v="299"/>
    <n v="0"/>
    <n v="0"/>
    <n v="0"/>
    <n v="0"/>
    <n v="11"/>
    <n v="24"/>
    <n v="0"/>
    <n v="0"/>
    <n v="0"/>
    <n v="0"/>
    <n v="0"/>
    <n v="0"/>
    <n v="0"/>
    <n v="330"/>
    <n v="21"/>
    <n v="0"/>
    <n v="29"/>
    <n v="0"/>
    <n v="0"/>
    <n v="0"/>
    <n v="127"/>
    <n v="0"/>
    <n v="0"/>
    <n v="0"/>
    <n v="0"/>
    <n v="0"/>
  </r>
  <r>
    <x v="19"/>
    <x v="0"/>
    <x v="1"/>
    <n v="4323"/>
    <n v="13491"/>
    <n v="2478"/>
    <n v="0"/>
    <n v="0"/>
    <n v="0"/>
    <n v="20"/>
    <n v="135"/>
    <n v="0"/>
    <n v="0"/>
    <n v="0"/>
    <n v="0"/>
    <n v="0"/>
    <n v="1074"/>
    <n v="188"/>
    <n v="0"/>
    <n v="25"/>
    <n v="0"/>
    <n v="0"/>
    <n v="0"/>
    <n v="0"/>
    <n v="0"/>
    <n v="0"/>
    <n v="0"/>
    <n v="0"/>
    <n v="0"/>
    <n v="0"/>
    <n v="0"/>
    <n v="0"/>
    <n v="168"/>
    <n v="0"/>
    <n v="0"/>
    <n v="0"/>
    <n v="291"/>
    <n v="0"/>
    <n v="0"/>
    <n v="0"/>
    <n v="0"/>
    <n v="23"/>
    <n v="23"/>
    <n v="0"/>
    <n v="0"/>
    <n v="0"/>
    <n v="0"/>
    <n v="0"/>
    <n v="0"/>
    <n v="0"/>
    <n v="334"/>
    <n v="20"/>
    <n v="0"/>
    <n v="29"/>
    <n v="0"/>
    <n v="0"/>
    <n v="0"/>
    <n v="148"/>
    <n v="0"/>
    <n v="0"/>
    <n v="0"/>
    <n v="0"/>
    <n v="0"/>
  </r>
  <r>
    <x v="19"/>
    <x v="0"/>
    <x v="2"/>
    <n v="4348"/>
    <n v="13491"/>
    <n v="2504"/>
    <n v="0"/>
    <n v="0"/>
    <n v="0"/>
    <n v="20"/>
    <n v="130"/>
    <n v="0"/>
    <n v="0"/>
    <n v="0"/>
    <n v="0"/>
    <n v="0"/>
    <n v="1069"/>
    <n v="190"/>
    <n v="0"/>
    <n v="29"/>
    <n v="0"/>
    <n v="0"/>
    <n v="0"/>
    <n v="0"/>
    <n v="0"/>
    <n v="0"/>
    <n v="0"/>
    <n v="0"/>
    <n v="0"/>
    <n v="0"/>
    <n v="0"/>
    <n v="0"/>
    <n v="174"/>
    <n v="0"/>
    <n v="0"/>
    <n v="0"/>
    <n v="296"/>
    <n v="0"/>
    <n v="0"/>
    <n v="0"/>
    <n v="0"/>
    <n v="25"/>
    <n v="25"/>
    <n v="0"/>
    <n v="0"/>
    <n v="0"/>
    <n v="0"/>
    <n v="0"/>
    <n v="0"/>
    <n v="0"/>
    <n v="351"/>
    <n v="18"/>
    <n v="0"/>
    <n v="29"/>
    <n v="0"/>
    <n v="0"/>
    <n v="0"/>
    <n v="148"/>
    <n v="0"/>
    <n v="0"/>
    <n v="0"/>
    <n v="0"/>
    <n v="0"/>
  </r>
  <r>
    <x v="19"/>
    <x v="0"/>
    <x v="3"/>
    <n v="4288"/>
    <n v="13491"/>
    <n v="2395"/>
    <n v="0"/>
    <n v="0"/>
    <n v="0"/>
    <n v="14"/>
    <n v="131"/>
    <n v="0"/>
    <n v="0"/>
    <n v="0"/>
    <n v="0"/>
    <n v="0"/>
    <n v="1073"/>
    <n v="189"/>
    <n v="0"/>
    <n v="24"/>
    <n v="0"/>
    <n v="0"/>
    <n v="0"/>
    <n v="0"/>
    <n v="0"/>
    <n v="0"/>
    <n v="0"/>
    <n v="0"/>
    <n v="0"/>
    <n v="0"/>
    <n v="0"/>
    <n v="0"/>
    <n v="156"/>
    <n v="0"/>
    <n v="0"/>
    <n v="0"/>
    <n v="293"/>
    <n v="0"/>
    <n v="0"/>
    <n v="0"/>
    <n v="0"/>
    <n v="0"/>
    <n v="29"/>
    <n v="0"/>
    <n v="0"/>
    <n v="0"/>
    <n v="0"/>
    <n v="0"/>
    <n v="0"/>
    <n v="0"/>
    <n v="321"/>
    <n v="22"/>
    <n v="0"/>
    <n v="29"/>
    <n v="0"/>
    <n v="0"/>
    <n v="0"/>
    <n v="114"/>
    <n v="0"/>
    <n v="0"/>
    <n v="0"/>
    <n v="0"/>
    <n v="0"/>
  </r>
  <r>
    <x v="19"/>
    <x v="0"/>
    <x v="4"/>
    <n v="4280"/>
    <n v="13491"/>
    <n v="2331"/>
    <n v="0"/>
    <n v="0"/>
    <n v="0"/>
    <n v="11"/>
    <n v="130"/>
    <n v="0"/>
    <n v="0"/>
    <n v="0"/>
    <n v="0"/>
    <n v="0"/>
    <n v="1037"/>
    <n v="192"/>
    <n v="0"/>
    <n v="24"/>
    <n v="0"/>
    <n v="0"/>
    <n v="0"/>
    <n v="0"/>
    <n v="0"/>
    <n v="0"/>
    <n v="0"/>
    <n v="0"/>
    <n v="0"/>
    <n v="0"/>
    <n v="0"/>
    <n v="0"/>
    <n v="142"/>
    <n v="0"/>
    <n v="0"/>
    <n v="0"/>
    <n v="290"/>
    <n v="0"/>
    <n v="0"/>
    <n v="0"/>
    <n v="0"/>
    <n v="0"/>
    <n v="28"/>
    <n v="0"/>
    <n v="0"/>
    <n v="0"/>
    <n v="0"/>
    <n v="0"/>
    <n v="0"/>
    <n v="0"/>
    <n v="316"/>
    <n v="23"/>
    <n v="0"/>
    <n v="25"/>
    <n v="0"/>
    <n v="0"/>
    <n v="0"/>
    <n v="113"/>
    <n v="0"/>
    <n v="0"/>
    <n v="0"/>
    <n v="0"/>
    <n v="0"/>
  </r>
  <r>
    <x v="19"/>
    <x v="0"/>
    <x v="5"/>
    <n v="4316"/>
    <n v="13491"/>
    <n v="2463"/>
    <n v="0"/>
    <n v="0"/>
    <n v="0"/>
    <n v="18"/>
    <n v="135"/>
    <n v="0"/>
    <n v="0"/>
    <n v="0"/>
    <n v="0"/>
    <n v="0"/>
    <n v="1067"/>
    <n v="190"/>
    <n v="0"/>
    <n v="25"/>
    <n v="0"/>
    <n v="0"/>
    <n v="0"/>
    <n v="0"/>
    <n v="0"/>
    <n v="0"/>
    <n v="0"/>
    <n v="0"/>
    <n v="0"/>
    <n v="0"/>
    <n v="0"/>
    <n v="0"/>
    <n v="159"/>
    <n v="0"/>
    <n v="0"/>
    <n v="0"/>
    <n v="298"/>
    <n v="0"/>
    <n v="0"/>
    <n v="0"/>
    <n v="0"/>
    <n v="22"/>
    <n v="24"/>
    <n v="0"/>
    <n v="0"/>
    <n v="0"/>
    <n v="0"/>
    <n v="0"/>
    <n v="0"/>
    <n v="0"/>
    <n v="336"/>
    <n v="20"/>
    <n v="0"/>
    <n v="28"/>
    <n v="0"/>
    <n v="0"/>
    <n v="0"/>
    <n v="141"/>
    <n v="0"/>
    <n v="0"/>
    <n v="0"/>
    <n v="0"/>
    <n v="0"/>
  </r>
  <r>
    <x v="19"/>
    <x v="0"/>
    <x v="6"/>
    <n v="4308"/>
    <n v="13491"/>
    <n v="2446"/>
    <n v="0"/>
    <n v="0"/>
    <n v="0"/>
    <n v="16"/>
    <n v="135"/>
    <n v="0"/>
    <n v="0"/>
    <n v="0"/>
    <n v="0"/>
    <n v="0"/>
    <n v="1068"/>
    <n v="191"/>
    <n v="0"/>
    <n v="24"/>
    <n v="0"/>
    <n v="0"/>
    <n v="0"/>
    <n v="0"/>
    <n v="0"/>
    <n v="0"/>
    <n v="0"/>
    <n v="0"/>
    <n v="0"/>
    <n v="0"/>
    <n v="0"/>
    <n v="0"/>
    <n v="159"/>
    <n v="0"/>
    <n v="0"/>
    <n v="0"/>
    <n v="296"/>
    <n v="0"/>
    <n v="0"/>
    <n v="0"/>
    <n v="0"/>
    <n v="13"/>
    <n v="24"/>
    <n v="0"/>
    <n v="0"/>
    <n v="0"/>
    <n v="0"/>
    <n v="0"/>
    <n v="0"/>
    <n v="0"/>
    <n v="335"/>
    <n v="20"/>
    <n v="0"/>
    <n v="28"/>
    <n v="0"/>
    <n v="0"/>
    <n v="0"/>
    <n v="137"/>
    <n v="0"/>
    <n v="0"/>
    <n v="0"/>
    <n v="0"/>
    <n v="0"/>
  </r>
  <r>
    <x v="19"/>
    <x v="0"/>
    <x v="7"/>
    <n v="4288"/>
    <n v="13491"/>
    <n v="2422"/>
    <n v="0"/>
    <n v="0"/>
    <n v="0"/>
    <n v="17"/>
    <n v="130"/>
    <n v="0"/>
    <n v="0"/>
    <n v="0"/>
    <n v="0"/>
    <n v="0"/>
    <n v="1075"/>
    <n v="189"/>
    <n v="0"/>
    <n v="22"/>
    <n v="0"/>
    <n v="0"/>
    <n v="0"/>
    <n v="0"/>
    <n v="0"/>
    <n v="0"/>
    <n v="0"/>
    <n v="0"/>
    <n v="0"/>
    <n v="0"/>
    <n v="0"/>
    <n v="0"/>
    <n v="159"/>
    <n v="0"/>
    <n v="0"/>
    <n v="0"/>
    <n v="292"/>
    <n v="0"/>
    <n v="0"/>
    <n v="0"/>
    <n v="0"/>
    <n v="11"/>
    <n v="27"/>
    <n v="0"/>
    <n v="0"/>
    <n v="0"/>
    <n v="0"/>
    <n v="0"/>
    <n v="0"/>
    <n v="0"/>
    <n v="327"/>
    <n v="23"/>
    <n v="0"/>
    <n v="29"/>
    <n v="0"/>
    <n v="0"/>
    <n v="0"/>
    <n v="121"/>
    <n v="0"/>
    <n v="0"/>
    <n v="0"/>
    <n v="0"/>
    <n v="0"/>
  </r>
  <r>
    <x v="19"/>
    <x v="0"/>
    <x v="8"/>
    <n v="4308"/>
    <n v="13491"/>
    <n v="2432"/>
    <n v="0"/>
    <n v="0"/>
    <n v="0"/>
    <n v="16"/>
    <n v="135"/>
    <n v="0"/>
    <n v="0"/>
    <n v="0"/>
    <n v="0"/>
    <n v="0"/>
    <n v="1067"/>
    <n v="194"/>
    <n v="0"/>
    <n v="23"/>
    <n v="0"/>
    <n v="0"/>
    <n v="0"/>
    <n v="0"/>
    <n v="0"/>
    <n v="0"/>
    <n v="0"/>
    <n v="0"/>
    <n v="0"/>
    <n v="0"/>
    <n v="0"/>
    <n v="0"/>
    <n v="160"/>
    <n v="0"/>
    <n v="0"/>
    <n v="0"/>
    <n v="301"/>
    <n v="0"/>
    <n v="0"/>
    <n v="0"/>
    <n v="0"/>
    <n v="0"/>
    <n v="24"/>
    <n v="0"/>
    <n v="0"/>
    <n v="0"/>
    <n v="0"/>
    <n v="0"/>
    <n v="0"/>
    <n v="0"/>
    <n v="333"/>
    <n v="21"/>
    <n v="0"/>
    <n v="28"/>
    <n v="0"/>
    <n v="0"/>
    <n v="0"/>
    <n v="130"/>
    <n v="0"/>
    <n v="0"/>
    <n v="0"/>
    <n v="0"/>
    <n v="0"/>
  </r>
  <r>
    <x v="19"/>
    <x v="0"/>
    <x v="9"/>
    <n v="4336"/>
    <n v="13491"/>
    <n v="2506"/>
    <n v="0"/>
    <n v="0"/>
    <n v="0"/>
    <n v="21"/>
    <n v="130"/>
    <n v="0"/>
    <n v="0"/>
    <n v="0"/>
    <n v="0"/>
    <n v="0"/>
    <n v="1075"/>
    <n v="190"/>
    <n v="0"/>
    <n v="29"/>
    <n v="0"/>
    <n v="0"/>
    <n v="0"/>
    <n v="0"/>
    <n v="0"/>
    <n v="0"/>
    <n v="0"/>
    <n v="0"/>
    <n v="0"/>
    <n v="0"/>
    <n v="0"/>
    <n v="0"/>
    <n v="175"/>
    <n v="0"/>
    <n v="0"/>
    <n v="0"/>
    <n v="296"/>
    <n v="0"/>
    <n v="0"/>
    <n v="0"/>
    <n v="0"/>
    <n v="24"/>
    <n v="25"/>
    <n v="0"/>
    <n v="0"/>
    <n v="0"/>
    <n v="0"/>
    <n v="0"/>
    <n v="0"/>
    <n v="0"/>
    <n v="344"/>
    <n v="19"/>
    <n v="0"/>
    <n v="29"/>
    <n v="0"/>
    <n v="0"/>
    <n v="0"/>
    <n v="149"/>
    <n v="0"/>
    <n v="0"/>
    <n v="0"/>
    <n v="0"/>
    <n v="0"/>
  </r>
  <r>
    <x v="19"/>
    <x v="0"/>
    <x v="10"/>
    <n v="4322"/>
    <n v="13491"/>
    <n v="2496"/>
    <n v="0"/>
    <n v="0"/>
    <n v="0"/>
    <n v="21"/>
    <n v="129"/>
    <n v="0"/>
    <n v="0"/>
    <n v="0"/>
    <n v="0"/>
    <n v="0"/>
    <n v="1072"/>
    <n v="189"/>
    <n v="0"/>
    <n v="27"/>
    <n v="0"/>
    <n v="0"/>
    <n v="0"/>
    <n v="0"/>
    <n v="0"/>
    <n v="0"/>
    <n v="0"/>
    <n v="0"/>
    <n v="0"/>
    <n v="0"/>
    <n v="0"/>
    <n v="0"/>
    <n v="177"/>
    <n v="0"/>
    <n v="0"/>
    <n v="0"/>
    <n v="294"/>
    <n v="0"/>
    <n v="0"/>
    <n v="0"/>
    <n v="0"/>
    <n v="24"/>
    <n v="25"/>
    <n v="0"/>
    <n v="0"/>
    <n v="0"/>
    <n v="0"/>
    <n v="0"/>
    <n v="0"/>
    <n v="0"/>
    <n v="340"/>
    <n v="20"/>
    <n v="0"/>
    <n v="29"/>
    <n v="0"/>
    <n v="0"/>
    <n v="0"/>
    <n v="149"/>
    <n v="0"/>
    <n v="0"/>
    <n v="0"/>
    <n v="0"/>
    <n v="0"/>
  </r>
  <r>
    <x v="19"/>
    <x v="0"/>
    <x v="11"/>
    <n v="4322"/>
    <n v="13491"/>
    <n v="2487"/>
    <n v="0"/>
    <n v="0"/>
    <n v="0"/>
    <n v="18"/>
    <n v="132"/>
    <n v="0"/>
    <n v="0"/>
    <n v="0"/>
    <n v="0"/>
    <n v="0"/>
    <n v="1074"/>
    <n v="187"/>
    <n v="0"/>
    <n v="26"/>
    <n v="0"/>
    <n v="0"/>
    <n v="0"/>
    <n v="0"/>
    <n v="0"/>
    <n v="0"/>
    <n v="0"/>
    <n v="0"/>
    <n v="0"/>
    <n v="0"/>
    <n v="0"/>
    <n v="0"/>
    <n v="172"/>
    <n v="0"/>
    <n v="0"/>
    <n v="0"/>
    <n v="295"/>
    <n v="0"/>
    <n v="0"/>
    <n v="0"/>
    <n v="0"/>
    <n v="24"/>
    <n v="24"/>
    <n v="0"/>
    <n v="0"/>
    <n v="0"/>
    <n v="0"/>
    <n v="0"/>
    <n v="0"/>
    <n v="0"/>
    <n v="339"/>
    <n v="20"/>
    <n v="0"/>
    <n v="29"/>
    <n v="0"/>
    <n v="0"/>
    <n v="0"/>
    <n v="147"/>
    <n v="0"/>
    <n v="0"/>
    <n v="0"/>
    <n v="0"/>
    <n v="0"/>
  </r>
  <r>
    <x v="19"/>
    <x v="1"/>
    <x v="0"/>
    <n v="4354"/>
    <n v="13491"/>
    <n v="2591"/>
    <n v="0"/>
    <n v="0"/>
    <n v="0"/>
    <n v="49"/>
    <n v="138"/>
    <n v="0"/>
    <n v="0"/>
    <n v="0"/>
    <n v="0"/>
    <n v="0"/>
    <n v="1092"/>
    <n v="181"/>
    <n v="0"/>
    <n v="32"/>
    <n v="0"/>
    <n v="0"/>
    <n v="0"/>
    <n v="0"/>
    <n v="0"/>
    <n v="0"/>
    <n v="0"/>
    <n v="0"/>
    <n v="0"/>
    <n v="0"/>
    <n v="0"/>
    <n v="0"/>
    <n v="492"/>
    <n v="0"/>
    <n v="0"/>
    <n v="0"/>
    <n v="0"/>
    <n v="0"/>
    <n v="0"/>
    <n v="0"/>
    <n v="0"/>
    <n v="23"/>
    <n v="24"/>
    <n v="0"/>
    <n v="0"/>
    <n v="0"/>
    <n v="0"/>
    <n v="0"/>
    <n v="0"/>
    <n v="0"/>
    <n v="350"/>
    <n v="15"/>
    <n v="0"/>
    <n v="34"/>
    <n v="0"/>
    <n v="0"/>
    <n v="0"/>
    <n v="137"/>
    <n v="24"/>
    <n v="0"/>
    <n v="0"/>
    <n v="0"/>
    <n v="0"/>
  </r>
  <r>
    <x v="19"/>
    <x v="1"/>
    <x v="1"/>
    <n v="4353"/>
    <n v="13491"/>
    <n v="2613"/>
    <n v="0"/>
    <n v="0"/>
    <n v="0"/>
    <n v="57"/>
    <n v="146"/>
    <n v="0"/>
    <n v="0"/>
    <n v="0"/>
    <n v="0"/>
    <n v="0"/>
    <n v="1100"/>
    <n v="180"/>
    <n v="0"/>
    <n v="28"/>
    <n v="0"/>
    <n v="0"/>
    <n v="0"/>
    <n v="0"/>
    <n v="0"/>
    <n v="0"/>
    <n v="0"/>
    <n v="0"/>
    <n v="0"/>
    <n v="0"/>
    <n v="0"/>
    <n v="0"/>
    <n v="489"/>
    <n v="0"/>
    <n v="0"/>
    <n v="0"/>
    <n v="0"/>
    <n v="0"/>
    <n v="0"/>
    <n v="0"/>
    <n v="0"/>
    <n v="32"/>
    <n v="21"/>
    <n v="0"/>
    <n v="0"/>
    <n v="0"/>
    <n v="0"/>
    <n v="0"/>
    <n v="0"/>
    <n v="0"/>
    <n v="352"/>
    <n v="13"/>
    <n v="0"/>
    <n v="34"/>
    <n v="0"/>
    <n v="0"/>
    <n v="0"/>
    <n v="124"/>
    <n v="37"/>
    <n v="0"/>
    <n v="0"/>
    <n v="0"/>
    <n v="0"/>
  </r>
  <r>
    <x v="19"/>
    <x v="1"/>
    <x v="2"/>
    <n v="4303"/>
    <n v="13491"/>
    <n v="2602"/>
    <n v="0"/>
    <n v="0"/>
    <n v="0"/>
    <n v="70"/>
    <n v="136"/>
    <n v="0"/>
    <n v="0"/>
    <n v="0"/>
    <n v="0"/>
    <n v="0"/>
    <n v="1093"/>
    <n v="175"/>
    <n v="0"/>
    <n v="18"/>
    <n v="0"/>
    <n v="0"/>
    <n v="0"/>
    <n v="0"/>
    <n v="0"/>
    <n v="0"/>
    <n v="0"/>
    <n v="0"/>
    <n v="0"/>
    <n v="0"/>
    <n v="0"/>
    <n v="0"/>
    <n v="499"/>
    <n v="0"/>
    <n v="0"/>
    <n v="0"/>
    <n v="0"/>
    <n v="0"/>
    <n v="0"/>
    <n v="0"/>
    <n v="0"/>
    <n v="37"/>
    <n v="19"/>
    <n v="0"/>
    <n v="0"/>
    <n v="0"/>
    <n v="0"/>
    <n v="0"/>
    <n v="0"/>
    <n v="0"/>
    <n v="351"/>
    <n v="13"/>
    <n v="0"/>
    <n v="36"/>
    <n v="0"/>
    <n v="0"/>
    <n v="0"/>
    <n v="117"/>
    <n v="38"/>
    <n v="0"/>
    <n v="0"/>
    <n v="0"/>
    <n v="0"/>
  </r>
  <r>
    <x v="19"/>
    <x v="1"/>
    <x v="3"/>
    <n v="4330"/>
    <n v="13491"/>
    <n v="2594"/>
    <n v="0"/>
    <n v="0"/>
    <n v="0"/>
    <n v="40"/>
    <n v="135"/>
    <n v="0"/>
    <n v="0"/>
    <n v="0"/>
    <n v="0"/>
    <n v="0"/>
    <n v="1100"/>
    <n v="187"/>
    <n v="0"/>
    <n v="34"/>
    <n v="0"/>
    <n v="0"/>
    <n v="0"/>
    <n v="0"/>
    <n v="0"/>
    <n v="0"/>
    <n v="0"/>
    <n v="0"/>
    <n v="0"/>
    <n v="0"/>
    <n v="0"/>
    <n v="0"/>
    <n v="484"/>
    <n v="0"/>
    <n v="0"/>
    <n v="0"/>
    <n v="0"/>
    <n v="0"/>
    <n v="0"/>
    <n v="0"/>
    <n v="0"/>
    <n v="26"/>
    <n v="24"/>
    <n v="0"/>
    <n v="0"/>
    <n v="0"/>
    <n v="0"/>
    <n v="0"/>
    <n v="0"/>
    <n v="0"/>
    <n v="350"/>
    <n v="16"/>
    <n v="0"/>
    <n v="34"/>
    <n v="0"/>
    <n v="0"/>
    <n v="0"/>
    <n v="140"/>
    <n v="24"/>
    <n v="0"/>
    <n v="0"/>
    <n v="0"/>
    <n v="0"/>
  </r>
  <r>
    <x v="19"/>
    <x v="1"/>
    <x v="4"/>
    <n v="4328"/>
    <n v="13491"/>
    <n v="2600"/>
    <n v="0"/>
    <n v="0"/>
    <n v="0"/>
    <n v="37"/>
    <n v="133"/>
    <n v="0"/>
    <n v="0"/>
    <n v="0"/>
    <n v="0"/>
    <n v="0"/>
    <n v="1101"/>
    <n v="185"/>
    <n v="0"/>
    <n v="34"/>
    <n v="0"/>
    <n v="0"/>
    <n v="0"/>
    <n v="0"/>
    <n v="0"/>
    <n v="0"/>
    <n v="0"/>
    <n v="0"/>
    <n v="0"/>
    <n v="0"/>
    <n v="0"/>
    <n v="0"/>
    <n v="489"/>
    <n v="0"/>
    <n v="0"/>
    <n v="0"/>
    <n v="0"/>
    <n v="0"/>
    <n v="0"/>
    <n v="0"/>
    <n v="0"/>
    <n v="26"/>
    <n v="24"/>
    <n v="0"/>
    <n v="0"/>
    <n v="0"/>
    <n v="0"/>
    <n v="0"/>
    <n v="0"/>
    <n v="0"/>
    <n v="353"/>
    <n v="16"/>
    <n v="0"/>
    <n v="35"/>
    <n v="0"/>
    <n v="0"/>
    <n v="0"/>
    <n v="143"/>
    <n v="24"/>
    <n v="0"/>
    <n v="0"/>
    <n v="0"/>
    <n v="0"/>
  </r>
  <r>
    <x v="19"/>
    <x v="1"/>
    <x v="5"/>
    <n v="4353"/>
    <n v="13491"/>
    <n v="2605"/>
    <n v="0"/>
    <n v="0"/>
    <n v="0"/>
    <n v="56"/>
    <n v="143"/>
    <n v="0"/>
    <n v="0"/>
    <n v="0"/>
    <n v="0"/>
    <n v="0"/>
    <n v="1100"/>
    <n v="180"/>
    <n v="0"/>
    <n v="30"/>
    <n v="0"/>
    <n v="0"/>
    <n v="0"/>
    <n v="0"/>
    <n v="0"/>
    <n v="0"/>
    <n v="0"/>
    <n v="0"/>
    <n v="0"/>
    <n v="0"/>
    <n v="0"/>
    <n v="0"/>
    <n v="483"/>
    <n v="0"/>
    <n v="0"/>
    <n v="0"/>
    <n v="0"/>
    <n v="0"/>
    <n v="0"/>
    <n v="0"/>
    <n v="0"/>
    <n v="30"/>
    <n v="23"/>
    <n v="0"/>
    <n v="0"/>
    <n v="0"/>
    <n v="0"/>
    <n v="0"/>
    <n v="0"/>
    <n v="0"/>
    <n v="352"/>
    <n v="13"/>
    <n v="0"/>
    <n v="33"/>
    <n v="0"/>
    <n v="0"/>
    <n v="0"/>
    <n v="127"/>
    <n v="35"/>
    <n v="0"/>
    <n v="0"/>
    <n v="0"/>
    <n v="0"/>
  </r>
  <r>
    <x v="19"/>
    <x v="1"/>
    <x v="6"/>
    <n v="4353"/>
    <n v="13491"/>
    <n v="2602"/>
    <n v="0"/>
    <n v="0"/>
    <n v="0"/>
    <n v="56"/>
    <n v="141"/>
    <n v="0"/>
    <n v="0"/>
    <n v="0"/>
    <n v="0"/>
    <n v="0"/>
    <n v="1093"/>
    <n v="180"/>
    <n v="0"/>
    <n v="34"/>
    <n v="0"/>
    <n v="0"/>
    <n v="0"/>
    <n v="0"/>
    <n v="0"/>
    <n v="0"/>
    <n v="0"/>
    <n v="0"/>
    <n v="0"/>
    <n v="0"/>
    <n v="0"/>
    <n v="0"/>
    <n v="491"/>
    <n v="0"/>
    <n v="0"/>
    <n v="0"/>
    <n v="0"/>
    <n v="0"/>
    <n v="0"/>
    <n v="0"/>
    <n v="0"/>
    <n v="29"/>
    <n v="23"/>
    <n v="0"/>
    <n v="0"/>
    <n v="0"/>
    <n v="0"/>
    <n v="0"/>
    <n v="0"/>
    <n v="0"/>
    <n v="351"/>
    <n v="13"/>
    <n v="0"/>
    <n v="33"/>
    <n v="0"/>
    <n v="0"/>
    <n v="0"/>
    <n v="129"/>
    <n v="29"/>
    <n v="0"/>
    <n v="0"/>
    <n v="0"/>
    <n v="0"/>
  </r>
  <r>
    <x v="19"/>
    <x v="1"/>
    <x v="7"/>
    <n v="4337"/>
    <n v="13491"/>
    <n v="2589"/>
    <n v="0"/>
    <n v="0"/>
    <n v="0"/>
    <n v="45"/>
    <n v="137"/>
    <n v="0"/>
    <n v="0"/>
    <n v="0"/>
    <n v="0"/>
    <n v="0"/>
    <n v="1096"/>
    <n v="182"/>
    <n v="0"/>
    <n v="33"/>
    <n v="0"/>
    <n v="0"/>
    <n v="0"/>
    <n v="0"/>
    <n v="0"/>
    <n v="0"/>
    <n v="0"/>
    <n v="0"/>
    <n v="0"/>
    <n v="0"/>
    <n v="0"/>
    <n v="0"/>
    <n v="482"/>
    <n v="0"/>
    <n v="0"/>
    <n v="0"/>
    <n v="0"/>
    <n v="0"/>
    <n v="0"/>
    <n v="0"/>
    <n v="0"/>
    <n v="25"/>
    <n v="23"/>
    <n v="0"/>
    <n v="0"/>
    <n v="0"/>
    <n v="0"/>
    <n v="0"/>
    <n v="0"/>
    <n v="0"/>
    <n v="353"/>
    <n v="16"/>
    <n v="0"/>
    <n v="34"/>
    <n v="0"/>
    <n v="0"/>
    <n v="0"/>
    <n v="140"/>
    <n v="23"/>
    <n v="0"/>
    <n v="0"/>
    <n v="0"/>
    <n v="0"/>
  </r>
  <r>
    <x v="19"/>
    <x v="1"/>
    <x v="8"/>
    <n v="4361"/>
    <n v="13491"/>
    <n v="2605"/>
    <n v="0"/>
    <n v="0"/>
    <n v="0"/>
    <n v="53"/>
    <n v="139"/>
    <n v="0"/>
    <n v="0"/>
    <n v="0"/>
    <n v="0"/>
    <n v="0"/>
    <n v="1097"/>
    <n v="181"/>
    <n v="0"/>
    <n v="35"/>
    <n v="0"/>
    <n v="0"/>
    <n v="0"/>
    <n v="0"/>
    <n v="0"/>
    <n v="0"/>
    <n v="0"/>
    <n v="0"/>
    <n v="0"/>
    <n v="0"/>
    <n v="0"/>
    <n v="0"/>
    <n v="493"/>
    <n v="0"/>
    <n v="0"/>
    <n v="0"/>
    <n v="0"/>
    <n v="0"/>
    <n v="0"/>
    <n v="0"/>
    <n v="0"/>
    <n v="23"/>
    <n v="24"/>
    <n v="0"/>
    <n v="0"/>
    <n v="0"/>
    <n v="0"/>
    <n v="0"/>
    <n v="0"/>
    <n v="0"/>
    <n v="353"/>
    <n v="14"/>
    <n v="0"/>
    <n v="33"/>
    <n v="0"/>
    <n v="0"/>
    <n v="0"/>
    <n v="135"/>
    <n v="25"/>
    <n v="0"/>
    <n v="0"/>
    <n v="0"/>
    <n v="0"/>
  </r>
  <r>
    <x v="19"/>
    <x v="1"/>
    <x v="9"/>
    <n v="4347"/>
    <n v="13491"/>
    <n v="2616"/>
    <n v="0"/>
    <n v="0"/>
    <n v="0"/>
    <n v="71"/>
    <n v="137"/>
    <n v="0"/>
    <n v="0"/>
    <n v="0"/>
    <n v="0"/>
    <n v="0"/>
    <n v="1096"/>
    <n v="178"/>
    <n v="0"/>
    <n v="20"/>
    <n v="0"/>
    <n v="0"/>
    <n v="0"/>
    <n v="0"/>
    <n v="0"/>
    <n v="0"/>
    <n v="0"/>
    <n v="0"/>
    <n v="0"/>
    <n v="0"/>
    <n v="0"/>
    <n v="0"/>
    <n v="502"/>
    <n v="0"/>
    <n v="0"/>
    <n v="0"/>
    <n v="0"/>
    <n v="0"/>
    <n v="0"/>
    <n v="0"/>
    <n v="0"/>
    <n v="39"/>
    <n v="19"/>
    <n v="0"/>
    <n v="0"/>
    <n v="0"/>
    <n v="0"/>
    <n v="0"/>
    <n v="0"/>
    <n v="0"/>
    <n v="351"/>
    <n v="14"/>
    <n v="0"/>
    <n v="36"/>
    <n v="0"/>
    <n v="0"/>
    <n v="0"/>
    <n v="115"/>
    <n v="38"/>
    <n v="0"/>
    <n v="0"/>
    <n v="0"/>
    <n v="0"/>
  </r>
  <r>
    <x v="19"/>
    <x v="1"/>
    <x v="10"/>
    <n v="4347"/>
    <n v="13491"/>
    <n v="2616"/>
    <n v="0"/>
    <n v="0"/>
    <n v="0"/>
    <n v="65"/>
    <n v="141"/>
    <n v="0"/>
    <n v="0"/>
    <n v="0"/>
    <n v="0"/>
    <n v="0"/>
    <n v="1093"/>
    <n v="180"/>
    <n v="0"/>
    <n v="23"/>
    <n v="0"/>
    <n v="0"/>
    <n v="0"/>
    <n v="0"/>
    <n v="0"/>
    <n v="0"/>
    <n v="0"/>
    <n v="0"/>
    <n v="0"/>
    <n v="0"/>
    <n v="0"/>
    <n v="0"/>
    <n v="497"/>
    <n v="0"/>
    <n v="0"/>
    <n v="0"/>
    <n v="0"/>
    <n v="0"/>
    <n v="0"/>
    <n v="0"/>
    <n v="0"/>
    <n v="34"/>
    <n v="20"/>
    <n v="0"/>
    <n v="0"/>
    <n v="0"/>
    <n v="0"/>
    <n v="0"/>
    <n v="0"/>
    <n v="0"/>
    <n v="354"/>
    <n v="14"/>
    <n v="0"/>
    <n v="35"/>
    <n v="0"/>
    <n v="0"/>
    <n v="0"/>
    <n v="120"/>
    <n v="40"/>
    <n v="0"/>
    <n v="0"/>
    <n v="0"/>
    <n v="0"/>
  </r>
  <r>
    <x v="19"/>
    <x v="1"/>
    <x v="11"/>
    <n v="4353"/>
    <n v="13491"/>
    <n v="2603"/>
    <n v="0"/>
    <n v="0"/>
    <n v="0"/>
    <n v="60"/>
    <n v="141"/>
    <n v="0"/>
    <n v="0"/>
    <n v="0"/>
    <n v="0"/>
    <n v="0"/>
    <n v="1095"/>
    <n v="178"/>
    <n v="0"/>
    <n v="27"/>
    <n v="0"/>
    <n v="0"/>
    <n v="0"/>
    <n v="0"/>
    <n v="0"/>
    <n v="0"/>
    <n v="0"/>
    <n v="0"/>
    <n v="0"/>
    <n v="0"/>
    <n v="0"/>
    <n v="0"/>
    <n v="487"/>
    <n v="0"/>
    <n v="0"/>
    <n v="0"/>
    <n v="0"/>
    <n v="0"/>
    <n v="0"/>
    <n v="0"/>
    <n v="0"/>
    <n v="31"/>
    <n v="21"/>
    <n v="0"/>
    <n v="0"/>
    <n v="0"/>
    <n v="0"/>
    <n v="0"/>
    <n v="0"/>
    <n v="0"/>
    <n v="354"/>
    <n v="13"/>
    <n v="0"/>
    <n v="35"/>
    <n v="0"/>
    <n v="0"/>
    <n v="0"/>
    <n v="122"/>
    <n v="39"/>
    <n v="0"/>
    <n v="0"/>
    <n v="0"/>
    <n v="0"/>
  </r>
  <r>
    <x v="19"/>
    <x v="2"/>
    <x v="0"/>
    <n v="4307"/>
    <n v="13491"/>
    <n v="2615"/>
    <n v="0"/>
    <n v="0"/>
    <n v="0"/>
    <n v="50"/>
    <n v="128"/>
    <n v="0"/>
    <n v="0"/>
    <n v="0"/>
    <n v="0"/>
    <n v="0"/>
    <n v="1104"/>
    <n v="173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12"/>
    <n v="18"/>
    <n v="0"/>
    <n v="0"/>
    <n v="0"/>
    <n v="0"/>
    <n v="0"/>
    <n v="0"/>
    <n v="0"/>
    <n v="0"/>
    <n v="348"/>
    <n v="13"/>
    <n v="0"/>
    <n v="57"/>
    <n v="0"/>
    <n v="0"/>
    <n v="0"/>
    <n v="145"/>
    <n v="60"/>
    <n v="0"/>
    <n v="0"/>
    <n v="0"/>
    <n v="0"/>
  </r>
  <r>
    <x v="19"/>
    <x v="2"/>
    <x v="3"/>
    <n v="4307"/>
    <n v="13491"/>
    <n v="2606"/>
    <n v="0"/>
    <n v="0"/>
    <n v="0"/>
    <n v="53"/>
    <n v="132"/>
    <n v="0"/>
    <n v="0"/>
    <n v="0"/>
    <n v="0"/>
    <n v="0"/>
    <n v="1101"/>
    <n v="174"/>
    <n v="0"/>
    <n v="0"/>
    <n v="0"/>
    <n v="0"/>
    <n v="0"/>
    <n v="0"/>
    <n v="0"/>
    <n v="0"/>
    <n v="0"/>
    <n v="0"/>
    <n v="0"/>
    <n v="0"/>
    <n v="0"/>
    <n v="0"/>
    <n v="509"/>
    <n v="0"/>
    <n v="0"/>
    <n v="0"/>
    <n v="0"/>
    <n v="0"/>
    <n v="0"/>
    <n v="0"/>
    <n v="11"/>
    <n v="19"/>
    <n v="0"/>
    <n v="0"/>
    <n v="0"/>
    <n v="0"/>
    <n v="0"/>
    <n v="0"/>
    <n v="0"/>
    <n v="0"/>
    <n v="355"/>
    <n v="13"/>
    <n v="0"/>
    <n v="52"/>
    <n v="0"/>
    <n v="0"/>
    <n v="0"/>
    <n v="137"/>
    <n v="50"/>
    <n v="0"/>
    <n v="0"/>
    <n v="0"/>
    <n v="0"/>
  </r>
  <r>
    <x v="19"/>
    <x v="2"/>
    <x v="4"/>
    <n v="4307"/>
    <n v="13491"/>
    <n v="2634"/>
    <n v="0"/>
    <n v="0"/>
    <n v="0"/>
    <n v="52"/>
    <n v="127"/>
    <n v="0"/>
    <n v="0"/>
    <n v="0"/>
    <n v="0"/>
    <n v="0"/>
    <n v="1120"/>
    <n v="184"/>
    <n v="0"/>
    <n v="0"/>
    <n v="0"/>
    <n v="0"/>
    <n v="0"/>
    <n v="0"/>
    <n v="0"/>
    <n v="0"/>
    <n v="0"/>
    <n v="0"/>
    <n v="0"/>
    <n v="0"/>
    <n v="0"/>
    <n v="0"/>
    <n v="507"/>
    <n v="0"/>
    <n v="0"/>
    <n v="0"/>
    <n v="0"/>
    <n v="0"/>
    <n v="0"/>
    <n v="0"/>
    <n v="11"/>
    <n v="21"/>
    <n v="0"/>
    <n v="0"/>
    <n v="0"/>
    <n v="0"/>
    <n v="0"/>
    <n v="0"/>
    <n v="0"/>
    <n v="0"/>
    <n v="349"/>
    <n v="14"/>
    <n v="0"/>
    <n v="53"/>
    <n v="0"/>
    <n v="0"/>
    <n v="0"/>
    <n v="146"/>
    <n v="50"/>
    <n v="0"/>
    <n v="0"/>
    <n v="0"/>
    <n v="0"/>
  </r>
  <r>
    <x v="19"/>
    <x v="2"/>
    <x v="7"/>
    <n v="4307"/>
    <n v="13491"/>
    <n v="2613"/>
    <n v="0"/>
    <n v="0"/>
    <n v="0"/>
    <n v="51"/>
    <n v="129"/>
    <n v="0"/>
    <n v="0"/>
    <n v="0"/>
    <n v="0"/>
    <n v="0"/>
    <n v="1107"/>
    <n v="173"/>
    <n v="0"/>
    <n v="0"/>
    <n v="0"/>
    <n v="0"/>
    <n v="0"/>
    <n v="0"/>
    <n v="0"/>
    <n v="0"/>
    <n v="0"/>
    <n v="0"/>
    <n v="0"/>
    <n v="0"/>
    <n v="0"/>
    <n v="0"/>
    <n v="504"/>
    <n v="0"/>
    <n v="0"/>
    <n v="0"/>
    <n v="0"/>
    <n v="0"/>
    <n v="0"/>
    <n v="0"/>
    <n v="11"/>
    <n v="16"/>
    <n v="0"/>
    <n v="0"/>
    <n v="0"/>
    <n v="0"/>
    <n v="0"/>
    <n v="0"/>
    <n v="0"/>
    <n v="0"/>
    <n v="353"/>
    <n v="13"/>
    <n v="0"/>
    <n v="54"/>
    <n v="0"/>
    <n v="0"/>
    <n v="0"/>
    <n v="146"/>
    <n v="56"/>
    <n v="0"/>
    <n v="0"/>
    <n v="0"/>
    <n v="0"/>
  </r>
  <r>
    <x v="19"/>
    <x v="2"/>
    <x v="8"/>
    <n v="4307"/>
    <n v="13491"/>
    <n v="2622"/>
    <n v="0"/>
    <n v="0"/>
    <n v="0"/>
    <n v="51"/>
    <n v="128"/>
    <n v="0"/>
    <n v="0"/>
    <n v="0"/>
    <n v="0"/>
    <n v="0"/>
    <n v="1110"/>
    <n v="172"/>
    <n v="0"/>
    <n v="0"/>
    <n v="0"/>
    <n v="0"/>
    <n v="0"/>
    <n v="0"/>
    <n v="0"/>
    <n v="0"/>
    <n v="0"/>
    <n v="0"/>
    <n v="0"/>
    <n v="0"/>
    <n v="0"/>
    <n v="0"/>
    <n v="514"/>
    <n v="0"/>
    <n v="0"/>
    <n v="0"/>
    <n v="0"/>
    <n v="0"/>
    <n v="0"/>
    <n v="0"/>
    <n v="12"/>
    <n v="19"/>
    <n v="0"/>
    <n v="0"/>
    <n v="0"/>
    <n v="0"/>
    <n v="0"/>
    <n v="0"/>
    <n v="0"/>
    <n v="0"/>
    <n v="346"/>
    <n v="12"/>
    <n v="0"/>
    <n v="57"/>
    <n v="0"/>
    <n v="0"/>
    <n v="0"/>
    <n v="143"/>
    <n v="58"/>
    <n v="0"/>
    <n v="0"/>
    <n v="0"/>
    <n v="0"/>
  </r>
  <r>
    <x v="20"/>
    <x v="0"/>
    <x v="0"/>
    <n v="11215"/>
    <n v="36741"/>
    <n v="5857"/>
    <n v="0"/>
    <n v="0"/>
    <n v="0"/>
    <n v="0"/>
    <n v="420"/>
    <n v="0"/>
    <n v="0"/>
    <n v="0"/>
    <n v="32"/>
    <n v="0"/>
    <n v="3064"/>
    <n v="0"/>
    <n v="0"/>
    <n v="0"/>
    <n v="0"/>
    <n v="0"/>
    <n v="0"/>
    <n v="0"/>
    <n v="0"/>
    <n v="0"/>
    <n v="0"/>
    <n v="0"/>
    <n v="0"/>
    <n v="0"/>
    <n v="0"/>
    <n v="0"/>
    <n v="563"/>
    <n v="0"/>
    <n v="0"/>
    <n v="0"/>
    <n v="936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30"/>
    <n v="0"/>
    <n v="0"/>
  </r>
  <r>
    <x v="20"/>
    <x v="0"/>
    <x v="1"/>
    <n v="11267"/>
    <n v="36741"/>
    <n v="5916"/>
    <n v="0"/>
    <n v="0"/>
    <n v="0"/>
    <n v="0"/>
    <n v="434"/>
    <n v="0"/>
    <n v="0"/>
    <n v="0"/>
    <n v="33"/>
    <n v="0"/>
    <n v="3080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983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15"/>
    <n v="0"/>
    <n v="0"/>
  </r>
  <r>
    <x v="20"/>
    <x v="0"/>
    <x v="2"/>
    <n v="11311"/>
    <n v="36741"/>
    <n v="5968"/>
    <n v="0"/>
    <n v="0"/>
    <n v="0"/>
    <n v="0"/>
    <n v="451"/>
    <n v="0"/>
    <n v="0"/>
    <n v="0"/>
    <n v="32"/>
    <n v="0"/>
    <n v="3113"/>
    <n v="0"/>
    <n v="0"/>
    <n v="0"/>
    <n v="0"/>
    <n v="0"/>
    <n v="0"/>
    <n v="0"/>
    <n v="0"/>
    <n v="0"/>
    <n v="0"/>
    <n v="0"/>
    <n v="0"/>
    <n v="0"/>
    <n v="0"/>
    <n v="0"/>
    <n v="556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682"/>
    <n v="0"/>
    <n v="0"/>
  </r>
  <r>
    <x v="20"/>
    <x v="0"/>
    <x v="3"/>
    <n v="11186"/>
    <n v="36741"/>
    <n v="5801"/>
    <n v="0"/>
    <n v="0"/>
    <n v="0"/>
    <n v="0"/>
    <n v="424"/>
    <n v="0"/>
    <n v="0"/>
    <n v="0"/>
    <n v="31"/>
    <n v="0"/>
    <n v="3056"/>
    <n v="0"/>
    <n v="0"/>
    <n v="0"/>
    <n v="0"/>
    <n v="0"/>
    <n v="0"/>
    <n v="0"/>
    <n v="0"/>
    <n v="0"/>
    <n v="0"/>
    <n v="0"/>
    <n v="0"/>
    <n v="0"/>
    <n v="0"/>
    <n v="0"/>
    <n v="544"/>
    <n v="0"/>
    <n v="0"/>
    <n v="0"/>
    <n v="939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696"/>
    <n v="0"/>
    <n v="0"/>
  </r>
  <r>
    <x v="20"/>
    <x v="0"/>
    <x v="4"/>
    <n v="11177"/>
    <n v="36741"/>
    <n v="5665"/>
    <n v="0"/>
    <n v="0"/>
    <n v="0"/>
    <n v="0"/>
    <n v="409"/>
    <n v="0"/>
    <n v="0"/>
    <n v="0"/>
    <n v="28"/>
    <n v="0"/>
    <n v="3028"/>
    <n v="0"/>
    <n v="0"/>
    <n v="0"/>
    <n v="0"/>
    <n v="0"/>
    <n v="0"/>
    <n v="0"/>
    <n v="0"/>
    <n v="0"/>
    <n v="0"/>
    <n v="0"/>
    <n v="0"/>
    <n v="0"/>
    <n v="0"/>
    <n v="0"/>
    <n v="509"/>
    <n v="0"/>
    <n v="0"/>
    <n v="0"/>
    <n v="886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n v="0"/>
    <n v="696"/>
    <n v="0"/>
    <n v="0"/>
  </r>
  <r>
    <x v="20"/>
    <x v="0"/>
    <x v="5"/>
    <n v="11255"/>
    <n v="36741"/>
    <n v="5912"/>
    <n v="0"/>
    <n v="0"/>
    <n v="0"/>
    <n v="0"/>
    <n v="431"/>
    <n v="0"/>
    <n v="0"/>
    <n v="0"/>
    <n v="33"/>
    <n v="0"/>
    <n v="3078"/>
    <n v="0"/>
    <n v="0"/>
    <n v="0"/>
    <n v="0"/>
    <n v="0"/>
    <n v="0"/>
    <n v="0"/>
    <n v="0"/>
    <n v="0"/>
    <n v="0"/>
    <n v="0"/>
    <n v="0"/>
    <n v="0"/>
    <n v="0"/>
    <n v="0"/>
    <n v="557"/>
    <n v="0"/>
    <n v="0"/>
    <n v="0"/>
    <n v="981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20"/>
    <n v="0"/>
    <n v="0"/>
  </r>
  <r>
    <x v="20"/>
    <x v="0"/>
    <x v="6"/>
    <n v="11229"/>
    <n v="36741"/>
    <n v="5900"/>
    <n v="0"/>
    <n v="0"/>
    <n v="0"/>
    <n v="0"/>
    <n v="428"/>
    <n v="0"/>
    <n v="0"/>
    <n v="0"/>
    <n v="33"/>
    <n v="0"/>
    <n v="3076"/>
    <n v="0"/>
    <n v="0"/>
    <n v="0"/>
    <n v="0"/>
    <n v="0"/>
    <n v="0"/>
    <n v="0"/>
    <n v="0"/>
    <n v="0"/>
    <n v="0"/>
    <n v="0"/>
    <n v="0"/>
    <n v="0"/>
    <n v="0"/>
    <n v="0"/>
    <n v="560"/>
    <n v="0"/>
    <n v="0"/>
    <n v="0"/>
    <n v="966"/>
    <n v="0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725"/>
    <n v="0"/>
    <n v="0"/>
  </r>
  <r>
    <x v="20"/>
    <x v="0"/>
    <x v="7"/>
    <n v="11186"/>
    <n v="36741"/>
    <n v="5814"/>
    <n v="0"/>
    <n v="0"/>
    <n v="0"/>
    <n v="0"/>
    <n v="424"/>
    <n v="0"/>
    <n v="0"/>
    <n v="0"/>
    <n v="32"/>
    <n v="0"/>
    <n v="3061"/>
    <n v="0"/>
    <n v="0"/>
    <n v="0"/>
    <n v="0"/>
    <n v="0"/>
    <n v="0"/>
    <n v="0"/>
    <n v="0"/>
    <n v="0"/>
    <n v="0"/>
    <n v="0"/>
    <n v="0"/>
    <n v="0"/>
    <n v="0"/>
    <n v="0"/>
    <n v="547"/>
    <n v="0"/>
    <n v="0"/>
    <n v="0"/>
    <n v="956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684"/>
    <n v="0"/>
    <n v="0"/>
  </r>
  <r>
    <x v="20"/>
    <x v="0"/>
    <x v="8"/>
    <n v="11229"/>
    <n v="36741"/>
    <n v="5876"/>
    <n v="0"/>
    <n v="0"/>
    <n v="0"/>
    <n v="0"/>
    <n v="428"/>
    <n v="0"/>
    <n v="0"/>
    <n v="0"/>
    <n v="33"/>
    <n v="0"/>
    <n v="3075"/>
    <n v="0"/>
    <n v="0"/>
    <n v="0"/>
    <n v="0"/>
    <n v="0"/>
    <n v="0"/>
    <n v="0"/>
    <n v="0"/>
    <n v="0"/>
    <n v="0"/>
    <n v="0"/>
    <n v="0"/>
    <n v="0"/>
    <n v="0"/>
    <n v="0"/>
    <n v="558"/>
    <n v="0"/>
    <n v="0"/>
    <n v="0"/>
    <n v="956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715"/>
    <n v="0"/>
    <n v="0"/>
  </r>
  <r>
    <x v="20"/>
    <x v="0"/>
    <x v="9"/>
    <n v="11303"/>
    <n v="36741"/>
    <n v="5947"/>
    <n v="0"/>
    <n v="0"/>
    <n v="0"/>
    <n v="0"/>
    <n v="444"/>
    <n v="0"/>
    <n v="0"/>
    <n v="0"/>
    <n v="33"/>
    <n v="0"/>
    <n v="3108"/>
    <n v="0"/>
    <n v="0"/>
    <n v="0"/>
    <n v="0"/>
    <n v="0"/>
    <n v="0"/>
    <n v="0"/>
    <n v="0"/>
    <n v="0"/>
    <n v="0"/>
    <n v="0"/>
    <n v="0"/>
    <n v="0"/>
    <n v="0"/>
    <n v="0"/>
    <n v="558"/>
    <n v="0"/>
    <n v="0"/>
    <n v="0"/>
    <n v="1017"/>
    <n v="0"/>
    <n v="0"/>
    <n v="0"/>
    <n v="0"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n v="0"/>
    <n v="678"/>
    <n v="0"/>
    <n v="0"/>
  </r>
  <r>
    <x v="20"/>
    <x v="0"/>
    <x v="10"/>
    <n v="11289"/>
    <n v="36741"/>
    <n v="5933"/>
    <n v="0"/>
    <n v="0"/>
    <n v="0"/>
    <n v="0"/>
    <n v="440"/>
    <n v="0"/>
    <n v="0"/>
    <n v="0"/>
    <n v="33"/>
    <n v="0"/>
    <n v="3092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698"/>
    <n v="0"/>
    <n v="0"/>
  </r>
  <r>
    <x v="20"/>
    <x v="0"/>
    <x v="11"/>
    <n v="11289"/>
    <n v="36741"/>
    <n v="5931"/>
    <n v="0"/>
    <n v="0"/>
    <n v="0"/>
    <n v="0"/>
    <n v="437"/>
    <n v="0"/>
    <n v="0"/>
    <n v="0"/>
    <n v="33"/>
    <n v="0"/>
    <n v="3088"/>
    <n v="0"/>
    <n v="0"/>
    <n v="0"/>
    <n v="0"/>
    <n v="0"/>
    <n v="0"/>
    <n v="0"/>
    <n v="0"/>
    <n v="0"/>
    <n v="0"/>
    <n v="0"/>
    <n v="0"/>
    <n v="0"/>
    <n v="0"/>
    <n v="0"/>
    <n v="559"/>
    <n v="0"/>
    <n v="0"/>
    <n v="0"/>
    <n v="989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714"/>
    <n v="0"/>
    <n v="0"/>
  </r>
  <r>
    <x v="20"/>
    <x v="1"/>
    <x v="0"/>
    <n v="11330"/>
    <n v="36741"/>
    <n v="6408"/>
    <n v="0"/>
    <n v="0"/>
    <n v="0"/>
    <n v="0"/>
    <n v="558"/>
    <n v="0"/>
    <n v="0"/>
    <n v="0"/>
    <n v="33"/>
    <n v="0"/>
    <n v="3293"/>
    <n v="0"/>
    <n v="0"/>
    <n v="0"/>
    <n v="0"/>
    <n v="0"/>
    <n v="0"/>
    <n v="0"/>
    <n v="0"/>
    <n v="0"/>
    <n v="0"/>
    <n v="0"/>
    <n v="0"/>
    <n v="0"/>
    <n v="0"/>
    <n v="0"/>
    <n v="1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89"/>
    <n v="0"/>
    <n v="0"/>
  </r>
  <r>
    <x v="20"/>
    <x v="1"/>
    <x v="1"/>
    <n v="11354"/>
    <n v="36741"/>
    <n v="6456"/>
    <n v="0"/>
    <n v="0"/>
    <n v="0"/>
    <n v="0"/>
    <n v="559"/>
    <n v="0"/>
    <n v="0"/>
    <n v="0"/>
    <n v="34"/>
    <n v="0"/>
    <n v="3333"/>
    <n v="0"/>
    <n v="0"/>
    <n v="0"/>
    <n v="0"/>
    <n v="0"/>
    <n v="0"/>
    <n v="0"/>
    <n v="0"/>
    <n v="0"/>
    <n v="0"/>
    <n v="0"/>
    <n v="0"/>
    <n v="0"/>
    <n v="0"/>
    <n v="0"/>
    <n v="1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19"/>
    <n v="0"/>
    <n v="0"/>
  </r>
  <r>
    <x v="20"/>
    <x v="1"/>
    <x v="2"/>
    <n v="11520"/>
    <n v="36741"/>
    <n v="6498"/>
    <n v="0"/>
    <n v="0"/>
    <n v="0"/>
    <n v="0"/>
    <n v="578"/>
    <n v="0"/>
    <n v="0"/>
    <n v="0"/>
    <n v="36"/>
    <n v="0"/>
    <n v="3345"/>
    <n v="0"/>
    <n v="0"/>
    <n v="0"/>
    <n v="0"/>
    <n v="0"/>
    <n v="0"/>
    <n v="0"/>
    <n v="0"/>
    <n v="0"/>
    <n v="0"/>
    <n v="0"/>
    <n v="0"/>
    <n v="0"/>
    <n v="0"/>
    <n v="0"/>
    <n v="1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598"/>
    <n v="0"/>
    <n v="0"/>
  </r>
  <r>
    <x v="20"/>
    <x v="1"/>
    <x v="3"/>
    <n v="11298"/>
    <n v="36741"/>
    <n v="6381"/>
    <n v="0"/>
    <n v="0"/>
    <n v="0"/>
    <n v="0"/>
    <n v="549"/>
    <n v="0"/>
    <n v="0"/>
    <n v="0"/>
    <n v="34"/>
    <n v="0"/>
    <n v="3277"/>
    <n v="0"/>
    <n v="0"/>
    <n v="0"/>
    <n v="0"/>
    <n v="0"/>
    <n v="0"/>
    <n v="0"/>
    <n v="0"/>
    <n v="0"/>
    <n v="0"/>
    <n v="0"/>
    <n v="0"/>
    <n v="0"/>
    <n v="0"/>
    <n v="0"/>
    <n v="1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64"/>
    <n v="0"/>
    <n v="0"/>
  </r>
  <r>
    <x v="20"/>
    <x v="1"/>
    <x v="4"/>
    <n v="11306"/>
    <n v="36741"/>
    <n v="6312"/>
    <n v="0"/>
    <n v="0"/>
    <n v="0"/>
    <n v="0"/>
    <n v="548"/>
    <n v="0"/>
    <n v="0"/>
    <n v="0"/>
    <n v="33"/>
    <n v="0"/>
    <n v="3207"/>
    <n v="0"/>
    <n v="0"/>
    <n v="0"/>
    <n v="0"/>
    <n v="0"/>
    <n v="0"/>
    <n v="0"/>
    <n v="0"/>
    <n v="0"/>
    <n v="0"/>
    <n v="0"/>
    <n v="0"/>
    <n v="0"/>
    <n v="0"/>
    <n v="0"/>
    <n v="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677"/>
    <n v="0"/>
    <n v="0"/>
  </r>
  <r>
    <x v="20"/>
    <x v="1"/>
    <x v="5"/>
    <n v="11354"/>
    <n v="36741"/>
    <n v="6444"/>
    <n v="0"/>
    <n v="0"/>
    <n v="0"/>
    <n v="0"/>
    <n v="557"/>
    <n v="0"/>
    <n v="0"/>
    <n v="0"/>
    <n v="33"/>
    <n v="0"/>
    <n v="3323"/>
    <n v="0"/>
    <n v="0"/>
    <n v="0"/>
    <n v="0"/>
    <n v="0"/>
    <n v="0"/>
    <n v="0"/>
    <n v="0"/>
    <n v="0"/>
    <n v="0"/>
    <n v="0"/>
    <n v="0"/>
    <n v="0"/>
    <n v="0"/>
    <n v="0"/>
    <n v="1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30"/>
    <n v="0"/>
    <n v="0"/>
  </r>
  <r>
    <x v="20"/>
    <x v="1"/>
    <x v="6"/>
    <n v="11354"/>
    <n v="36741"/>
    <n v="6446"/>
    <n v="0"/>
    <n v="0"/>
    <n v="0"/>
    <n v="0"/>
    <n v="557"/>
    <n v="0"/>
    <n v="0"/>
    <n v="0"/>
    <n v="33"/>
    <n v="0"/>
    <n v="3311"/>
    <n v="0"/>
    <n v="0"/>
    <n v="0"/>
    <n v="0"/>
    <n v="0"/>
    <n v="0"/>
    <n v="0"/>
    <n v="0"/>
    <n v="0"/>
    <n v="0"/>
    <n v="0"/>
    <n v="0"/>
    <n v="0"/>
    <n v="0"/>
    <n v="0"/>
    <n v="173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647"/>
    <n v="0"/>
    <n v="0"/>
  </r>
  <r>
    <x v="20"/>
    <x v="1"/>
    <x v="7"/>
    <n v="11314"/>
    <n v="36741"/>
    <n v="6402"/>
    <n v="0"/>
    <n v="0"/>
    <n v="0"/>
    <n v="0"/>
    <n v="555"/>
    <n v="0"/>
    <n v="0"/>
    <n v="0"/>
    <n v="33"/>
    <n v="0"/>
    <n v="3293"/>
    <n v="0"/>
    <n v="0"/>
    <n v="0"/>
    <n v="0"/>
    <n v="0"/>
    <n v="0"/>
    <n v="0"/>
    <n v="0"/>
    <n v="0"/>
    <n v="0"/>
    <n v="0"/>
    <n v="0"/>
    <n v="0"/>
    <n v="0"/>
    <n v="0"/>
    <n v="1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n v="0"/>
    <n v="0"/>
    <n v="659"/>
    <n v="0"/>
    <n v="0"/>
  </r>
  <r>
    <x v="20"/>
    <x v="1"/>
    <x v="8"/>
    <n v="11346"/>
    <n v="36741"/>
    <n v="6407"/>
    <n v="0"/>
    <n v="0"/>
    <n v="0"/>
    <n v="0"/>
    <n v="559"/>
    <n v="0"/>
    <n v="0"/>
    <n v="0"/>
    <n v="33"/>
    <n v="0"/>
    <n v="3304"/>
    <n v="0"/>
    <n v="0"/>
    <n v="0"/>
    <n v="0"/>
    <n v="0"/>
    <n v="0"/>
    <n v="0"/>
    <n v="0"/>
    <n v="0"/>
    <n v="0"/>
    <n v="0"/>
    <n v="0"/>
    <n v="0"/>
    <n v="0"/>
    <n v="0"/>
    <n v="1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0"/>
    <n v="0"/>
    <n v="0"/>
    <n v="0"/>
    <n v="0"/>
    <n v="0"/>
    <n v="668"/>
    <n v="0"/>
    <n v="0"/>
  </r>
  <r>
    <x v="20"/>
    <x v="1"/>
    <x v="9"/>
    <n v="11437"/>
    <n v="36741"/>
    <n v="6490"/>
    <n v="0"/>
    <n v="0"/>
    <n v="0"/>
    <n v="0"/>
    <n v="574"/>
    <n v="0"/>
    <n v="0"/>
    <n v="0"/>
    <n v="36"/>
    <n v="0"/>
    <n v="3344"/>
    <n v="0"/>
    <n v="0"/>
    <n v="0"/>
    <n v="0"/>
    <n v="0"/>
    <n v="0"/>
    <n v="0"/>
    <n v="0"/>
    <n v="0"/>
    <n v="0"/>
    <n v="0"/>
    <n v="0"/>
    <n v="0"/>
    <n v="0"/>
    <n v="0"/>
    <n v="1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0"/>
    <n v="0"/>
    <n v="0"/>
    <n v="593"/>
    <n v="0"/>
    <n v="0"/>
  </r>
  <r>
    <x v="20"/>
    <x v="1"/>
    <x v="10"/>
    <n v="11437"/>
    <n v="36741"/>
    <n v="6485"/>
    <n v="0"/>
    <n v="0"/>
    <n v="0"/>
    <n v="0"/>
    <n v="567"/>
    <n v="0"/>
    <n v="0"/>
    <n v="0"/>
    <n v="35"/>
    <n v="0"/>
    <n v="3342"/>
    <n v="0"/>
    <n v="0"/>
    <n v="0"/>
    <n v="0"/>
    <n v="0"/>
    <n v="0"/>
    <n v="0"/>
    <n v="0"/>
    <n v="0"/>
    <n v="0"/>
    <n v="0"/>
    <n v="0"/>
    <n v="0"/>
    <n v="0"/>
    <n v="0"/>
    <n v="1771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"/>
    <n v="0"/>
    <n v="0"/>
    <n v="0"/>
    <n v="0"/>
    <n v="0"/>
    <n v="0"/>
    <n v="595"/>
    <n v="0"/>
    <n v="0"/>
  </r>
  <r>
    <x v="20"/>
    <x v="1"/>
    <x v="11"/>
    <n v="11354"/>
    <n v="36741"/>
    <n v="6464"/>
    <n v="0"/>
    <n v="0"/>
    <n v="0"/>
    <n v="0"/>
    <n v="563"/>
    <n v="0"/>
    <n v="0"/>
    <n v="0"/>
    <n v="34"/>
    <n v="0"/>
    <n v="3336"/>
    <n v="0"/>
    <n v="0"/>
    <n v="0"/>
    <n v="0"/>
    <n v="0"/>
    <n v="0"/>
    <n v="0"/>
    <n v="0"/>
    <n v="0"/>
    <n v="0"/>
    <n v="0"/>
    <n v="0"/>
    <n v="0"/>
    <n v="0"/>
    <n v="0"/>
    <n v="17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618"/>
    <n v="0"/>
    <n v="0"/>
  </r>
  <r>
    <x v="20"/>
    <x v="2"/>
    <x v="0"/>
    <n v="11528"/>
    <n v="36741"/>
    <n v="6635"/>
    <n v="0"/>
    <n v="0"/>
    <n v="0"/>
    <n v="0"/>
    <n v="691"/>
    <n v="0"/>
    <n v="0"/>
    <n v="0"/>
    <n v="41"/>
    <n v="0"/>
    <n v="3727"/>
    <n v="0"/>
    <n v="0"/>
    <n v="0"/>
    <n v="0"/>
    <n v="0"/>
    <n v="0"/>
    <n v="0"/>
    <n v="0"/>
    <n v="0"/>
    <n v="0"/>
    <n v="0"/>
    <n v="0"/>
    <n v="0"/>
    <n v="0"/>
    <n v="0"/>
    <n v="1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618"/>
    <n v="0"/>
    <n v="0"/>
  </r>
  <r>
    <x v="20"/>
    <x v="2"/>
    <x v="3"/>
    <n v="11528"/>
    <n v="36741"/>
    <n v="6565"/>
    <n v="0"/>
    <n v="0"/>
    <n v="0"/>
    <n v="0"/>
    <n v="681"/>
    <n v="0"/>
    <n v="0"/>
    <n v="0"/>
    <n v="41"/>
    <n v="0"/>
    <n v="3705"/>
    <n v="0"/>
    <n v="0"/>
    <n v="0"/>
    <n v="0"/>
    <n v="0"/>
    <n v="0"/>
    <n v="0"/>
    <n v="0"/>
    <n v="0"/>
    <n v="0"/>
    <n v="0"/>
    <n v="0"/>
    <n v="0"/>
    <n v="0"/>
    <n v="0"/>
    <n v="13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610"/>
    <n v="0"/>
    <n v="0"/>
  </r>
  <r>
    <x v="20"/>
    <x v="2"/>
    <x v="4"/>
    <n v="11528"/>
    <n v="36741"/>
    <n v="6412"/>
    <n v="0"/>
    <n v="0"/>
    <n v="0"/>
    <n v="0"/>
    <n v="665"/>
    <n v="0"/>
    <n v="0"/>
    <n v="0"/>
    <n v="40"/>
    <n v="0"/>
    <n v="3647"/>
    <n v="0"/>
    <n v="0"/>
    <n v="0"/>
    <n v="0"/>
    <n v="0"/>
    <n v="0"/>
    <n v="0"/>
    <n v="0"/>
    <n v="0"/>
    <n v="0"/>
    <n v="0"/>
    <n v="0"/>
    <n v="0"/>
    <n v="0"/>
    <n v="0"/>
    <n v="1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622"/>
    <n v="0"/>
    <n v="0"/>
  </r>
  <r>
    <x v="20"/>
    <x v="2"/>
    <x v="7"/>
    <n v="11528"/>
    <n v="36741"/>
    <n v="6615"/>
    <n v="0"/>
    <n v="0"/>
    <n v="0"/>
    <n v="0"/>
    <n v="697"/>
    <n v="0"/>
    <n v="0"/>
    <n v="0"/>
    <n v="40"/>
    <n v="0"/>
    <n v="3723"/>
    <n v="0"/>
    <n v="0"/>
    <n v="0"/>
    <n v="0"/>
    <n v="0"/>
    <n v="0"/>
    <n v="0"/>
    <n v="0"/>
    <n v="0"/>
    <n v="0"/>
    <n v="0"/>
    <n v="0"/>
    <n v="0"/>
    <n v="0"/>
    <n v="0"/>
    <n v="1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0"/>
    <n v="0"/>
    <n v="0"/>
    <n v="592"/>
    <n v="0"/>
    <n v="0"/>
  </r>
  <r>
    <x v="20"/>
    <x v="2"/>
    <x v="8"/>
    <n v="11528"/>
    <n v="36741"/>
    <n v="6641"/>
    <n v="0"/>
    <n v="0"/>
    <n v="0"/>
    <n v="0"/>
    <n v="687"/>
    <n v="0"/>
    <n v="0"/>
    <n v="0"/>
    <n v="42"/>
    <n v="0"/>
    <n v="3731"/>
    <n v="0"/>
    <n v="0"/>
    <n v="0"/>
    <n v="0"/>
    <n v="0"/>
    <n v="0"/>
    <n v="0"/>
    <n v="0"/>
    <n v="0"/>
    <n v="0"/>
    <n v="0"/>
    <n v="0"/>
    <n v="0"/>
    <n v="0"/>
    <n v="0"/>
    <n v="1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0"/>
    <n v="0"/>
    <n v="0"/>
    <n v="612"/>
    <n v="0"/>
    <n v="0"/>
  </r>
  <r>
    <x v="21"/>
    <x v="0"/>
    <x v="0"/>
    <n v="7357"/>
    <n v="25874"/>
    <n v="3529"/>
    <n v="0"/>
    <n v="0"/>
    <n v="0"/>
    <n v="0"/>
    <n v="313"/>
    <n v="0"/>
    <n v="0"/>
    <n v="0"/>
    <n v="25"/>
    <n v="0"/>
    <n v="1506"/>
    <n v="0"/>
    <n v="0"/>
    <n v="59"/>
    <n v="0"/>
    <n v="0"/>
    <n v="0"/>
    <n v="0"/>
    <n v="0"/>
    <n v="0"/>
    <n v="0"/>
    <n v="0"/>
    <n v="0"/>
    <n v="0"/>
    <n v="0"/>
    <n v="0"/>
    <n v="314"/>
    <n v="0"/>
    <n v="0"/>
    <n v="0"/>
    <n v="445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60"/>
    <n v="300"/>
    <n v="0"/>
    <n v="382"/>
    <n v="0"/>
    <n v="0"/>
  </r>
  <r>
    <x v="21"/>
    <x v="0"/>
    <x v="1"/>
    <n v="7399"/>
    <n v="25874"/>
    <n v="3580"/>
    <n v="0"/>
    <n v="0"/>
    <n v="0"/>
    <n v="0"/>
    <n v="326"/>
    <n v="0"/>
    <n v="0"/>
    <n v="0"/>
    <n v="26"/>
    <n v="0"/>
    <n v="1508"/>
    <n v="0"/>
    <n v="0"/>
    <n v="59"/>
    <n v="0"/>
    <n v="0"/>
    <n v="0"/>
    <n v="0"/>
    <n v="0"/>
    <n v="0"/>
    <n v="0"/>
    <n v="0"/>
    <n v="0"/>
    <n v="0"/>
    <n v="0"/>
    <n v="0"/>
    <n v="335"/>
    <n v="0"/>
    <n v="0"/>
    <n v="0"/>
    <n v="435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88"/>
    <n v="310"/>
    <n v="0"/>
    <n v="371"/>
    <n v="0"/>
    <n v="0"/>
  </r>
  <r>
    <x v="21"/>
    <x v="0"/>
    <x v="2"/>
    <n v="7380"/>
    <n v="25874"/>
    <n v="3595"/>
    <n v="0"/>
    <n v="0"/>
    <n v="0"/>
    <n v="0"/>
    <n v="338"/>
    <n v="0"/>
    <n v="0"/>
    <n v="0"/>
    <n v="25"/>
    <n v="0"/>
    <n v="1503"/>
    <n v="0"/>
    <n v="0"/>
    <n v="59"/>
    <n v="0"/>
    <n v="0"/>
    <n v="0"/>
    <n v="0"/>
    <n v="0"/>
    <n v="0"/>
    <n v="0"/>
    <n v="0"/>
    <n v="0"/>
    <n v="0"/>
    <n v="0"/>
    <n v="0"/>
    <n v="346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0"/>
    <n v="92"/>
    <n v="314"/>
    <n v="0"/>
    <n v="360"/>
    <n v="0"/>
    <n v="0"/>
  </r>
  <r>
    <x v="21"/>
    <x v="0"/>
    <x v="3"/>
    <n v="7332"/>
    <n v="25874"/>
    <n v="3498"/>
    <n v="0"/>
    <n v="0"/>
    <n v="0"/>
    <n v="0"/>
    <n v="311"/>
    <n v="0"/>
    <n v="0"/>
    <n v="0"/>
    <n v="24"/>
    <n v="0"/>
    <n v="1492"/>
    <n v="0"/>
    <n v="0"/>
    <n v="57"/>
    <n v="0"/>
    <n v="0"/>
    <n v="0"/>
    <n v="0"/>
    <n v="0"/>
    <n v="0"/>
    <n v="0"/>
    <n v="0"/>
    <n v="0"/>
    <n v="0"/>
    <n v="0"/>
    <n v="0"/>
    <n v="306"/>
    <n v="0"/>
    <n v="0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  <n v="0"/>
    <n v="54"/>
    <n v="307"/>
    <n v="0"/>
    <n v="363"/>
    <n v="0"/>
    <n v="0"/>
  </r>
  <r>
    <x v="21"/>
    <x v="0"/>
    <x v="4"/>
    <n v="7324"/>
    <n v="25874"/>
    <n v="3417"/>
    <n v="0"/>
    <n v="0"/>
    <n v="0"/>
    <n v="0"/>
    <n v="305"/>
    <n v="0"/>
    <n v="0"/>
    <n v="0"/>
    <n v="23"/>
    <n v="0"/>
    <n v="1471"/>
    <n v="0"/>
    <n v="0"/>
    <n v="51"/>
    <n v="0"/>
    <n v="0"/>
    <n v="0"/>
    <n v="0"/>
    <n v="0"/>
    <n v="0"/>
    <n v="0"/>
    <n v="0"/>
    <n v="0"/>
    <n v="0"/>
    <n v="0"/>
    <n v="0"/>
    <n v="269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47"/>
    <n v="310"/>
    <n v="0"/>
    <n v="367"/>
    <n v="0"/>
    <n v="0"/>
  </r>
  <r>
    <x v="21"/>
    <x v="0"/>
    <x v="5"/>
    <n v="7391"/>
    <n v="25874"/>
    <n v="3562"/>
    <n v="0"/>
    <n v="0"/>
    <n v="0"/>
    <n v="0"/>
    <n v="322"/>
    <n v="0"/>
    <n v="0"/>
    <n v="0"/>
    <n v="25"/>
    <n v="0"/>
    <n v="1513"/>
    <n v="0"/>
    <n v="0"/>
    <n v="60"/>
    <n v="0"/>
    <n v="0"/>
    <n v="0"/>
    <n v="0"/>
    <n v="0"/>
    <n v="0"/>
    <n v="0"/>
    <n v="0"/>
    <n v="0"/>
    <n v="0"/>
    <n v="0"/>
    <n v="0"/>
    <n v="323"/>
    <n v="0"/>
    <n v="0"/>
    <n v="0"/>
    <n v="442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80"/>
    <n v="304"/>
    <n v="0"/>
    <n v="371"/>
    <n v="0"/>
    <n v="0"/>
  </r>
  <r>
    <x v="21"/>
    <x v="0"/>
    <x v="6"/>
    <n v="7355"/>
    <n v="25874"/>
    <n v="3544"/>
    <n v="0"/>
    <n v="0"/>
    <n v="0"/>
    <n v="0"/>
    <n v="316"/>
    <n v="0"/>
    <n v="0"/>
    <n v="0"/>
    <n v="25"/>
    <n v="0"/>
    <n v="1509"/>
    <n v="0"/>
    <n v="0"/>
    <n v="57"/>
    <n v="0"/>
    <n v="0"/>
    <n v="0"/>
    <n v="0"/>
    <n v="0"/>
    <n v="0"/>
    <n v="0"/>
    <n v="0"/>
    <n v="0"/>
    <n v="0"/>
    <n v="0"/>
    <n v="0"/>
    <n v="320"/>
    <n v="0"/>
    <n v="0"/>
    <n v="0"/>
    <n v="440"/>
    <n v="0"/>
    <n v="0"/>
    <n v="0"/>
    <n v="0"/>
    <n v="0"/>
    <n v="0"/>
    <n v="0"/>
    <n v="0"/>
    <n v="0"/>
    <n v="0"/>
    <n v="0"/>
    <n v="0"/>
    <n v="0"/>
    <n v="0"/>
    <n v="0"/>
    <n v="0"/>
    <n v="122"/>
    <n v="0"/>
    <n v="0"/>
    <n v="0"/>
    <n v="79"/>
    <n v="302"/>
    <n v="0"/>
    <n v="374"/>
    <n v="0"/>
    <n v="0"/>
  </r>
  <r>
    <x v="21"/>
    <x v="0"/>
    <x v="7"/>
    <n v="7332"/>
    <n v="25874"/>
    <n v="3514"/>
    <n v="0"/>
    <n v="0"/>
    <n v="0"/>
    <n v="0"/>
    <n v="313"/>
    <n v="0"/>
    <n v="0"/>
    <n v="0"/>
    <n v="24"/>
    <n v="0"/>
    <n v="1504"/>
    <n v="0"/>
    <n v="0"/>
    <n v="60"/>
    <n v="0"/>
    <n v="0"/>
    <n v="0"/>
    <n v="0"/>
    <n v="0"/>
    <n v="0"/>
    <n v="0"/>
    <n v="0"/>
    <n v="0"/>
    <n v="0"/>
    <n v="0"/>
    <n v="0"/>
    <n v="311"/>
    <n v="0"/>
    <n v="0"/>
    <n v="0"/>
    <n v="456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54"/>
    <n v="304"/>
    <n v="0"/>
    <n v="363"/>
    <n v="0"/>
    <n v="0"/>
  </r>
  <r>
    <x v="21"/>
    <x v="0"/>
    <x v="8"/>
    <n v="7355"/>
    <n v="25874"/>
    <n v="3533"/>
    <n v="0"/>
    <n v="0"/>
    <n v="0"/>
    <n v="0"/>
    <n v="313"/>
    <n v="0"/>
    <n v="0"/>
    <n v="0"/>
    <n v="25"/>
    <n v="0"/>
    <n v="1510"/>
    <n v="0"/>
    <n v="0"/>
    <n v="56"/>
    <n v="0"/>
    <n v="0"/>
    <n v="0"/>
    <n v="0"/>
    <n v="0"/>
    <n v="0"/>
    <n v="0"/>
    <n v="0"/>
    <n v="0"/>
    <n v="0"/>
    <n v="0"/>
    <n v="0"/>
    <n v="317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  <n v="0"/>
    <n v="71"/>
    <n v="302"/>
    <n v="0"/>
    <n v="370"/>
    <n v="0"/>
    <n v="0"/>
  </r>
  <r>
    <x v="21"/>
    <x v="0"/>
    <x v="9"/>
    <n v="7386"/>
    <n v="25874"/>
    <n v="3592"/>
    <n v="0"/>
    <n v="0"/>
    <n v="0"/>
    <n v="0"/>
    <n v="336"/>
    <n v="0"/>
    <n v="0"/>
    <n v="0"/>
    <n v="25"/>
    <n v="0"/>
    <n v="1507"/>
    <n v="0"/>
    <n v="0"/>
    <n v="58"/>
    <n v="0"/>
    <n v="0"/>
    <n v="0"/>
    <n v="0"/>
    <n v="0"/>
    <n v="0"/>
    <n v="0"/>
    <n v="0"/>
    <n v="0"/>
    <n v="0"/>
    <n v="0"/>
    <n v="0"/>
    <n v="342"/>
    <n v="0"/>
    <n v="0"/>
    <n v="0"/>
    <n v="443"/>
    <n v="0"/>
    <n v="0"/>
    <n v="0"/>
    <n v="0"/>
    <n v="0"/>
    <n v="0"/>
    <n v="0"/>
    <n v="0"/>
    <n v="0"/>
    <n v="0"/>
    <n v="0"/>
    <n v="0"/>
    <n v="0"/>
    <n v="0"/>
    <n v="0"/>
    <n v="0"/>
    <n v="116"/>
    <n v="0"/>
    <n v="0"/>
    <n v="0"/>
    <n v="91"/>
    <n v="313"/>
    <n v="0"/>
    <n v="361"/>
    <n v="0"/>
    <n v="0"/>
  </r>
  <r>
    <x v="21"/>
    <x v="0"/>
    <x v="10"/>
    <n v="7405"/>
    <n v="25874"/>
    <n v="3592"/>
    <n v="0"/>
    <n v="0"/>
    <n v="0"/>
    <n v="0"/>
    <n v="333"/>
    <n v="0"/>
    <n v="0"/>
    <n v="0"/>
    <n v="25"/>
    <n v="0"/>
    <n v="1510"/>
    <n v="0"/>
    <n v="0"/>
    <n v="58"/>
    <n v="0"/>
    <n v="0"/>
    <n v="0"/>
    <n v="0"/>
    <n v="0"/>
    <n v="0"/>
    <n v="0"/>
    <n v="0"/>
    <n v="0"/>
    <n v="0"/>
    <n v="0"/>
    <n v="0"/>
    <n v="344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118"/>
    <n v="0"/>
    <n v="0"/>
    <n v="0"/>
    <n v="89"/>
    <n v="312"/>
    <n v="0"/>
    <n v="366"/>
    <n v="0"/>
    <n v="0"/>
  </r>
  <r>
    <x v="21"/>
    <x v="0"/>
    <x v="11"/>
    <n v="7405"/>
    <n v="25874"/>
    <n v="3587"/>
    <n v="0"/>
    <n v="0"/>
    <n v="0"/>
    <n v="0"/>
    <n v="331"/>
    <n v="0"/>
    <n v="0"/>
    <n v="0"/>
    <n v="26"/>
    <n v="0"/>
    <n v="1511"/>
    <n v="0"/>
    <n v="0"/>
    <n v="57"/>
    <n v="0"/>
    <n v="0"/>
    <n v="0"/>
    <n v="0"/>
    <n v="0"/>
    <n v="0"/>
    <n v="0"/>
    <n v="0"/>
    <n v="0"/>
    <n v="0"/>
    <n v="0"/>
    <n v="0"/>
    <n v="336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89"/>
    <n v="315"/>
    <n v="0"/>
    <n v="365"/>
    <n v="0"/>
    <n v="0"/>
  </r>
  <r>
    <x v="21"/>
    <x v="1"/>
    <x v="0"/>
    <n v="7423"/>
    <n v="25874"/>
    <n v="3778"/>
    <n v="0"/>
    <n v="0"/>
    <n v="0"/>
    <n v="0"/>
    <n v="361"/>
    <n v="0"/>
    <n v="0"/>
    <n v="0"/>
    <n v="28"/>
    <n v="0"/>
    <n v="1623"/>
    <n v="0"/>
    <n v="0"/>
    <n v="44"/>
    <n v="0"/>
    <n v="0"/>
    <n v="0"/>
    <n v="0"/>
    <n v="0"/>
    <n v="0"/>
    <n v="0"/>
    <n v="0"/>
    <n v="0"/>
    <n v="0"/>
    <n v="0"/>
    <n v="0"/>
    <n v="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92"/>
    <n v="293"/>
    <n v="0"/>
    <n v="359"/>
    <n v="0"/>
    <n v="0"/>
  </r>
  <r>
    <x v="21"/>
    <x v="1"/>
    <x v="1"/>
    <n v="7478"/>
    <n v="25874"/>
    <n v="3808"/>
    <n v="0"/>
    <n v="0"/>
    <n v="0"/>
    <n v="0"/>
    <n v="382"/>
    <n v="0"/>
    <n v="0"/>
    <n v="0"/>
    <n v="28"/>
    <n v="0"/>
    <n v="1637"/>
    <n v="0"/>
    <n v="0"/>
    <n v="42"/>
    <n v="0"/>
    <n v="0"/>
    <n v="0"/>
    <n v="0"/>
    <n v="0"/>
    <n v="0"/>
    <n v="0"/>
    <n v="0"/>
    <n v="0"/>
    <n v="0"/>
    <n v="0"/>
    <n v="0"/>
    <n v="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89"/>
    <n v="293"/>
    <n v="0"/>
    <n v="310"/>
    <n v="0"/>
    <n v="0"/>
  </r>
  <r>
    <x v="21"/>
    <x v="1"/>
    <x v="2"/>
    <n v="7596"/>
    <n v="25874"/>
    <n v="3827"/>
    <n v="0"/>
    <n v="0"/>
    <n v="0"/>
    <n v="0"/>
    <n v="385"/>
    <n v="0"/>
    <n v="0"/>
    <n v="0"/>
    <n v="28"/>
    <n v="0"/>
    <n v="1651"/>
    <n v="0"/>
    <n v="0"/>
    <n v="37"/>
    <n v="0"/>
    <n v="0"/>
    <n v="0"/>
    <n v="0"/>
    <n v="0"/>
    <n v="0"/>
    <n v="0"/>
    <n v="0"/>
    <n v="0"/>
    <n v="0"/>
    <n v="0"/>
    <n v="0"/>
    <n v="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87"/>
    <n v="299"/>
    <n v="0"/>
    <n v="294"/>
    <n v="0"/>
    <n v="0"/>
  </r>
  <r>
    <x v="21"/>
    <x v="1"/>
    <x v="3"/>
    <n v="7390"/>
    <n v="25874"/>
    <n v="3783"/>
    <n v="0"/>
    <n v="0"/>
    <n v="0"/>
    <n v="0"/>
    <n v="360"/>
    <n v="0"/>
    <n v="0"/>
    <n v="0"/>
    <n v="28"/>
    <n v="0"/>
    <n v="1614"/>
    <n v="0"/>
    <n v="0"/>
    <n v="55"/>
    <n v="0"/>
    <n v="0"/>
    <n v="0"/>
    <n v="0"/>
    <n v="0"/>
    <n v="0"/>
    <n v="0"/>
    <n v="0"/>
    <n v="0"/>
    <n v="0"/>
    <n v="0"/>
    <n v="0"/>
    <n v="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94"/>
    <n v="301"/>
    <n v="0"/>
    <n v="350"/>
    <n v="0"/>
    <n v="0"/>
  </r>
  <r>
    <x v="21"/>
    <x v="1"/>
    <x v="4"/>
    <n v="7386"/>
    <n v="25874"/>
    <n v="3748"/>
    <n v="0"/>
    <n v="0"/>
    <n v="0"/>
    <n v="0"/>
    <n v="365"/>
    <n v="0"/>
    <n v="0"/>
    <n v="0"/>
    <n v="28"/>
    <n v="0"/>
    <n v="1561"/>
    <n v="0"/>
    <n v="0"/>
    <n v="59"/>
    <n v="0"/>
    <n v="0"/>
    <n v="0"/>
    <n v="0"/>
    <n v="0"/>
    <n v="0"/>
    <n v="0"/>
    <n v="0"/>
    <n v="0"/>
    <n v="0"/>
    <n v="0"/>
    <n v="0"/>
    <n v="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95"/>
    <n v="309"/>
    <n v="0"/>
    <n v="361"/>
    <n v="0"/>
    <n v="0"/>
  </r>
  <r>
    <x v="21"/>
    <x v="1"/>
    <x v="5"/>
    <n v="7478"/>
    <n v="25874"/>
    <n v="3806"/>
    <n v="0"/>
    <n v="0"/>
    <n v="0"/>
    <n v="0"/>
    <n v="377"/>
    <n v="0"/>
    <n v="0"/>
    <n v="0"/>
    <n v="28"/>
    <n v="0"/>
    <n v="1633"/>
    <n v="0"/>
    <n v="0"/>
    <n v="45"/>
    <n v="0"/>
    <n v="0"/>
    <n v="0"/>
    <n v="0"/>
    <n v="0"/>
    <n v="0"/>
    <n v="0"/>
    <n v="0"/>
    <n v="0"/>
    <n v="0"/>
    <n v="0"/>
    <n v="0"/>
    <n v="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2"/>
    <n v="295"/>
    <n v="0"/>
    <n v="320"/>
    <n v="0"/>
    <n v="0"/>
  </r>
  <r>
    <x v="21"/>
    <x v="1"/>
    <x v="6"/>
    <n v="7478"/>
    <n v="25874"/>
    <n v="3809"/>
    <n v="0"/>
    <n v="0"/>
    <n v="0"/>
    <n v="0"/>
    <n v="372"/>
    <n v="0"/>
    <n v="0"/>
    <n v="0"/>
    <n v="29"/>
    <n v="0"/>
    <n v="1631"/>
    <n v="0"/>
    <n v="0"/>
    <n v="44"/>
    <n v="0"/>
    <n v="0"/>
    <n v="0"/>
    <n v="0"/>
    <n v="0"/>
    <n v="0"/>
    <n v="0"/>
    <n v="0"/>
    <n v="0"/>
    <n v="0"/>
    <n v="0"/>
    <n v="0"/>
    <n v="8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6"/>
    <n v="296"/>
    <n v="0"/>
    <n v="335"/>
    <n v="0"/>
    <n v="0"/>
  </r>
  <r>
    <x v="21"/>
    <x v="1"/>
    <x v="7"/>
    <n v="7390"/>
    <n v="25874"/>
    <n v="3784"/>
    <n v="0"/>
    <n v="0"/>
    <n v="0"/>
    <n v="0"/>
    <n v="357"/>
    <n v="0"/>
    <n v="0"/>
    <n v="0"/>
    <n v="28"/>
    <n v="0"/>
    <n v="1622"/>
    <n v="0"/>
    <n v="0"/>
    <n v="53"/>
    <n v="0"/>
    <n v="0"/>
    <n v="0"/>
    <n v="0"/>
    <n v="0"/>
    <n v="0"/>
    <n v="0"/>
    <n v="0"/>
    <n v="0"/>
    <n v="0"/>
    <n v="0"/>
    <n v="0"/>
    <n v="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99"/>
    <n v="291"/>
    <n v="0"/>
    <n v="342"/>
    <n v="0"/>
    <n v="0"/>
  </r>
  <r>
    <x v="21"/>
    <x v="1"/>
    <x v="8"/>
    <n v="7447"/>
    <n v="25874"/>
    <n v="3791"/>
    <n v="0"/>
    <n v="0"/>
    <n v="0"/>
    <n v="0"/>
    <n v="364"/>
    <n v="0"/>
    <n v="0"/>
    <n v="0"/>
    <n v="29"/>
    <n v="0"/>
    <n v="1623"/>
    <n v="0"/>
    <n v="0"/>
    <n v="45"/>
    <n v="0"/>
    <n v="0"/>
    <n v="0"/>
    <n v="0"/>
    <n v="0"/>
    <n v="0"/>
    <n v="0"/>
    <n v="0"/>
    <n v="0"/>
    <n v="0"/>
    <n v="0"/>
    <n v="0"/>
    <n v="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90"/>
    <n v="295"/>
    <n v="0"/>
    <n v="345"/>
    <n v="0"/>
    <n v="0"/>
  </r>
  <r>
    <x v="21"/>
    <x v="1"/>
    <x v="9"/>
    <n v="7538"/>
    <n v="25874"/>
    <n v="3829"/>
    <n v="0"/>
    <n v="0"/>
    <n v="0"/>
    <n v="0"/>
    <n v="383"/>
    <n v="0"/>
    <n v="0"/>
    <n v="0"/>
    <n v="28"/>
    <n v="0"/>
    <n v="1650"/>
    <n v="0"/>
    <n v="0"/>
    <n v="38"/>
    <n v="0"/>
    <n v="0"/>
    <n v="0"/>
    <n v="0"/>
    <n v="0"/>
    <n v="0"/>
    <n v="0"/>
    <n v="0"/>
    <n v="0"/>
    <n v="0"/>
    <n v="0"/>
    <n v="0"/>
    <n v="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88"/>
    <n v="301"/>
    <n v="0"/>
    <n v="300"/>
    <n v="0"/>
    <n v="0"/>
  </r>
  <r>
    <x v="21"/>
    <x v="1"/>
    <x v="10"/>
    <n v="7538"/>
    <n v="25874"/>
    <n v="3829"/>
    <n v="0"/>
    <n v="0"/>
    <n v="0"/>
    <n v="0"/>
    <n v="378"/>
    <n v="0"/>
    <n v="0"/>
    <n v="0"/>
    <n v="28"/>
    <n v="0"/>
    <n v="1645"/>
    <n v="0"/>
    <n v="0"/>
    <n v="38"/>
    <n v="0"/>
    <n v="0"/>
    <n v="0"/>
    <n v="0"/>
    <n v="0"/>
    <n v="0"/>
    <n v="0"/>
    <n v="0"/>
    <n v="0"/>
    <n v="0"/>
    <n v="0"/>
    <n v="0"/>
    <n v="89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88"/>
    <n v="297"/>
    <n v="0"/>
    <n v="308"/>
    <n v="0"/>
    <n v="0"/>
  </r>
  <r>
    <x v="21"/>
    <x v="1"/>
    <x v="11"/>
    <n v="7478"/>
    <n v="25874"/>
    <n v="3819"/>
    <n v="0"/>
    <n v="0"/>
    <n v="0"/>
    <n v="0"/>
    <n v="381"/>
    <n v="0"/>
    <n v="0"/>
    <n v="0"/>
    <n v="28"/>
    <n v="0"/>
    <n v="1642"/>
    <n v="0"/>
    <n v="0"/>
    <n v="40"/>
    <n v="0"/>
    <n v="0"/>
    <n v="0"/>
    <n v="0"/>
    <n v="0"/>
    <n v="0"/>
    <n v="0"/>
    <n v="0"/>
    <n v="0"/>
    <n v="0"/>
    <n v="0"/>
    <n v="0"/>
    <n v="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86"/>
    <n v="298"/>
    <n v="0"/>
    <n v="320"/>
    <n v="0"/>
    <n v="0"/>
  </r>
  <r>
    <x v="21"/>
    <x v="2"/>
    <x v="0"/>
    <n v="7625"/>
    <n v="25874"/>
    <n v="3992"/>
    <n v="0"/>
    <n v="0"/>
    <n v="0"/>
    <n v="0"/>
    <n v="397"/>
    <n v="0"/>
    <n v="0"/>
    <n v="0"/>
    <n v="38"/>
    <n v="0"/>
    <n v="1732"/>
    <n v="0"/>
    <n v="0"/>
    <n v="0"/>
    <n v="0"/>
    <n v="0"/>
    <n v="0"/>
    <n v="0"/>
    <n v="0"/>
    <n v="0"/>
    <n v="0"/>
    <n v="0"/>
    <n v="0"/>
    <n v="0"/>
    <n v="0"/>
    <n v="0"/>
    <n v="1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0"/>
    <n v="0"/>
    <n v="0"/>
    <n v="103"/>
    <n v="239"/>
    <n v="0"/>
    <n v="315"/>
    <n v="0"/>
    <n v="0"/>
  </r>
  <r>
    <x v="21"/>
    <x v="2"/>
    <x v="3"/>
    <n v="7625"/>
    <n v="25874"/>
    <n v="3993"/>
    <n v="0"/>
    <n v="0"/>
    <n v="0"/>
    <n v="0"/>
    <n v="397"/>
    <n v="0"/>
    <n v="0"/>
    <n v="0"/>
    <n v="37"/>
    <n v="0"/>
    <n v="1735"/>
    <n v="0"/>
    <n v="0"/>
    <n v="0"/>
    <n v="0"/>
    <n v="0"/>
    <n v="0"/>
    <n v="0"/>
    <n v="0"/>
    <n v="0"/>
    <n v="0"/>
    <n v="0"/>
    <n v="0"/>
    <n v="0"/>
    <n v="0"/>
    <n v="0"/>
    <n v="1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94"/>
    <n v="244"/>
    <n v="0"/>
    <n v="312"/>
    <n v="0"/>
    <n v="0"/>
  </r>
  <r>
    <x v="21"/>
    <x v="2"/>
    <x v="4"/>
    <n v="7625"/>
    <n v="25874"/>
    <n v="3952"/>
    <n v="0"/>
    <n v="0"/>
    <n v="0"/>
    <n v="0"/>
    <n v="391"/>
    <n v="0"/>
    <n v="0"/>
    <n v="0"/>
    <n v="37"/>
    <n v="0"/>
    <n v="1724"/>
    <n v="0"/>
    <n v="0"/>
    <n v="0"/>
    <n v="0"/>
    <n v="0"/>
    <n v="0"/>
    <n v="0"/>
    <n v="0"/>
    <n v="0"/>
    <n v="0"/>
    <n v="0"/>
    <n v="0"/>
    <n v="0"/>
    <n v="0"/>
    <n v="0"/>
    <n v="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93"/>
    <n v="244"/>
    <n v="0"/>
    <n v="313"/>
    <n v="0"/>
    <n v="0"/>
  </r>
  <r>
    <x v="21"/>
    <x v="2"/>
    <x v="7"/>
    <n v="7625"/>
    <n v="25874"/>
    <n v="3988"/>
    <n v="0"/>
    <n v="0"/>
    <n v="0"/>
    <n v="0"/>
    <n v="396"/>
    <n v="0"/>
    <n v="0"/>
    <n v="0"/>
    <n v="38"/>
    <n v="0"/>
    <n v="1740"/>
    <n v="0"/>
    <n v="0"/>
    <n v="0"/>
    <n v="0"/>
    <n v="0"/>
    <n v="0"/>
    <n v="0"/>
    <n v="0"/>
    <n v="0"/>
    <n v="0"/>
    <n v="0"/>
    <n v="0"/>
    <n v="0"/>
    <n v="0"/>
    <n v="0"/>
    <n v="1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100"/>
    <n v="237"/>
    <n v="0"/>
    <n v="306"/>
    <n v="0"/>
    <n v="0"/>
  </r>
  <r>
    <x v="21"/>
    <x v="2"/>
    <x v="8"/>
    <n v="7625"/>
    <n v="25874"/>
    <n v="3991"/>
    <n v="0"/>
    <n v="0"/>
    <n v="0"/>
    <n v="0"/>
    <n v="395"/>
    <n v="0"/>
    <n v="0"/>
    <n v="0"/>
    <n v="38"/>
    <n v="0"/>
    <n v="1733"/>
    <n v="0"/>
    <n v="0"/>
    <n v="0"/>
    <n v="0"/>
    <n v="0"/>
    <n v="0"/>
    <n v="0"/>
    <n v="0"/>
    <n v="0"/>
    <n v="0"/>
    <n v="0"/>
    <n v="0"/>
    <n v="0"/>
    <n v="0"/>
    <n v="0"/>
    <n v="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0"/>
    <n v="0"/>
    <n v="0"/>
    <n v="99"/>
    <n v="234"/>
    <n v="0"/>
    <n v="312"/>
    <n v="0"/>
    <n v="0"/>
  </r>
  <r>
    <x v="22"/>
    <x v="0"/>
    <x v="0"/>
    <n v="25122"/>
    <n v="108992"/>
    <n v="16866"/>
    <n v="0"/>
    <n v="0"/>
    <n v="0"/>
    <n v="79"/>
    <n v="260"/>
    <n v="0"/>
    <n v="30"/>
    <n v="0"/>
    <n v="0"/>
    <n v="0"/>
    <n v="8075"/>
    <n v="2794"/>
    <n v="0"/>
    <n v="0"/>
    <n v="0"/>
    <n v="0"/>
    <n v="0"/>
    <n v="0"/>
    <n v="0"/>
    <n v="0"/>
    <n v="0"/>
    <n v="0"/>
    <n v="0"/>
    <n v="31"/>
    <n v="0"/>
    <n v="0"/>
    <n v="1544"/>
    <n v="0"/>
    <n v="26"/>
    <n v="0"/>
    <n v="1516"/>
    <n v="0"/>
    <n v="0"/>
    <n v="0"/>
    <n v="48"/>
    <n v="73"/>
    <n v="0"/>
    <n v="0"/>
    <n v="0"/>
    <n v="0"/>
    <n v="0"/>
    <n v="0"/>
    <n v="0"/>
    <n v="1294"/>
    <n v="850"/>
    <n v="101"/>
    <n v="0"/>
    <n v="111"/>
    <n v="0"/>
    <n v="0"/>
    <n v="0"/>
    <n v="0"/>
    <n v="0"/>
    <n v="0"/>
    <n v="0"/>
    <n v="34"/>
    <n v="0"/>
  </r>
  <r>
    <x v="22"/>
    <x v="0"/>
    <x v="1"/>
    <n v="25356"/>
    <n v="108992"/>
    <n v="17068"/>
    <n v="0"/>
    <n v="0"/>
    <n v="0"/>
    <n v="81"/>
    <n v="264"/>
    <n v="0"/>
    <n v="30"/>
    <n v="0"/>
    <n v="0"/>
    <n v="0"/>
    <n v="8112"/>
    <n v="2809"/>
    <n v="0"/>
    <n v="0"/>
    <n v="0"/>
    <n v="0"/>
    <n v="0"/>
    <n v="0"/>
    <n v="0"/>
    <n v="0"/>
    <n v="0"/>
    <n v="0"/>
    <n v="0"/>
    <n v="31"/>
    <n v="0"/>
    <n v="0"/>
    <n v="1584"/>
    <n v="0"/>
    <n v="30"/>
    <n v="0"/>
    <n v="1557"/>
    <n v="0"/>
    <n v="0"/>
    <n v="0"/>
    <n v="48"/>
    <n v="76"/>
    <n v="0"/>
    <n v="0"/>
    <n v="0"/>
    <n v="0"/>
    <n v="0"/>
    <n v="0"/>
    <n v="0"/>
    <n v="1316"/>
    <n v="883"/>
    <n v="100"/>
    <n v="0"/>
    <n v="110"/>
    <n v="0"/>
    <n v="0"/>
    <n v="0"/>
    <n v="0"/>
    <n v="0"/>
    <n v="0"/>
    <n v="0"/>
    <n v="37"/>
    <n v="0"/>
  </r>
  <r>
    <x v="22"/>
    <x v="0"/>
    <x v="2"/>
    <n v="25680"/>
    <n v="108992"/>
    <n v="17254"/>
    <n v="0"/>
    <n v="0"/>
    <n v="0"/>
    <n v="92"/>
    <n v="269"/>
    <n v="0"/>
    <n v="30"/>
    <n v="0"/>
    <n v="0"/>
    <n v="0"/>
    <n v="8136"/>
    <n v="2820"/>
    <n v="0"/>
    <n v="0"/>
    <n v="0"/>
    <n v="0"/>
    <n v="0"/>
    <n v="0"/>
    <n v="0"/>
    <n v="0"/>
    <n v="0"/>
    <n v="0"/>
    <n v="0"/>
    <n v="33"/>
    <n v="0"/>
    <n v="0"/>
    <n v="1628"/>
    <n v="0"/>
    <n v="28"/>
    <n v="0"/>
    <n v="1595"/>
    <n v="0"/>
    <n v="0"/>
    <n v="0"/>
    <n v="51"/>
    <n v="74"/>
    <n v="0"/>
    <n v="0"/>
    <n v="0"/>
    <n v="0"/>
    <n v="0"/>
    <n v="0"/>
    <n v="0"/>
    <n v="1348"/>
    <n v="904"/>
    <n v="101"/>
    <n v="0"/>
    <n v="106"/>
    <n v="0"/>
    <n v="0"/>
    <n v="0"/>
    <n v="0"/>
    <n v="0"/>
    <n v="0"/>
    <n v="0"/>
    <n v="39"/>
    <n v="0"/>
  </r>
  <r>
    <x v="22"/>
    <x v="0"/>
    <x v="3"/>
    <n v="25023"/>
    <n v="108992"/>
    <n v="16778"/>
    <n v="0"/>
    <n v="0"/>
    <n v="0"/>
    <n v="73"/>
    <n v="269"/>
    <n v="0"/>
    <n v="31"/>
    <n v="0"/>
    <n v="0"/>
    <n v="0"/>
    <n v="8062"/>
    <n v="2778"/>
    <n v="0"/>
    <n v="0"/>
    <n v="0"/>
    <n v="0"/>
    <n v="0"/>
    <n v="0"/>
    <n v="0"/>
    <n v="0"/>
    <n v="0"/>
    <n v="0"/>
    <n v="0"/>
    <n v="31"/>
    <n v="0"/>
    <n v="0"/>
    <n v="1539"/>
    <n v="0"/>
    <n v="25"/>
    <n v="0"/>
    <n v="1480"/>
    <n v="0"/>
    <n v="0"/>
    <n v="0"/>
    <n v="42"/>
    <n v="83"/>
    <n v="0"/>
    <n v="0"/>
    <n v="0"/>
    <n v="0"/>
    <n v="0"/>
    <n v="0"/>
    <n v="0"/>
    <n v="1285"/>
    <n v="839"/>
    <n v="99"/>
    <n v="0"/>
    <n v="110"/>
    <n v="0"/>
    <n v="0"/>
    <n v="0"/>
    <n v="0"/>
    <n v="0"/>
    <n v="0"/>
    <n v="0"/>
    <n v="32"/>
    <n v="0"/>
  </r>
  <r>
    <x v="22"/>
    <x v="0"/>
    <x v="4"/>
    <n v="24985"/>
    <n v="108992"/>
    <n v="16570"/>
    <n v="0"/>
    <n v="0"/>
    <n v="0"/>
    <n v="68"/>
    <n v="252"/>
    <n v="0"/>
    <n v="28"/>
    <n v="0"/>
    <n v="0"/>
    <n v="0"/>
    <n v="7952"/>
    <n v="2811"/>
    <n v="0"/>
    <n v="0"/>
    <n v="0"/>
    <n v="0"/>
    <n v="0"/>
    <n v="0"/>
    <n v="0"/>
    <n v="0"/>
    <n v="0"/>
    <n v="0"/>
    <n v="0"/>
    <n v="28"/>
    <n v="0"/>
    <n v="0"/>
    <n v="1511"/>
    <n v="0"/>
    <n v="28"/>
    <n v="0"/>
    <n v="1454"/>
    <n v="0"/>
    <n v="0"/>
    <n v="0"/>
    <n v="29"/>
    <n v="74"/>
    <n v="0"/>
    <n v="0"/>
    <n v="0"/>
    <n v="0"/>
    <n v="0"/>
    <n v="0"/>
    <n v="0"/>
    <n v="1267"/>
    <n v="828"/>
    <n v="97"/>
    <n v="0"/>
    <n v="111"/>
    <n v="0"/>
    <n v="0"/>
    <n v="0"/>
    <n v="0"/>
    <n v="0"/>
    <n v="0"/>
    <n v="0"/>
    <n v="32"/>
    <n v="0"/>
  </r>
  <r>
    <x v="22"/>
    <x v="0"/>
    <x v="5"/>
    <n v="25356"/>
    <n v="108992"/>
    <n v="17038"/>
    <n v="0"/>
    <n v="0"/>
    <n v="0"/>
    <n v="79"/>
    <n v="262"/>
    <n v="0"/>
    <n v="29"/>
    <n v="0"/>
    <n v="0"/>
    <n v="0"/>
    <n v="8106"/>
    <n v="2810"/>
    <n v="0"/>
    <n v="0"/>
    <n v="0"/>
    <n v="0"/>
    <n v="0"/>
    <n v="0"/>
    <n v="0"/>
    <n v="0"/>
    <n v="0"/>
    <n v="0"/>
    <n v="0"/>
    <n v="31"/>
    <n v="0"/>
    <n v="0"/>
    <n v="1578"/>
    <n v="0"/>
    <n v="30"/>
    <n v="0"/>
    <n v="1551"/>
    <n v="0"/>
    <n v="0"/>
    <n v="0"/>
    <n v="46"/>
    <n v="71"/>
    <n v="0"/>
    <n v="0"/>
    <n v="0"/>
    <n v="0"/>
    <n v="0"/>
    <n v="0"/>
    <n v="0"/>
    <n v="1314"/>
    <n v="883"/>
    <n v="99"/>
    <n v="0"/>
    <n v="111"/>
    <n v="0"/>
    <n v="0"/>
    <n v="0"/>
    <n v="0"/>
    <n v="0"/>
    <n v="0"/>
    <n v="0"/>
    <n v="38"/>
    <n v="0"/>
  </r>
  <r>
    <x v="22"/>
    <x v="0"/>
    <x v="6"/>
    <n v="25173"/>
    <n v="108992"/>
    <n v="16975"/>
    <n v="0"/>
    <n v="0"/>
    <n v="0"/>
    <n v="79"/>
    <n v="260"/>
    <n v="0"/>
    <n v="28"/>
    <n v="0"/>
    <n v="0"/>
    <n v="0"/>
    <n v="8090"/>
    <n v="2795"/>
    <n v="0"/>
    <n v="0"/>
    <n v="0"/>
    <n v="0"/>
    <n v="0"/>
    <n v="0"/>
    <n v="0"/>
    <n v="0"/>
    <n v="0"/>
    <n v="0"/>
    <n v="0"/>
    <n v="31"/>
    <n v="0"/>
    <n v="0"/>
    <n v="1570"/>
    <n v="0"/>
    <n v="29"/>
    <n v="0"/>
    <n v="1553"/>
    <n v="0"/>
    <n v="0"/>
    <n v="0"/>
    <n v="45"/>
    <n v="68"/>
    <n v="0"/>
    <n v="0"/>
    <n v="0"/>
    <n v="0"/>
    <n v="0"/>
    <n v="0"/>
    <n v="0"/>
    <n v="1303"/>
    <n v="876"/>
    <n v="100"/>
    <n v="0"/>
    <n v="110"/>
    <n v="0"/>
    <n v="0"/>
    <n v="0"/>
    <n v="0"/>
    <n v="0"/>
    <n v="0"/>
    <n v="0"/>
    <n v="38"/>
    <n v="0"/>
  </r>
  <r>
    <x v="22"/>
    <x v="0"/>
    <x v="7"/>
    <n v="25023"/>
    <n v="108992"/>
    <n v="16813"/>
    <n v="0"/>
    <n v="0"/>
    <n v="0"/>
    <n v="79"/>
    <n v="263"/>
    <n v="0"/>
    <n v="30"/>
    <n v="0"/>
    <n v="0"/>
    <n v="0"/>
    <n v="8065"/>
    <n v="2790"/>
    <n v="0"/>
    <n v="0"/>
    <n v="0"/>
    <n v="0"/>
    <n v="0"/>
    <n v="0"/>
    <n v="0"/>
    <n v="0"/>
    <n v="0"/>
    <n v="0"/>
    <n v="0"/>
    <n v="32"/>
    <n v="0"/>
    <n v="0"/>
    <n v="1539"/>
    <n v="0"/>
    <n v="25"/>
    <n v="0"/>
    <n v="1495"/>
    <n v="0"/>
    <n v="0"/>
    <n v="0"/>
    <n v="47"/>
    <n v="78"/>
    <n v="0"/>
    <n v="0"/>
    <n v="0"/>
    <n v="0"/>
    <n v="0"/>
    <n v="0"/>
    <n v="0"/>
    <n v="1284"/>
    <n v="845"/>
    <n v="98"/>
    <n v="0"/>
    <n v="110"/>
    <n v="0"/>
    <n v="0"/>
    <n v="0"/>
    <n v="0"/>
    <n v="0"/>
    <n v="0"/>
    <n v="0"/>
    <n v="33"/>
    <n v="0"/>
  </r>
  <r>
    <x v="22"/>
    <x v="0"/>
    <x v="8"/>
    <n v="25173"/>
    <n v="108992"/>
    <n v="16952"/>
    <n v="0"/>
    <n v="0"/>
    <n v="0"/>
    <n v="78"/>
    <n v="260"/>
    <n v="0"/>
    <n v="29"/>
    <n v="0"/>
    <n v="0"/>
    <n v="0"/>
    <n v="8099"/>
    <n v="2794"/>
    <n v="0"/>
    <n v="0"/>
    <n v="0"/>
    <n v="0"/>
    <n v="0"/>
    <n v="0"/>
    <n v="0"/>
    <n v="0"/>
    <n v="0"/>
    <n v="0"/>
    <n v="0"/>
    <n v="31"/>
    <n v="0"/>
    <n v="0"/>
    <n v="1569"/>
    <n v="0"/>
    <n v="29"/>
    <n v="0"/>
    <n v="1537"/>
    <n v="0"/>
    <n v="0"/>
    <n v="0"/>
    <n v="47"/>
    <n v="68"/>
    <n v="0"/>
    <n v="0"/>
    <n v="0"/>
    <n v="0"/>
    <n v="0"/>
    <n v="0"/>
    <n v="0"/>
    <n v="1304"/>
    <n v="862"/>
    <n v="102"/>
    <n v="0"/>
    <n v="108"/>
    <n v="0"/>
    <n v="0"/>
    <n v="0"/>
    <n v="0"/>
    <n v="0"/>
    <n v="0"/>
    <n v="0"/>
    <n v="35"/>
    <n v="0"/>
  </r>
  <r>
    <x v="22"/>
    <x v="0"/>
    <x v="9"/>
    <n v="25567"/>
    <n v="108992"/>
    <n v="17224"/>
    <n v="0"/>
    <n v="0"/>
    <n v="0"/>
    <n v="93"/>
    <n v="269"/>
    <n v="0"/>
    <n v="29"/>
    <n v="0"/>
    <n v="0"/>
    <n v="0"/>
    <n v="8136"/>
    <n v="2818"/>
    <n v="0"/>
    <n v="0"/>
    <n v="0"/>
    <n v="0"/>
    <n v="0"/>
    <n v="0"/>
    <n v="0"/>
    <n v="0"/>
    <n v="0"/>
    <n v="0"/>
    <n v="0"/>
    <n v="34"/>
    <n v="0"/>
    <n v="0"/>
    <n v="1618"/>
    <n v="0"/>
    <n v="28"/>
    <n v="0"/>
    <n v="1590"/>
    <n v="0"/>
    <n v="0"/>
    <n v="0"/>
    <n v="51"/>
    <n v="75"/>
    <n v="0"/>
    <n v="0"/>
    <n v="0"/>
    <n v="0"/>
    <n v="0"/>
    <n v="0"/>
    <n v="0"/>
    <n v="1335"/>
    <n v="906"/>
    <n v="99"/>
    <n v="0"/>
    <n v="106"/>
    <n v="0"/>
    <n v="0"/>
    <n v="0"/>
    <n v="0"/>
    <n v="0"/>
    <n v="0"/>
    <n v="0"/>
    <n v="37"/>
    <n v="0"/>
  </r>
  <r>
    <x v="22"/>
    <x v="0"/>
    <x v="10"/>
    <n v="25441"/>
    <n v="108992"/>
    <n v="17173"/>
    <n v="0"/>
    <n v="0"/>
    <n v="11"/>
    <n v="85"/>
    <n v="270"/>
    <n v="0"/>
    <n v="30"/>
    <n v="0"/>
    <n v="0"/>
    <n v="0"/>
    <n v="8128"/>
    <n v="2823"/>
    <n v="0"/>
    <n v="0"/>
    <n v="0"/>
    <n v="0"/>
    <n v="0"/>
    <n v="0"/>
    <n v="0"/>
    <n v="0"/>
    <n v="0"/>
    <n v="0"/>
    <n v="0"/>
    <n v="34"/>
    <n v="0"/>
    <n v="0"/>
    <n v="1606"/>
    <n v="0"/>
    <n v="32"/>
    <n v="0"/>
    <n v="1565"/>
    <n v="0"/>
    <n v="0"/>
    <n v="0"/>
    <n v="52"/>
    <n v="70"/>
    <n v="0"/>
    <n v="0"/>
    <n v="0"/>
    <n v="0"/>
    <n v="0"/>
    <n v="0"/>
    <n v="0"/>
    <n v="1325"/>
    <n v="899"/>
    <n v="100"/>
    <n v="0"/>
    <n v="106"/>
    <n v="0"/>
    <n v="0"/>
    <n v="0"/>
    <n v="0"/>
    <n v="0"/>
    <n v="0"/>
    <n v="0"/>
    <n v="37"/>
    <n v="0"/>
  </r>
  <r>
    <x v="22"/>
    <x v="0"/>
    <x v="11"/>
    <n v="25441"/>
    <n v="108992"/>
    <n v="17124"/>
    <n v="0"/>
    <n v="0"/>
    <n v="0"/>
    <n v="85"/>
    <n v="264"/>
    <n v="0"/>
    <n v="31"/>
    <n v="0"/>
    <n v="0"/>
    <n v="0"/>
    <n v="8126"/>
    <n v="2808"/>
    <n v="0"/>
    <n v="0"/>
    <n v="0"/>
    <n v="0"/>
    <n v="0"/>
    <n v="0"/>
    <n v="0"/>
    <n v="0"/>
    <n v="0"/>
    <n v="0"/>
    <n v="0"/>
    <n v="33"/>
    <n v="0"/>
    <n v="0"/>
    <n v="1599"/>
    <n v="0"/>
    <n v="31"/>
    <n v="0"/>
    <n v="1566"/>
    <n v="0"/>
    <n v="0"/>
    <n v="0"/>
    <n v="51"/>
    <n v="74"/>
    <n v="0"/>
    <n v="0"/>
    <n v="0"/>
    <n v="0"/>
    <n v="0"/>
    <n v="0"/>
    <n v="0"/>
    <n v="1317"/>
    <n v="891"/>
    <n v="102"/>
    <n v="0"/>
    <n v="108"/>
    <n v="0"/>
    <n v="0"/>
    <n v="0"/>
    <n v="0"/>
    <n v="0"/>
    <n v="0"/>
    <n v="0"/>
    <n v="38"/>
    <n v="0"/>
  </r>
  <r>
    <x v="22"/>
    <x v="1"/>
    <x v="0"/>
    <n v="25863"/>
    <n v="108992"/>
    <n v="17741"/>
    <n v="0"/>
    <n v="0"/>
    <n v="0"/>
    <n v="150"/>
    <n v="400"/>
    <n v="0"/>
    <n v="30"/>
    <n v="0"/>
    <n v="0"/>
    <n v="0"/>
    <n v="8287"/>
    <n v="2778"/>
    <n v="0"/>
    <n v="0"/>
    <n v="0"/>
    <n v="0"/>
    <n v="0"/>
    <n v="0"/>
    <n v="0"/>
    <n v="0"/>
    <n v="17"/>
    <n v="0"/>
    <n v="0"/>
    <n v="28"/>
    <n v="0"/>
    <n v="0"/>
    <n v="3313"/>
    <n v="0"/>
    <n v="23"/>
    <n v="0"/>
    <n v="0"/>
    <n v="0"/>
    <n v="0"/>
    <n v="0"/>
    <n v="79"/>
    <n v="65"/>
    <n v="0"/>
    <n v="0"/>
    <n v="0"/>
    <n v="0"/>
    <n v="0"/>
    <n v="0"/>
    <n v="0"/>
    <n v="1407"/>
    <n v="876"/>
    <n v="97"/>
    <n v="0"/>
    <n v="148"/>
    <n v="0"/>
    <n v="0"/>
    <n v="0"/>
    <n v="0"/>
    <n v="0"/>
    <n v="0"/>
    <n v="0"/>
    <n v="43"/>
    <n v="0"/>
  </r>
  <r>
    <x v="22"/>
    <x v="1"/>
    <x v="1"/>
    <n v="26009"/>
    <n v="108992"/>
    <n v="18079"/>
    <n v="0"/>
    <n v="0"/>
    <n v="0"/>
    <n v="207"/>
    <n v="430"/>
    <n v="0"/>
    <n v="31"/>
    <n v="0"/>
    <n v="0"/>
    <n v="0"/>
    <n v="8402"/>
    <n v="2780"/>
    <n v="0"/>
    <n v="0"/>
    <n v="0"/>
    <n v="0"/>
    <n v="0"/>
    <n v="0"/>
    <n v="0"/>
    <n v="0"/>
    <n v="16"/>
    <n v="0"/>
    <n v="0"/>
    <n v="32"/>
    <n v="0"/>
    <n v="0"/>
    <n v="3331"/>
    <n v="13"/>
    <n v="21"/>
    <n v="0"/>
    <n v="0"/>
    <n v="0"/>
    <n v="0"/>
    <n v="0"/>
    <n v="86"/>
    <n v="91"/>
    <n v="0"/>
    <n v="0"/>
    <n v="0"/>
    <n v="0"/>
    <n v="0"/>
    <n v="0"/>
    <n v="0"/>
    <n v="0"/>
    <n v="891"/>
    <n v="99"/>
    <n v="0"/>
    <n v="149"/>
    <n v="0"/>
    <n v="0"/>
    <n v="0"/>
    <n v="0"/>
    <n v="0"/>
    <n v="1452"/>
    <n v="0"/>
    <n v="48"/>
    <n v="0"/>
  </r>
  <r>
    <x v="22"/>
    <x v="1"/>
    <x v="2"/>
    <n v="26520"/>
    <n v="108992"/>
    <n v="18272"/>
    <n v="0"/>
    <n v="0"/>
    <n v="0"/>
    <n v="235"/>
    <n v="449"/>
    <n v="0"/>
    <n v="32"/>
    <n v="0"/>
    <n v="0"/>
    <n v="0"/>
    <n v="8451"/>
    <n v="2788"/>
    <n v="0"/>
    <n v="0"/>
    <n v="0"/>
    <n v="0"/>
    <n v="0"/>
    <n v="0"/>
    <n v="0"/>
    <n v="0"/>
    <n v="14"/>
    <n v="0"/>
    <n v="0"/>
    <n v="37"/>
    <n v="0"/>
    <n v="0"/>
    <n v="3408"/>
    <n v="0"/>
    <n v="23"/>
    <n v="0"/>
    <n v="0"/>
    <n v="0"/>
    <n v="0"/>
    <n v="0"/>
    <n v="88"/>
    <n v="93"/>
    <n v="0"/>
    <n v="0"/>
    <n v="0"/>
    <n v="0"/>
    <n v="0"/>
    <n v="0"/>
    <n v="0"/>
    <n v="0"/>
    <n v="895"/>
    <n v="95"/>
    <n v="0"/>
    <n v="146"/>
    <n v="0"/>
    <n v="0"/>
    <n v="0"/>
    <n v="0"/>
    <n v="0"/>
    <n v="1465"/>
    <n v="0"/>
    <n v="53"/>
    <n v="0"/>
  </r>
  <r>
    <x v="22"/>
    <x v="1"/>
    <x v="3"/>
    <n v="25723"/>
    <n v="108992"/>
    <n v="17648"/>
    <n v="0"/>
    <n v="0"/>
    <n v="0"/>
    <n v="123"/>
    <n v="375"/>
    <n v="0"/>
    <n v="31"/>
    <n v="0"/>
    <n v="0"/>
    <n v="0"/>
    <n v="8270"/>
    <n v="2777"/>
    <n v="0"/>
    <n v="0"/>
    <n v="0"/>
    <n v="0"/>
    <n v="0"/>
    <n v="0"/>
    <n v="0"/>
    <n v="0"/>
    <n v="15"/>
    <n v="0"/>
    <n v="0"/>
    <n v="27"/>
    <n v="0"/>
    <n v="0"/>
    <n v="3281"/>
    <n v="0"/>
    <n v="26"/>
    <n v="0"/>
    <n v="0"/>
    <n v="0"/>
    <n v="0"/>
    <n v="0"/>
    <n v="75"/>
    <n v="63"/>
    <n v="0"/>
    <n v="0"/>
    <n v="0"/>
    <n v="0"/>
    <n v="0"/>
    <n v="0"/>
    <n v="0"/>
    <n v="1406"/>
    <n v="885"/>
    <n v="107"/>
    <n v="0"/>
    <n v="149"/>
    <n v="0"/>
    <n v="0"/>
    <n v="0"/>
    <n v="0"/>
    <n v="0"/>
    <n v="0"/>
    <n v="0"/>
    <n v="38"/>
    <n v="0"/>
  </r>
  <r>
    <x v="22"/>
    <x v="1"/>
    <x v="4"/>
    <n v="25711"/>
    <n v="108992"/>
    <n v="17544"/>
    <n v="0"/>
    <n v="0"/>
    <n v="0"/>
    <n v="117"/>
    <n v="366"/>
    <n v="0"/>
    <n v="31"/>
    <n v="0"/>
    <n v="0"/>
    <n v="0"/>
    <n v="8213"/>
    <n v="2780"/>
    <n v="0"/>
    <n v="0"/>
    <n v="0"/>
    <n v="0"/>
    <n v="0"/>
    <n v="0"/>
    <n v="0"/>
    <n v="0"/>
    <n v="15"/>
    <n v="0"/>
    <n v="0"/>
    <n v="29"/>
    <n v="0"/>
    <n v="0"/>
    <n v="3251"/>
    <n v="0"/>
    <n v="29"/>
    <n v="0"/>
    <n v="0"/>
    <n v="0"/>
    <n v="0"/>
    <n v="0"/>
    <n v="73"/>
    <n v="65"/>
    <n v="0"/>
    <n v="0"/>
    <n v="0"/>
    <n v="0"/>
    <n v="0"/>
    <n v="0"/>
    <n v="0"/>
    <n v="1398"/>
    <n v="886"/>
    <n v="103"/>
    <n v="0"/>
    <n v="149"/>
    <n v="0"/>
    <n v="0"/>
    <n v="0"/>
    <n v="0"/>
    <n v="0"/>
    <n v="0"/>
    <n v="0"/>
    <n v="39"/>
    <n v="0"/>
  </r>
  <r>
    <x v="22"/>
    <x v="1"/>
    <x v="5"/>
    <n v="26009"/>
    <n v="108992"/>
    <n v="17947"/>
    <n v="0"/>
    <n v="0"/>
    <n v="0"/>
    <n v="192"/>
    <n v="423"/>
    <n v="0"/>
    <n v="31"/>
    <n v="0"/>
    <n v="0"/>
    <n v="0"/>
    <n v="8299"/>
    <n v="2786"/>
    <n v="0"/>
    <n v="0"/>
    <n v="0"/>
    <n v="0"/>
    <n v="0"/>
    <n v="0"/>
    <n v="0"/>
    <n v="0"/>
    <n v="16"/>
    <n v="0"/>
    <n v="0"/>
    <n v="32"/>
    <n v="0"/>
    <n v="0"/>
    <n v="3339"/>
    <n v="12"/>
    <n v="23"/>
    <n v="0"/>
    <n v="0"/>
    <n v="0"/>
    <n v="0"/>
    <n v="0"/>
    <n v="84"/>
    <n v="82"/>
    <n v="0"/>
    <n v="0"/>
    <n v="0"/>
    <n v="0"/>
    <n v="0"/>
    <n v="0"/>
    <n v="0"/>
    <n v="1445"/>
    <n v="889"/>
    <n v="100"/>
    <n v="0"/>
    <n v="150"/>
    <n v="0"/>
    <n v="0"/>
    <n v="0"/>
    <n v="0"/>
    <n v="0"/>
    <n v="0"/>
    <n v="0"/>
    <n v="44"/>
    <n v="0"/>
  </r>
  <r>
    <x v="22"/>
    <x v="1"/>
    <x v="6"/>
    <n v="26009"/>
    <n v="108992"/>
    <n v="17875"/>
    <n v="0"/>
    <n v="0"/>
    <n v="11"/>
    <n v="179"/>
    <n v="420"/>
    <n v="0"/>
    <n v="30"/>
    <n v="0"/>
    <n v="0"/>
    <n v="0"/>
    <n v="8291"/>
    <n v="2773"/>
    <n v="0"/>
    <n v="0"/>
    <n v="0"/>
    <n v="0"/>
    <n v="0"/>
    <n v="0"/>
    <n v="0"/>
    <n v="0"/>
    <n v="16"/>
    <n v="0"/>
    <n v="0"/>
    <n v="32"/>
    <n v="0"/>
    <n v="0"/>
    <n v="3334"/>
    <n v="0"/>
    <n v="22"/>
    <n v="0"/>
    <n v="0"/>
    <n v="0"/>
    <n v="0"/>
    <n v="0"/>
    <n v="81"/>
    <n v="81"/>
    <n v="0"/>
    <n v="0"/>
    <n v="0"/>
    <n v="0"/>
    <n v="0"/>
    <n v="0"/>
    <n v="0"/>
    <n v="1429"/>
    <n v="883"/>
    <n v="101"/>
    <n v="0"/>
    <n v="147"/>
    <n v="0"/>
    <n v="0"/>
    <n v="0"/>
    <n v="0"/>
    <n v="0"/>
    <n v="0"/>
    <n v="0"/>
    <n v="45"/>
    <n v="0"/>
  </r>
  <r>
    <x v="22"/>
    <x v="1"/>
    <x v="7"/>
    <n v="25795"/>
    <n v="108992"/>
    <n v="17701"/>
    <n v="0"/>
    <n v="0"/>
    <n v="0"/>
    <n v="130"/>
    <n v="381"/>
    <n v="0"/>
    <n v="32"/>
    <n v="0"/>
    <n v="0"/>
    <n v="0"/>
    <n v="8276"/>
    <n v="2782"/>
    <n v="0"/>
    <n v="0"/>
    <n v="0"/>
    <n v="0"/>
    <n v="0"/>
    <n v="0"/>
    <n v="0"/>
    <n v="0"/>
    <n v="15"/>
    <n v="0"/>
    <n v="0"/>
    <n v="27"/>
    <n v="0"/>
    <n v="0"/>
    <n v="3302"/>
    <n v="0"/>
    <n v="27"/>
    <n v="0"/>
    <n v="0"/>
    <n v="0"/>
    <n v="0"/>
    <n v="0"/>
    <n v="78"/>
    <n v="60"/>
    <n v="0"/>
    <n v="0"/>
    <n v="0"/>
    <n v="0"/>
    <n v="0"/>
    <n v="0"/>
    <n v="0"/>
    <n v="1417"/>
    <n v="878"/>
    <n v="104"/>
    <n v="0"/>
    <n v="149"/>
    <n v="0"/>
    <n v="0"/>
    <n v="0"/>
    <n v="0"/>
    <n v="0"/>
    <n v="0"/>
    <n v="0"/>
    <n v="43"/>
    <n v="0"/>
  </r>
  <r>
    <x v="22"/>
    <x v="1"/>
    <x v="8"/>
    <n v="25966"/>
    <n v="108992"/>
    <n v="17811"/>
    <n v="0"/>
    <n v="0"/>
    <n v="11"/>
    <n v="169"/>
    <n v="408"/>
    <n v="0"/>
    <n v="30"/>
    <n v="0"/>
    <n v="0"/>
    <n v="0"/>
    <n v="8299"/>
    <n v="2777"/>
    <n v="0"/>
    <n v="0"/>
    <n v="0"/>
    <n v="0"/>
    <n v="0"/>
    <n v="0"/>
    <n v="0"/>
    <n v="0"/>
    <n v="17"/>
    <n v="0"/>
    <n v="0"/>
    <n v="29"/>
    <n v="0"/>
    <n v="0"/>
    <n v="3310"/>
    <n v="0"/>
    <n v="21"/>
    <n v="0"/>
    <n v="0"/>
    <n v="0"/>
    <n v="0"/>
    <n v="0"/>
    <n v="79"/>
    <n v="75"/>
    <n v="0"/>
    <n v="0"/>
    <n v="0"/>
    <n v="0"/>
    <n v="0"/>
    <n v="0"/>
    <n v="0"/>
    <n v="1420"/>
    <n v="877"/>
    <n v="98"/>
    <n v="0"/>
    <n v="146"/>
    <n v="0"/>
    <n v="0"/>
    <n v="0"/>
    <n v="0"/>
    <n v="0"/>
    <n v="0"/>
    <n v="0"/>
    <n v="45"/>
    <n v="0"/>
  </r>
  <r>
    <x v="22"/>
    <x v="1"/>
    <x v="9"/>
    <n v="26262"/>
    <n v="108992"/>
    <n v="18251"/>
    <n v="0"/>
    <n v="0"/>
    <n v="0"/>
    <n v="232"/>
    <n v="447"/>
    <n v="0"/>
    <n v="32"/>
    <n v="0"/>
    <n v="0"/>
    <n v="0"/>
    <n v="8451"/>
    <n v="2788"/>
    <n v="0"/>
    <n v="0"/>
    <n v="0"/>
    <n v="0"/>
    <n v="0"/>
    <n v="0"/>
    <n v="0"/>
    <n v="0"/>
    <n v="14"/>
    <n v="0"/>
    <n v="0"/>
    <n v="36"/>
    <n v="0"/>
    <n v="0"/>
    <n v="3401"/>
    <n v="0"/>
    <n v="22"/>
    <n v="0"/>
    <n v="0"/>
    <n v="0"/>
    <n v="0"/>
    <n v="0"/>
    <n v="91"/>
    <n v="93"/>
    <n v="0"/>
    <n v="0"/>
    <n v="0"/>
    <n v="0"/>
    <n v="0"/>
    <n v="0"/>
    <n v="0"/>
    <n v="0"/>
    <n v="890"/>
    <n v="98"/>
    <n v="0"/>
    <n v="146"/>
    <n v="0"/>
    <n v="0"/>
    <n v="0"/>
    <n v="0"/>
    <n v="0"/>
    <n v="1459"/>
    <n v="0"/>
    <n v="51"/>
    <n v="0"/>
  </r>
  <r>
    <x v="22"/>
    <x v="1"/>
    <x v="10"/>
    <n v="26262"/>
    <n v="108992"/>
    <n v="18262"/>
    <n v="0"/>
    <n v="0"/>
    <n v="0"/>
    <n v="227"/>
    <n v="446"/>
    <n v="0"/>
    <n v="31"/>
    <n v="0"/>
    <n v="0"/>
    <n v="0"/>
    <n v="8453"/>
    <n v="2802"/>
    <n v="0"/>
    <n v="0"/>
    <n v="0"/>
    <n v="0"/>
    <n v="0"/>
    <n v="0"/>
    <n v="0"/>
    <n v="0"/>
    <n v="15"/>
    <n v="0"/>
    <n v="0"/>
    <n v="31"/>
    <n v="0"/>
    <n v="0"/>
    <n v="3369"/>
    <n v="25"/>
    <n v="19"/>
    <n v="0"/>
    <n v="0"/>
    <n v="0"/>
    <n v="0"/>
    <n v="0"/>
    <n v="91"/>
    <n v="94"/>
    <n v="0"/>
    <n v="0"/>
    <n v="0"/>
    <n v="0"/>
    <n v="0"/>
    <n v="0"/>
    <n v="0"/>
    <n v="0"/>
    <n v="895"/>
    <n v="99"/>
    <n v="0"/>
    <n v="148"/>
    <n v="0"/>
    <n v="0"/>
    <n v="0"/>
    <n v="0"/>
    <n v="0"/>
    <n v="1465"/>
    <n v="0"/>
    <n v="52"/>
    <n v="0"/>
  </r>
  <r>
    <x v="22"/>
    <x v="1"/>
    <x v="11"/>
    <n v="26009"/>
    <n v="108992"/>
    <n v="18121"/>
    <n v="0"/>
    <n v="0"/>
    <n v="0"/>
    <n v="223"/>
    <n v="441"/>
    <n v="0"/>
    <n v="31"/>
    <n v="0"/>
    <n v="0"/>
    <n v="0"/>
    <n v="8421"/>
    <n v="2793"/>
    <n v="0"/>
    <n v="0"/>
    <n v="0"/>
    <n v="0"/>
    <n v="0"/>
    <n v="0"/>
    <n v="0"/>
    <n v="0"/>
    <n v="15"/>
    <n v="0"/>
    <n v="0"/>
    <n v="32"/>
    <n v="0"/>
    <n v="0"/>
    <n v="3326"/>
    <n v="0"/>
    <n v="20"/>
    <n v="0"/>
    <n v="0"/>
    <n v="0"/>
    <n v="0"/>
    <n v="0"/>
    <n v="87"/>
    <n v="93"/>
    <n v="0"/>
    <n v="0"/>
    <n v="0"/>
    <n v="0"/>
    <n v="0"/>
    <n v="0"/>
    <n v="0"/>
    <n v="0"/>
    <n v="889"/>
    <n v="98"/>
    <n v="0"/>
    <n v="146"/>
    <n v="0"/>
    <n v="0"/>
    <n v="0"/>
    <n v="0"/>
    <n v="0"/>
    <n v="1455"/>
    <n v="0"/>
    <n v="51"/>
    <n v="0"/>
  </r>
  <r>
    <x v="22"/>
    <x v="2"/>
    <x v="0"/>
    <n v="26628"/>
    <n v="108992"/>
    <n v="18736"/>
    <n v="0"/>
    <n v="0"/>
    <n v="0"/>
    <n v="275"/>
    <n v="533"/>
    <n v="0"/>
    <n v="62"/>
    <n v="0"/>
    <n v="0"/>
    <n v="0"/>
    <n v="8598"/>
    <n v="2912"/>
    <n v="0"/>
    <n v="0"/>
    <n v="0"/>
    <n v="0"/>
    <n v="0"/>
    <n v="0"/>
    <n v="0"/>
    <n v="0"/>
    <n v="18"/>
    <n v="0"/>
    <n v="0"/>
    <n v="52"/>
    <n v="0"/>
    <n v="0"/>
    <n v="3544"/>
    <n v="0"/>
    <n v="25"/>
    <n v="0"/>
    <n v="0"/>
    <n v="0"/>
    <n v="0"/>
    <n v="0"/>
    <n v="146"/>
    <n v="65"/>
    <n v="0"/>
    <n v="0"/>
    <n v="0"/>
    <n v="0"/>
    <n v="0"/>
    <n v="0"/>
    <n v="0"/>
    <n v="0"/>
    <n v="885"/>
    <n v="90"/>
    <n v="0"/>
    <n v="157"/>
    <n v="0"/>
    <n v="0"/>
    <n v="0"/>
    <n v="0"/>
    <n v="0"/>
    <n v="1324"/>
    <n v="0"/>
    <n v="50"/>
    <n v="0"/>
  </r>
  <r>
    <x v="22"/>
    <x v="2"/>
    <x v="3"/>
    <n v="26628"/>
    <n v="108992"/>
    <n v="18759"/>
    <n v="0"/>
    <n v="0"/>
    <n v="0"/>
    <n v="266"/>
    <n v="526"/>
    <n v="0"/>
    <n v="49"/>
    <n v="0"/>
    <n v="0"/>
    <n v="0"/>
    <n v="8625"/>
    <n v="2874"/>
    <n v="0"/>
    <n v="0"/>
    <n v="0"/>
    <n v="0"/>
    <n v="0"/>
    <n v="0"/>
    <n v="0"/>
    <n v="0"/>
    <n v="19"/>
    <n v="0"/>
    <n v="0"/>
    <n v="54"/>
    <n v="0"/>
    <n v="0"/>
    <n v="3546"/>
    <n v="0"/>
    <n v="30"/>
    <n v="0"/>
    <n v="0"/>
    <n v="0"/>
    <n v="0"/>
    <n v="0"/>
    <n v="118"/>
    <n v="66"/>
    <n v="0"/>
    <n v="0"/>
    <n v="0"/>
    <n v="0"/>
    <n v="0"/>
    <n v="0"/>
    <n v="0"/>
    <n v="0"/>
    <n v="882"/>
    <n v="89"/>
    <n v="0"/>
    <n v="159"/>
    <n v="0"/>
    <n v="0"/>
    <n v="0"/>
    <n v="0"/>
    <n v="0"/>
    <n v="1403"/>
    <n v="0"/>
    <n v="53"/>
    <n v="0"/>
  </r>
  <r>
    <x v="22"/>
    <x v="2"/>
    <x v="4"/>
    <n v="26628"/>
    <n v="108992"/>
    <n v="18552"/>
    <n v="0"/>
    <n v="0"/>
    <n v="0"/>
    <n v="263"/>
    <n v="492"/>
    <n v="0"/>
    <n v="46"/>
    <n v="0"/>
    <n v="0"/>
    <n v="0"/>
    <n v="8570"/>
    <n v="2819"/>
    <n v="0"/>
    <n v="0"/>
    <n v="0"/>
    <n v="0"/>
    <n v="0"/>
    <n v="0"/>
    <n v="0"/>
    <n v="0"/>
    <n v="19"/>
    <n v="0"/>
    <n v="0"/>
    <n v="52"/>
    <n v="0"/>
    <n v="0"/>
    <n v="3478"/>
    <n v="0"/>
    <n v="23"/>
    <n v="0"/>
    <n v="0"/>
    <n v="0"/>
    <n v="0"/>
    <n v="0"/>
    <n v="112"/>
    <n v="65"/>
    <n v="0"/>
    <n v="0"/>
    <n v="0"/>
    <n v="0"/>
    <n v="0"/>
    <n v="0"/>
    <n v="0"/>
    <n v="0"/>
    <n v="886"/>
    <n v="87"/>
    <n v="0"/>
    <n v="161"/>
    <n v="0"/>
    <n v="0"/>
    <n v="0"/>
    <n v="0"/>
    <n v="0"/>
    <n v="1426"/>
    <n v="0"/>
    <n v="53"/>
    <n v="0"/>
  </r>
  <r>
    <x v="22"/>
    <x v="2"/>
    <x v="7"/>
    <n v="26628"/>
    <n v="108992"/>
    <n v="18798"/>
    <n v="0"/>
    <n v="0"/>
    <n v="0"/>
    <n v="263"/>
    <n v="536"/>
    <n v="0"/>
    <n v="60"/>
    <n v="0"/>
    <n v="0"/>
    <n v="0"/>
    <n v="8633"/>
    <n v="2908"/>
    <n v="0"/>
    <n v="0"/>
    <n v="0"/>
    <n v="0"/>
    <n v="0"/>
    <n v="0"/>
    <n v="0"/>
    <n v="0"/>
    <n v="19"/>
    <n v="0"/>
    <n v="0"/>
    <n v="54"/>
    <n v="0"/>
    <n v="0"/>
    <n v="3568"/>
    <n v="0"/>
    <n v="25"/>
    <n v="0"/>
    <n v="0"/>
    <n v="0"/>
    <n v="0"/>
    <n v="0"/>
    <n v="133"/>
    <n v="64"/>
    <n v="0"/>
    <n v="0"/>
    <n v="0"/>
    <n v="0"/>
    <n v="0"/>
    <n v="0"/>
    <n v="0"/>
    <n v="0"/>
    <n v="895"/>
    <n v="90"/>
    <n v="0"/>
    <n v="158"/>
    <n v="0"/>
    <n v="0"/>
    <n v="0"/>
    <n v="0"/>
    <n v="0"/>
    <n v="1340"/>
    <n v="0"/>
    <n v="52"/>
    <n v="0"/>
  </r>
  <r>
    <x v="22"/>
    <x v="2"/>
    <x v="8"/>
    <n v="26628"/>
    <n v="108992"/>
    <n v="18763"/>
    <n v="0"/>
    <n v="0"/>
    <n v="0"/>
    <n v="287"/>
    <n v="546"/>
    <n v="0"/>
    <n v="63"/>
    <n v="0"/>
    <n v="0"/>
    <n v="0"/>
    <n v="8594"/>
    <n v="2904"/>
    <n v="0"/>
    <n v="0"/>
    <n v="0"/>
    <n v="0"/>
    <n v="0"/>
    <n v="0"/>
    <n v="0"/>
    <n v="0"/>
    <n v="19"/>
    <n v="0"/>
    <n v="0"/>
    <n v="51"/>
    <n v="0"/>
    <n v="0"/>
    <n v="3561"/>
    <n v="0"/>
    <n v="18"/>
    <n v="0"/>
    <n v="0"/>
    <n v="0"/>
    <n v="0"/>
    <n v="0"/>
    <n v="149"/>
    <n v="65"/>
    <n v="0"/>
    <n v="0"/>
    <n v="0"/>
    <n v="0"/>
    <n v="0"/>
    <n v="0"/>
    <n v="0"/>
    <n v="0"/>
    <n v="894"/>
    <n v="91"/>
    <n v="0"/>
    <n v="154"/>
    <n v="0"/>
    <n v="0"/>
    <n v="0"/>
    <n v="0"/>
    <n v="0"/>
    <n v="1316"/>
    <n v="0"/>
    <n v="51"/>
    <n v="0"/>
  </r>
  <r>
    <x v="23"/>
    <x v="0"/>
    <x v="0"/>
    <n v="9854"/>
    <n v="34163"/>
    <n v="4820"/>
    <n v="0"/>
    <n v="0"/>
    <n v="0"/>
    <n v="43"/>
    <n v="206"/>
    <n v="0"/>
    <n v="0"/>
    <n v="0"/>
    <n v="0"/>
    <n v="0"/>
    <n v="1994"/>
    <n v="306"/>
    <n v="0"/>
    <n v="0"/>
    <n v="0"/>
    <n v="0"/>
    <n v="0"/>
    <n v="0"/>
    <n v="0"/>
    <n v="0"/>
    <n v="0"/>
    <n v="0"/>
    <n v="0"/>
    <n v="0"/>
    <n v="0"/>
    <n v="0"/>
    <n v="245"/>
    <n v="0"/>
    <n v="0"/>
    <n v="0"/>
    <n v="393"/>
    <n v="0"/>
    <n v="0"/>
    <n v="0"/>
    <n v="32"/>
    <n v="0"/>
    <n v="0"/>
    <n v="0"/>
    <n v="0"/>
    <n v="0"/>
    <n v="0"/>
    <n v="0"/>
    <n v="0"/>
    <n v="0"/>
    <n v="1461"/>
    <n v="69"/>
    <n v="0"/>
    <n v="71"/>
    <n v="0"/>
    <n v="0"/>
    <n v="0"/>
    <n v="0"/>
    <n v="0"/>
    <n v="0"/>
    <n v="0"/>
    <n v="0"/>
    <n v="0"/>
  </r>
  <r>
    <x v="23"/>
    <x v="0"/>
    <x v="1"/>
    <n v="10003"/>
    <n v="34163"/>
    <n v="4905"/>
    <n v="0"/>
    <n v="0"/>
    <n v="0"/>
    <n v="55"/>
    <n v="203"/>
    <n v="0"/>
    <n v="0"/>
    <n v="0"/>
    <n v="0"/>
    <n v="0"/>
    <n v="2012"/>
    <n v="311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391"/>
    <n v="0"/>
    <n v="0"/>
    <n v="0"/>
    <n v="33"/>
    <n v="0"/>
    <n v="0"/>
    <n v="0"/>
    <n v="0"/>
    <n v="0"/>
    <n v="0"/>
    <n v="0"/>
    <n v="0"/>
    <n v="0"/>
    <n v="1491"/>
    <n v="75"/>
    <n v="0"/>
    <n v="75"/>
    <n v="0"/>
    <n v="0"/>
    <n v="0"/>
    <n v="0"/>
    <n v="0"/>
    <n v="0"/>
    <n v="0"/>
    <n v="0"/>
    <n v="0"/>
  </r>
  <r>
    <x v="23"/>
    <x v="0"/>
    <x v="2"/>
    <n v="10047"/>
    <n v="34163"/>
    <n v="4961"/>
    <n v="0"/>
    <n v="0"/>
    <n v="0"/>
    <n v="58"/>
    <n v="206"/>
    <n v="0"/>
    <n v="0"/>
    <n v="0"/>
    <n v="0"/>
    <n v="0"/>
    <n v="1999"/>
    <n v="321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400"/>
    <n v="0"/>
    <n v="0"/>
    <n v="0"/>
    <n v="36"/>
    <n v="0"/>
    <n v="0"/>
    <n v="0"/>
    <n v="0"/>
    <n v="0"/>
    <n v="0"/>
    <n v="0"/>
    <n v="0"/>
    <n v="0"/>
    <n v="1540"/>
    <n v="75"/>
    <n v="0"/>
    <n v="74"/>
    <n v="0"/>
    <n v="0"/>
    <n v="0"/>
    <n v="0"/>
    <n v="0"/>
    <n v="0"/>
    <n v="0"/>
    <n v="0"/>
    <n v="0"/>
  </r>
  <r>
    <x v="23"/>
    <x v="0"/>
    <x v="3"/>
    <n v="9869"/>
    <n v="34163"/>
    <n v="4824"/>
    <n v="0"/>
    <n v="0"/>
    <n v="0"/>
    <n v="46"/>
    <n v="207"/>
    <n v="0"/>
    <n v="0"/>
    <n v="0"/>
    <n v="0"/>
    <n v="0"/>
    <n v="1999"/>
    <n v="302"/>
    <n v="0"/>
    <n v="0"/>
    <n v="0"/>
    <n v="0"/>
    <n v="0"/>
    <n v="0"/>
    <n v="0"/>
    <n v="0"/>
    <n v="0"/>
    <n v="0"/>
    <n v="0"/>
    <n v="0"/>
    <n v="0"/>
    <n v="0"/>
    <n v="247"/>
    <n v="0"/>
    <n v="0"/>
    <n v="0"/>
    <n v="391"/>
    <n v="0"/>
    <n v="0"/>
    <n v="0"/>
    <n v="32"/>
    <n v="0"/>
    <n v="0"/>
    <n v="0"/>
    <n v="0"/>
    <n v="0"/>
    <n v="0"/>
    <n v="0"/>
    <n v="0"/>
    <n v="0"/>
    <n v="1456"/>
    <n v="73"/>
    <n v="0"/>
    <n v="71"/>
    <n v="0"/>
    <n v="0"/>
    <n v="0"/>
    <n v="0"/>
    <n v="0"/>
    <n v="0"/>
    <n v="0"/>
    <n v="0"/>
    <n v="0"/>
  </r>
  <r>
    <x v="23"/>
    <x v="0"/>
    <x v="4"/>
    <n v="9883"/>
    <n v="34163"/>
    <n v="4721"/>
    <n v="0"/>
    <n v="0"/>
    <n v="0"/>
    <n v="41"/>
    <n v="177"/>
    <n v="0"/>
    <n v="0"/>
    <n v="0"/>
    <n v="0"/>
    <n v="0"/>
    <n v="1983"/>
    <n v="294"/>
    <n v="0"/>
    <n v="0"/>
    <n v="0"/>
    <n v="0"/>
    <n v="0"/>
    <n v="0"/>
    <n v="0"/>
    <n v="0"/>
    <n v="0"/>
    <n v="0"/>
    <n v="0"/>
    <n v="0"/>
    <n v="0"/>
    <n v="0"/>
    <n v="235"/>
    <n v="0"/>
    <n v="0"/>
    <n v="0"/>
    <n v="389"/>
    <n v="0"/>
    <n v="0"/>
    <n v="0"/>
    <n v="27"/>
    <n v="0"/>
    <n v="0"/>
    <n v="0"/>
    <n v="0"/>
    <n v="0"/>
    <n v="0"/>
    <n v="0"/>
    <n v="0"/>
    <n v="0"/>
    <n v="1438"/>
    <n v="63"/>
    <n v="0"/>
    <n v="74"/>
    <n v="0"/>
    <n v="0"/>
    <n v="0"/>
    <n v="0"/>
    <n v="0"/>
    <n v="0"/>
    <n v="0"/>
    <n v="0"/>
    <n v="0"/>
  </r>
  <r>
    <x v="23"/>
    <x v="0"/>
    <x v="5"/>
    <n v="9974"/>
    <n v="34163"/>
    <n v="4881"/>
    <n v="0"/>
    <n v="0"/>
    <n v="0"/>
    <n v="50"/>
    <n v="208"/>
    <n v="0"/>
    <n v="0"/>
    <n v="0"/>
    <n v="0"/>
    <n v="0"/>
    <n v="2005"/>
    <n v="305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389"/>
    <n v="0"/>
    <n v="0"/>
    <n v="0"/>
    <n v="33"/>
    <n v="0"/>
    <n v="0"/>
    <n v="0"/>
    <n v="0"/>
    <n v="0"/>
    <n v="0"/>
    <n v="0"/>
    <n v="0"/>
    <n v="0"/>
    <n v="1488"/>
    <n v="76"/>
    <n v="0"/>
    <n v="73"/>
    <n v="0"/>
    <n v="0"/>
    <n v="0"/>
    <n v="0"/>
    <n v="0"/>
    <n v="0"/>
    <n v="0"/>
    <n v="0"/>
    <n v="0"/>
  </r>
  <r>
    <x v="23"/>
    <x v="0"/>
    <x v="6"/>
    <n v="9892"/>
    <n v="34163"/>
    <n v="4868"/>
    <n v="0"/>
    <n v="0"/>
    <n v="0"/>
    <n v="49"/>
    <n v="207"/>
    <n v="0"/>
    <n v="0"/>
    <n v="0"/>
    <n v="0"/>
    <n v="0"/>
    <n v="2010"/>
    <n v="303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389"/>
    <n v="0"/>
    <n v="0"/>
    <n v="0"/>
    <n v="33"/>
    <n v="0"/>
    <n v="0"/>
    <n v="0"/>
    <n v="0"/>
    <n v="0"/>
    <n v="0"/>
    <n v="0"/>
    <n v="0"/>
    <n v="0"/>
    <n v="1478"/>
    <n v="73"/>
    <n v="0"/>
    <n v="73"/>
    <n v="0"/>
    <n v="0"/>
    <n v="0"/>
    <n v="0"/>
    <n v="0"/>
    <n v="0"/>
    <n v="0"/>
    <n v="0"/>
    <n v="0"/>
  </r>
  <r>
    <x v="23"/>
    <x v="0"/>
    <x v="7"/>
    <n v="9869"/>
    <n v="34163"/>
    <n v="4827"/>
    <n v="0"/>
    <n v="0"/>
    <n v="0"/>
    <n v="41"/>
    <n v="209"/>
    <n v="0"/>
    <n v="0"/>
    <n v="0"/>
    <n v="0"/>
    <n v="0"/>
    <n v="2001"/>
    <n v="302"/>
    <n v="0"/>
    <n v="0"/>
    <n v="0"/>
    <n v="0"/>
    <n v="0"/>
    <n v="0"/>
    <n v="0"/>
    <n v="0"/>
    <n v="0"/>
    <n v="0"/>
    <n v="0"/>
    <n v="0"/>
    <n v="0"/>
    <n v="0"/>
    <n v="246"/>
    <n v="0"/>
    <n v="0"/>
    <n v="0"/>
    <n v="395"/>
    <n v="0"/>
    <n v="0"/>
    <n v="0"/>
    <n v="32"/>
    <n v="0"/>
    <n v="0"/>
    <n v="0"/>
    <n v="0"/>
    <n v="0"/>
    <n v="0"/>
    <n v="0"/>
    <n v="0"/>
    <n v="0"/>
    <n v="1458"/>
    <n v="72"/>
    <n v="0"/>
    <n v="71"/>
    <n v="0"/>
    <n v="0"/>
    <n v="0"/>
    <n v="0"/>
    <n v="0"/>
    <n v="0"/>
    <n v="0"/>
    <n v="0"/>
    <n v="0"/>
  </r>
  <r>
    <x v="23"/>
    <x v="0"/>
    <x v="8"/>
    <n v="9892"/>
    <n v="34163"/>
    <n v="4847"/>
    <n v="0"/>
    <n v="0"/>
    <n v="0"/>
    <n v="45"/>
    <n v="210"/>
    <n v="0"/>
    <n v="0"/>
    <n v="0"/>
    <n v="0"/>
    <n v="0"/>
    <n v="2004"/>
    <n v="307"/>
    <n v="0"/>
    <n v="0"/>
    <n v="0"/>
    <n v="0"/>
    <n v="0"/>
    <n v="0"/>
    <n v="0"/>
    <n v="0"/>
    <n v="0"/>
    <n v="0"/>
    <n v="0"/>
    <n v="0"/>
    <n v="0"/>
    <n v="0"/>
    <n v="247"/>
    <n v="0"/>
    <n v="0"/>
    <n v="0"/>
    <n v="392"/>
    <n v="0"/>
    <n v="0"/>
    <n v="0"/>
    <n v="32"/>
    <n v="0"/>
    <n v="0"/>
    <n v="0"/>
    <n v="0"/>
    <n v="0"/>
    <n v="0"/>
    <n v="0"/>
    <n v="0"/>
    <n v="0"/>
    <n v="1465"/>
    <n v="73"/>
    <n v="0"/>
    <n v="72"/>
    <n v="0"/>
    <n v="0"/>
    <n v="0"/>
    <n v="0"/>
    <n v="0"/>
    <n v="0"/>
    <n v="0"/>
    <n v="0"/>
    <n v="0"/>
  </r>
  <r>
    <x v="23"/>
    <x v="0"/>
    <x v="9"/>
    <n v="10013"/>
    <n v="34163"/>
    <n v="4944"/>
    <n v="0"/>
    <n v="0"/>
    <n v="0"/>
    <n v="57"/>
    <n v="206"/>
    <n v="0"/>
    <n v="0"/>
    <n v="0"/>
    <n v="0"/>
    <n v="0"/>
    <n v="1994"/>
    <n v="321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401"/>
    <n v="0"/>
    <n v="0"/>
    <n v="0"/>
    <n v="35"/>
    <n v="0"/>
    <n v="0"/>
    <n v="0"/>
    <n v="0"/>
    <n v="0"/>
    <n v="0"/>
    <n v="0"/>
    <n v="0"/>
    <n v="0"/>
    <n v="1527"/>
    <n v="78"/>
    <n v="0"/>
    <n v="73"/>
    <n v="0"/>
    <n v="0"/>
    <n v="0"/>
    <n v="0"/>
    <n v="0"/>
    <n v="0"/>
    <n v="0"/>
    <n v="0"/>
    <n v="0"/>
  </r>
  <r>
    <x v="23"/>
    <x v="0"/>
    <x v="10"/>
    <n v="10020"/>
    <n v="34163"/>
    <n v="4937"/>
    <n v="0"/>
    <n v="0"/>
    <n v="0"/>
    <n v="55"/>
    <n v="204"/>
    <n v="0"/>
    <n v="0"/>
    <n v="0"/>
    <n v="0"/>
    <n v="0"/>
    <n v="2006"/>
    <n v="315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407"/>
    <n v="0"/>
    <n v="0"/>
    <n v="0"/>
    <n v="34"/>
    <n v="0"/>
    <n v="0"/>
    <n v="0"/>
    <n v="0"/>
    <n v="0"/>
    <n v="0"/>
    <n v="0"/>
    <n v="0"/>
    <n v="0"/>
    <n v="1513"/>
    <n v="78"/>
    <n v="0"/>
    <n v="72"/>
    <n v="0"/>
    <n v="0"/>
    <n v="0"/>
    <n v="0"/>
    <n v="0"/>
    <n v="0"/>
    <n v="0"/>
    <n v="0"/>
    <n v="0"/>
  </r>
  <r>
    <x v="23"/>
    <x v="0"/>
    <x v="11"/>
    <n v="10020"/>
    <n v="34163"/>
    <n v="4920"/>
    <n v="0"/>
    <n v="0"/>
    <n v="0"/>
    <n v="53"/>
    <n v="203"/>
    <n v="0"/>
    <n v="0"/>
    <n v="0"/>
    <n v="0"/>
    <n v="0"/>
    <n v="2010"/>
    <n v="314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397"/>
    <n v="0"/>
    <n v="0"/>
    <n v="0"/>
    <n v="33"/>
    <n v="0"/>
    <n v="0"/>
    <n v="0"/>
    <n v="0"/>
    <n v="0"/>
    <n v="0"/>
    <n v="0"/>
    <n v="0"/>
    <n v="0"/>
    <n v="1498"/>
    <n v="77"/>
    <n v="0"/>
    <n v="74"/>
    <n v="0"/>
    <n v="0"/>
    <n v="0"/>
    <n v="0"/>
    <n v="0"/>
    <n v="0"/>
    <n v="0"/>
    <n v="0"/>
    <n v="0"/>
  </r>
  <r>
    <x v="23"/>
    <x v="1"/>
    <x v="0"/>
    <n v="10119"/>
    <n v="34163"/>
    <n v="5218"/>
    <n v="0"/>
    <n v="0"/>
    <n v="0"/>
    <n v="97"/>
    <n v="227"/>
    <n v="0"/>
    <n v="0"/>
    <n v="0"/>
    <n v="0"/>
    <n v="0"/>
    <n v="2060"/>
    <n v="323"/>
    <n v="0"/>
    <n v="0"/>
    <n v="0"/>
    <n v="0"/>
    <n v="0"/>
    <n v="0"/>
    <n v="0"/>
    <n v="0"/>
    <n v="0"/>
    <n v="0"/>
    <n v="0"/>
    <n v="0"/>
    <n v="0"/>
    <n v="0"/>
    <n v="728"/>
    <n v="0"/>
    <n v="0"/>
    <n v="0"/>
    <n v="0"/>
    <n v="0"/>
    <n v="0"/>
    <n v="0"/>
    <n v="41"/>
    <n v="0"/>
    <n v="0"/>
    <n v="0"/>
    <n v="0"/>
    <n v="0"/>
    <n v="0"/>
    <n v="0"/>
    <n v="0"/>
    <n v="0"/>
    <n v="1545"/>
    <n v="70"/>
    <n v="0"/>
    <n v="115"/>
    <n v="0"/>
    <n v="0"/>
    <n v="0"/>
    <n v="12"/>
    <n v="0"/>
    <n v="0"/>
    <n v="0"/>
    <n v="0"/>
    <n v="0"/>
  </r>
  <r>
    <x v="23"/>
    <x v="1"/>
    <x v="1"/>
    <n v="10176"/>
    <n v="34163"/>
    <n v="5285"/>
    <n v="0"/>
    <n v="0"/>
    <n v="0"/>
    <n v="108"/>
    <n v="237"/>
    <n v="0"/>
    <n v="0"/>
    <n v="0"/>
    <n v="0"/>
    <n v="0"/>
    <n v="2081"/>
    <n v="324"/>
    <n v="0"/>
    <n v="0"/>
    <n v="0"/>
    <n v="0"/>
    <n v="0"/>
    <n v="0"/>
    <n v="0"/>
    <n v="0"/>
    <n v="0"/>
    <n v="0"/>
    <n v="0"/>
    <n v="0"/>
    <n v="0"/>
    <n v="0"/>
    <n v="735"/>
    <n v="0"/>
    <n v="0"/>
    <n v="0"/>
    <n v="0"/>
    <n v="0"/>
    <n v="0"/>
    <n v="0"/>
    <n v="42"/>
    <n v="0"/>
    <n v="0"/>
    <n v="0"/>
    <n v="0"/>
    <n v="0"/>
    <n v="0"/>
    <n v="0"/>
    <n v="0"/>
    <n v="0"/>
    <n v="1560"/>
    <n v="65"/>
    <n v="0"/>
    <n v="117"/>
    <n v="0"/>
    <n v="0"/>
    <n v="0"/>
    <n v="16"/>
    <n v="0"/>
    <n v="0"/>
    <n v="0"/>
    <n v="0"/>
    <n v="0"/>
  </r>
  <r>
    <x v="23"/>
    <x v="1"/>
    <x v="2"/>
    <n v="10358"/>
    <n v="34163"/>
    <n v="5325"/>
    <n v="0"/>
    <n v="0"/>
    <n v="0"/>
    <n v="123"/>
    <n v="243"/>
    <n v="0"/>
    <n v="0"/>
    <n v="0"/>
    <n v="0"/>
    <n v="0"/>
    <n v="2093"/>
    <n v="322"/>
    <n v="0"/>
    <n v="0"/>
    <n v="0"/>
    <n v="0"/>
    <n v="0"/>
    <n v="0"/>
    <n v="0"/>
    <n v="0"/>
    <n v="0"/>
    <n v="0"/>
    <n v="0"/>
    <n v="0"/>
    <n v="0"/>
    <n v="0"/>
    <n v="732"/>
    <n v="0"/>
    <n v="0"/>
    <n v="0"/>
    <n v="0"/>
    <n v="0"/>
    <n v="0"/>
    <n v="0"/>
    <n v="41"/>
    <n v="0"/>
    <n v="0"/>
    <n v="0"/>
    <n v="0"/>
    <n v="0"/>
    <n v="0"/>
    <n v="0"/>
    <n v="0"/>
    <n v="0"/>
    <n v="1585"/>
    <n v="50"/>
    <n v="0"/>
    <n v="117"/>
    <n v="0"/>
    <n v="0"/>
    <n v="0"/>
    <n v="19"/>
    <n v="0"/>
    <n v="0"/>
    <n v="0"/>
    <n v="0"/>
    <n v="0"/>
  </r>
  <r>
    <x v="23"/>
    <x v="1"/>
    <x v="3"/>
    <n v="10077"/>
    <n v="34163"/>
    <n v="5165"/>
    <n v="0"/>
    <n v="0"/>
    <n v="0"/>
    <n v="82"/>
    <n v="219"/>
    <n v="0"/>
    <n v="0"/>
    <n v="0"/>
    <n v="0"/>
    <n v="0"/>
    <n v="2064"/>
    <n v="327"/>
    <n v="0"/>
    <n v="0"/>
    <n v="0"/>
    <n v="0"/>
    <n v="0"/>
    <n v="0"/>
    <n v="0"/>
    <n v="0"/>
    <n v="0"/>
    <n v="0"/>
    <n v="0"/>
    <n v="0"/>
    <n v="0"/>
    <n v="0"/>
    <n v="716"/>
    <n v="0"/>
    <n v="0"/>
    <n v="0"/>
    <n v="0"/>
    <n v="0"/>
    <n v="0"/>
    <n v="0"/>
    <n v="41"/>
    <n v="0"/>
    <n v="0"/>
    <n v="0"/>
    <n v="0"/>
    <n v="0"/>
    <n v="0"/>
    <n v="0"/>
    <n v="0"/>
    <n v="0"/>
    <n v="1534"/>
    <n v="72"/>
    <n v="0"/>
    <n v="110"/>
    <n v="0"/>
    <n v="0"/>
    <n v="0"/>
    <n v="0"/>
    <n v="0"/>
    <n v="0"/>
    <n v="0"/>
    <n v="0"/>
    <n v="0"/>
  </r>
  <r>
    <x v="23"/>
    <x v="1"/>
    <x v="4"/>
    <n v="10065"/>
    <n v="34163"/>
    <n v="5127"/>
    <n v="0"/>
    <n v="0"/>
    <n v="0"/>
    <n v="77"/>
    <n v="215"/>
    <n v="0"/>
    <n v="0"/>
    <n v="0"/>
    <n v="0"/>
    <n v="0"/>
    <n v="2044"/>
    <n v="324"/>
    <n v="0"/>
    <n v="0"/>
    <n v="0"/>
    <n v="0"/>
    <n v="0"/>
    <n v="0"/>
    <n v="0"/>
    <n v="0"/>
    <n v="0"/>
    <n v="0"/>
    <n v="0"/>
    <n v="0"/>
    <n v="0"/>
    <n v="0"/>
    <n v="707"/>
    <n v="0"/>
    <n v="0"/>
    <n v="0"/>
    <n v="0"/>
    <n v="0"/>
    <n v="0"/>
    <n v="0"/>
    <n v="43"/>
    <n v="0"/>
    <n v="0"/>
    <n v="0"/>
    <n v="0"/>
    <n v="0"/>
    <n v="0"/>
    <n v="0"/>
    <n v="0"/>
    <n v="0"/>
    <n v="1536"/>
    <n v="73"/>
    <n v="0"/>
    <n v="108"/>
    <n v="0"/>
    <n v="0"/>
    <n v="0"/>
    <n v="0"/>
    <n v="0"/>
    <n v="0"/>
    <n v="0"/>
    <n v="0"/>
    <n v="0"/>
  </r>
  <r>
    <x v="23"/>
    <x v="1"/>
    <x v="5"/>
    <n v="10176"/>
    <n v="34163"/>
    <n v="5275"/>
    <n v="0"/>
    <n v="0"/>
    <n v="0"/>
    <n v="109"/>
    <n v="228"/>
    <n v="0"/>
    <n v="0"/>
    <n v="0"/>
    <n v="0"/>
    <n v="0"/>
    <n v="2072"/>
    <n v="325"/>
    <n v="0"/>
    <n v="0"/>
    <n v="0"/>
    <n v="0"/>
    <n v="0"/>
    <n v="0"/>
    <n v="0"/>
    <n v="0"/>
    <n v="0"/>
    <n v="0"/>
    <n v="0"/>
    <n v="0"/>
    <n v="0"/>
    <n v="0"/>
    <n v="744"/>
    <n v="0"/>
    <n v="0"/>
    <n v="0"/>
    <n v="0"/>
    <n v="0"/>
    <n v="0"/>
    <n v="0"/>
    <n v="44"/>
    <n v="0"/>
    <n v="0"/>
    <n v="0"/>
    <n v="0"/>
    <n v="0"/>
    <n v="0"/>
    <n v="0"/>
    <n v="0"/>
    <n v="0"/>
    <n v="1552"/>
    <n v="68"/>
    <n v="0"/>
    <n v="117"/>
    <n v="0"/>
    <n v="0"/>
    <n v="0"/>
    <n v="16"/>
    <n v="0"/>
    <n v="0"/>
    <n v="0"/>
    <n v="0"/>
    <n v="0"/>
  </r>
  <r>
    <x v="23"/>
    <x v="1"/>
    <x v="6"/>
    <n v="10176"/>
    <n v="34163"/>
    <n v="5277"/>
    <n v="0"/>
    <n v="0"/>
    <n v="0"/>
    <n v="108"/>
    <n v="230"/>
    <n v="0"/>
    <n v="0"/>
    <n v="0"/>
    <n v="0"/>
    <n v="0"/>
    <n v="2072"/>
    <n v="325"/>
    <n v="0"/>
    <n v="0"/>
    <n v="0"/>
    <n v="0"/>
    <n v="0"/>
    <n v="0"/>
    <n v="0"/>
    <n v="0"/>
    <n v="0"/>
    <n v="0"/>
    <n v="0"/>
    <n v="0"/>
    <n v="0"/>
    <n v="0"/>
    <n v="746"/>
    <n v="0"/>
    <n v="0"/>
    <n v="0"/>
    <n v="0"/>
    <n v="0"/>
    <n v="0"/>
    <n v="0"/>
    <n v="44"/>
    <n v="0"/>
    <n v="0"/>
    <n v="0"/>
    <n v="0"/>
    <n v="0"/>
    <n v="0"/>
    <n v="0"/>
    <n v="0"/>
    <n v="0"/>
    <n v="1550"/>
    <n v="68"/>
    <n v="0"/>
    <n v="117"/>
    <n v="0"/>
    <n v="0"/>
    <n v="0"/>
    <n v="17"/>
    <n v="0"/>
    <n v="0"/>
    <n v="0"/>
    <n v="0"/>
    <n v="0"/>
  </r>
  <r>
    <x v="23"/>
    <x v="1"/>
    <x v="7"/>
    <n v="10098"/>
    <n v="34163"/>
    <n v="5194"/>
    <n v="0"/>
    <n v="0"/>
    <n v="0"/>
    <n v="88"/>
    <n v="224"/>
    <n v="0"/>
    <n v="0"/>
    <n v="0"/>
    <n v="0"/>
    <n v="0"/>
    <n v="2055"/>
    <n v="323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41"/>
    <n v="0"/>
    <n v="0"/>
    <n v="0"/>
    <n v="0"/>
    <n v="0"/>
    <n v="0"/>
    <n v="0"/>
    <n v="0"/>
    <n v="0"/>
    <n v="1538"/>
    <n v="73"/>
    <n v="0"/>
    <n v="116"/>
    <n v="0"/>
    <n v="0"/>
    <n v="0"/>
    <n v="11"/>
    <n v="0"/>
    <n v="0"/>
    <n v="0"/>
    <n v="0"/>
    <n v="0"/>
  </r>
  <r>
    <x v="23"/>
    <x v="1"/>
    <x v="8"/>
    <n v="10154"/>
    <n v="34163"/>
    <n v="5242"/>
    <n v="0"/>
    <n v="0"/>
    <n v="0"/>
    <n v="101"/>
    <n v="225"/>
    <n v="0"/>
    <n v="0"/>
    <n v="0"/>
    <n v="0"/>
    <n v="0"/>
    <n v="2064"/>
    <n v="325"/>
    <n v="0"/>
    <n v="0"/>
    <n v="0"/>
    <n v="0"/>
    <n v="0"/>
    <n v="0"/>
    <n v="0"/>
    <n v="0"/>
    <n v="0"/>
    <n v="0"/>
    <n v="0"/>
    <n v="0"/>
    <n v="0"/>
    <n v="0"/>
    <n v="737"/>
    <n v="0"/>
    <n v="0"/>
    <n v="0"/>
    <n v="0"/>
    <n v="0"/>
    <n v="0"/>
    <n v="0"/>
    <n v="42"/>
    <n v="0"/>
    <n v="0"/>
    <n v="0"/>
    <n v="0"/>
    <n v="0"/>
    <n v="0"/>
    <n v="0"/>
    <n v="0"/>
    <n v="0"/>
    <n v="1550"/>
    <n v="70"/>
    <n v="0"/>
    <n v="115"/>
    <n v="0"/>
    <n v="0"/>
    <n v="0"/>
    <n v="13"/>
    <n v="0"/>
    <n v="0"/>
    <n v="0"/>
    <n v="0"/>
    <n v="0"/>
  </r>
  <r>
    <x v="23"/>
    <x v="1"/>
    <x v="9"/>
    <n v="10305"/>
    <n v="34163"/>
    <n v="5339"/>
    <n v="0"/>
    <n v="0"/>
    <n v="0"/>
    <n v="124"/>
    <n v="244"/>
    <n v="0"/>
    <n v="0"/>
    <n v="0"/>
    <n v="0"/>
    <n v="0"/>
    <n v="2096"/>
    <n v="322"/>
    <n v="0"/>
    <n v="0"/>
    <n v="0"/>
    <n v="0"/>
    <n v="0"/>
    <n v="0"/>
    <n v="0"/>
    <n v="0"/>
    <n v="0"/>
    <n v="0"/>
    <n v="0"/>
    <n v="0"/>
    <n v="0"/>
    <n v="0"/>
    <n v="733"/>
    <n v="0"/>
    <n v="0"/>
    <n v="0"/>
    <n v="0"/>
    <n v="0"/>
    <n v="0"/>
    <n v="0"/>
    <n v="41"/>
    <n v="0"/>
    <n v="0"/>
    <n v="0"/>
    <n v="0"/>
    <n v="0"/>
    <n v="0"/>
    <n v="0"/>
    <n v="0"/>
    <n v="0"/>
    <n v="1591"/>
    <n v="54"/>
    <n v="0"/>
    <n v="117"/>
    <n v="0"/>
    <n v="0"/>
    <n v="0"/>
    <n v="17"/>
    <n v="0"/>
    <n v="0"/>
    <n v="0"/>
    <n v="0"/>
    <n v="0"/>
  </r>
  <r>
    <x v="23"/>
    <x v="1"/>
    <x v="10"/>
    <n v="10305"/>
    <n v="34163"/>
    <n v="5339"/>
    <n v="0"/>
    <n v="0"/>
    <n v="0"/>
    <n v="119"/>
    <n v="243"/>
    <n v="0"/>
    <n v="0"/>
    <n v="0"/>
    <n v="0"/>
    <n v="0"/>
    <n v="2101"/>
    <n v="324"/>
    <n v="0"/>
    <n v="0"/>
    <n v="0"/>
    <n v="0"/>
    <n v="0"/>
    <n v="0"/>
    <n v="0"/>
    <n v="0"/>
    <n v="0"/>
    <n v="0"/>
    <n v="0"/>
    <n v="0"/>
    <n v="0"/>
    <n v="0"/>
    <n v="734"/>
    <n v="0"/>
    <n v="0"/>
    <n v="0"/>
    <n v="0"/>
    <n v="0"/>
    <n v="0"/>
    <n v="0"/>
    <n v="42"/>
    <n v="0"/>
    <n v="0"/>
    <n v="0"/>
    <n v="0"/>
    <n v="0"/>
    <n v="0"/>
    <n v="0"/>
    <n v="0"/>
    <n v="0"/>
    <n v="1585"/>
    <n v="58"/>
    <n v="0"/>
    <n v="118"/>
    <n v="0"/>
    <n v="0"/>
    <n v="0"/>
    <n v="15"/>
    <n v="0"/>
    <n v="0"/>
    <n v="0"/>
    <n v="0"/>
    <n v="0"/>
  </r>
  <r>
    <x v="23"/>
    <x v="1"/>
    <x v="11"/>
    <n v="10176"/>
    <n v="34163"/>
    <n v="5312"/>
    <n v="0"/>
    <n v="0"/>
    <n v="0"/>
    <n v="117"/>
    <n v="241"/>
    <n v="0"/>
    <n v="0"/>
    <n v="0"/>
    <n v="0"/>
    <n v="0"/>
    <n v="2088"/>
    <n v="323"/>
    <n v="0"/>
    <n v="0"/>
    <n v="0"/>
    <n v="0"/>
    <n v="0"/>
    <n v="0"/>
    <n v="0"/>
    <n v="0"/>
    <n v="0"/>
    <n v="0"/>
    <n v="0"/>
    <n v="0"/>
    <n v="0"/>
    <n v="0"/>
    <n v="734"/>
    <n v="0"/>
    <n v="0"/>
    <n v="0"/>
    <n v="0"/>
    <n v="0"/>
    <n v="0"/>
    <n v="0"/>
    <n v="42"/>
    <n v="0"/>
    <n v="0"/>
    <n v="0"/>
    <n v="0"/>
    <n v="0"/>
    <n v="0"/>
    <n v="0"/>
    <n v="0"/>
    <n v="0"/>
    <n v="1569"/>
    <n v="63"/>
    <n v="0"/>
    <n v="119"/>
    <n v="0"/>
    <n v="0"/>
    <n v="0"/>
    <n v="16"/>
    <n v="0"/>
    <n v="0"/>
    <n v="0"/>
    <n v="0"/>
    <n v="0"/>
  </r>
  <r>
    <x v="23"/>
    <x v="2"/>
    <x v="0"/>
    <n v="10406"/>
    <n v="34163"/>
    <n v="5533"/>
    <n v="0"/>
    <n v="0"/>
    <n v="0"/>
    <n v="97"/>
    <n v="238"/>
    <n v="0"/>
    <n v="0"/>
    <n v="0"/>
    <n v="0"/>
    <n v="0"/>
    <n v="2098"/>
    <n v="388"/>
    <n v="0"/>
    <n v="0"/>
    <n v="0"/>
    <n v="0"/>
    <n v="0"/>
    <n v="0"/>
    <n v="0"/>
    <n v="0"/>
    <n v="0"/>
    <n v="0"/>
    <n v="0"/>
    <n v="0"/>
    <n v="0"/>
    <n v="0"/>
    <n v="808"/>
    <n v="0"/>
    <n v="0"/>
    <n v="0"/>
    <n v="0"/>
    <n v="0"/>
    <n v="0"/>
    <n v="0"/>
    <n v="54"/>
    <n v="0"/>
    <n v="0"/>
    <n v="0"/>
    <n v="0"/>
    <n v="0"/>
    <n v="0"/>
    <n v="0"/>
    <n v="0"/>
    <n v="0"/>
    <n v="1614"/>
    <n v="44"/>
    <n v="0"/>
    <n v="115"/>
    <n v="0"/>
    <n v="0"/>
    <n v="0"/>
    <n v="44"/>
    <n v="33"/>
    <n v="0"/>
    <n v="0"/>
    <n v="0"/>
    <n v="0"/>
  </r>
  <r>
    <x v="23"/>
    <x v="2"/>
    <x v="3"/>
    <n v="10406"/>
    <n v="34163"/>
    <n v="5536"/>
    <n v="0"/>
    <n v="0"/>
    <n v="0"/>
    <n v="105"/>
    <n v="240"/>
    <n v="0"/>
    <n v="0"/>
    <n v="0"/>
    <n v="0"/>
    <n v="0"/>
    <n v="2110"/>
    <n v="381"/>
    <n v="0"/>
    <n v="0"/>
    <n v="0"/>
    <n v="0"/>
    <n v="0"/>
    <n v="0"/>
    <n v="0"/>
    <n v="0"/>
    <n v="0"/>
    <n v="0"/>
    <n v="0"/>
    <n v="0"/>
    <n v="0"/>
    <n v="0"/>
    <n v="800"/>
    <n v="0"/>
    <n v="0"/>
    <n v="0"/>
    <n v="0"/>
    <n v="0"/>
    <n v="0"/>
    <n v="0"/>
    <n v="53"/>
    <n v="0"/>
    <n v="0"/>
    <n v="0"/>
    <n v="0"/>
    <n v="0"/>
    <n v="0"/>
    <n v="0"/>
    <n v="0"/>
    <n v="0"/>
    <n v="1617"/>
    <n v="48"/>
    <n v="0"/>
    <n v="116"/>
    <n v="0"/>
    <n v="0"/>
    <n v="0"/>
    <n v="37"/>
    <n v="29"/>
    <n v="0"/>
    <n v="0"/>
    <n v="0"/>
    <n v="0"/>
  </r>
  <r>
    <x v="23"/>
    <x v="2"/>
    <x v="4"/>
    <n v="10406"/>
    <n v="34163"/>
    <n v="5447"/>
    <n v="0"/>
    <n v="0"/>
    <n v="0"/>
    <n v="106"/>
    <n v="238"/>
    <n v="0"/>
    <n v="0"/>
    <n v="0"/>
    <n v="0"/>
    <n v="0"/>
    <n v="2104"/>
    <n v="362"/>
    <n v="0"/>
    <n v="0"/>
    <n v="0"/>
    <n v="0"/>
    <n v="0"/>
    <n v="0"/>
    <n v="0"/>
    <n v="0"/>
    <n v="0"/>
    <n v="0"/>
    <n v="0"/>
    <n v="0"/>
    <n v="0"/>
    <n v="0"/>
    <n v="765"/>
    <n v="0"/>
    <n v="0"/>
    <n v="0"/>
    <n v="0"/>
    <n v="0"/>
    <n v="0"/>
    <n v="0"/>
    <n v="50"/>
    <n v="0"/>
    <n v="0"/>
    <n v="0"/>
    <n v="0"/>
    <n v="0"/>
    <n v="0"/>
    <n v="0"/>
    <n v="0"/>
    <n v="0"/>
    <n v="1596"/>
    <n v="47"/>
    <n v="0"/>
    <n v="115"/>
    <n v="0"/>
    <n v="0"/>
    <n v="0"/>
    <n v="39"/>
    <n v="25"/>
    <n v="0"/>
    <n v="0"/>
    <n v="0"/>
    <n v="0"/>
  </r>
  <r>
    <x v="23"/>
    <x v="2"/>
    <x v="7"/>
    <n v="10406"/>
    <n v="34163"/>
    <n v="5530"/>
    <n v="0"/>
    <n v="0"/>
    <n v="0"/>
    <n v="98"/>
    <n v="240"/>
    <n v="0"/>
    <n v="0"/>
    <n v="0"/>
    <n v="0"/>
    <n v="0"/>
    <n v="2090"/>
    <n v="391"/>
    <n v="0"/>
    <n v="0"/>
    <n v="0"/>
    <n v="0"/>
    <n v="0"/>
    <n v="0"/>
    <n v="0"/>
    <n v="0"/>
    <n v="0"/>
    <n v="0"/>
    <n v="0"/>
    <n v="0"/>
    <n v="0"/>
    <n v="0"/>
    <n v="806"/>
    <n v="0"/>
    <n v="0"/>
    <n v="0"/>
    <n v="0"/>
    <n v="0"/>
    <n v="0"/>
    <n v="0"/>
    <n v="54"/>
    <n v="0"/>
    <n v="0"/>
    <n v="0"/>
    <n v="0"/>
    <n v="0"/>
    <n v="0"/>
    <n v="0"/>
    <n v="0"/>
    <n v="0"/>
    <n v="1616"/>
    <n v="46"/>
    <n v="0"/>
    <n v="117"/>
    <n v="0"/>
    <n v="0"/>
    <n v="0"/>
    <n v="40"/>
    <n v="32"/>
    <n v="0"/>
    <n v="0"/>
    <n v="0"/>
    <n v="0"/>
  </r>
  <r>
    <x v="23"/>
    <x v="2"/>
    <x v="8"/>
    <n v="10406"/>
    <n v="34163"/>
    <n v="5531"/>
    <n v="0"/>
    <n v="0"/>
    <n v="0"/>
    <n v="101"/>
    <n v="239"/>
    <n v="0"/>
    <n v="0"/>
    <n v="0"/>
    <n v="0"/>
    <n v="0"/>
    <n v="2102"/>
    <n v="389"/>
    <n v="0"/>
    <n v="0"/>
    <n v="0"/>
    <n v="0"/>
    <n v="0"/>
    <n v="0"/>
    <n v="0"/>
    <n v="0"/>
    <n v="0"/>
    <n v="0"/>
    <n v="0"/>
    <n v="0"/>
    <n v="0"/>
    <n v="0"/>
    <n v="802"/>
    <n v="0"/>
    <n v="0"/>
    <n v="0"/>
    <n v="0"/>
    <n v="0"/>
    <n v="0"/>
    <n v="0"/>
    <n v="52"/>
    <n v="0"/>
    <n v="0"/>
    <n v="0"/>
    <n v="0"/>
    <n v="0"/>
    <n v="0"/>
    <n v="0"/>
    <n v="0"/>
    <n v="0"/>
    <n v="1610"/>
    <n v="44"/>
    <n v="0"/>
    <n v="114"/>
    <n v="0"/>
    <n v="0"/>
    <n v="0"/>
    <n v="42"/>
    <n v="36"/>
    <n v="0"/>
    <n v="0"/>
    <n v="0"/>
    <n v="0"/>
  </r>
  <r>
    <x v="24"/>
    <x v="0"/>
    <x v="0"/>
    <n v="92476"/>
    <n v="401983"/>
    <n v="59729"/>
    <n v="0"/>
    <n v="0"/>
    <n v="0"/>
    <n v="1179"/>
    <n v="719"/>
    <n v="15"/>
    <n v="1067"/>
    <n v="0"/>
    <n v="14"/>
    <n v="0"/>
    <n v="25552"/>
    <n v="4945"/>
    <n v="0"/>
    <n v="452"/>
    <n v="0"/>
    <n v="95"/>
    <n v="934"/>
    <n v="0"/>
    <n v="0"/>
    <n v="200"/>
    <n v="0"/>
    <n v="0"/>
    <n v="0"/>
    <n v="8936"/>
    <n v="0"/>
    <n v="0"/>
    <n v="978"/>
    <n v="0"/>
    <n v="2604"/>
    <n v="0"/>
    <n v="911"/>
    <n v="0"/>
    <n v="0"/>
    <n v="0"/>
    <n v="140"/>
    <n v="3748"/>
    <n v="2501"/>
    <n v="0"/>
    <n v="0"/>
    <n v="0"/>
    <n v="0"/>
    <n v="0"/>
    <n v="0"/>
    <n v="0"/>
    <n v="2282"/>
    <n v="252"/>
    <n v="0"/>
    <n v="212"/>
    <n v="0"/>
    <n v="0"/>
    <n v="0"/>
    <n v="1056"/>
    <n v="902"/>
    <n v="0"/>
    <n v="0"/>
    <n v="0"/>
    <n v="35"/>
  </r>
  <r>
    <x v="24"/>
    <x v="0"/>
    <x v="1"/>
    <n v="93123"/>
    <n v="401983"/>
    <n v="60445"/>
    <n v="0"/>
    <n v="0"/>
    <n v="0"/>
    <n v="1179"/>
    <n v="812"/>
    <n v="29"/>
    <n v="1070"/>
    <n v="0"/>
    <n v="15"/>
    <n v="0"/>
    <n v="25538"/>
    <n v="4928"/>
    <n v="0"/>
    <n v="491"/>
    <n v="0"/>
    <n v="96"/>
    <n v="896"/>
    <n v="0"/>
    <n v="0"/>
    <n v="199"/>
    <n v="0"/>
    <n v="0"/>
    <n v="0"/>
    <n v="8929"/>
    <n v="0"/>
    <n v="0"/>
    <n v="1062"/>
    <n v="0"/>
    <n v="3171"/>
    <n v="0"/>
    <n v="888"/>
    <n v="0"/>
    <n v="0"/>
    <n v="0"/>
    <n v="151"/>
    <n v="3448"/>
    <n v="2401"/>
    <n v="0"/>
    <n v="0"/>
    <n v="0"/>
    <n v="0"/>
    <n v="0"/>
    <n v="0"/>
    <n v="0"/>
    <n v="2385"/>
    <n v="258"/>
    <n v="0"/>
    <n v="210"/>
    <n v="0"/>
    <n v="0"/>
    <n v="0"/>
    <n v="1325"/>
    <n v="916"/>
    <n v="0"/>
    <n v="0"/>
    <n v="0"/>
    <n v="48"/>
  </r>
  <r>
    <x v="24"/>
    <x v="0"/>
    <x v="2"/>
    <n v="93834"/>
    <n v="401983"/>
    <n v="60844"/>
    <n v="0"/>
    <n v="0"/>
    <n v="0"/>
    <n v="1163"/>
    <n v="823"/>
    <n v="27"/>
    <n v="1077"/>
    <n v="0"/>
    <n v="14"/>
    <n v="0"/>
    <n v="25469"/>
    <n v="4939"/>
    <n v="0"/>
    <n v="525"/>
    <n v="0"/>
    <n v="86"/>
    <n v="898"/>
    <n v="0"/>
    <n v="0"/>
    <n v="210"/>
    <n v="0"/>
    <n v="0"/>
    <n v="0"/>
    <n v="8870"/>
    <n v="0"/>
    <n v="0"/>
    <n v="1130"/>
    <n v="0"/>
    <n v="3501"/>
    <n v="0"/>
    <n v="901"/>
    <n v="0"/>
    <n v="0"/>
    <n v="23"/>
    <n v="172"/>
    <n v="3251"/>
    <n v="2346"/>
    <n v="0"/>
    <n v="0"/>
    <n v="0"/>
    <n v="0"/>
    <n v="0"/>
    <n v="0"/>
    <n v="0"/>
    <n v="2491"/>
    <n v="264"/>
    <n v="0"/>
    <n v="210"/>
    <n v="0"/>
    <n v="0"/>
    <n v="0"/>
    <n v="1468"/>
    <n v="929"/>
    <n v="0"/>
    <n v="0"/>
    <n v="0"/>
    <n v="57"/>
  </r>
  <r>
    <x v="24"/>
    <x v="0"/>
    <x v="3"/>
    <n v="92393"/>
    <n v="401983"/>
    <n v="59609"/>
    <n v="0"/>
    <n v="0"/>
    <n v="0"/>
    <n v="1190"/>
    <n v="739"/>
    <n v="0"/>
    <n v="1058"/>
    <n v="0"/>
    <n v="14"/>
    <n v="0"/>
    <n v="25633"/>
    <n v="4981"/>
    <n v="0"/>
    <n v="419"/>
    <n v="0"/>
    <n v="101"/>
    <n v="929"/>
    <n v="0"/>
    <n v="0"/>
    <n v="206"/>
    <n v="0"/>
    <n v="0"/>
    <n v="0"/>
    <n v="8990"/>
    <n v="0"/>
    <n v="0"/>
    <n v="907"/>
    <n v="0"/>
    <n v="2263"/>
    <n v="0"/>
    <n v="952"/>
    <n v="0"/>
    <n v="0"/>
    <n v="0"/>
    <n v="135"/>
    <n v="3990"/>
    <n v="2539"/>
    <n v="0"/>
    <n v="0"/>
    <n v="0"/>
    <n v="0"/>
    <n v="0"/>
    <n v="0"/>
    <n v="0"/>
    <n v="2240"/>
    <n v="244"/>
    <n v="0"/>
    <n v="217"/>
    <n v="0"/>
    <n v="0"/>
    <n v="0"/>
    <n v="923"/>
    <n v="911"/>
    <n v="0"/>
    <n v="0"/>
    <n v="0"/>
    <n v="28"/>
  </r>
  <r>
    <x v="24"/>
    <x v="0"/>
    <x v="4"/>
    <n v="92448"/>
    <n v="401983"/>
    <n v="58593"/>
    <n v="0"/>
    <n v="0"/>
    <n v="0"/>
    <n v="1166"/>
    <n v="738"/>
    <n v="0"/>
    <n v="1043"/>
    <n v="0"/>
    <n v="12"/>
    <n v="0"/>
    <n v="24806"/>
    <n v="5037"/>
    <n v="0"/>
    <n v="371"/>
    <n v="0"/>
    <n v="103"/>
    <n v="886"/>
    <n v="0"/>
    <n v="0"/>
    <n v="200"/>
    <n v="0"/>
    <n v="0"/>
    <n v="0"/>
    <n v="9121"/>
    <n v="0"/>
    <n v="0"/>
    <n v="811"/>
    <n v="0"/>
    <n v="2090"/>
    <n v="0"/>
    <n v="931"/>
    <n v="0"/>
    <n v="0"/>
    <n v="0"/>
    <n v="98"/>
    <n v="4138"/>
    <n v="2563"/>
    <n v="0"/>
    <n v="0"/>
    <n v="0"/>
    <n v="0"/>
    <n v="0"/>
    <n v="0"/>
    <n v="0"/>
    <n v="2204"/>
    <n v="230"/>
    <n v="0"/>
    <n v="242"/>
    <n v="0"/>
    <n v="0"/>
    <n v="0"/>
    <n v="898"/>
    <n v="877"/>
    <n v="0"/>
    <n v="0"/>
    <n v="0"/>
    <n v="28"/>
  </r>
  <r>
    <x v="24"/>
    <x v="0"/>
    <x v="5"/>
    <n v="93033"/>
    <n v="401983"/>
    <n v="60281"/>
    <n v="0"/>
    <n v="0"/>
    <n v="11"/>
    <n v="1176"/>
    <n v="808"/>
    <n v="27"/>
    <n v="1075"/>
    <n v="0"/>
    <n v="14"/>
    <n v="0"/>
    <n v="25533"/>
    <n v="4916"/>
    <n v="0"/>
    <n v="485"/>
    <n v="0"/>
    <n v="96"/>
    <n v="898"/>
    <n v="0"/>
    <n v="0"/>
    <n v="202"/>
    <n v="0"/>
    <n v="0"/>
    <n v="0"/>
    <n v="8911"/>
    <n v="0"/>
    <n v="0"/>
    <n v="1037"/>
    <n v="0"/>
    <n v="3037"/>
    <n v="0"/>
    <n v="899"/>
    <n v="0"/>
    <n v="0"/>
    <n v="0"/>
    <n v="140"/>
    <n v="3525"/>
    <n v="2454"/>
    <n v="0"/>
    <n v="0"/>
    <n v="0"/>
    <n v="0"/>
    <n v="0"/>
    <n v="0"/>
    <n v="0"/>
    <n v="2354"/>
    <n v="261"/>
    <n v="0"/>
    <n v="212"/>
    <n v="0"/>
    <n v="0"/>
    <n v="0"/>
    <n v="1253"/>
    <n v="913"/>
    <n v="0"/>
    <n v="0"/>
    <n v="0"/>
    <n v="44"/>
  </r>
  <r>
    <x v="24"/>
    <x v="0"/>
    <x v="6"/>
    <n v="92596"/>
    <n v="401983"/>
    <n v="60014"/>
    <n v="0"/>
    <n v="0"/>
    <n v="0"/>
    <n v="1184"/>
    <n v="706"/>
    <n v="25"/>
    <n v="1076"/>
    <n v="0"/>
    <n v="14"/>
    <n v="0"/>
    <n v="25538"/>
    <n v="4932"/>
    <n v="0"/>
    <n v="475"/>
    <n v="0"/>
    <n v="96"/>
    <n v="891"/>
    <n v="0"/>
    <n v="0"/>
    <n v="200"/>
    <n v="0"/>
    <n v="0"/>
    <n v="0"/>
    <n v="8926"/>
    <n v="0"/>
    <n v="0"/>
    <n v="1029"/>
    <n v="0"/>
    <n v="2907"/>
    <n v="0"/>
    <n v="910"/>
    <n v="0"/>
    <n v="0"/>
    <n v="0"/>
    <n v="137"/>
    <n v="3557"/>
    <n v="2462"/>
    <n v="0"/>
    <n v="0"/>
    <n v="0"/>
    <n v="0"/>
    <n v="0"/>
    <n v="0"/>
    <n v="0"/>
    <n v="2325"/>
    <n v="264"/>
    <n v="0"/>
    <n v="212"/>
    <n v="0"/>
    <n v="0"/>
    <n v="0"/>
    <n v="1200"/>
    <n v="908"/>
    <n v="0"/>
    <n v="0"/>
    <n v="0"/>
    <n v="40"/>
  </r>
  <r>
    <x v="24"/>
    <x v="0"/>
    <x v="7"/>
    <n v="92393"/>
    <n v="401983"/>
    <n v="59639"/>
    <n v="0"/>
    <n v="0"/>
    <n v="0"/>
    <n v="1178"/>
    <n v="723"/>
    <n v="0"/>
    <n v="1062"/>
    <n v="0"/>
    <n v="14"/>
    <n v="0"/>
    <n v="25589"/>
    <n v="4968"/>
    <n v="0"/>
    <n v="429"/>
    <n v="0"/>
    <n v="94"/>
    <n v="939"/>
    <n v="0"/>
    <n v="0"/>
    <n v="203"/>
    <n v="0"/>
    <n v="0"/>
    <n v="0"/>
    <n v="8976"/>
    <n v="0"/>
    <n v="0"/>
    <n v="942"/>
    <n v="0"/>
    <n v="2447"/>
    <n v="0"/>
    <n v="926"/>
    <n v="0"/>
    <n v="0"/>
    <n v="0"/>
    <n v="137"/>
    <n v="3862"/>
    <n v="2522"/>
    <n v="0"/>
    <n v="0"/>
    <n v="0"/>
    <n v="0"/>
    <n v="0"/>
    <n v="0"/>
    <n v="0"/>
    <n v="2263"/>
    <n v="248"/>
    <n v="0"/>
    <n v="214"/>
    <n v="0"/>
    <n v="0"/>
    <n v="0"/>
    <n v="988"/>
    <n v="884"/>
    <n v="0"/>
    <n v="0"/>
    <n v="0"/>
    <n v="31"/>
  </r>
  <r>
    <x v="24"/>
    <x v="0"/>
    <x v="8"/>
    <n v="92596"/>
    <n v="401983"/>
    <n v="59877"/>
    <n v="0"/>
    <n v="0"/>
    <n v="0"/>
    <n v="1169"/>
    <n v="709"/>
    <n v="16"/>
    <n v="1073"/>
    <n v="0"/>
    <n v="14"/>
    <n v="0"/>
    <n v="25549"/>
    <n v="4945"/>
    <n v="0"/>
    <n v="468"/>
    <n v="0"/>
    <n v="94"/>
    <n v="900"/>
    <n v="0"/>
    <n v="0"/>
    <n v="198"/>
    <n v="0"/>
    <n v="0"/>
    <n v="0"/>
    <n v="8932"/>
    <n v="0"/>
    <n v="0"/>
    <n v="1012"/>
    <n v="0"/>
    <n v="2764"/>
    <n v="0"/>
    <n v="912"/>
    <n v="0"/>
    <n v="0"/>
    <n v="0"/>
    <n v="139"/>
    <n v="3649"/>
    <n v="2473"/>
    <n v="0"/>
    <n v="0"/>
    <n v="0"/>
    <n v="0"/>
    <n v="0"/>
    <n v="0"/>
    <n v="0"/>
    <n v="2307"/>
    <n v="260"/>
    <n v="0"/>
    <n v="211"/>
    <n v="0"/>
    <n v="0"/>
    <n v="0"/>
    <n v="1140"/>
    <n v="905"/>
    <n v="0"/>
    <n v="0"/>
    <n v="0"/>
    <n v="38"/>
  </r>
  <r>
    <x v="24"/>
    <x v="0"/>
    <x v="9"/>
    <n v="93597"/>
    <n v="401983"/>
    <n v="60873"/>
    <n v="0"/>
    <n v="0"/>
    <n v="0"/>
    <n v="1164"/>
    <n v="820"/>
    <n v="26"/>
    <n v="1077"/>
    <n v="0"/>
    <n v="14"/>
    <n v="0"/>
    <n v="25495"/>
    <n v="4942"/>
    <n v="0"/>
    <n v="522"/>
    <n v="0"/>
    <n v="91"/>
    <n v="896"/>
    <n v="0"/>
    <n v="0"/>
    <n v="205"/>
    <n v="0"/>
    <n v="0"/>
    <n v="0"/>
    <n v="8883"/>
    <n v="0"/>
    <n v="0"/>
    <n v="1132"/>
    <n v="0"/>
    <n v="3493"/>
    <n v="0"/>
    <n v="896"/>
    <n v="0"/>
    <n v="34"/>
    <n v="20"/>
    <n v="165"/>
    <n v="3276"/>
    <n v="2338"/>
    <n v="0"/>
    <n v="0"/>
    <n v="0"/>
    <n v="0"/>
    <n v="0"/>
    <n v="0"/>
    <n v="0"/>
    <n v="2466"/>
    <n v="269"/>
    <n v="0"/>
    <n v="210"/>
    <n v="0"/>
    <n v="0"/>
    <n v="0"/>
    <n v="1464"/>
    <n v="920"/>
    <n v="0"/>
    <n v="0"/>
    <n v="0"/>
    <n v="55"/>
  </r>
  <r>
    <x v="24"/>
    <x v="0"/>
    <x v="10"/>
    <n v="93232"/>
    <n v="401983"/>
    <n v="60739"/>
    <n v="0"/>
    <n v="0"/>
    <n v="0"/>
    <n v="1156"/>
    <n v="813"/>
    <n v="27"/>
    <n v="1074"/>
    <n v="0"/>
    <n v="13"/>
    <n v="0"/>
    <n v="25515"/>
    <n v="4946"/>
    <n v="0"/>
    <n v="522"/>
    <n v="0"/>
    <n v="93"/>
    <n v="900"/>
    <n v="0"/>
    <n v="0"/>
    <n v="207"/>
    <n v="0"/>
    <n v="0"/>
    <n v="0"/>
    <n v="8898"/>
    <n v="0"/>
    <n v="0"/>
    <n v="1112"/>
    <n v="0"/>
    <n v="3405"/>
    <n v="0"/>
    <n v="903"/>
    <n v="0"/>
    <n v="0"/>
    <n v="18"/>
    <n v="159"/>
    <n v="3337"/>
    <n v="2347"/>
    <n v="0"/>
    <n v="0"/>
    <n v="0"/>
    <n v="0"/>
    <n v="0"/>
    <n v="0"/>
    <n v="0"/>
    <n v="2431"/>
    <n v="259"/>
    <n v="0"/>
    <n v="209"/>
    <n v="0"/>
    <n v="0"/>
    <n v="0"/>
    <n v="1432"/>
    <n v="916"/>
    <n v="0"/>
    <n v="0"/>
    <n v="0"/>
    <n v="47"/>
  </r>
  <r>
    <x v="24"/>
    <x v="0"/>
    <x v="11"/>
    <n v="93232"/>
    <n v="401983"/>
    <n v="60596"/>
    <n v="0"/>
    <n v="0"/>
    <n v="0"/>
    <n v="1170"/>
    <n v="816"/>
    <n v="31"/>
    <n v="1072"/>
    <n v="0"/>
    <n v="14"/>
    <n v="0"/>
    <n v="25541"/>
    <n v="4947"/>
    <n v="0"/>
    <n v="506"/>
    <n v="0"/>
    <n v="94"/>
    <n v="894"/>
    <n v="0"/>
    <n v="0"/>
    <n v="201"/>
    <n v="0"/>
    <n v="0"/>
    <n v="0"/>
    <n v="8903"/>
    <n v="0"/>
    <n v="0"/>
    <n v="1089"/>
    <n v="0"/>
    <n v="3283"/>
    <n v="0"/>
    <n v="891"/>
    <n v="0"/>
    <n v="0"/>
    <n v="0"/>
    <n v="156"/>
    <n v="3389"/>
    <n v="2371"/>
    <n v="0"/>
    <n v="0"/>
    <n v="0"/>
    <n v="0"/>
    <n v="0"/>
    <n v="0"/>
    <n v="0"/>
    <n v="2399"/>
    <n v="261"/>
    <n v="0"/>
    <n v="207"/>
    <n v="0"/>
    <n v="0"/>
    <n v="0"/>
    <n v="1395"/>
    <n v="922"/>
    <n v="0"/>
    <n v="0"/>
    <n v="0"/>
    <n v="44"/>
  </r>
  <r>
    <x v="24"/>
    <x v="1"/>
    <x v="0"/>
    <n v="94237"/>
    <n v="401983"/>
    <n v="63182"/>
    <n v="0"/>
    <n v="0"/>
    <n v="0"/>
    <n v="1993"/>
    <n v="1459"/>
    <n v="124"/>
    <n v="1023"/>
    <n v="0"/>
    <n v="13"/>
    <n v="0"/>
    <n v="26793"/>
    <n v="5191"/>
    <n v="0"/>
    <n v="460"/>
    <n v="0"/>
    <n v="103"/>
    <n v="703"/>
    <n v="0"/>
    <n v="0"/>
    <n v="214"/>
    <n v="0"/>
    <n v="0"/>
    <n v="0"/>
    <n v="8400"/>
    <n v="0"/>
    <n v="0"/>
    <n v="2581"/>
    <n v="27"/>
    <n v="3290"/>
    <n v="0"/>
    <n v="0"/>
    <n v="0"/>
    <n v="0"/>
    <n v="19"/>
    <n v="220"/>
    <n v="2697"/>
    <n v="2196"/>
    <n v="0"/>
    <n v="0"/>
    <n v="0"/>
    <n v="0"/>
    <n v="0"/>
    <n v="0"/>
    <n v="0"/>
    <n v="2585"/>
    <n v="270"/>
    <n v="0"/>
    <n v="366"/>
    <n v="0"/>
    <n v="0"/>
    <n v="0"/>
    <n v="1353"/>
    <n v="939"/>
    <n v="0"/>
    <n v="0"/>
    <n v="0"/>
    <n v="163"/>
  </r>
  <r>
    <x v="24"/>
    <x v="1"/>
    <x v="1"/>
    <n v="94607"/>
    <n v="401983"/>
    <n v="63700"/>
    <n v="0"/>
    <n v="0"/>
    <n v="0"/>
    <n v="2403"/>
    <n v="1649"/>
    <n v="126"/>
    <n v="1043"/>
    <n v="0"/>
    <n v="13"/>
    <n v="0"/>
    <n v="26905"/>
    <n v="5153"/>
    <n v="0"/>
    <n v="404"/>
    <n v="0"/>
    <n v="95"/>
    <n v="706"/>
    <n v="0"/>
    <n v="0"/>
    <n v="220"/>
    <n v="0"/>
    <n v="0"/>
    <n v="0"/>
    <n v="8318"/>
    <n v="0"/>
    <n v="0"/>
    <n v="2911"/>
    <n v="63"/>
    <n v="3099"/>
    <n v="0"/>
    <n v="0"/>
    <n v="0"/>
    <n v="0"/>
    <n v="32"/>
    <n v="247"/>
    <n v="2583"/>
    <n v="2081"/>
    <n v="0"/>
    <n v="0"/>
    <n v="0"/>
    <n v="0"/>
    <n v="0"/>
    <n v="0"/>
    <n v="0"/>
    <n v="2643"/>
    <n v="243"/>
    <n v="0"/>
    <n v="371"/>
    <n v="0"/>
    <n v="0"/>
    <n v="0"/>
    <n v="1246"/>
    <n v="973"/>
    <n v="0"/>
    <n v="0"/>
    <n v="0"/>
    <n v="173"/>
  </r>
  <r>
    <x v="24"/>
    <x v="1"/>
    <x v="2"/>
    <n v="95720"/>
    <n v="401983"/>
    <n v="63907"/>
    <n v="0"/>
    <n v="0"/>
    <n v="0"/>
    <n v="2674"/>
    <n v="1778"/>
    <n v="98"/>
    <n v="1058"/>
    <n v="0"/>
    <n v="13"/>
    <n v="0"/>
    <n v="26955"/>
    <n v="5125"/>
    <n v="0"/>
    <n v="382"/>
    <n v="0"/>
    <n v="87"/>
    <n v="717"/>
    <n v="0"/>
    <n v="0"/>
    <n v="222"/>
    <n v="0"/>
    <n v="0"/>
    <n v="0"/>
    <n v="8249"/>
    <n v="0"/>
    <n v="0"/>
    <n v="3169"/>
    <n v="18"/>
    <n v="2910"/>
    <n v="0"/>
    <n v="0"/>
    <n v="0"/>
    <n v="0"/>
    <n v="40"/>
    <n v="259"/>
    <n v="2472"/>
    <n v="1988"/>
    <n v="0"/>
    <n v="0"/>
    <n v="0"/>
    <n v="0"/>
    <n v="0"/>
    <n v="0"/>
    <n v="0"/>
    <n v="2694"/>
    <n v="217"/>
    <n v="0"/>
    <n v="372"/>
    <n v="0"/>
    <n v="0"/>
    <n v="0"/>
    <n v="1196"/>
    <n v="1002"/>
    <n v="0"/>
    <n v="0"/>
    <n v="0"/>
    <n v="212"/>
  </r>
  <r>
    <x v="24"/>
    <x v="1"/>
    <x v="3"/>
    <n v="93907"/>
    <n v="401983"/>
    <n v="62878"/>
    <n v="0"/>
    <n v="0"/>
    <n v="0"/>
    <n v="1765"/>
    <n v="1305"/>
    <n v="42"/>
    <n v="1023"/>
    <n v="0"/>
    <n v="13"/>
    <n v="0"/>
    <n v="26791"/>
    <n v="5168"/>
    <n v="0"/>
    <n v="485"/>
    <n v="0"/>
    <n v="99"/>
    <n v="681"/>
    <n v="0"/>
    <n v="0"/>
    <n v="208"/>
    <n v="0"/>
    <n v="0"/>
    <n v="0"/>
    <n v="8449"/>
    <n v="0"/>
    <n v="0"/>
    <n v="2466"/>
    <n v="0"/>
    <n v="3388"/>
    <n v="0"/>
    <n v="0"/>
    <n v="0"/>
    <n v="30"/>
    <n v="20"/>
    <n v="220"/>
    <n v="2837"/>
    <n v="2206"/>
    <n v="0"/>
    <n v="0"/>
    <n v="0"/>
    <n v="0"/>
    <n v="0"/>
    <n v="0"/>
    <n v="0"/>
    <n v="2567"/>
    <n v="273"/>
    <n v="0"/>
    <n v="381"/>
    <n v="0"/>
    <n v="0"/>
    <n v="0"/>
    <n v="1394"/>
    <n v="944"/>
    <n v="0"/>
    <n v="0"/>
    <n v="0"/>
    <n v="123"/>
  </r>
  <r>
    <x v="24"/>
    <x v="1"/>
    <x v="4"/>
    <n v="93933"/>
    <n v="401983"/>
    <n v="62496"/>
    <n v="0"/>
    <n v="0"/>
    <n v="0"/>
    <n v="1736"/>
    <n v="1231"/>
    <n v="39"/>
    <n v="1035"/>
    <n v="0"/>
    <n v="13"/>
    <n v="0"/>
    <n v="26441"/>
    <n v="5109"/>
    <n v="0"/>
    <n v="482"/>
    <n v="0"/>
    <n v="100"/>
    <n v="721"/>
    <n v="0"/>
    <n v="0"/>
    <n v="206"/>
    <n v="0"/>
    <n v="0"/>
    <n v="0"/>
    <n v="8513"/>
    <n v="0"/>
    <n v="0"/>
    <n v="2385"/>
    <n v="0"/>
    <n v="3369"/>
    <n v="0"/>
    <n v="0"/>
    <n v="0"/>
    <n v="43"/>
    <n v="19"/>
    <n v="219"/>
    <n v="2905"/>
    <n v="2224"/>
    <n v="0"/>
    <n v="0"/>
    <n v="0"/>
    <n v="0"/>
    <n v="0"/>
    <n v="0"/>
    <n v="0"/>
    <n v="2549"/>
    <n v="270"/>
    <n v="0"/>
    <n v="389"/>
    <n v="0"/>
    <n v="0"/>
    <n v="0"/>
    <n v="1412"/>
    <n v="964"/>
    <n v="0"/>
    <n v="0"/>
    <n v="0"/>
    <n v="122"/>
  </r>
  <r>
    <x v="24"/>
    <x v="1"/>
    <x v="5"/>
    <n v="94607"/>
    <n v="401983"/>
    <n v="63617"/>
    <n v="0"/>
    <n v="0"/>
    <n v="0"/>
    <n v="2323"/>
    <n v="1622"/>
    <n v="125"/>
    <n v="1031"/>
    <n v="0"/>
    <n v="13"/>
    <n v="0"/>
    <n v="26880"/>
    <n v="5158"/>
    <n v="0"/>
    <n v="418"/>
    <n v="0"/>
    <n v="100"/>
    <n v="694"/>
    <n v="0"/>
    <n v="0"/>
    <n v="222"/>
    <n v="0"/>
    <n v="0"/>
    <n v="0"/>
    <n v="8348"/>
    <n v="0"/>
    <n v="0"/>
    <n v="2824"/>
    <n v="63"/>
    <n v="3151"/>
    <n v="0"/>
    <n v="0"/>
    <n v="0"/>
    <n v="0"/>
    <n v="30"/>
    <n v="243"/>
    <n v="2608"/>
    <n v="2088"/>
    <n v="0"/>
    <n v="0"/>
    <n v="0"/>
    <n v="0"/>
    <n v="0"/>
    <n v="0"/>
    <n v="0"/>
    <n v="2629"/>
    <n v="255"/>
    <n v="0"/>
    <n v="372"/>
    <n v="0"/>
    <n v="0"/>
    <n v="0"/>
    <n v="1283"/>
    <n v="969"/>
    <n v="0"/>
    <n v="0"/>
    <n v="0"/>
    <n v="168"/>
  </r>
  <r>
    <x v="24"/>
    <x v="1"/>
    <x v="6"/>
    <n v="94607"/>
    <n v="401983"/>
    <n v="63480"/>
    <n v="0"/>
    <n v="0"/>
    <n v="0"/>
    <n v="2242"/>
    <n v="1577"/>
    <n v="125"/>
    <n v="1023"/>
    <n v="0"/>
    <n v="13"/>
    <n v="0"/>
    <n v="26845"/>
    <n v="5153"/>
    <n v="0"/>
    <n v="436"/>
    <n v="0"/>
    <n v="102"/>
    <n v="688"/>
    <n v="0"/>
    <n v="0"/>
    <n v="214"/>
    <n v="0"/>
    <n v="0"/>
    <n v="0"/>
    <n v="8351"/>
    <n v="0"/>
    <n v="0"/>
    <n v="2769"/>
    <n v="65"/>
    <n v="3178"/>
    <n v="0"/>
    <n v="0"/>
    <n v="0"/>
    <n v="0"/>
    <n v="15"/>
    <n v="241"/>
    <n v="2635"/>
    <n v="2140"/>
    <n v="0"/>
    <n v="0"/>
    <n v="0"/>
    <n v="0"/>
    <n v="0"/>
    <n v="0"/>
    <n v="0"/>
    <n v="2605"/>
    <n v="256"/>
    <n v="0"/>
    <n v="368"/>
    <n v="0"/>
    <n v="0"/>
    <n v="0"/>
    <n v="1296"/>
    <n v="968"/>
    <n v="0"/>
    <n v="0"/>
    <n v="0"/>
    <n v="175"/>
  </r>
  <r>
    <x v="24"/>
    <x v="1"/>
    <x v="7"/>
    <n v="94140"/>
    <n v="401983"/>
    <n v="63018"/>
    <n v="0"/>
    <n v="0"/>
    <n v="0"/>
    <n v="1908"/>
    <n v="1380"/>
    <n v="90"/>
    <n v="1028"/>
    <n v="0"/>
    <n v="13"/>
    <n v="0"/>
    <n v="26756"/>
    <n v="5179"/>
    <n v="0"/>
    <n v="474"/>
    <n v="0"/>
    <n v="99"/>
    <n v="682"/>
    <n v="0"/>
    <n v="0"/>
    <n v="208"/>
    <n v="0"/>
    <n v="0"/>
    <n v="0"/>
    <n v="8416"/>
    <n v="0"/>
    <n v="0"/>
    <n v="2527"/>
    <n v="0"/>
    <n v="3364"/>
    <n v="0"/>
    <n v="0"/>
    <n v="0"/>
    <n v="33"/>
    <n v="20"/>
    <n v="226"/>
    <n v="2764"/>
    <n v="2193"/>
    <n v="0"/>
    <n v="0"/>
    <n v="0"/>
    <n v="0"/>
    <n v="0"/>
    <n v="0"/>
    <n v="0"/>
    <n v="2573"/>
    <n v="271"/>
    <n v="0"/>
    <n v="375"/>
    <n v="0"/>
    <n v="0"/>
    <n v="0"/>
    <n v="1366"/>
    <n v="932"/>
    <n v="0"/>
    <n v="0"/>
    <n v="0"/>
    <n v="141"/>
  </r>
  <r>
    <x v="24"/>
    <x v="1"/>
    <x v="8"/>
    <n v="94456"/>
    <n v="401983"/>
    <n v="63336"/>
    <n v="0"/>
    <n v="0"/>
    <n v="0"/>
    <n v="2122"/>
    <n v="1528"/>
    <n v="127"/>
    <n v="1022"/>
    <n v="0"/>
    <n v="13"/>
    <n v="0"/>
    <n v="26815"/>
    <n v="5184"/>
    <n v="0"/>
    <n v="447"/>
    <n v="0"/>
    <n v="100"/>
    <n v="705"/>
    <n v="0"/>
    <n v="0"/>
    <n v="216"/>
    <n v="0"/>
    <n v="0"/>
    <n v="0"/>
    <n v="8360"/>
    <n v="0"/>
    <n v="0"/>
    <n v="2669"/>
    <n v="44"/>
    <n v="3256"/>
    <n v="0"/>
    <n v="0"/>
    <n v="0"/>
    <n v="0"/>
    <n v="16"/>
    <n v="231"/>
    <n v="2653"/>
    <n v="2172"/>
    <n v="0"/>
    <n v="0"/>
    <n v="0"/>
    <n v="0"/>
    <n v="0"/>
    <n v="0"/>
    <n v="0"/>
    <n v="2587"/>
    <n v="262"/>
    <n v="0"/>
    <n v="363"/>
    <n v="0"/>
    <n v="0"/>
    <n v="0"/>
    <n v="1333"/>
    <n v="948"/>
    <n v="0"/>
    <n v="0"/>
    <n v="0"/>
    <n v="163"/>
  </r>
  <r>
    <x v="24"/>
    <x v="1"/>
    <x v="9"/>
    <n v="95135"/>
    <n v="401983"/>
    <n v="63990"/>
    <n v="0"/>
    <n v="0"/>
    <n v="0"/>
    <n v="2685"/>
    <n v="1768"/>
    <n v="112"/>
    <n v="1061"/>
    <n v="0"/>
    <n v="13"/>
    <n v="0"/>
    <n v="26965"/>
    <n v="5123"/>
    <n v="0"/>
    <n v="383"/>
    <n v="0"/>
    <n v="89"/>
    <n v="727"/>
    <n v="0"/>
    <n v="0"/>
    <n v="221"/>
    <n v="0"/>
    <n v="0"/>
    <n v="0"/>
    <n v="8283"/>
    <n v="0"/>
    <n v="0"/>
    <n v="3147"/>
    <n v="66"/>
    <n v="2909"/>
    <n v="0"/>
    <n v="0"/>
    <n v="0"/>
    <n v="0"/>
    <n v="41"/>
    <n v="254"/>
    <n v="2487"/>
    <n v="1991"/>
    <n v="0"/>
    <n v="0"/>
    <n v="0"/>
    <n v="0"/>
    <n v="0"/>
    <n v="0"/>
    <n v="0"/>
    <n v="2683"/>
    <n v="222"/>
    <n v="0"/>
    <n v="367"/>
    <n v="0"/>
    <n v="0"/>
    <n v="0"/>
    <n v="1187"/>
    <n v="1005"/>
    <n v="0"/>
    <n v="0"/>
    <n v="0"/>
    <n v="201"/>
  </r>
  <r>
    <x v="24"/>
    <x v="1"/>
    <x v="10"/>
    <n v="95135"/>
    <n v="401983"/>
    <n v="64009"/>
    <n v="0"/>
    <n v="0"/>
    <n v="0"/>
    <n v="2620"/>
    <n v="1741"/>
    <n v="111"/>
    <n v="1057"/>
    <n v="0"/>
    <n v="13"/>
    <n v="0"/>
    <n v="26991"/>
    <n v="5142"/>
    <n v="0"/>
    <n v="376"/>
    <n v="0"/>
    <n v="93"/>
    <n v="721"/>
    <n v="0"/>
    <n v="0"/>
    <n v="224"/>
    <n v="0"/>
    <n v="0"/>
    <n v="0"/>
    <n v="8298"/>
    <n v="0"/>
    <n v="0"/>
    <n v="3089"/>
    <n v="132"/>
    <n v="2923"/>
    <n v="0"/>
    <n v="0"/>
    <n v="0"/>
    <n v="0"/>
    <n v="37"/>
    <n v="253"/>
    <n v="2520"/>
    <n v="2012"/>
    <n v="0"/>
    <n v="0"/>
    <n v="0"/>
    <n v="0"/>
    <n v="0"/>
    <n v="0"/>
    <n v="0"/>
    <n v="2673"/>
    <n v="229"/>
    <n v="0"/>
    <n v="370"/>
    <n v="0"/>
    <n v="0"/>
    <n v="0"/>
    <n v="1185"/>
    <n v="1010"/>
    <n v="0"/>
    <n v="0"/>
    <n v="0"/>
    <n v="189"/>
  </r>
  <r>
    <x v="24"/>
    <x v="1"/>
    <x v="11"/>
    <n v="94607"/>
    <n v="401983"/>
    <n v="63747"/>
    <n v="0"/>
    <n v="0"/>
    <n v="0"/>
    <n v="2541"/>
    <n v="1717"/>
    <n v="119"/>
    <n v="1050"/>
    <n v="0"/>
    <n v="13"/>
    <n v="0"/>
    <n v="26919"/>
    <n v="5150"/>
    <n v="0"/>
    <n v="373"/>
    <n v="0"/>
    <n v="93"/>
    <n v="720"/>
    <n v="0"/>
    <n v="0"/>
    <n v="223"/>
    <n v="0"/>
    <n v="0"/>
    <n v="0"/>
    <n v="8295"/>
    <n v="0"/>
    <n v="0"/>
    <n v="3009"/>
    <n v="64"/>
    <n v="2946"/>
    <n v="0"/>
    <n v="0"/>
    <n v="0"/>
    <n v="0"/>
    <n v="37"/>
    <n v="252"/>
    <n v="2541"/>
    <n v="2041"/>
    <n v="0"/>
    <n v="0"/>
    <n v="0"/>
    <n v="0"/>
    <n v="0"/>
    <n v="0"/>
    <n v="0"/>
    <n v="2662"/>
    <n v="231"/>
    <n v="0"/>
    <n v="373"/>
    <n v="0"/>
    <n v="0"/>
    <n v="0"/>
    <n v="1204"/>
    <n v="999"/>
    <n v="0"/>
    <n v="0"/>
    <n v="0"/>
    <n v="175"/>
  </r>
  <r>
    <x v="24"/>
    <x v="2"/>
    <x v="0"/>
    <n v="95991"/>
    <n v="401983"/>
    <n v="65449"/>
    <n v="0"/>
    <n v="0"/>
    <n v="0"/>
    <n v="2109"/>
    <n v="2014"/>
    <n v="94"/>
    <n v="1121"/>
    <n v="0"/>
    <n v="11"/>
    <n v="0"/>
    <n v="27598"/>
    <n v="5944"/>
    <n v="0"/>
    <n v="0"/>
    <n v="0"/>
    <n v="0"/>
    <n v="0"/>
    <n v="0"/>
    <n v="0"/>
    <n v="221"/>
    <n v="0"/>
    <n v="0"/>
    <n v="0"/>
    <n v="8112"/>
    <n v="0"/>
    <n v="0"/>
    <n v="3965"/>
    <n v="54"/>
    <n v="2963"/>
    <n v="0"/>
    <n v="0"/>
    <n v="0"/>
    <n v="0"/>
    <n v="0"/>
    <n v="472"/>
    <n v="2318"/>
    <n v="1602"/>
    <n v="0"/>
    <n v="0"/>
    <n v="0"/>
    <n v="0"/>
    <n v="0"/>
    <n v="0"/>
    <n v="0"/>
    <n v="2715"/>
    <n v="204"/>
    <n v="0"/>
    <n v="775"/>
    <n v="0"/>
    <n v="0"/>
    <n v="0"/>
    <n v="1552"/>
    <n v="1007"/>
    <n v="0"/>
    <n v="0"/>
    <n v="0"/>
    <n v="598"/>
  </r>
  <r>
    <x v="24"/>
    <x v="2"/>
    <x v="3"/>
    <n v="95991"/>
    <n v="401983"/>
    <n v="65320"/>
    <n v="0"/>
    <n v="0"/>
    <n v="0"/>
    <n v="2251"/>
    <n v="2002"/>
    <n v="97"/>
    <n v="1095"/>
    <n v="0"/>
    <n v="12"/>
    <n v="0"/>
    <n v="27644"/>
    <n v="5848"/>
    <n v="0"/>
    <n v="0"/>
    <n v="0"/>
    <n v="0"/>
    <n v="0"/>
    <n v="0"/>
    <n v="0"/>
    <n v="217"/>
    <n v="0"/>
    <n v="0"/>
    <n v="0"/>
    <n v="8148"/>
    <n v="0"/>
    <n v="0"/>
    <n v="3724"/>
    <n v="39"/>
    <n v="3029"/>
    <n v="0"/>
    <n v="0"/>
    <n v="0"/>
    <n v="0"/>
    <n v="44"/>
    <n v="461"/>
    <n v="2419"/>
    <n v="1633"/>
    <n v="0"/>
    <n v="0"/>
    <n v="0"/>
    <n v="0"/>
    <n v="0"/>
    <n v="0"/>
    <n v="0"/>
    <n v="2716"/>
    <n v="212"/>
    <n v="0"/>
    <n v="789"/>
    <n v="0"/>
    <n v="0"/>
    <n v="0"/>
    <n v="1453"/>
    <n v="1022"/>
    <n v="0"/>
    <n v="0"/>
    <n v="0"/>
    <n v="465"/>
  </r>
  <r>
    <x v="24"/>
    <x v="2"/>
    <x v="4"/>
    <n v="95991"/>
    <n v="401983"/>
    <n v="64836"/>
    <n v="0"/>
    <n v="0"/>
    <n v="0"/>
    <n v="2260"/>
    <n v="1939"/>
    <n v="96"/>
    <n v="1064"/>
    <n v="0"/>
    <n v="12"/>
    <n v="0"/>
    <n v="27513"/>
    <n v="5670"/>
    <n v="0"/>
    <n v="0"/>
    <n v="0"/>
    <n v="0"/>
    <n v="0"/>
    <n v="0"/>
    <n v="0"/>
    <n v="221"/>
    <n v="0"/>
    <n v="0"/>
    <n v="0"/>
    <n v="8146"/>
    <n v="0"/>
    <n v="0"/>
    <n v="3600"/>
    <n v="32"/>
    <n v="3006"/>
    <n v="0"/>
    <n v="0"/>
    <n v="0"/>
    <n v="0"/>
    <n v="45"/>
    <n v="437"/>
    <n v="2414"/>
    <n v="1754"/>
    <n v="0"/>
    <n v="0"/>
    <n v="0"/>
    <n v="0"/>
    <n v="0"/>
    <n v="0"/>
    <n v="0"/>
    <n v="2686"/>
    <n v="217"/>
    <n v="0"/>
    <n v="793"/>
    <n v="0"/>
    <n v="0"/>
    <n v="0"/>
    <n v="1460"/>
    <n v="1033"/>
    <n v="0"/>
    <n v="0"/>
    <n v="0"/>
    <n v="438"/>
  </r>
  <r>
    <x v="24"/>
    <x v="2"/>
    <x v="7"/>
    <n v="95991"/>
    <n v="401983"/>
    <n v="65440"/>
    <n v="0"/>
    <n v="0"/>
    <n v="0"/>
    <n v="2152"/>
    <n v="1992"/>
    <n v="96"/>
    <n v="1103"/>
    <n v="0"/>
    <n v="12"/>
    <n v="0"/>
    <n v="27631"/>
    <n v="5926"/>
    <n v="0"/>
    <n v="0"/>
    <n v="0"/>
    <n v="0"/>
    <n v="0"/>
    <n v="0"/>
    <n v="0"/>
    <n v="215"/>
    <n v="0"/>
    <n v="0"/>
    <n v="0"/>
    <n v="8128"/>
    <n v="0"/>
    <n v="0"/>
    <n v="3911"/>
    <n v="32"/>
    <n v="2968"/>
    <n v="0"/>
    <n v="0"/>
    <n v="0"/>
    <n v="0"/>
    <n v="47"/>
    <n v="471"/>
    <n v="2368"/>
    <n v="1598"/>
    <n v="0"/>
    <n v="0"/>
    <n v="0"/>
    <n v="0"/>
    <n v="0"/>
    <n v="0"/>
    <n v="0"/>
    <n v="2723"/>
    <n v="208"/>
    <n v="0"/>
    <n v="787"/>
    <n v="0"/>
    <n v="0"/>
    <n v="0"/>
    <n v="1504"/>
    <n v="1021"/>
    <n v="0"/>
    <n v="0"/>
    <n v="0"/>
    <n v="547"/>
  </r>
  <r>
    <x v="24"/>
    <x v="2"/>
    <x v="8"/>
    <n v="95991"/>
    <n v="401983"/>
    <n v="65477"/>
    <n v="0"/>
    <n v="0"/>
    <n v="0"/>
    <n v="2095"/>
    <n v="2023"/>
    <n v="91"/>
    <n v="1147"/>
    <n v="0"/>
    <n v="12"/>
    <n v="0"/>
    <n v="27593"/>
    <n v="5973"/>
    <n v="0"/>
    <n v="0"/>
    <n v="0"/>
    <n v="0"/>
    <n v="0"/>
    <n v="0"/>
    <n v="0"/>
    <n v="217"/>
    <n v="0"/>
    <n v="0"/>
    <n v="0"/>
    <n v="8089"/>
    <n v="0"/>
    <n v="0"/>
    <n v="4036"/>
    <n v="29"/>
    <n v="2965"/>
    <n v="0"/>
    <n v="0"/>
    <n v="0"/>
    <n v="0"/>
    <n v="45"/>
    <n v="472"/>
    <n v="2235"/>
    <n v="1598"/>
    <n v="0"/>
    <n v="0"/>
    <n v="0"/>
    <n v="0"/>
    <n v="0"/>
    <n v="0"/>
    <n v="0"/>
    <n v="2703"/>
    <n v="201"/>
    <n v="0"/>
    <n v="757"/>
    <n v="0"/>
    <n v="0"/>
    <n v="0"/>
    <n v="1543"/>
    <n v="1028"/>
    <n v="0"/>
    <n v="0"/>
    <n v="0"/>
    <n v="625"/>
  </r>
  <r>
    <x v="25"/>
    <x v="0"/>
    <x v="0"/>
    <n v="8477"/>
    <n v="25728"/>
    <n v="5168"/>
    <n v="0"/>
    <n v="0"/>
    <n v="0"/>
    <n v="131"/>
    <n v="474"/>
    <n v="0"/>
    <n v="71"/>
    <n v="0"/>
    <n v="0"/>
    <n v="0"/>
    <n v="2173"/>
    <n v="402"/>
    <n v="0"/>
    <n v="47"/>
    <n v="0"/>
    <n v="0"/>
    <n v="0"/>
    <n v="0"/>
    <n v="0"/>
    <n v="0"/>
    <n v="0"/>
    <n v="0"/>
    <n v="0"/>
    <n v="162"/>
    <n v="0"/>
    <n v="0"/>
    <n v="377"/>
    <n v="0"/>
    <n v="0"/>
    <n v="0"/>
    <n v="649"/>
    <n v="0"/>
    <n v="0"/>
    <n v="0"/>
    <n v="0"/>
    <n v="34"/>
    <n v="17"/>
    <n v="11"/>
    <n v="0"/>
    <n v="0"/>
    <n v="0"/>
    <n v="0"/>
    <n v="0"/>
    <n v="0"/>
    <n v="450"/>
    <n v="48"/>
    <n v="0"/>
    <n v="41"/>
    <n v="0"/>
    <n v="0"/>
    <n v="0"/>
    <n v="81"/>
    <n v="0"/>
    <n v="0"/>
    <n v="0"/>
    <n v="0"/>
    <n v="0"/>
  </r>
  <r>
    <x v="25"/>
    <x v="0"/>
    <x v="1"/>
    <n v="8522"/>
    <n v="25728"/>
    <n v="5252"/>
    <n v="0"/>
    <n v="0"/>
    <n v="0"/>
    <n v="142"/>
    <n v="462"/>
    <n v="0"/>
    <n v="70"/>
    <n v="0"/>
    <n v="0"/>
    <n v="0"/>
    <n v="2194"/>
    <n v="407"/>
    <n v="0"/>
    <n v="53"/>
    <n v="0"/>
    <n v="0"/>
    <n v="0"/>
    <n v="0"/>
    <n v="0"/>
    <n v="0"/>
    <n v="0"/>
    <n v="0"/>
    <n v="0"/>
    <n v="166"/>
    <n v="0"/>
    <n v="0"/>
    <n v="382"/>
    <n v="0"/>
    <n v="0"/>
    <n v="0"/>
    <n v="658"/>
    <n v="0"/>
    <n v="0"/>
    <n v="0"/>
    <n v="0"/>
    <n v="38"/>
    <n v="24"/>
    <n v="13"/>
    <n v="0"/>
    <n v="0"/>
    <n v="0"/>
    <n v="0"/>
    <n v="0"/>
    <n v="0"/>
    <n v="463"/>
    <n v="47"/>
    <n v="0"/>
    <n v="42"/>
    <n v="0"/>
    <n v="0"/>
    <n v="0"/>
    <n v="91"/>
    <n v="0"/>
    <n v="0"/>
    <n v="0"/>
    <n v="0"/>
    <n v="0"/>
  </r>
  <r>
    <x v="25"/>
    <x v="0"/>
    <x v="2"/>
    <n v="8586"/>
    <n v="25728"/>
    <n v="5314"/>
    <n v="0"/>
    <n v="0"/>
    <n v="0"/>
    <n v="143"/>
    <n v="456"/>
    <n v="0"/>
    <n v="71"/>
    <n v="0"/>
    <n v="0"/>
    <n v="0"/>
    <n v="2186"/>
    <n v="415"/>
    <n v="0"/>
    <n v="55"/>
    <n v="0"/>
    <n v="0"/>
    <n v="0"/>
    <n v="0"/>
    <n v="0"/>
    <n v="0"/>
    <n v="0"/>
    <n v="0"/>
    <n v="0"/>
    <n v="162"/>
    <n v="0"/>
    <n v="0"/>
    <n v="402"/>
    <n v="0"/>
    <n v="0"/>
    <n v="0"/>
    <n v="664"/>
    <n v="0"/>
    <n v="0"/>
    <n v="0"/>
    <n v="0"/>
    <n v="38"/>
    <n v="31"/>
    <n v="12"/>
    <n v="0"/>
    <n v="0"/>
    <n v="0"/>
    <n v="0"/>
    <n v="0"/>
    <n v="0"/>
    <n v="484"/>
    <n v="48"/>
    <n v="0"/>
    <n v="40"/>
    <n v="0"/>
    <n v="0"/>
    <n v="0"/>
    <n v="107"/>
    <n v="0"/>
    <n v="0"/>
    <n v="0"/>
    <n v="0"/>
    <n v="0"/>
  </r>
  <r>
    <x v="25"/>
    <x v="0"/>
    <x v="3"/>
    <n v="8447"/>
    <n v="25728"/>
    <n v="5114"/>
    <n v="0"/>
    <n v="0"/>
    <n v="0"/>
    <n v="126"/>
    <n v="484"/>
    <n v="0"/>
    <n v="70"/>
    <n v="0"/>
    <n v="0"/>
    <n v="0"/>
    <n v="2178"/>
    <n v="397"/>
    <n v="0"/>
    <n v="39"/>
    <n v="0"/>
    <n v="0"/>
    <n v="0"/>
    <n v="0"/>
    <n v="0"/>
    <n v="0"/>
    <n v="0"/>
    <n v="0"/>
    <n v="0"/>
    <n v="165"/>
    <n v="0"/>
    <n v="0"/>
    <n v="360"/>
    <n v="0"/>
    <n v="0"/>
    <n v="0"/>
    <n v="648"/>
    <n v="0"/>
    <n v="0"/>
    <n v="0"/>
    <n v="0"/>
    <n v="32"/>
    <n v="15"/>
    <n v="0"/>
    <n v="0"/>
    <n v="0"/>
    <n v="0"/>
    <n v="0"/>
    <n v="0"/>
    <n v="0"/>
    <n v="440"/>
    <n v="49"/>
    <n v="0"/>
    <n v="39"/>
    <n v="0"/>
    <n v="0"/>
    <n v="0"/>
    <n v="72"/>
    <n v="0"/>
    <n v="0"/>
    <n v="0"/>
    <n v="0"/>
    <n v="0"/>
  </r>
  <r>
    <x v="25"/>
    <x v="0"/>
    <x v="4"/>
    <n v="8467"/>
    <n v="25728"/>
    <n v="4914"/>
    <n v="0"/>
    <n v="0"/>
    <n v="0"/>
    <n v="120"/>
    <n v="391"/>
    <n v="0"/>
    <n v="70"/>
    <n v="0"/>
    <n v="0"/>
    <n v="0"/>
    <n v="2113"/>
    <n v="396"/>
    <n v="0"/>
    <n v="44"/>
    <n v="0"/>
    <n v="0"/>
    <n v="0"/>
    <n v="0"/>
    <n v="0"/>
    <n v="0"/>
    <n v="0"/>
    <n v="0"/>
    <n v="0"/>
    <n v="165"/>
    <n v="0"/>
    <n v="0"/>
    <n v="340"/>
    <n v="0"/>
    <n v="0"/>
    <n v="0"/>
    <n v="643"/>
    <n v="0"/>
    <n v="0"/>
    <n v="0"/>
    <n v="0"/>
    <n v="28"/>
    <n v="13"/>
    <n v="0"/>
    <n v="0"/>
    <n v="0"/>
    <n v="0"/>
    <n v="0"/>
    <n v="0"/>
    <n v="0"/>
    <n v="429"/>
    <n v="51"/>
    <n v="0"/>
    <n v="43"/>
    <n v="0"/>
    <n v="0"/>
    <n v="0"/>
    <n v="68"/>
    <n v="0"/>
    <n v="0"/>
    <n v="0"/>
    <n v="0"/>
    <n v="0"/>
  </r>
  <r>
    <x v="25"/>
    <x v="0"/>
    <x v="5"/>
    <n v="8520"/>
    <n v="25728"/>
    <n v="5239"/>
    <n v="0"/>
    <n v="0"/>
    <n v="0"/>
    <n v="141"/>
    <n v="465"/>
    <n v="0"/>
    <n v="70"/>
    <n v="0"/>
    <n v="0"/>
    <n v="0"/>
    <n v="2189"/>
    <n v="408"/>
    <n v="0"/>
    <n v="54"/>
    <n v="0"/>
    <n v="0"/>
    <n v="0"/>
    <n v="0"/>
    <n v="0"/>
    <n v="0"/>
    <n v="0"/>
    <n v="0"/>
    <n v="0"/>
    <n v="164"/>
    <n v="0"/>
    <n v="0"/>
    <n v="378"/>
    <n v="0"/>
    <n v="0"/>
    <n v="0"/>
    <n v="652"/>
    <n v="0"/>
    <n v="0"/>
    <n v="0"/>
    <n v="0"/>
    <n v="40"/>
    <n v="23"/>
    <n v="13"/>
    <n v="0"/>
    <n v="0"/>
    <n v="0"/>
    <n v="0"/>
    <n v="0"/>
    <n v="0"/>
    <n v="461"/>
    <n v="47"/>
    <n v="0"/>
    <n v="46"/>
    <n v="0"/>
    <n v="0"/>
    <n v="0"/>
    <n v="88"/>
    <n v="0"/>
    <n v="0"/>
    <n v="0"/>
    <n v="0"/>
    <n v="0"/>
  </r>
  <r>
    <x v="25"/>
    <x v="0"/>
    <x v="6"/>
    <n v="8471"/>
    <n v="25728"/>
    <n v="5219"/>
    <n v="0"/>
    <n v="0"/>
    <n v="0"/>
    <n v="141"/>
    <n v="468"/>
    <n v="0"/>
    <n v="70"/>
    <n v="0"/>
    <n v="0"/>
    <n v="0"/>
    <n v="2182"/>
    <n v="404"/>
    <n v="0"/>
    <n v="53"/>
    <n v="0"/>
    <n v="0"/>
    <n v="0"/>
    <n v="0"/>
    <n v="0"/>
    <n v="0"/>
    <n v="0"/>
    <n v="0"/>
    <n v="0"/>
    <n v="164"/>
    <n v="0"/>
    <n v="0"/>
    <n v="375"/>
    <n v="0"/>
    <n v="0"/>
    <n v="0"/>
    <n v="649"/>
    <n v="0"/>
    <n v="0"/>
    <n v="0"/>
    <n v="0"/>
    <n v="38"/>
    <n v="21"/>
    <n v="13"/>
    <n v="0"/>
    <n v="0"/>
    <n v="0"/>
    <n v="0"/>
    <n v="0"/>
    <n v="0"/>
    <n v="463"/>
    <n v="48"/>
    <n v="0"/>
    <n v="46"/>
    <n v="0"/>
    <n v="0"/>
    <n v="0"/>
    <n v="84"/>
    <n v="0"/>
    <n v="0"/>
    <n v="0"/>
    <n v="0"/>
    <n v="0"/>
  </r>
  <r>
    <x v="25"/>
    <x v="0"/>
    <x v="7"/>
    <n v="8447"/>
    <n v="25728"/>
    <n v="5150"/>
    <n v="0"/>
    <n v="0"/>
    <n v="0"/>
    <n v="126"/>
    <n v="484"/>
    <n v="0"/>
    <n v="72"/>
    <n v="0"/>
    <n v="0"/>
    <n v="0"/>
    <n v="2181"/>
    <n v="399"/>
    <n v="0"/>
    <n v="41"/>
    <n v="0"/>
    <n v="0"/>
    <n v="0"/>
    <n v="0"/>
    <n v="0"/>
    <n v="0"/>
    <n v="0"/>
    <n v="0"/>
    <n v="0"/>
    <n v="161"/>
    <n v="0"/>
    <n v="0"/>
    <n v="366"/>
    <n v="0"/>
    <n v="0"/>
    <n v="0"/>
    <n v="649"/>
    <n v="0"/>
    <n v="0"/>
    <n v="0"/>
    <n v="0"/>
    <n v="32"/>
    <n v="16"/>
    <n v="11"/>
    <n v="0"/>
    <n v="0"/>
    <n v="0"/>
    <n v="0"/>
    <n v="0"/>
    <n v="0"/>
    <n v="444"/>
    <n v="49"/>
    <n v="0"/>
    <n v="38"/>
    <n v="0"/>
    <n v="0"/>
    <n v="0"/>
    <n v="81"/>
    <n v="0"/>
    <n v="0"/>
    <n v="0"/>
    <n v="0"/>
    <n v="0"/>
  </r>
  <r>
    <x v="25"/>
    <x v="0"/>
    <x v="8"/>
    <n v="8471"/>
    <n v="25728"/>
    <n v="5194"/>
    <n v="0"/>
    <n v="0"/>
    <n v="0"/>
    <n v="138"/>
    <n v="472"/>
    <n v="0"/>
    <n v="71"/>
    <n v="0"/>
    <n v="0"/>
    <n v="0"/>
    <n v="2178"/>
    <n v="405"/>
    <n v="0"/>
    <n v="51"/>
    <n v="0"/>
    <n v="0"/>
    <n v="0"/>
    <n v="0"/>
    <n v="0"/>
    <n v="0"/>
    <n v="0"/>
    <n v="0"/>
    <n v="0"/>
    <n v="162"/>
    <n v="0"/>
    <n v="0"/>
    <n v="374"/>
    <n v="0"/>
    <n v="0"/>
    <n v="0"/>
    <n v="648"/>
    <n v="0"/>
    <n v="0"/>
    <n v="0"/>
    <n v="0"/>
    <n v="34"/>
    <n v="21"/>
    <n v="12"/>
    <n v="0"/>
    <n v="0"/>
    <n v="0"/>
    <n v="0"/>
    <n v="0"/>
    <n v="0"/>
    <n v="454"/>
    <n v="49"/>
    <n v="0"/>
    <n v="44"/>
    <n v="0"/>
    <n v="0"/>
    <n v="0"/>
    <n v="81"/>
    <n v="0"/>
    <n v="0"/>
    <n v="0"/>
    <n v="0"/>
    <n v="0"/>
  </r>
  <r>
    <x v="25"/>
    <x v="0"/>
    <x v="9"/>
    <n v="8574"/>
    <n v="25728"/>
    <n v="5305"/>
    <n v="0"/>
    <n v="0"/>
    <n v="0"/>
    <n v="143"/>
    <n v="457"/>
    <n v="0"/>
    <n v="71"/>
    <n v="0"/>
    <n v="0"/>
    <n v="0"/>
    <n v="2186"/>
    <n v="413"/>
    <n v="0"/>
    <n v="55"/>
    <n v="0"/>
    <n v="0"/>
    <n v="0"/>
    <n v="0"/>
    <n v="0"/>
    <n v="0"/>
    <n v="0"/>
    <n v="0"/>
    <n v="0"/>
    <n v="164"/>
    <n v="0"/>
    <n v="0"/>
    <n v="400"/>
    <n v="0"/>
    <n v="0"/>
    <n v="0"/>
    <n v="657"/>
    <n v="0"/>
    <n v="0"/>
    <n v="0"/>
    <n v="0"/>
    <n v="38"/>
    <n v="30"/>
    <n v="12"/>
    <n v="0"/>
    <n v="0"/>
    <n v="0"/>
    <n v="0"/>
    <n v="0"/>
    <n v="0"/>
    <n v="484"/>
    <n v="47"/>
    <n v="0"/>
    <n v="40"/>
    <n v="0"/>
    <n v="0"/>
    <n v="0"/>
    <n v="108"/>
    <n v="0"/>
    <n v="0"/>
    <n v="0"/>
    <n v="0"/>
    <n v="0"/>
  </r>
  <r>
    <x v="25"/>
    <x v="0"/>
    <x v="10"/>
    <n v="8532"/>
    <n v="25728"/>
    <n v="5284"/>
    <n v="0"/>
    <n v="0"/>
    <n v="0"/>
    <n v="142"/>
    <n v="452"/>
    <n v="0"/>
    <n v="70"/>
    <n v="0"/>
    <n v="0"/>
    <n v="0"/>
    <n v="2187"/>
    <n v="414"/>
    <n v="0"/>
    <n v="55"/>
    <n v="0"/>
    <n v="0"/>
    <n v="0"/>
    <n v="0"/>
    <n v="0"/>
    <n v="0"/>
    <n v="0"/>
    <n v="0"/>
    <n v="0"/>
    <n v="163"/>
    <n v="0"/>
    <n v="0"/>
    <n v="395"/>
    <n v="0"/>
    <n v="0"/>
    <n v="0"/>
    <n v="658"/>
    <n v="0"/>
    <n v="0"/>
    <n v="0"/>
    <n v="0"/>
    <n v="37"/>
    <n v="27"/>
    <n v="13"/>
    <n v="0"/>
    <n v="0"/>
    <n v="0"/>
    <n v="0"/>
    <n v="0"/>
    <n v="0"/>
    <n v="482"/>
    <n v="47"/>
    <n v="0"/>
    <n v="41"/>
    <n v="0"/>
    <n v="0"/>
    <n v="0"/>
    <n v="101"/>
    <n v="0"/>
    <n v="0"/>
    <n v="0"/>
    <n v="0"/>
    <n v="0"/>
  </r>
  <r>
    <x v="25"/>
    <x v="0"/>
    <x v="11"/>
    <n v="8532"/>
    <n v="25728"/>
    <n v="5258"/>
    <n v="0"/>
    <n v="0"/>
    <n v="0"/>
    <n v="144"/>
    <n v="456"/>
    <n v="0"/>
    <n v="70"/>
    <n v="0"/>
    <n v="0"/>
    <n v="0"/>
    <n v="2190"/>
    <n v="409"/>
    <n v="0"/>
    <n v="59"/>
    <n v="0"/>
    <n v="0"/>
    <n v="0"/>
    <n v="0"/>
    <n v="0"/>
    <n v="0"/>
    <n v="0"/>
    <n v="0"/>
    <n v="0"/>
    <n v="164"/>
    <n v="0"/>
    <n v="0"/>
    <n v="389"/>
    <n v="0"/>
    <n v="0"/>
    <n v="0"/>
    <n v="655"/>
    <n v="0"/>
    <n v="0"/>
    <n v="0"/>
    <n v="0"/>
    <n v="37"/>
    <n v="23"/>
    <n v="13"/>
    <n v="0"/>
    <n v="0"/>
    <n v="0"/>
    <n v="0"/>
    <n v="0"/>
    <n v="0"/>
    <n v="469"/>
    <n v="48"/>
    <n v="0"/>
    <n v="42"/>
    <n v="0"/>
    <n v="0"/>
    <n v="0"/>
    <n v="90"/>
    <n v="0"/>
    <n v="0"/>
    <n v="0"/>
    <n v="0"/>
    <n v="0"/>
  </r>
  <r>
    <x v="25"/>
    <x v="1"/>
    <x v="0"/>
    <n v="8657"/>
    <n v="25728"/>
    <n v="5517"/>
    <n v="0"/>
    <n v="0"/>
    <n v="0"/>
    <n v="189"/>
    <n v="461"/>
    <n v="0"/>
    <n v="75"/>
    <n v="0"/>
    <n v="0"/>
    <n v="0"/>
    <n v="2235"/>
    <n v="421"/>
    <n v="0"/>
    <n v="44"/>
    <n v="0"/>
    <n v="0"/>
    <n v="0"/>
    <n v="0"/>
    <n v="0"/>
    <n v="0"/>
    <n v="0"/>
    <n v="0"/>
    <n v="0"/>
    <n v="161"/>
    <n v="0"/>
    <n v="0"/>
    <n v="1155"/>
    <n v="0"/>
    <n v="0"/>
    <n v="0"/>
    <n v="0"/>
    <n v="0"/>
    <n v="0"/>
    <n v="0"/>
    <n v="0"/>
    <n v="36"/>
    <n v="40"/>
    <n v="12"/>
    <n v="0"/>
    <n v="0"/>
    <n v="0"/>
    <n v="0"/>
    <n v="0"/>
    <n v="0"/>
    <n v="480"/>
    <n v="41"/>
    <n v="0"/>
    <n v="66"/>
    <n v="0"/>
    <n v="0"/>
    <n v="0"/>
    <n v="101"/>
    <n v="0"/>
    <n v="0"/>
    <n v="0"/>
    <n v="0"/>
    <n v="0"/>
  </r>
  <r>
    <x v="25"/>
    <x v="1"/>
    <x v="1"/>
    <n v="8712"/>
    <n v="25728"/>
    <n v="5575"/>
    <n v="0"/>
    <n v="0"/>
    <n v="0"/>
    <n v="210"/>
    <n v="461"/>
    <n v="0"/>
    <n v="77"/>
    <n v="0"/>
    <n v="0"/>
    <n v="0"/>
    <n v="2237"/>
    <n v="426"/>
    <n v="0"/>
    <n v="34"/>
    <n v="0"/>
    <n v="0"/>
    <n v="0"/>
    <n v="0"/>
    <n v="0"/>
    <n v="0"/>
    <n v="0"/>
    <n v="0"/>
    <n v="0"/>
    <n v="160"/>
    <n v="0"/>
    <n v="0"/>
    <n v="1209"/>
    <n v="0"/>
    <n v="0"/>
    <n v="0"/>
    <n v="0"/>
    <n v="0"/>
    <n v="0"/>
    <n v="0"/>
    <n v="0"/>
    <n v="33"/>
    <n v="39"/>
    <n v="0"/>
    <n v="0"/>
    <n v="0"/>
    <n v="0"/>
    <n v="0"/>
    <n v="0"/>
    <n v="0"/>
    <n v="490"/>
    <n v="40"/>
    <n v="0"/>
    <n v="62"/>
    <n v="0"/>
    <n v="0"/>
    <n v="0"/>
    <n v="97"/>
    <n v="0"/>
    <n v="0"/>
    <n v="0"/>
    <n v="0"/>
    <n v="0"/>
  </r>
  <r>
    <x v="25"/>
    <x v="1"/>
    <x v="2"/>
    <n v="8822"/>
    <n v="25728"/>
    <n v="5655"/>
    <n v="0"/>
    <n v="0"/>
    <n v="0"/>
    <n v="212"/>
    <n v="447"/>
    <n v="0"/>
    <n v="77"/>
    <n v="0"/>
    <n v="0"/>
    <n v="0"/>
    <n v="2265"/>
    <n v="430"/>
    <n v="0"/>
    <n v="33"/>
    <n v="0"/>
    <n v="0"/>
    <n v="0"/>
    <n v="0"/>
    <n v="0"/>
    <n v="0"/>
    <n v="0"/>
    <n v="0"/>
    <n v="0"/>
    <n v="162"/>
    <n v="0"/>
    <n v="0"/>
    <n v="1265"/>
    <n v="0"/>
    <n v="0"/>
    <n v="0"/>
    <n v="0"/>
    <n v="0"/>
    <n v="0"/>
    <n v="0"/>
    <n v="0"/>
    <n v="40"/>
    <n v="40"/>
    <n v="0"/>
    <n v="0"/>
    <n v="0"/>
    <n v="0"/>
    <n v="0"/>
    <n v="0"/>
    <n v="0"/>
    <n v="507"/>
    <n v="35"/>
    <n v="0"/>
    <n v="61"/>
    <n v="0"/>
    <n v="0"/>
    <n v="0"/>
    <n v="81"/>
    <n v="0"/>
    <n v="0"/>
    <n v="0"/>
    <n v="0"/>
    <n v="0"/>
  </r>
  <r>
    <x v="25"/>
    <x v="1"/>
    <x v="3"/>
    <n v="8627"/>
    <n v="25728"/>
    <n v="5475"/>
    <n v="0"/>
    <n v="0"/>
    <n v="0"/>
    <n v="180"/>
    <n v="457"/>
    <n v="0"/>
    <n v="72"/>
    <n v="0"/>
    <n v="0"/>
    <n v="0"/>
    <n v="2240"/>
    <n v="418"/>
    <n v="0"/>
    <n v="51"/>
    <n v="0"/>
    <n v="0"/>
    <n v="0"/>
    <n v="0"/>
    <n v="0"/>
    <n v="0"/>
    <n v="0"/>
    <n v="0"/>
    <n v="0"/>
    <n v="164"/>
    <n v="0"/>
    <n v="0"/>
    <n v="1112"/>
    <n v="0"/>
    <n v="0"/>
    <n v="0"/>
    <n v="0"/>
    <n v="0"/>
    <n v="0"/>
    <n v="0"/>
    <n v="0"/>
    <n v="35"/>
    <n v="35"/>
    <n v="11"/>
    <n v="0"/>
    <n v="0"/>
    <n v="0"/>
    <n v="0"/>
    <n v="0"/>
    <n v="0"/>
    <n v="491"/>
    <n v="43"/>
    <n v="0"/>
    <n v="67"/>
    <n v="0"/>
    <n v="0"/>
    <n v="0"/>
    <n v="99"/>
    <n v="0"/>
    <n v="0"/>
    <n v="0"/>
    <n v="0"/>
    <n v="0"/>
  </r>
  <r>
    <x v="25"/>
    <x v="1"/>
    <x v="4"/>
    <n v="8621"/>
    <n v="25728"/>
    <n v="5445"/>
    <n v="0"/>
    <n v="0"/>
    <n v="0"/>
    <n v="174"/>
    <n v="460"/>
    <n v="0"/>
    <n v="71"/>
    <n v="0"/>
    <n v="0"/>
    <n v="0"/>
    <n v="2210"/>
    <n v="418"/>
    <n v="0"/>
    <n v="49"/>
    <n v="0"/>
    <n v="0"/>
    <n v="0"/>
    <n v="0"/>
    <n v="0"/>
    <n v="0"/>
    <n v="0"/>
    <n v="0"/>
    <n v="0"/>
    <n v="164"/>
    <n v="0"/>
    <n v="0"/>
    <n v="1106"/>
    <n v="0"/>
    <n v="0"/>
    <n v="0"/>
    <n v="0"/>
    <n v="0"/>
    <n v="0"/>
    <n v="0"/>
    <n v="0"/>
    <n v="35"/>
    <n v="34"/>
    <n v="11"/>
    <n v="0"/>
    <n v="0"/>
    <n v="0"/>
    <n v="0"/>
    <n v="0"/>
    <n v="0"/>
    <n v="498"/>
    <n v="45"/>
    <n v="0"/>
    <n v="65"/>
    <n v="0"/>
    <n v="0"/>
    <n v="0"/>
    <n v="105"/>
    <n v="0"/>
    <n v="0"/>
    <n v="0"/>
    <n v="0"/>
    <n v="0"/>
  </r>
  <r>
    <x v="25"/>
    <x v="1"/>
    <x v="5"/>
    <n v="8712"/>
    <n v="25728"/>
    <n v="5570"/>
    <n v="0"/>
    <n v="0"/>
    <n v="0"/>
    <n v="199"/>
    <n v="460"/>
    <n v="0"/>
    <n v="77"/>
    <n v="0"/>
    <n v="0"/>
    <n v="0"/>
    <n v="2238"/>
    <n v="427"/>
    <n v="0"/>
    <n v="36"/>
    <n v="0"/>
    <n v="0"/>
    <n v="0"/>
    <n v="0"/>
    <n v="0"/>
    <n v="0"/>
    <n v="0"/>
    <n v="0"/>
    <n v="0"/>
    <n v="161"/>
    <n v="0"/>
    <n v="0"/>
    <n v="1208"/>
    <n v="0"/>
    <n v="0"/>
    <n v="0"/>
    <n v="0"/>
    <n v="0"/>
    <n v="0"/>
    <n v="0"/>
    <n v="0"/>
    <n v="32"/>
    <n v="39"/>
    <n v="0"/>
    <n v="0"/>
    <n v="0"/>
    <n v="0"/>
    <n v="0"/>
    <n v="0"/>
    <n v="0"/>
    <n v="492"/>
    <n v="41"/>
    <n v="0"/>
    <n v="63"/>
    <n v="0"/>
    <n v="0"/>
    <n v="0"/>
    <n v="97"/>
    <n v="0"/>
    <n v="0"/>
    <n v="0"/>
    <n v="0"/>
    <n v="0"/>
  </r>
  <r>
    <x v="25"/>
    <x v="1"/>
    <x v="6"/>
    <n v="8712"/>
    <n v="25728"/>
    <n v="5565"/>
    <n v="0"/>
    <n v="0"/>
    <n v="0"/>
    <n v="197"/>
    <n v="461"/>
    <n v="0"/>
    <n v="77"/>
    <n v="0"/>
    <n v="0"/>
    <n v="0"/>
    <n v="2232"/>
    <n v="425"/>
    <n v="0"/>
    <n v="41"/>
    <n v="0"/>
    <n v="0"/>
    <n v="0"/>
    <n v="0"/>
    <n v="0"/>
    <n v="0"/>
    <n v="0"/>
    <n v="0"/>
    <n v="0"/>
    <n v="160"/>
    <n v="0"/>
    <n v="0"/>
    <n v="1196"/>
    <n v="0"/>
    <n v="0"/>
    <n v="0"/>
    <n v="0"/>
    <n v="0"/>
    <n v="0"/>
    <n v="0"/>
    <n v="0"/>
    <n v="32"/>
    <n v="41"/>
    <n v="12"/>
    <n v="0"/>
    <n v="0"/>
    <n v="0"/>
    <n v="0"/>
    <n v="0"/>
    <n v="0"/>
    <n v="488"/>
    <n v="41"/>
    <n v="0"/>
    <n v="64"/>
    <n v="0"/>
    <n v="0"/>
    <n v="0"/>
    <n v="98"/>
    <n v="0"/>
    <n v="0"/>
    <n v="0"/>
    <n v="0"/>
    <n v="0"/>
  </r>
  <r>
    <x v="25"/>
    <x v="1"/>
    <x v="7"/>
    <n v="8643"/>
    <n v="25728"/>
    <n v="5496"/>
    <n v="0"/>
    <n v="0"/>
    <n v="0"/>
    <n v="189"/>
    <n v="460"/>
    <n v="0"/>
    <n v="73"/>
    <n v="0"/>
    <n v="0"/>
    <n v="0"/>
    <n v="2237"/>
    <n v="420"/>
    <n v="0"/>
    <n v="49"/>
    <n v="0"/>
    <n v="0"/>
    <n v="0"/>
    <n v="0"/>
    <n v="0"/>
    <n v="0"/>
    <n v="0"/>
    <n v="0"/>
    <n v="0"/>
    <n v="164"/>
    <n v="0"/>
    <n v="0"/>
    <n v="1140"/>
    <n v="0"/>
    <n v="0"/>
    <n v="0"/>
    <n v="0"/>
    <n v="0"/>
    <n v="0"/>
    <n v="0"/>
    <n v="0"/>
    <n v="34"/>
    <n v="37"/>
    <n v="11"/>
    <n v="0"/>
    <n v="0"/>
    <n v="0"/>
    <n v="0"/>
    <n v="0"/>
    <n v="0"/>
    <n v="481"/>
    <n v="42"/>
    <n v="0"/>
    <n v="66"/>
    <n v="0"/>
    <n v="0"/>
    <n v="0"/>
    <n v="93"/>
    <n v="0"/>
    <n v="0"/>
    <n v="0"/>
    <n v="0"/>
    <n v="0"/>
  </r>
  <r>
    <x v="25"/>
    <x v="1"/>
    <x v="8"/>
    <n v="8687"/>
    <n v="25728"/>
    <n v="5528"/>
    <n v="0"/>
    <n v="0"/>
    <n v="0"/>
    <n v="197"/>
    <n v="465"/>
    <n v="0"/>
    <n v="75"/>
    <n v="0"/>
    <n v="0"/>
    <n v="0"/>
    <n v="2229"/>
    <n v="419"/>
    <n v="0"/>
    <n v="40"/>
    <n v="0"/>
    <n v="0"/>
    <n v="0"/>
    <n v="0"/>
    <n v="0"/>
    <n v="0"/>
    <n v="0"/>
    <n v="0"/>
    <n v="0"/>
    <n v="158"/>
    <n v="0"/>
    <n v="0"/>
    <n v="1171"/>
    <n v="0"/>
    <n v="0"/>
    <n v="0"/>
    <n v="0"/>
    <n v="0"/>
    <n v="0"/>
    <n v="0"/>
    <n v="0"/>
    <n v="32"/>
    <n v="41"/>
    <n v="12"/>
    <n v="0"/>
    <n v="0"/>
    <n v="0"/>
    <n v="0"/>
    <n v="0"/>
    <n v="0"/>
    <n v="487"/>
    <n v="39"/>
    <n v="0"/>
    <n v="64"/>
    <n v="0"/>
    <n v="0"/>
    <n v="0"/>
    <n v="99"/>
    <n v="0"/>
    <n v="0"/>
    <n v="0"/>
    <n v="0"/>
    <n v="0"/>
  </r>
  <r>
    <x v="25"/>
    <x v="1"/>
    <x v="9"/>
    <n v="8775"/>
    <n v="25728"/>
    <n v="5647"/>
    <n v="0"/>
    <n v="0"/>
    <n v="0"/>
    <n v="212"/>
    <n v="449"/>
    <n v="0"/>
    <n v="77"/>
    <n v="0"/>
    <n v="0"/>
    <n v="0"/>
    <n v="2258"/>
    <n v="430"/>
    <n v="0"/>
    <n v="34"/>
    <n v="0"/>
    <n v="0"/>
    <n v="0"/>
    <n v="0"/>
    <n v="0"/>
    <n v="0"/>
    <n v="0"/>
    <n v="0"/>
    <n v="0"/>
    <n v="160"/>
    <n v="0"/>
    <n v="0"/>
    <n v="1267"/>
    <n v="0"/>
    <n v="0"/>
    <n v="0"/>
    <n v="0"/>
    <n v="0"/>
    <n v="0"/>
    <n v="0"/>
    <n v="0"/>
    <n v="38"/>
    <n v="40"/>
    <n v="0"/>
    <n v="0"/>
    <n v="0"/>
    <n v="0"/>
    <n v="0"/>
    <n v="0"/>
    <n v="0"/>
    <n v="503"/>
    <n v="36"/>
    <n v="0"/>
    <n v="61"/>
    <n v="0"/>
    <n v="0"/>
    <n v="0"/>
    <n v="82"/>
    <n v="0"/>
    <n v="0"/>
    <n v="0"/>
    <n v="0"/>
    <n v="0"/>
  </r>
  <r>
    <x v="25"/>
    <x v="1"/>
    <x v="10"/>
    <n v="8775"/>
    <n v="25728"/>
    <n v="5642"/>
    <n v="0"/>
    <n v="0"/>
    <n v="0"/>
    <n v="210"/>
    <n v="459"/>
    <n v="0"/>
    <n v="77"/>
    <n v="0"/>
    <n v="0"/>
    <n v="0"/>
    <n v="2256"/>
    <n v="426"/>
    <n v="0"/>
    <n v="36"/>
    <n v="0"/>
    <n v="0"/>
    <n v="0"/>
    <n v="0"/>
    <n v="0"/>
    <n v="0"/>
    <n v="0"/>
    <n v="0"/>
    <n v="0"/>
    <n v="160"/>
    <n v="0"/>
    <n v="0"/>
    <n v="1246"/>
    <n v="11"/>
    <n v="0"/>
    <n v="0"/>
    <n v="0"/>
    <n v="0"/>
    <n v="0"/>
    <n v="0"/>
    <n v="0"/>
    <n v="38"/>
    <n v="39"/>
    <n v="0"/>
    <n v="0"/>
    <n v="0"/>
    <n v="0"/>
    <n v="0"/>
    <n v="0"/>
    <n v="0"/>
    <n v="502"/>
    <n v="35"/>
    <n v="0"/>
    <n v="61"/>
    <n v="0"/>
    <n v="0"/>
    <n v="0"/>
    <n v="86"/>
    <n v="0"/>
    <n v="0"/>
    <n v="0"/>
    <n v="0"/>
    <n v="0"/>
  </r>
  <r>
    <x v="25"/>
    <x v="1"/>
    <x v="11"/>
    <n v="8712"/>
    <n v="25728"/>
    <n v="5600"/>
    <n v="0"/>
    <n v="0"/>
    <n v="0"/>
    <n v="213"/>
    <n v="460"/>
    <n v="0"/>
    <n v="78"/>
    <n v="0"/>
    <n v="0"/>
    <n v="0"/>
    <n v="2256"/>
    <n v="423"/>
    <n v="0"/>
    <n v="33"/>
    <n v="0"/>
    <n v="0"/>
    <n v="0"/>
    <n v="0"/>
    <n v="0"/>
    <n v="0"/>
    <n v="0"/>
    <n v="0"/>
    <n v="0"/>
    <n v="162"/>
    <n v="0"/>
    <n v="0"/>
    <n v="1217"/>
    <n v="0"/>
    <n v="0"/>
    <n v="0"/>
    <n v="0"/>
    <n v="0"/>
    <n v="0"/>
    <n v="0"/>
    <n v="0"/>
    <n v="36"/>
    <n v="38"/>
    <n v="0"/>
    <n v="0"/>
    <n v="0"/>
    <n v="0"/>
    <n v="0"/>
    <n v="0"/>
    <n v="0"/>
    <n v="497"/>
    <n v="36"/>
    <n v="0"/>
    <n v="60"/>
    <n v="0"/>
    <n v="0"/>
    <n v="0"/>
    <n v="91"/>
    <n v="0"/>
    <n v="0"/>
    <n v="0"/>
    <n v="0"/>
    <n v="0"/>
  </r>
  <r>
    <x v="25"/>
    <x v="2"/>
    <x v="0"/>
    <n v="8836"/>
    <n v="25728"/>
    <n v="5818"/>
    <n v="0"/>
    <n v="0"/>
    <n v="0"/>
    <n v="47"/>
    <n v="250"/>
    <n v="0"/>
    <n v="158"/>
    <n v="0"/>
    <n v="0"/>
    <n v="0"/>
    <n v="2544"/>
    <n v="647"/>
    <n v="0"/>
    <n v="0"/>
    <n v="0"/>
    <n v="0"/>
    <n v="0"/>
    <n v="0"/>
    <n v="0"/>
    <n v="0"/>
    <n v="0"/>
    <n v="0"/>
    <n v="0"/>
    <n v="212"/>
    <n v="0"/>
    <n v="0"/>
    <n v="904"/>
    <n v="0"/>
    <n v="0"/>
    <n v="0"/>
    <n v="0"/>
    <n v="0"/>
    <n v="0"/>
    <n v="0"/>
    <n v="15"/>
    <n v="66"/>
    <n v="33"/>
    <n v="11"/>
    <n v="0"/>
    <n v="0"/>
    <n v="0"/>
    <n v="0"/>
    <n v="0"/>
    <n v="0"/>
    <n v="595"/>
    <n v="67"/>
    <n v="0"/>
    <n v="120"/>
    <n v="0"/>
    <n v="0"/>
    <n v="0"/>
    <n v="149"/>
    <n v="0"/>
    <n v="0"/>
    <n v="0"/>
    <n v="0"/>
    <n v="0"/>
  </r>
  <r>
    <x v="25"/>
    <x v="2"/>
    <x v="3"/>
    <n v="8836"/>
    <n v="25728"/>
    <n v="5797"/>
    <n v="0"/>
    <n v="0"/>
    <n v="0"/>
    <n v="54"/>
    <n v="254"/>
    <n v="0"/>
    <n v="154"/>
    <n v="0"/>
    <n v="0"/>
    <n v="0"/>
    <n v="2499"/>
    <n v="635"/>
    <n v="0"/>
    <n v="0"/>
    <n v="0"/>
    <n v="0"/>
    <n v="0"/>
    <n v="0"/>
    <n v="0"/>
    <n v="0"/>
    <n v="0"/>
    <n v="0"/>
    <n v="0"/>
    <n v="205"/>
    <n v="0"/>
    <n v="0"/>
    <n v="990"/>
    <n v="0"/>
    <n v="0"/>
    <n v="0"/>
    <n v="0"/>
    <n v="0"/>
    <n v="0"/>
    <n v="0"/>
    <n v="15"/>
    <n v="60"/>
    <n v="35"/>
    <n v="0"/>
    <n v="0"/>
    <n v="0"/>
    <n v="0"/>
    <n v="0"/>
    <n v="0"/>
    <n v="0"/>
    <n v="589"/>
    <n v="62"/>
    <n v="0"/>
    <n v="117"/>
    <n v="0"/>
    <n v="0"/>
    <n v="0"/>
    <n v="128"/>
    <n v="0"/>
    <n v="0"/>
    <n v="0"/>
    <n v="0"/>
    <n v="0"/>
  </r>
  <r>
    <x v="25"/>
    <x v="2"/>
    <x v="4"/>
    <n v="8836"/>
    <n v="25728"/>
    <n v="5721"/>
    <n v="0"/>
    <n v="0"/>
    <n v="0"/>
    <n v="55"/>
    <n v="249"/>
    <n v="0"/>
    <n v="138"/>
    <n v="0"/>
    <n v="0"/>
    <n v="0"/>
    <n v="2475"/>
    <n v="593"/>
    <n v="0"/>
    <n v="0"/>
    <n v="0"/>
    <n v="0"/>
    <n v="0"/>
    <n v="0"/>
    <n v="0"/>
    <n v="0"/>
    <n v="0"/>
    <n v="0"/>
    <n v="0"/>
    <n v="198"/>
    <n v="0"/>
    <n v="0"/>
    <n v="1027"/>
    <n v="0"/>
    <n v="0"/>
    <n v="0"/>
    <n v="0"/>
    <n v="0"/>
    <n v="0"/>
    <n v="0"/>
    <n v="15"/>
    <n v="53"/>
    <n v="34"/>
    <n v="0"/>
    <n v="0"/>
    <n v="0"/>
    <n v="0"/>
    <n v="0"/>
    <n v="0"/>
    <n v="0"/>
    <n v="587"/>
    <n v="61"/>
    <n v="0"/>
    <n v="113"/>
    <n v="0"/>
    <n v="0"/>
    <n v="0"/>
    <n v="123"/>
    <n v="0"/>
    <n v="0"/>
    <n v="0"/>
    <n v="0"/>
    <n v="0"/>
  </r>
  <r>
    <x v="25"/>
    <x v="2"/>
    <x v="7"/>
    <n v="8836"/>
    <n v="25728"/>
    <n v="5822"/>
    <n v="0"/>
    <n v="0"/>
    <n v="0"/>
    <n v="49"/>
    <n v="250"/>
    <n v="0"/>
    <n v="156"/>
    <n v="0"/>
    <n v="0"/>
    <n v="0"/>
    <n v="2537"/>
    <n v="641"/>
    <n v="0"/>
    <n v="0"/>
    <n v="0"/>
    <n v="0"/>
    <n v="0"/>
    <n v="0"/>
    <n v="0"/>
    <n v="0"/>
    <n v="0"/>
    <n v="0"/>
    <n v="0"/>
    <n v="208"/>
    <n v="0"/>
    <n v="0"/>
    <n v="941"/>
    <n v="0"/>
    <n v="0"/>
    <n v="0"/>
    <n v="0"/>
    <n v="0"/>
    <n v="0"/>
    <n v="0"/>
    <n v="15"/>
    <n v="63"/>
    <n v="30"/>
    <n v="11"/>
    <n v="0"/>
    <n v="0"/>
    <n v="0"/>
    <n v="0"/>
    <n v="0"/>
    <n v="0"/>
    <n v="596"/>
    <n v="64"/>
    <n v="0"/>
    <n v="120"/>
    <n v="0"/>
    <n v="0"/>
    <n v="0"/>
    <n v="141"/>
    <n v="0"/>
    <n v="0"/>
    <n v="0"/>
    <n v="0"/>
    <n v="0"/>
  </r>
  <r>
    <x v="25"/>
    <x v="2"/>
    <x v="8"/>
    <n v="8836"/>
    <n v="25728"/>
    <n v="5838"/>
    <n v="0"/>
    <n v="0"/>
    <n v="0"/>
    <n v="43"/>
    <n v="248"/>
    <n v="0"/>
    <n v="160"/>
    <n v="0"/>
    <n v="0"/>
    <n v="0"/>
    <n v="2556"/>
    <n v="650"/>
    <n v="0"/>
    <n v="0"/>
    <n v="0"/>
    <n v="0"/>
    <n v="0"/>
    <n v="0"/>
    <n v="0"/>
    <n v="0"/>
    <n v="0"/>
    <n v="0"/>
    <n v="0"/>
    <n v="219"/>
    <n v="0"/>
    <n v="0"/>
    <n v="903"/>
    <n v="0"/>
    <n v="0"/>
    <n v="0"/>
    <n v="0"/>
    <n v="0"/>
    <n v="0"/>
    <n v="0"/>
    <n v="14"/>
    <n v="67"/>
    <n v="36"/>
    <n v="11"/>
    <n v="0"/>
    <n v="0"/>
    <n v="0"/>
    <n v="0"/>
    <n v="0"/>
    <n v="0"/>
    <n v="597"/>
    <n v="68"/>
    <n v="0"/>
    <n v="118"/>
    <n v="0"/>
    <n v="0"/>
    <n v="0"/>
    <n v="148"/>
    <n v="0"/>
    <n v="0"/>
    <n v="0"/>
    <n v="0"/>
    <n v="0"/>
  </r>
  <r>
    <x v="26"/>
    <x v="0"/>
    <x v="0"/>
    <n v="4553"/>
    <n v="14319"/>
    <n v="2176"/>
    <n v="0"/>
    <n v="0"/>
    <n v="0"/>
    <n v="0"/>
    <n v="19"/>
    <n v="0"/>
    <n v="0"/>
    <n v="0"/>
    <n v="0"/>
    <n v="0"/>
    <n v="1060"/>
    <n v="0"/>
    <n v="0"/>
    <n v="33"/>
    <n v="0"/>
    <n v="0"/>
    <n v="0"/>
    <n v="0"/>
    <n v="0"/>
    <n v="0"/>
    <n v="0"/>
    <n v="0"/>
    <n v="0"/>
    <n v="0"/>
    <n v="0"/>
    <n v="0"/>
    <n v="175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7"/>
    <n v="278"/>
    <n v="0"/>
    <n v="333"/>
    <n v="0"/>
    <n v="0"/>
  </r>
  <r>
    <x v="26"/>
    <x v="0"/>
    <x v="1"/>
    <n v="4582"/>
    <n v="14319"/>
    <n v="2201"/>
    <n v="0"/>
    <n v="0"/>
    <n v="0"/>
    <n v="0"/>
    <n v="19"/>
    <n v="0"/>
    <n v="0"/>
    <n v="0"/>
    <n v="0"/>
    <n v="0"/>
    <n v="1053"/>
    <n v="0"/>
    <n v="0"/>
    <n v="33"/>
    <n v="0"/>
    <n v="0"/>
    <n v="0"/>
    <n v="0"/>
    <n v="0"/>
    <n v="0"/>
    <n v="0"/>
    <n v="0"/>
    <n v="0"/>
    <n v="0"/>
    <n v="0"/>
    <n v="0"/>
    <n v="181"/>
    <n v="0"/>
    <n v="0"/>
    <n v="0"/>
    <n v="197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71"/>
    <n v="289"/>
    <n v="0"/>
    <n v="323"/>
    <n v="0"/>
    <n v="0"/>
  </r>
  <r>
    <x v="26"/>
    <x v="0"/>
    <x v="2"/>
    <n v="4588"/>
    <n v="14319"/>
    <n v="2190"/>
    <n v="0"/>
    <n v="0"/>
    <n v="0"/>
    <n v="0"/>
    <n v="20"/>
    <n v="0"/>
    <n v="0"/>
    <n v="0"/>
    <n v="0"/>
    <n v="0"/>
    <n v="1037"/>
    <n v="0"/>
    <n v="0"/>
    <n v="37"/>
    <n v="0"/>
    <n v="0"/>
    <n v="0"/>
    <n v="0"/>
    <n v="0"/>
    <n v="0"/>
    <n v="0"/>
    <n v="0"/>
    <n v="0"/>
    <n v="0"/>
    <n v="0"/>
    <n v="0"/>
    <n v="184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78"/>
    <n v="297"/>
    <n v="0"/>
    <n v="305"/>
    <n v="0"/>
    <n v="0"/>
  </r>
  <r>
    <x v="26"/>
    <x v="0"/>
    <x v="3"/>
    <n v="4554"/>
    <n v="14319"/>
    <n v="2156"/>
    <n v="0"/>
    <n v="0"/>
    <n v="0"/>
    <n v="0"/>
    <n v="18"/>
    <n v="0"/>
    <n v="0"/>
    <n v="0"/>
    <n v="0"/>
    <n v="0"/>
    <n v="1053"/>
    <n v="0"/>
    <n v="0"/>
    <n v="31"/>
    <n v="0"/>
    <n v="0"/>
    <n v="0"/>
    <n v="0"/>
    <n v="0"/>
    <n v="0"/>
    <n v="0"/>
    <n v="0"/>
    <n v="0"/>
    <n v="0"/>
    <n v="0"/>
    <n v="0"/>
    <n v="17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8"/>
    <n v="273"/>
    <n v="0"/>
    <n v="314"/>
    <n v="0"/>
    <n v="0"/>
  </r>
  <r>
    <x v="26"/>
    <x v="0"/>
    <x v="4"/>
    <n v="4561"/>
    <n v="14319"/>
    <n v="2133"/>
    <n v="0"/>
    <n v="0"/>
    <n v="0"/>
    <n v="0"/>
    <n v="11"/>
    <n v="0"/>
    <n v="0"/>
    <n v="0"/>
    <n v="0"/>
    <n v="0"/>
    <n v="1047"/>
    <n v="0"/>
    <n v="0"/>
    <n v="28"/>
    <n v="0"/>
    <n v="0"/>
    <n v="0"/>
    <n v="0"/>
    <n v="0"/>
    <n v="0"/>
    <n v="0"/>
    <n v="0"/>
    <n v="0"/>
    <n v="0"/>
    <n v="0"/>
    <n v="0"/>
    <n v="167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45"/>
    <n v="263"/>
    <n v="0"/>
    <n v="319"/>
    <n v="0"/>
    <n v="0"/>
  </r>
  <r>
    <x v="26"/>
    <x v="0"/>
    <x v="5"/>
    <n v="4578"/>
    <n v="14319"/>
    <n v="2196"/>
    <n v="0"/>
    <n v="0"/>
    <n v="0"/>
    <n v="0"/>
    <n v="19"/>
    <n v="0"/>
    <n v="0"/>
    <n v="0"/>
    <n v="0"/>
    <n v="0"/>
    <n v="1056"/>
    <n v="0"/>
    <n v="0"/>
    <n v="37"/>
    <n v="0"/>
    <n v="0"/>
    <n v="0"/>
    <n v="0"/>
    <n v="0"/>
    <n v="0"/>
    <n v="0"/>
    <n v="0"/>
    <n v="0"/>
    <n v="0"/>
    <n v="0"/>
    <n v="0"/>
    <n v="17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8"/>
    <n v="287"/>
    <n v="0"/>
    <n v="322"/>
    <n v="0"/>
    <n v="0"/>
  </r>
  <r>
    <x v="26"/>
    <x v="0"/>
    <x v="6"/>
    <n v="4561"/>
    <n v="14319"/>
    <n v="2186"/>
    <n v="0"/>
    <n v="0"/>
    <n v="0"/>
    <n v="0"/>
    <n v="19"/>
    <n v="0"/>
    <n v="0"/>
    <n v="0"/>
    <n v="0"/>
    <n v="0"/>
    <n v="1057"/>
    <n v="0"/>
    <n v="0"/>
    <n v="34"/>
    <n v="0"/>
    <n v="0"/>
    <n v="0"/>
    <n v="0"/>
    <n v="0"/>
    <n v="0"/>
    <n v="0"/>
    <n v="0"/>
    <n v="0"/>
    <n v="0"/>
    <n v="0"/>
    <n v="0"/>
    <n v="175"/>
    <n v="0"/>
    <n v="0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1"/>
    <n v="285"/>
    <n v="0"/>
    <n v="328"/>
    <n v="0"/>
    <n v="0"/>
  </r>
  <r>
    <x v="26"/>
    <x v="0"/>
    <x v="7"/>
    <n v="4554"/>
    <n v="14319"/>
    <n v="2162"/>
    <n v="0"/>
    <n v="0"/>
    <n v="0"/>
    <n v="0"/>
    <n v="19"/>
    <n v="0"/>
    <n v="0"/>
    <n v="0"/>
    <n v="0"/>
    <n v="0"/>
    <n v="1060"/>
    <n v="0"/>
    <n v="0"/>
    <n v="35"/>
    <n v="0"/>
    <n v="0"/>
    <n v="0"/>
    <n v="0"/>
    <n v="0"/>
    <n v="0"/>
    <n v="0"/>
    <n v="0"/>
    <n v="0"/>
    <n v="0"/>
    <n v="0"/>
    <n v="0"/>
    <n v="178"/>
    <n v="0"/>
    <n v="0"/>
    <n v="0"/>
    <n v="203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48"/>
    <n v="276"/>
    <n v="0"/>
    <n v="307"/>
    <n v="0"/>
    <n v="0"/>
  </r>
  <r>
    <x v="26"/>
    <x v="0"/>
    <x v="8"/>
    <n v="4561"/>
    <n v="14319"/>
    <n v="2185"/>
    <n v="0"/>
    <n v="0"/>
    <n v="0"/>
    <n v="0"/>
    <n v="19"/>
    <n v="0"/>
    <n v="0"/>
    <n v="0"/>
    <n v="0"/>
    <n v="0"/>
    <n v="1058"/>
    <n v="0"/>
    <n v="0"/>
    <n v="35"/>
    <n v="0"/>
    <n v="0"/>
    <n v="0"/>
    <n v="0"/>
    <n v="0"/>
    <n v="0"/>
    <n v="0"/>
    <n v="0"/>
    <n v="0"/>
    <n v="0"/>
    <n v="0"/>
    <n v="0"/>
    <n v="177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60"/>
    <n v="278"/>
    <n v="0"/>
    <n v="328"/>
    <n v="0"/>
    <n v="0"/>
  </r>
  <r>
    <x v="26"/>
    <x v="0"/>
    <x v="9"/>
    <n v="4586"/>
    <n v="14319"/>
    <n v="2201"/>
    <n v="0"/>
    <n v="0"/>
    <n v="0"/>
    <n v="0"/>
    <n v="20"/>
    <n v="0"/>
    <n v="0"/>
    <n v="0"/>
    <n v="0"/>
    <n v="0"/>
    <n v="1044"/>
    <n v="0"/>
    <n v="0"/>
    <n v="37"/>
    <n v="0"/>
    <n v="0"/>
    <n v="0"/>
    <n v="0"/>
    <n v="0"/>
    <n v="0"/>
    <n v="0"/>
    <n v="0"/>
    <n v="0"/>
    <n v="0"/>
    <n v="0"/>
    <n v="0"/>
    <n v="184"/>
    <n v="0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78"/>
    <n v="297"/>
    <n v="0"/>
    <n v="308"/>
    <n v="0"/>
    <n v="0"/>
  </r>
  <r>
    <x v="26"/>
    <x v="0"/>
    <x v="10"/>
    <n v="4585"/>
    <n v="14319"/>
    <n v="2204"/>
    <n v="0"/>
    <n v="0"/>
    <n v="0"/>
    <n v="0"/>
    <n v="20"/>
    <n v="0"/>
    <n v="0"/>
    <n v="0"/>
    <n v="0"/>
    <n v="0"/>
    <n v="1049"/>
    <n v="0"/>
    <n v="0"/>
    <n v="36"/>
    <n v="0"/>
    <n v="0"/>
    <n v="0"/>
    <n v="0"/>
    <n v="0"/>
    <n v="0"/>
    <n v="0"/>
    <n v="0"/>
    <n v="0"/>
    <n v="0"/>
    <n v="0"/>
    <n v="0"/>
    <n v="185"/>
    <n v="0"/>
    <n v="0"/>
    <n v="0"/>
    <n v="195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74"/>
    <n v="297"/>
    <n v="0"/>
    <n v="312"/>
    <n v="0"/>
    <n v="0"/>
  </r>
  <r>
    <x v="26"/>
    <x v="0"/>
    <x v="11"/>
    <n v="4585"/>
    <n v="14319"/>
    <n v="2202"/>
    <n v="0"/>
    <n v="0"/>
    <n v="0"/>
    <n v="0"/>
    <n v="20"/>
    <n v="0"/>
    <n v="0"/>
    <n v="0"/>
    <n v="0"/>
    <n v="0"/>
    <n v="1052"/>
    <n v="0"/>
    <n v="0"/>
    <n v="35"/>
    <n v="0"/>
    <n v="0"/>
    <n v="0"/>
    <n v="0"/>
    <n v="0"/>
    <n v="0"/>
    <n v="0"/>
    <n v="0"/>
    <n v="0"/>
    <n v="0"/>
    <n v="0"/>
    <n v="0"/>
    <n v="182"/>
    <n v="0"/>
    <n v="0"/>
    <n v="0"/>
    <n v="199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  <n v="0"/>
    <n v="70"/>
    <n v="292"/>
    <n v="0"/>
    <n v="317"/>
    <n v="0"/>
    <n v="0"/>
  </r>
  <r>
    <x v="26"/>
    <x v="1"/>
    <x v="0"/>
    <n v="4593"/>
    <n v="14319"/>
    <n v="2298"/>
    <n v="0"/>
    <n v="0"/>
    <n v="0"/>
    <n v="0"/>
    <n v="25"/>
    <n v="0"/>
    <n v="0"/>
    <n v="0"/>
    <n v="13"/>
    <n v="0"/>
    <n v="1079"/>
    <n v="0"/>
    <n v="0"/>
    <n v="29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6"/>
    <n v="287"/>
    <n v="0"/>
    <n v="316"/>
    <n v="0"/>
    <n v="0"/>
  </r>
  <r>
    <x v="26"/>
    <x v="1"/>
    <x v="1"/>
    <n v="4613"/>
    <n v="14319"/>
    <n v="2311"/>
    <n v="0"/>
    <n v="0"/>
    <n v="0"/>
    <n v="0"/>
    <n v="25"/>
    <n v="0"/>
    <n v="0"/>
    <n v="0"/>
    <n v="13"/>
    <n v="0"/>
    <n v="1092"/>
    <n v="0"/>
    <n v="0"/>
    <n v="34"/>
    <n v="0"/>
    <n v="0"/>
    <n v="0"/>
    <n v="0"/>
    <n v="0"/>
    <n v="0"/>
    <n v="0"/>
    <n v="0"/>
    <n v="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5"/>
    <n v="293"/>
    <n v="0"/>
    <n v="294"/>
    <n v="0"/>
    <n v="0"/>
  </r>
  <r>
    <x v="26"/>
    <x v="1"/>
    <x v="2"/>
    <n v="4666"/>
    <n v="14319"/>
    <n v="2304"/>
    <n v="0"/>
    <n v="0"/>
    <n v="0"/>
    <n v="0"/>
    <n v="27"/>
    <n v="0"/>
    <n v="0"/>
    <n v="0"/>
    <n v="0"/>
    <n v="0"/>
    <n v="1087"/>
    <n v="0"/>
    <n v="0"/>
    <n v="32"/>
    <n v="0"/>
    <n v="0"/>
    <n v="0"/>
    <n v="0"/>
    <n v="0"/>
    <n v="0"/>
    <n v="0"/>
    <n v="0"/>
    <n v="0"/>
    <n v="0"/>
    <n v="0"/>
    <n v="0"/>
    <n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80"/>
    <n v="308"/>
    <n v="0"/>
    <n v="284"/>
    <n v="0"/>
    <n v="0"/>
  </r>
  <r>
    <x v="26"/>
    <x v="1"/>
    <x v="3"/>
    <n v="4591"/>
    <n v="14319"/>
    <n v="2290"/>
    <n v="0"/>
    <n v="0"/>
    <n v="0"/>
    <n v="0"/>
    <n v="25"/>
    <n v="0"/>
    <n v="0"/>
    <n v="0"/>
    <n v="11"/>
    <n v="0"/>
    <n v="1077"/>
    <n v="0"/>
    <n v="0"/>
    <n v="41"/>
    <n v="0"/>
    <n v="0"/>
    <n v="0"/>
    <n v="0"/>
    <n v="0"/>
    <n v="0"/>
    <n v="0"/>
    <n v="0"/>
    <n v="0"/>
    <n v="0"/>
    <n v="0"/>
    <n v="0"/>
    <n v="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8"/>
    <n v="281"/>
    <n v="0"/>
    <n v="317"/>
    <n v="0"/>
    <n v="0"/>
  </r>
  <r>
    <x v="26"/>
    <x v="1"/>
    <x v="4"/>
    <n v="4599"/>
    <n v="14319"/>
    <n v="2270"/>
    <n v="0"/>
    <n v="0"/>
    <n v="0"/>
    <n v="0"/>
    <n v="23"/>
    <n v="0"/>
    <n v="0"/>
    <n v="0"/>
    <n v="11"/>
    <n v="0"/>
    <n v="1056"/>
    <n v="0"/>
    <n v="0"/>
    <n v="42"/>
    <n v="0"/>
    <n v="0"/>
    <n v="0"/>
    <n v="0"/>
    <n v="0"/>
    <n v="0"/>
    <n v="0"/>
    <n v="0"/>
    <n v="0"/>
    <n v="0"/>
    <n v="0"/>
    <n v="0"/>
    <n v="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80"/>
    <n v="290"/>
    <n v="0"/>
    <n v="315"/>
    <n v="0"/>
    <n v="0"/>
  </r>
  <r>
    <x v="26"/>
    <x v="1"/>
    <x v="5"/>
    <n v="4613"/>
    <n v="14319"/>
    <n v="2302"/>
    <n v="0"/>
    <n v="0"/>
    <n v="0"/>
    <n v="0"/>
    <n v="25"/>
    <n v="0"/>
    <n v="0"/>
    <n v="0"/>
    <n v="13"/>
    <n v="0"/>
    <n v="1086"/>
    <n v="0"/>
    <n v="0"/>
    <n v="33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82"/>
    <n v="293"/>
    <n v="0"/>
    <n v="290"/>
    <n v="0"/>
    <n v="0"/>
  </r>
  <r>
    <x v="26"/>
    <x v="1"/>
    <x v="6"/>
    <n v="4613"/>
    <n v="14319"/>
    <n v="2295"/>
    <n v="0"/>
    <n v="0"/>
    <n v="0"/>
    <n v="0"/>
    <n v="25"/>
    <n v="0"/>
    <n v="0"/>
    <n v="0"/>
    <n v="13"/>
    <n v="0"/>
    <n v="1081"/>
    <n v="0"/>
    <n v="0"/>
    <n v="37"/>
    <n v="0"/>
    <n v="0"/>
    <n v="0"/>
    <n v="0"/>
    <n v="0"/>
    <n v="0"/>
    <n v="0"/>
    <n v="0"/>
    <n v="0"/>
    <n v="0"/>
    <n v="0"/>
    <n v="0"/>
    <n v="4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0"/>
    <n v="0"/>
    <n v="0"/>
    <n v="76"/>
    <n v="291"/>
    <n v="0"/>
    <n v="297"/>
    <n v="0"/>
    <n v="0"/>
  </r>
  <r>
    <x v="26"/>
    <x v="1"/>
    <x v="7"/>
    <n v="4584"/>
    <n v="14319"/>
    <n v="2293"/>
    <n v="0"/>
    <n v="0"/>
    <n v="0"/>
    <n v="0"/>
    <n v="25"/>
    <n v="0"/>
    <n v="0"/>
    <n v="0"/>
    <n v="11"/>
    <n v="0"/>
    <n v="1073"/>
    <n v="0"/>
    <n v="0"/>
    <n v="37"/>
    <n v="0"/>
    <n v="0"/>
    <n v="0"/>
    <n v="0"/>
    <n v="0"/>
    <n v="0"/>
    <n v="0"/>
    <n v="0"/>
    <n v="0"/>
    <n v="0"/>
    <n v="0"/>
    <n v="0"/>
    <n v="4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7"/>
    <n v="284"/>
    <n v="0"/>
    <n v="310"/>
    <n v="0"/>
    <n v="0"/>
  </r>
  <r>
    <x v="26"/>
    <x v="1"/>
    <x v="8"/>
    <n v="4608"/>
    <n v="14319"/>
    <n v="2295"/>
    <n v="0"/>
    <n v="0"/>
    <n v="0"/>
    <n v="0"/>
    <n v="25"/>
    <n v="0"/>
    <n v="0"/>
    <n v="0"/>
    <n v="12"/>
    <n v="0"/>
    <n v="1080"/>
    <n v="0"/>
    <n v="0"/>
    <n v="34"/>
    <n v="0"/>
    <n v="0"/>
    <n v="0"/>
    <n v="0"/>
    <n v="0"/>
    <n v="0"/>
    <n v="0"/>
    <n v="0"/>
    <n v="0"/>
    <n v="0"/>
    <n v="0"/>
    <n v="0"/>
    <n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71"/>
    <n v="292"/>
    <n v="0"/>
    <n v="311"/>
    <n v="0"/>
    <n v="0"/>
  </r>
  <r>
    <x v="26"/>
    <x v="1"/>
    <x v="9"/>
    <n v="4635"/>
    <n v="14319"/>
    <n v="2306"/>
    <n v="0"/>
    <n v="0"/>
    <n v="0"/>
    <n v="0"/>
    <n v="26"/>
    <n v="0"/>
    <n v="0"/>
    <n v="0"/>
    <n v="0"/>
    <n v="0"/>
    <n v="1097"/>
    <n v="0"/>
    <n v="0"/>
    <n v="29"/>
    <n v="0"/>
    <n v="0"/>
    <n v="0"/>
    <n v="0"/>
    <n v="0"/>
    <n v="0"/>
    <n v="0"/>
    <n v="0"/>
    <n v="0"/>
    <n v="0"/>
    <n v="0"/>
    <n v="0"/>
    <n v="4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9"/>
    <n v="305"/>
    <n v="0"/>
    <n v="285"/>
    <n v="0"/>
    <n v="0"/>
  </r>
  <r>
    <x v="26"/>
    <x v="1"/>
    <x v="10"/>
    <n v="4635"/>
    <n v="14319"/>
    <n v="2303"/>
    <n v="0"/>
    <n v="0"/>
    <n v="0"/>
    <n v="0"/>
    <n v="25"/>
    <n v="0"/>
    <n v="0"/>
    <n v="0"/>
    <n v="0"/>
    <n v="0"/>
    <n v="1100"/>
    <n v="0"/>
    <n v="0"/>
    <n v="30"/>
    <n v="0"/>
    <n v="0"/>
    <n v="0"/>
    <n v="0"/>
    <n v="0"/>
    <n v="0"/>
    <n v="0"/>
    <n v="0"/>
    <n v="0"/>
    <n v="0"/>
    <n v="0"/>
    <n v="0"/>
    <n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5"/>
    <n v="298"/>
    <n v="0"/>
    <n v="287"/>
    <n v="0"/>
    <n v="0"/>
  </r>
  <r>
    <x v="26"/>
    <x v="1"/>
    <x v="11"/>
    <n v="4613"/>
    <n v="14319"/>
    <n v="2306"/>
    <n v="0"/>
    <n v="0"/>
    <n v="0"/>
    <n v="0"/>
    <n v="25"/>
    <n v="0"/>
    <n v="0"/>
    <n v="0"/>
    <n v="0"/>
    <n v="0"/>
    <n v="1101"/>
    <n v="0"/>
    <n v="0"/>
    <n v="34"/>
    <n v="0"/>
    <n v="0"/>
    <n v="0"/>
    <n v="0"/>
    <n v="0"/>
    <n v="0"/>
    <n v="0"/>
    <n v="0"/>
    <n v="0"/>
    <n v="0"/>
    <n v="0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76"/>
    <n v="298"/>
    <n v="0"/>
    <n v="288"/>
    <n v="0"/>
    <n v="0"/>
  </r>
  <r>
    <x v="26"/>
    <x v="2"/>
    <x v="0"/>
    <n v="4652"/>
    <n v="14319"/>
    <n v="2422"/>
    <n v="0"/>
    <n v="0"/>
    <n v="0"/>
    <n v="0"/>
    <n v="28"/>
    <n v="0"/>
    <n v="0"/>
    <n v="0"/>
    <n v="12"/>
    <n v="0"/>
    <n v="1112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96"/>
    <n v="344"/>
    <n v="0"/>
    <n v="320"/>
    <n v="0"/>
    <n v="0"/>
  </r>
  <r>
    <x v="26"/>
    <x v="2"/>
    <x v="3"/>
    <n v="4652"/>
    <n v="14319"/>
    <n v="2422"/>
    <n v="0"/>
    <n v="0"/>
    <n v="0"/>
    <n v="0"/>
    <n v="29"/>
    <n v="0"/>
    <n v="0"/>
    <n v="0"/>
    <n v="12"/>
    <n v="0"/>
    <n v="1114"/>
    <n v="0"/>
    <n v="0"/>
    <n v="0"/>
    <n v="0"/>
    <n v="0"/>
    <n v="0"/>
    <n v="0"/>
    <n v="0"/>
    <n v="0"/>
    <n v="0"/>
    <n v="0"/>
    <n v="0"/>
    <n v="0"/>
    <n v="0"/>
    <n v="0"/>
    <n v="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03"/>
    <n v="348"/>
    <n v="0"/>
    <n v="313"/>
    <n v="0"/>
    <n v="0"/>
  </r>
  <r>
    <x v="26"/>
    <x v="2"/>
    <x v="4"/>
    <n v="4652"/>
    <n v="14319"/>
    <n v="2393"/>
    <n v="0"/>
    <n v="0"/>
    <n v="0"/>
    <n v="0"/>
    <n v="28"/>
    <n v="0"/>
    <n v="0"/>
    <n v="0"/>
    <n v="12"/>
    <n v="0"/>
    <n v="1107"/>
    <n v="0"/>
    <n v="0"/>
    <n v="0"/>
    <n v="0"/>
    <n v="0"/>
    <n v="0"/>
    <n v="0"/>
    <n v="0"/>
    <n v="0"/>
    <n v="0"/>
    <n v="0"/>
    <n v="0"/>
    <n v="0"/>
    <n v="0"/>
    <n v="0"/>
    <n v="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104"/>
    <n v="343"/>
    <n v="0"/>
    <n v="306"/>
    <n v="0"/>
    <n v="0"/>
  </r>
  <r>
    <x v="26"/>
    <x v="2"/>
    <x v="7"/>
    <n v="4652"/>
    <n v="14319"/>
    <n v="2420"/>
    <n v="0"/>
    <n v="0"/>
    <n v="0"/>
    <n v="0"/>
    <n v="29"/>
    <n v="0"/>
    <n v="0"/>
    <n v="0"/>
    <n v="12"/>
    <n v="0"/>
    <n v="1112"/>
    <n v="0"/>
    <n v="0"/>
    <n v="0"/>
    <n v="0"/>
    <n v="0"/>
    <n v="0"/>
    <n v="0"/>
    <n v="0"/>
    <n v="0"/>
    <n v="0"/>
    <n v="0"/>
    <n v="0"/>
    <n v="0"/>
    <n v="0"/>
    <n v="0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103"/>
    <n v="346"/>
    <n v="0"/>
    <n v="304"/>
    <n v="0"/>
    <n v="0"/>
  </r>
  <r>
    <x v="26"/>
    <x v="2"/>
    <x v="8"/>
    <n v="4652"/>
    <n v="14319"/>
    <n v="2426"/>
    <n v="0"/>
    <n v="0"/>
    <n v="0"/>
    <n v="0"/>
    <n v="28"/>
    <n v="0"/>
    <n v="0"/>
    <n v="0"/>
    <n v="12"/>
    <n v="0"/>
    <n v="1117"/>
    <n v="0"/>
    <n v="0"/>
    <n v="0"/>
    <n v="0"/>
    <n v="0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100"/>
    <n v="344"/>
    <n v="0"/>
    <n v="318"/>
    <n v="0"/>
    <n v="0"/>
  </r>
  <r>
    <x v="27"/>
    <x v="0"/>
    <x v="0"/>
    <n v="24112"/>
    <n v="96464"/>
    <n v="14562"/>
    <n v="0"/>
    <n v="0"/>
    <n v="0"/>
    <n v="54"/>
    <n v="678"/>
    <n v="0"/>
    <n v="0"/>
    <n v="0"/>
    <n v="17"/>
    <n v="0"/>
    <n v="4687"/>
    <n v="858"/>
    <n v="0"/>
    <n v="71"/>
    <n v="0"/>
    <n v="0"/>
    <n v="0"/>
    <n v="0"/>
    <n v="0"/>
    <n v="0"/>
    <n v="0"/>
    <n v="0"/>
    <n v="0"/>
    <n v="0"/>
    <n v="0"/>
    <n v="0"/>
    <n v="568"/>
    <n v="0"/>
    <n v="0"/>
    <n v="0"/>
    <n v="1012"/>
    <n v="0"/>
    <n v="0"/>
    <n v="0"/>
    <n v="0"/>
    <n v="0"/>
    <n v="26"/>
    <n v="0"/>
    <n v="90"/>
    <n v="0"/>
    <n v="0"/>
    <n v="0"/>
    <n v="0"/>
    <n v="0"/>
    <n v="5834"/>
    <n v="146"/>
    <n v="0"/>
    <n v="209"/>
    <n v="0"/>
    <n v="0"/>
    <n v="0"/>
    <n v="312"/>
    <n v="0"/>
    <n v="0"/>
    <n v="0"/>
    <n v="0"/>
    <n v="0"/>
  </r>
  <r>
    <x v="27"/>
    <x v="0"/>
    <x v="1"/>
    <n v="24435"/>
    <n v="96464"/>
    <n v="14865"/>
    <n v="0"/>
    <n v="0"/>
    <n v="0"/>
    <n v="70"/>
    <n v="676"/>
    <n v="0"/>
    <n v="0"/>
    <n v="0"/>
    <n v="18"/>
    <n v="0"/>
    <n v="4741"/>
    <n v="822"/>
    <n v="0"/>
    <n v="74"/>
    <n v="0"/>
    <n v="0"/>
    <n v="0"/>
    <n v="0"/>
    <n v="0"/>
    <n v="0"/>
    <n v="0"/>
    <n v="0"/>
    <n v="0"/>
    <n v="0"/>
    <n v="0"/>
    <n v="0"/>
    <n v="600"/>
    <n v="0"/>
    <n v="0"/>
    <n v="0"/>
    <n v="1029"/>
    <n v="0"/>
    <n v="0"/>
    <n v="0"/>
    <n v="0"/>
    <n v="0"/>
    <n v="28"/>
    <n v="0"/>
    <n v="105"/>
    <n v="0"/>
    <n v="0"/>
    <n v="0"/>
    <n v="0"/>
    <n v="0"/>
    <n v="5989"/>
    <n v="154"/>
    <n v="0"/>
    <n v="207"/>
    <n v="0"/>
    <n v="0"/>
    <n v="0"/>
    <n v="352"/>
    <n v="0"/>
    <n v="0"/>
    <n v="0"/>
    <n v="0"/>
    <n v="0"/>
  </r>
  <r>
    <x v="27"/>
    <x v="0"/>
    <x v="2"/>
    <n v="24785"/>
    <n v="96464"/>
    <n v="15095"/>
    <n v="0"/>
    <n v="0"/>
    <n v="0"/>
    <n v="75"/>
    <n v="672"/>
    <n v="0"/>
    <n v="0"/>
    <n v="0"/>
    <n v="18"/>
    <n v="0"/>
    <n v="4775"/>
    <n v="847"/>
    <n v="0"/>
    <n v="77"/>
    <n v="0"/>
    <n v="0"/>
    <n v="0"/>
    <n v="0"/>
    <n v="0"/>
    <n v="0"/>
    <n v="0"/>
    <n v="0"/>
    <n v="0"/>
    <n v="0"/>
    <n v="0"/>
    <n v="0"/>
    <n v="616"/>
    <n v="0"/>
    <n v="0"/>
    <n v="0"/>
    <n v="1030"/>
    <n v="0"/>
    <n v="0"/>
    <n v="0"/>
    <n v="0"/>
    <n v="0"/>
    <n v="27"/>
    <n v="0"/>
    <n v="110"/>
    <n v="0"/>
    <n v="0"/>
    <n v="0"/>
    <n v="0"/>
    <n v="0"/>
    <n v="6101"/>
    <n v="143"/>
    <n v="0"/>
    <n v="216"/>
    <n v="0"/>
    <n v="0"/>
    <n v="0"/>
    <n v="388"/>
    <n v="0"/>
    <n v="0"/>
    <n v="0"/>
    <n v="0"/>
    <n v="0"/>
  </r>
  <r>
    <x v="27"/>
    <x v="0"/>
    <x v="3"/>
    <n v="23977"/>
    <n v="96464"/>
    <n v="14473"/>
    <n v="0"/>
    <n v="0"/>
    <n v="0"/>
    <n v="40"/>
    <n v="702"/>
    <n v="0"/>
    <n v="0"/>
    <n v="0"/>
    <n v="17"/>
    <n v="0"/>
    <n v="4685"/>
    <n v="860"/>
    <n v="0"/>
    <n v="66"/>
    <n v="0"/>
    <n v="0"/>
    <n v="0"/>
    <n v="0"/>
    <n v="0"/>
    <n v="0"/>
    <n v="0"/>
    <n v="0"/>
    <n v="0"/>
    <n v="0"/>
    <n v="0"/>
    <n v="0"/>
    <n v="547"/>
    <n v="0"/>
    <n v="0"/>
    <n v="0"/>
    <n v="1030"/>
    <n v="0"/>
    <n v="0"/>
    <n v="0"/>
    <n v="0"/>
    <n v="0"/>
    <n v="29"/>
    <n v="0"/>
    <n v="88"/>
    <n v="0"/>
    <n v="0"/>
    <n v="0"/>
    <n v="0"/>
    <n v="0"/>
    <n v="5767"/>
    <n v="146"/>
    <n v="0"/>
    <n v="212"/>
    <n v="0"/>
    <n v="0"/>
    <n v="0"/>
    <n v="284"/>
    <n v="0"/>
    <n v="0"/>
    <n v="0"/>
    <n v="0"/>
    <n v="0"/>
  </r>
  <r>
    <x v="27"/>
    <x v="0"/>
    <x v="4"/>
    <n v="23904"/>
    <n v="96464"/>
    <n v="14259"/>
    <n v="0"/>
    <n v="0"/>
    <n v="0"/>
    <n v="34"/>
    <n v="660"/>
    <n v="0"/>
    <n v="0"/>
    <n v="0"/>
    <n v="16"/>
    <n v="0"/>
    <n v="4674"/>
    <n v="846"/>
    <n v="0"/>
    <n v="59"/>
    <n v="0"/>
    <n v="0"/>
    <n v="0"/>
    <n v="0"/>
    <n v="0"/>
    <n v="0"/>
    <n v="0"/>
    <n v="0"/>
    <n v="0"/>
    <n v="0"/>
    <n v="0"/>
    <n v="0"/>
    <n v="507"/>
    <n v="0"/>
    <n v="0"/>
    <n v="0"/>
    <n v="1007"/>
    <n v="0"/>
    <n v="0"/>
    <n v="0"/>
    <n v="0"/>
    <n v="0"/>
    <n v="31"/>
    <n v="0"/>
    <n v="91"/>
    <n v="0"/>
    <n v="0"/>
    <n v="0"/>
    <n v="0"/>
    <n v="0"/>
    <n v="5708"/>
    <n v="142"/>
    <n v="0"/>
    <n v="208"/>
    <n v="0"/>
    <n v="0"/>
    <n v="0"/>
    <n v="276"/>
    <n v="0"/>
    <n v="0"/>
    <n v="0"/>
    <n v="0"/>
    <n v="0"/>
  </r>
  <r>
    <x v="27"/>
    <x v="0"/>
    <x v="5"/>
    <n v="24388"/>
    <n v="96464"/>
    <n v="14770"/>
    <n v="0"/>
    <n v="0"/>
    <n v="0"/>
    <n v="68"/>
    <n v="675"/>
    <n v="0"/>
    <n v="0"/>
    <n v="0"/>
    <n v="18"/>
    <n v="0"/>
    <n v="4724"/>
    <n v="811"/>
    <n v="0"/>
    <n v="75"/>
    <n v="0"/>
    <n v="0"/>
    <n v="0"/>
    <n v="0"/>
    <n v="0"/>
    <n v="0"/>
    <n v="0"/>
    <n v="0"/>
    <n v="0"/>
    <n v="0"/>
    <n v="0"/>
    <n v="0"/>
    <n v="585"/>
    <n v="0"/>
    <n v="0"/>
    <n v="0"/>
    <n v="1023"/>
    <n v="0"/>
    <n v="0"/>
    <n v="0"/>
    <n v="0"/>
    <n v="0"/>
    <n v="27"/>
    <n v="0"/>
    <n v="102"/>
    <n v="0"/>
    <n v="0"/>
    <n v="0"/>
    <n v="0"/>
    <n v="0"/>
    <n v="5968"/>
    <n v="153"/>
    <n v="0"/>
    <n v="204"/>
    <n v="0"/>
    <n v="0"/>
    <n v="0"/>
    <n v="337"/>
    <n v="0"/>
    <n v="0"/>
    <n v="0"/>
    <n v="0"/>
    <n v="0"/>
  </r>
  <r>
    <x v="27"/>
    <x v="0"/>
    <x v="6"/>
    <n v="24203"/>
    <n v="96464"/>
    <n v="14679"/>
    <n v="0"/>
    <n v="0"/>
    <n v="0"/>
    <n v="63"/>
    <n v="675"/>
    <n v="0"/>
    <n v="0"/>
    <n v="0"/>
    <n v="17"/>
    <n v="0"/>
    <n v="4687"/>
    <n v="857"/>
    <n v="0"/>
    <n v="72"/>
    <n v="0"/>
    <n v="0"/>
    <n v="0"/>
    <n v="0"/>
    <n v="0"/>
    <n v="0"/>
    <n v="0"/>
    <n v="0"/>
    <n v="0"/>
    <n v="0"/>
    <n v="0"/>
    <n v="0"/>
    <n v="579"/>
    <n v="0"/>
    <n v="0"/>
    <n v="0"/>
    <n v="1031"/>
    <n v="0"/>
    <n v="0"/>
    <n v="0"/>
    <n v="0"/>
    <n v="0"/>
    <n v="27"/>
    <n v="0"/>
    <n v="101"/>
    <n v="0"/>
    <n v="0"/>
    <n v="0"/>
    <n v="0"/>
    <n v="0"/>
    <n v="5891"/>
    <n v="150"/>
    <n v="0"/>
    <n v="203"/>
    <n v="0"/>
    <n v="0"/>
    <n v="0"/>
    <n v="326"/>
    <n v="0"/>
    <n v="0"/>
    <n v="0"/>
    <n v="0"/>
    <n v="0"/>
  </r>
  <r>
    <x v="27"/>
    <x v="0"/>
    <x v="7"/>
    <n v="23977"/>
    <n v="96464"/>
    <n v="14548"/>
    <n v="0"/>
    <n v="0"/>
    <n v="0"/>
    <n v="49"/>
    <n v="691"/>
    <n v="0"/>
    <n v="0"/>
    <n v="0"/>
    <n v="17"/>
    <n v="0"/>
    <n v="4691"/>
    <n v="862"/>
    <n v="0"/>
    <n v="71"/>
    <n v="0"/>
    <n v="0"/>
    <n v="0"/>
    <n v="0"/>
    <n v="0"/>
    <n v="0"/>
    <n v="0"/>
    <n v="0"/>
    <n v="0"/>
    <n v="0"/>
    <n v="0"/>
    <n v="0"/>
    <n v="561"/>
    <n v="0"/>
    <n v="0"/>
    <n v="0"/>
    <n v="1025"/>
    <n v="0"/>
    <n v="0"/>
    <n v="0"/>
    <n v="0"/>
    <n v="0"/>
    <n v="27"/>
    <n v="0"/>
    <n v="90"/>
    <n v="0"/>
    <n v="0"/>
    <n v="0"/>
    <n v="0"/>
    <n v="0"/>
    <n v="5802"/>
    <n v="147"/>
    <n v="0"/>
    <n v="213"/>
    <n v="0"/>
    <n v="0"/>
    <n v="0"/>
    <n v="302"/>
    <n v="0"/>
    <n v="0"/>
    <n v="0"/>
    <n v="0"/>
    <n v="0"/>
  </r>
  <r>
    <x v="27"/>
    <x v="0"/>
    <x v="8"/>
    <n v="24203"/>
    <n v="96464"/>
    <n v="14614"/>
    <n v="0"/>
    <n v="0"/>
    <n v="0"/>
    <n v="59"/>
    <n v="674"/>
    <n v="0"/>
    <n v="0"/>
    <n v="0"/>
    <n v="17"/>
    <n v="0"/>
    <n v="4689"/>
    <n v="855"/>
    <n v="0"/>
    <n v="69"/>
    <n v="0"/>
    <n v="0"/>
    <n v="0"/>
    <n v="0"/>
    <n v="0"/>
    <n v="0"/>
    <n v="0"/>
    <n v="0"/>
    <n v="0"/>
    <n v="0"/>
    <n v="0"/>
    <n v="0"/>
    <n v="574"/>
    <n v="0"/>
    <n v="0"/>
    <n v="0"/>
    <n v="1023"/>
    <n v="0"/>
    <n v="0"/>
    <n v="0"/>
    <n v="0"/>
    <n v="0"/>
    <n v="26"/>
    <n v="0"/>
    <n v="96"/>
    <n v="0"/>
    <n v="0"/>
    <n v="0"/>
    <n v="0"/>
    <n v="0"/>
    <n v="5853"/>
    <n v="146"/>
    <n v="0"/>
    <n v="204"/>
    <n v="0"/>
    <n v="0"/>
    <n v="0"/>
    <n v="329"/>
    <n v="0"/>
    <n v="0"/>
    <n v="0"/>
    <n v="0"/>
    <n v="0"/>
  </r>
  <r>
    <x v="27"/>
    <x v="0"/>
    <x v="9"/>
    <n v="24686"/>
    <n v="96464"/>
    <n v="15046"/>
    <n v="0"/>
    <n v="0"/>
    <n v="0"/>
    <n v="74"/>
    <n v="673"/>
    <n v="0"/>
    <n v="0"/>
    <n v="0"/>
    <n v="18"/>
    <n v="0"/>
    <n v="4761"/>
    <n v="842"/>
    <n v="0"/>
    <n v="75"/>
    <n v="0"/>
    <n v="0"/>
    <n v="0"/>
    <n v="0"/>
    <n v="0"/>
    <n v="0"/>
    <n v="0"/>
    <n v="0"/>
    <n v="0"/>
    <n v="0"/>
    <n v="0"/>
    <n v="0"/>
    <n v="620"/>
    <n v="0"/>
    <n v="0"/>
    <n v="0"/>
    <n v="1022"/>
    <n v="0"/>
    <n v="0"/>
    <n v="0"/>
    <n v="0"/>
    <n v="0"/>
    <n v="27"/>
    <n v="0"/>
    <n v="109"/>
    <n v="0"/>
    <n v="0"/>
    <n v="0"/>
    <n v="0"/>
    <n v="0"/>
    <n v="6069"/>
    <n v="150"/>
    <n v="0"/>
    <n v="217"/>
    <n v="0"/>
    <n v="0"/>
    <n v="0"/>
    <n v="389"/>
    <n v="0"/>
    <n v="0"/>
    <n v="0"/>
    <n v="0"/>
    <n v="0"/>
  </r>
  <r>
    <x v="27"/>
    <x v="0"/>
    <x v="10"/>
    <n v="24502"/>
    <n v="96464"/>
    <n v="14976"/>
    <n v="0"/>
    <n v="0"/>
    <n v="0"/>
    <n v="76"/>
    <n v="668"/>
    <n v="0"/>
    <n v="0"/>
    <n v="0"/>
    <n v="18"/>
    <n v="0"/>
    <n v="4769"/>
    <n v="834"/>
    <n v="0"/>
    <n v="75"/>
    <n v="0"/>
    <n v="0"/>
    <n v="0"/>
    <n v="0"/>
    <n v="0"/>
    <n v="0"/>
    <n v="0"/>
    <n v="0"/>
    <n v="0"/>
    <n v="0"/>
    <n v="0"/>
    <n v="0"/>
    <n v="604"/>
    <n v="0"/>
    <n v="0"/>
    <n v="0"/>
    <n v="1022"/>
    <n v="0"/>
    <n v="0"/>
    <n v="0"/>
    <n v="0"/>
    <n v="0"/>
    <n v="27"/>
    <n v="0"/>
    <n v="110"/>
    <n v="0"/>
    <n v="0"/>
    <n v="0"/>
    <n v="0"/>
    <n v="0"/>
    <n v="6025"/>
    <n v="154"/>
    <n v="0"/>
    <n v="213"/>
    <n v="0"/>
    <n v="0"/>
    <n v="0"/>
    <n v="381"/>
    <n v="0"/>
    <n v="0"/>
    <n v="0"/>
    <n v="0"/>
    <n v="0"/>
  </r>
  <r>
    <x v="27"/>
    <x v="0"/>
    <x v="11"/>
    <n v="24502"/>
    <n v="96464"/>
    <n v="14929"/>
    <n v="0"/>
    <n v="0"/>
    <n v="0"/>
    <n v="73"/>
    <n v="673"/>
    <n v="0"/>
    <n v="0"/>
    <n v="0"/>
    <n v="18"/>
    <n v="0"/>
    <n v="4752"/>
    <n v="830"/>
    <n v="0"/>
    <n v="78"/>
    <n v="0"/>
    <n v="0"/>
    <n v="0"/>
    <n v="0"/>
    <n v="0"/>
    <n v="0"/>
    <n v="0"/>
    <n v="0"/>
    <n v="0"/>
    <n v="0"/>
    <n v="0"/>
    <n v="0"/>
    <n v="610"/>
    <n v="0"/>
    <n v="0"/>
    <n v="0"/>
    <n v="1016"/>
    <n v="0"/>
    <n v="0"/>
    <n v="0"/>
    <n v="0"/>
    <n v="0"/>
    <n v="28"/>
    <n v="0"/>
    <n v="106"/>
    <n v="0"/>
    <n v="0"/>
    <n v="0"/>
    <n v="0"/>
    <n v="0"/>
    <n v="6011"/>
    <n v="156"/>
    <n v="0"/>
    <n v="210"/>
    <n v="0"/>
    <n v="0"/>
    <n v="0"/>
    <n v="368"/>
    <n v="0"/>
    <n v="0"/>
    <n v="0"/>
    <n v="0"/>
    <n v="0"/>
  </r>
  <r>
    <x v="27"/>
    <x v="1"/>
    <x v="0"/>
    <n v="25047"/>
    <n v="96464"/>
    <n v="15752"/>
    <n v="0"/>
    <n v="0"/>
    <n v="0"/>
    <n v="150"/>
    <n v="683"/>
    <n v="0"/>
    <n v="0"/>
    <n v="0"/>
    <n v="20"/>
    <n v="0"/>
    <n v="4916"/>
    <n v="878"/>
    <n v="0"/>
    <n v="61"/>
    <n v="0"/>
    <n v="0"/>
    <n v="0"/>
    <n v="0"/>
    <n v="0"/>
    <n v="0"/>
    <n v="0"/>
    <n v="0"/>
    <n v="0"/>
    <n v="0"/>
    <n v="0"/>
    <n v="0"/>
    <n v="1793"/>
    <n v="0"/>
    <n v="0"/>
    <n v="0"/>
    <n v="0"/>
    <n v="0"/>
    <n v="0"/>
    <n v="0"/>
    <n v="0"/>
    <n v="0"/>
    <n v="23"/>
    <n v="0"/>
    <n v="122"/>
    <n v="0"/>
    <n v="0"/>
    <n v="0"/>
    <n v="0"/>
    <n v="0"/>
    <n v="6231"/>
    <n v="145"/>
    <n v="0"/>
    <n v="303"/>
    <n v="0"/>
    <n v="0"/>
    <n v="0"/>
    <n v="355"/>
    <n v="72"/>
    <n v="0"/>
    <n v="0"/>
    <n v="0"/>
    <n v="0"/>
  </r>
  <r>
    <x v="27"/>
    <x v="1"/>
    <x v="1"/>
    <n v="25240"/>
    <n v="96464"/>
    <n v="15937"/>
    <n v="0"/>
    <n v="0"/>
    <n v="0"/>
    <n v="187"/>
    <n v="687"/>
    <n v="0"/>
    <n v="0"/>
    <n v="0"/>
    <n v="21"/>
    <n v="0"/>
    <n v="4955"/>
    <n v="874"/>
    <n v="0"/>
    <n v="60"/>
    <n v="0"/>
    <n v="0"/>
    <n v="0"/>
    <n v="0"/>
    <n v="0"/>
    <n v="0"/>
    <n v="0"/>
    <n v="0"/>
    <n v="0"/>
    <n v="0"/>
    <n v="0"/>
    <n v="0"/>
    <n v="1805"/>
    <n v="0"/>
    <n v="0"/>
    <n v="0"/>
    <n v="0"/>
    <n v="0"/>
    <n v="0"/>
    <n v="0"/>
    <n v="0"/>
    <n v="0"/>
    <n v="22"/>
    <n v="0"/>
    <n v="132"/>
    <n v="0"/>
    <n v="0"/>
    <n v="0"/>
    <n v="0"/>
    <n v="0"/>
    <n v="6347"/>
    <n v="130"/>
    <n v="0"/>
    <n v="302"/>
    <n v="0"/>
    <n v="0"/>
    <n v="0"/>
    <n v="318"/>
    <n v="97"/>
    <n v="0"/>
    <n v="0"/>
    <n v="0"/>
    <n v="0"/>
  </r>
  <r>
    <x v="27"/>
    <x v="1"/>
    <x v="2"/>
    <n v="25881"/>
    <n v="96464"/>
    <n v="16175"/>
    <n v="0"/>
    <n v="0"/>
    <n v="0"/>
    <n v="213"/>
    <n v="691"/>
    <n v="0"/>
    <n v="0"/>
    <n v="0"/>
    <n v="21"/>
    <n v="0"/>
    <n v="4993"/>
    <n v="886"/>
    <n v="0"/>
    <n v="58"/>
    <n v="0"/>
    <n v="0"/>
    <n v="0"/>
    <n v="0"/>
    <n v="0"/>
    <n v="0"/>
    <n v="0"/>
    <n v="0"/>
    <n v="0"/>
    <n v="0"/>
    <n v="0"/>
    <n v="0"/>
    <n v="1847"/>
    <n v="0"/>
    <n v="0"/>
    <n v="0"/>
    <n v="0"/>
    <n v="0"/>
    <n v="0"/>
    <n v="21"/>
    <n v="0"/>
    <n v="0"/>
    <n v="24"/>
    <n v="0"/>
    <n v="142"/>
    <n v="0"/>
    <n v="0"/>
    <n v="0"/>
    <n v="0"/>
    <n v="0"/>
    <n v="6464"/>
    <n v="120"/>
    <n v="0"/>
    <n v="307"/>
    <n v="0"/>
    <n v="0"/>
    <n v="0"/>
    <n v="273"/>
    <n v="115"/>
    <n v="0"/>
    <n v="0"/>
    <n v="0"/>
    <n v="0"/>
  </r>
  <r>
    <x v="27"/>
    <x v="1"/>
    <x v="3"/>
    <n v="24887"/>
    <n v="96464"/>
    <n v="15721"/>
    <n v="0"/>
    <n v="0"/>
    <n v="0"/>
    <n v="134"/>
    <n v="689"/>
    <n v="0"/>
    <n v="0"/>
    <n v="0"/>
    <n v="21"/>
    <n v="0"/>
    <n v="4948"/>
    <n v="876"/>
    <n v="0"/>
    <n v="70"/>
    <n v="0"/>
    <n v="0"/>
    <n v="0"/>
    <n v="0"/>
    <n v="0"/>
    <n v="0"/>
    <n v="0"/>
    <n v="0"/>
    <n v="0"/>
    <n v="0"/>
    <n v="0"/>
    <n v="0"/>
    <n v="1788"/>
    <n v="0"/>
    <n v="0"/>
    <n v="0"/>
    <n v="0"/>
    <n v="0"/>
    <n v="0"/>
    <n v="0"/>
    <n v="0"/>
    <n v="0"/>
    <n v="24"/>
    <n v="0"/>
    <n v="117"/>
    <n v="0"/>
    <n v="0"/>
    <n v="0"/>
    <n v="0"/>
    <n v="0"/>
    <n v="6187"/>
    <n v="145"/>
    <n v="0"/>
    <n v="310"/>
    <n v="0"/>
    <n v="0"/>
    <n v="0"/>
    <n v="352"/>
    <n v="60"/>
    <n v="0"/>
    <n v="0"/>
    <n v="0"/>
    <n v="0"/>
  </r>
  <r>
    <x v="27"/>
    <x v="1"/>
    <x v="4"/>
    <n v="24880"/>
    <n v="96464"/>
    <n v="15582"/>
    <n v="0"/>
    <n v="0"/>
    <n v="0"/>
    <n v="132"/>
    <n v="679"/>
    <n v="0"/>
    <n v="0"/>
    <n v="0"/>
    <n v="21"/>
    <n v="0"/>
    <n v="4883"/>
    <n v="871"/>
    <n v="0"/>
    <n v="71"/>
    <n v="0"/>
    <n v="0"/>
    <n v="0"/>
    <n v="0"/>
    <n v="0"/>
    <n v="0"/>
    <n v="0"/>
    <n v="0"/>
    <n v="0"/>
    <n v="0"/>
    <n v="0"/>
    <n v="0"/>
    <n v="1755"/>
    <n v="0"/>
    <n v="0"/>
    <n v="0"/>
    <n v="0"/>
    <n v="0"/>
    <n v="0"/>
    <n v="0"/>
    <n v="0"/>
    <n v="0"/>
    <n v="26"/>
    <n v="0"/>
    <n v="112"/>
    <n v="0"/>
    <n v="0"/>
    <n v="0"/>
    <n v="0"/>
    <n v="0"/>
    <n v="6168"/>
    <n v="144"/>
    <n v="0"/>
    <n v="310"/>
    <n v="0"/>
    <n v="0"/>
    <n v="0"/>
    <n v="354"/>
    <n v="56"/>
    <n v="0"/>
    <n v="0"/>
    <n v="0"/>
    <n v="0"/>
  </r>
  <r>
    <x v="27"/>
    <x v="1"/>
    <x v="5"/>
    <n v="25240"/>
    <n v="96464"/>
    <n v="15920"/>
    <n v="0"/>
    <n v="0"/>
    <n v="0"/>
    <n v="176"/>
    <n v="685"/>
    <n v="0"/>
    <n v="0"/>
    <n v="0"/>
    <n v="20"/>
    <n v="0"/>
    <n v="4950"/>
    <n v="875"/>
    <n v="0"/>
    <n v="62"/>
    <n v="0"/>
    <n v="0"/>
    <n v="0"/>
    <n v="0"/>
    <n v="0"/>
    <n v="0"/>
    <n v="0"/>
    <n v="0"/>
    <n v="0"/>
    <n v="0"/>
    <n v="0"/>
    <n v="0"/>
    <n v="1809"/>
    <n v="13"/>
    <n v="0"/>
    <n v="0"/>
    <n v="0"/>
    <n v="0"/>
    <n v="0"/>
    <n v="0"/>
    <n v="0"/>
    <n v="0"/>
    <n v="21"/>
    <n v="0"/>
    <n v="129"/>
    <n v="0"/>
    <n v="0"/>
    <n v="0"/>
    <n v="0"/>
    <n v="0"/>
    <n v="6328"/>
    <n v="131"/>
    <n v="0"/>
    <n v="300"/>
    <n v="0"/>
    <n v="0"/>
    <n v="0"/>
    <n v="327"/>
    <n v="94"/>
    <n v="0"/>
    <n v="0"/>
    <n v="0"/>
    <n v="0"/>
  </r>
  <r>
    <x v="27"/>
    <x v="1"/>
    <x v="6"/>
    <n v="25240"/>
    <n v="96464"/>
    <n v="15889"/>
    <n v="0"/>
    <n v="0"/>
    <n v="0"/>
    <n v="172"/>
    <n v="687"/>
    <n v="0"/>
    <n v="0"/>
    <n v="0"/>
    <n v="20"/>
    <n v="0"/>
    <n v="4933"/>
    <n v="872"/>
    <n v="0"/>
    <n v="61"/>
    <n v="0"/>
    <n v="0"/>
    <n v="0"/>
    <n v="0"/>
    <n v="0"/>
    <n v="0"/>
    <n v="0"/>
    <n v="0"/>
    <n v="0"/>
    <n v="0"/>
    <n v="0"/>
    <n v="0"/>
    <n v="1802"/>
    <n v="19"/>
    <n v="0"/>
    <n v="0"/>
    <n v="0"/>
    <n v="0"/>
    <n v="0"/>
    <n v="0"/>
    <n v="0"/>
    <n v="0"/>
    <n v="22"/>
    <n v="0"/>
    <n v="126"/>
    <n v="0"/>
    <n v="0"/>
    <n v="0"/>
    <n v="0"/>
    <n v="0"/>
    <n v="6316"/>
    <n v="132"/>
    <n v="0"/>
    <n v="301"/>
    <n v="0"/>
    <n v="0"/>
    <n v="0"/>
    <n v="339"/>
    <n v="87"/>
    <n v="0"/>
    <n v="0"/>
    <n v="0"/>
    <n v="0"/>
  </r>
  <r>
    <x v="27"/>
    <x v="1"/>
    <x v="7"/>
    <n v="24990"/>
    <n v="96464"/>
    <n v="15732"/>
    <n v="0"/>
    <n v="0"/>
    <n v="0"/>
    <n v="150"/>
    <n v="689"/>
    <n v="0"/>
    <n v="0"/>
    <n v="0"/>
    <n v="21"/>
    <n v="0"/>
    <n v="4935"/>
    <n v="871"/>
    <n v="0"/>
    <n v="68"/>
    <n v="0"/>
    <n v="0"/>
    <n v="0"/>
    <n v="0"/>
    <n v="0"/>
    <n v="0"/>
    <n v="0"/>
    <n v="0"/>
    <n v="0"/>
    <n v="0"/>
    <n v="0"/>
    <n v="0"/>
    <n v="1779"/>
    <n v="0"/>
    <n v="0"/>
    <n v="0"/>
    <n v="0"/>
    <n v="0"/>
    <n v="0"/>
    <n v="0"/>
    <n v="0"/>
    <n v="0"/>
    <n v="22"/>
    <n v="0"/>
    <n v="117"/>
    <n v="0"/>
    <n v="0"/>
    <n v="0"/>
    <n v="0"/>
    <n v="0"/>
    <n v="6217"/>
    <n v="143"/>
    <n v="0"/>
    <n v="301"/>
    <n v="0"/>
    <n v="0"/>
    <n v="0"/>
    <n v="354"/>
    <n v="65"/>
    <n v="0"/>
    <n v="0"/>
    <n v="0"/>
    <n v="0"/>
  </r>
  <r>
    <x v="27"/>
    <x v="1"/>
    <x v="8"/>
    <n v="25173"/>
    <n v="96464"/>
    <n v="15817"/>
    <n v="0"/>
    <n v="0"/>
    <n v="0"/>
    <n v="161"/>
    <n v="682"/>
    <n v="0"/>
    <n v="0"/>
    <n v="0"/>
    <n v="21"/>
    <n v="0"/>
    <n v="4927"/>
    <n v="875"/>
    <n v="0"/>
    <n v="61"/>
    <n v="0"/>
    <n v="0"/>
    <n v="0"/>
    <n v="0"/>
    <n v="0"/>
    <n v="0"/>
    <n v="0"/>
    <n v="0"/>
    <n v="0"/>
    <n v="0"/>
    <n v="0"/>
    <n v="0"/>
    <n v="1808"/>
    <n v="0"/>
    <n v="0"/>
    <n v="0"/>
    <n v="0"/>
    <n v="0"/>
    <n v="0"/>
    <n v="0"/>
    <n v="0"/>
    <n v="0"/>
    <n v="22"/>
    <n v="0"/>
    <n v="122"/>
    <n v="0"/>
    <n v="0"/>
    <n v="0"/>
    <n v="0"/>
    <n v="0"/>
    <n v="6271"/>
    <n v="142"/>
    <n v="0"/>
    <n v="299"/>
    <n v="0"/>
    <n v="0"/>
    <n v="0"/>
    <n v="343"/>
    <n v="83"/>
    <n v="0"/>
    <n v="0"/>
    <n v="0"/>
    <n v="0"/>
  </r>
  <r>
    <x v="27"/>
    <x v="1"/>
    <x v="9"/>
    <n v="25547"/>
    <n v="96464"/>
    <n v="16149"/>
    <n v="0"/>
    <n v="0"/>
    <n v="0"/>
    <n v="212"/>
    <n v="694"/>
    <n v="0"/>
    <n v="0"/>
    <n v="0"/>
    <n v="21"/>
    <n v="0"/>
    <n v="4992"/>
    <n v="884"/>
    <n v="0"/>
    <n v="59"/>
    <n v="0"/>
    <n v="0"/>
    <n v="0"/>
    <n v="0"/>
    <n v="0"/>
    <n v="0"/>
    <n v="0"/>
    <n v="0"/>
    <n v="0"/>
    <n v="0"/>
    <n v="0"/>
    <n v="0"/>
    <n v="1850"/>
    <n v="0"/>
    <n v="0"/>
    <n v="0"/>
    <n v="0"/>
    <n v="0"/>
    <n v="0"/>
    <n v="13"/>
    <n v="0"/>
    <n v="0"/>
    <n v="25"/>
    <n v="0"/>
    <n v="141"/>
    <n v="0"/>
    <n v="0"/>
    <n v="0"/>
    <n v="0"/>
    <n v="0"/>
    <n v="6442"/>
    <n v="121"/>
    <n v="0"/>
    <n v="308"/>
    <n v="0"/>
    <n v="0"/>
    <n v="0"/>
    <n v="273"/>
    <n v="114"/>
    <n v="0"/>
    <n v="0"/>
    <n v="0"/>
    <n v="0"/>
  </r>
  <r>
    <x v="27"/>
    <x v="1"/>
    <x v="10"/>
    <n v="25547"/>
    <n v="96464"/>
    <n v="16080"/>
    <n v="0"/>
    <n v="0"/>
    <n v="0"/>
    <n v="207"/>
    <n v="693"/>
    <n v="0"/>
    <n v="0"/>
    <n v="0"/>
    <n v="21"/>
    <n v="0"/>
    <n v="4974"/>
    <n v="880"/>
    <n v="0"/>
    <n v="59"/>
    <n v="0"/>
    <n v="0"/>
    <n v="0"/>
    <n v="0"/>
    <n v="0"/>
    <n v="0"/>
    <n v="0"/>
    <n v="0"/>
    <n v="0"/>
    <n v="0"/>
    <n v="0"/>
    <n v="0"/>
    <n v="1820"/>
    <n v="13"/>
    <n v="0"/>
    <n v="0"/>
    <n v="0"/>
    <n v="0"/>
    <n v="0"/>
    <n v="0"/>
    <n v="0"/>
    <n v="0"/>
    <n v="24"/>
    <n v="0"/>
    <n v="135"/>
    <n v="0"/>
    <n v="0"/>
    <n v="0"/>
    <n v="0"/>
    <n v="0"/>
    <n v="6425"/>
    <n v="120"/>
    <n v="0"/>
    <n v="302"/>
    <n v="0"/>
    <n v="0"/>
    <n v="0"/>
    <n v="296"/>
    <n v="111"/>
    <n v="0"/>
    <n v="0"/>
    <n v="0"/>
    <n v="0"/>
  </r>
  <r>
    <x v="27"/>
    <x v="1"/>
    <x v="11"/>
    <n v="25240"/>
    <n v="96464"/>
    <n v="15982"/>
    <n v="0"/>
    <n v="0"/>
    <n v="0"/>
    <n v="197"/>
    <n v="690"/>
    <n v="0"/>
    <n v="0"/>
    <n v="0"/>
    <n v="21"/>
    <n v="0"/>
    <n v="4955"/>
    <n v="876"/>
    <n v="0"/>
    <n v="59"/>
    <n v="0"/>
    <n v="0"/>
    <n v="0"/>
    <n v="0"/>
    <n v="0"/>
    <n v="0"/>
    <n v="0"/>
    <n v="0"/>
    <n v="0"/>
    <n v="0"/>
    <n v="0"/>
    <n v="0"/>
    <n v="1809"/>
    <n v="0"/>
    <n v="0"/>
    <n v="0"/>
    <n v="0"/>
    <n v="0"/>
    <n v="0"/>
    <n v="0"/>
    <n v="0"/>
    <n v="0"/>
    <n v="23"/>
    <n v="0"/>
    <n v="134"/>
    <n v="0"/>
    <n v="0"/>
    <n v="0"/>
    <n v="0"/>
    <n v="0"/>
    <n v="6381"/>
    <n v="123"/>
    <n v="0"/>
    <n v="304"/>
    <n v="0"/>
    <n v="0"/>
    <n v="0"/>
    <n v="307"/>
    <n v="103"/>
    <n v="0"/>
    <n v="0"/>
    <n v="0"/>
    <n v="0"/>
  </r>
  <r>
    <x v="27"/>
    <x v="2"/>
    <x v="0"/>
    <n v="26058"/>
    <n v="96464"/>
    <n v="16735"/>
    <n v="0"/>
    <n v="0"/>
    <n v="0"/>
    <n v="163"/>
    <n v="724"/>
    <n v="0"/>
    <n v="0"/>
    <n v="0"/>
    <n v="24"/>
    <n v="0"/>
    <n v="5243"/>
    <n v="1123"/>
    <n v="0"/>
    <n v="0"/>
    <n v="0"/>
    <n v="0"/>
    <n v="0"/>
    <n v="0"/>
    <n v="0"/>
    <n v="0"/>
    <n v="0"/>
    <n v="0"/>
    <n v="0"/>
    <n v="0"/>
    <n v="0"/>
    <n v="0"/>
    <n v="1972"/>
    <n v="0"/>
    <n v="0"/>
    <n v="0"/>
    <n v="0"/>
    <n v="0"/>
    <n v="0"/>
    <n v="0"/>
    <n v="0"/>
    <n v="0"/>
    <n v="19"/>
    <n v="0"/>
    <n v="146"/>
    <n v="0"/>
    <n v="0"/>
    <n v="0"/>
    <n v="0"/>
    <n v="0"/>
    <n v="6348"/>
    <n v="118"/>
    <n v="0"/>
    <n v="373"/>
    <n v="0"/>
    <n v="0"/>
    <n v="0"/>
    <n v="324"/>
    <n v="158"/>
    <n v="0"/>
    <n v="0"/>
    <n v="0"/>
    <n v="0"/>
  </r>
  <r>
    <x v="27"/>
    <x v="2"/>
    <x v="3"/>
    <n v="26058"/>
    <n v="96464"/>
    <n v="16688"/>
    <n v="0"/>
    <n v="0"/>
    <n v="0"/>
    <n v="174"/>
    <n v="717"/>
    <n v="0"/>
    <n v="0"/>
    <n v="0"/>
    <n v="22"/>
    <n v="0"/>
    <n v="5247"/>
    <n v="1107"/>
    <n v="0"/>
    <n v="0"/>
    <n v="0"/>
    <n v="0"/>
    <n v="0"/>
    <n v="0"/>
    <n v="0"/>
    <n v="0"/>
    <n v="0"/>
    <n v="0"/>
    <n v="0"/>
    <n v="0"/>
    <n v="0"/>
    <n v="0"/>
    <n v="1952"/>
    <n v="0"/>
    <n v="0"/>
    <n v="0"/>
    <n v="0"/>
    <n v="0"/>
    <n v="0"/>
    <n v="36"/>
    <n v="0"/>
    <n v="0"/>
    <n v="20"/>
    <n v="0"/>
    <n v="140"/>
    <n v="0"/>
    <n v="0"/>
    <n v="0"/>
    <n v="0"/>
    <n v="0"/>
    <n v="6326"/>
    <n v="121"/>
    <n v="0"/>
    <n v="372"/>
    <n v="0"/>
    <n v="0"/>
    <n v="0"/>
    <n v="310"/>
    <n v="144"/>
    <n v="0"/>
    <n v="0"/>
    <n v="0"/>
    <n v="0"/>
  </r>
  <r>
    <x v="27"/>
    <x v="2"/>
    <x v="4"/>
    <n v="26058"/>
    <n v="96464"/>
    <n v="16458"/>
    <n v="0"/>
    <n v="0"/>
    <n v="0"/>
    <n v="179"/>
    <n v="703"/>
    <n v="0"/>
    <n v="0"/>
    <n v="0"/>
    <n v="22"/>
    <n v="0"/>
    <n v="5136"/>
    <n v="1048"/>
    <n v="0"/>
    <n v="0"/>
    <n v="0"/>
    <n v="0"/>
    <n v="0"/>
    <n v="0"/>
    <n v="0"/>
    <n v="0"/>
    <n v="0"/>
    <n v="0"/>
    <n v="0"/>
    <n v="0"/>
    <n v="0"/>
    <n v="0"/>
    <n v="1905"/>
    <n v="0"/>
    <n v="0"/>
    <n v="0"/>
    <n v="0"/>
    <n v="0"/>
    <n v="0"/>
    <n v="27"/>
    <n v="0"/>
    <n v="0"/>
    <n v="19"/>
    <n v="0"/>
    <n v="139"/>
    <n v="0"/>
    <n v="0"/>
    <n v="0"/>
    <n v="0"/>
    <n v="0"/>
    <n v="6332"/>
    <n v="120"/>
    <n v="0"/>
    <n v="369"/>
    <n v="0"/>
    <n v="0"/>
    <n v="0"/>
    <n v="315"/>
    <n v="144"/>
    <n v="0"/>
    <n v="0"/>
    <n v="0"/>
    <n v="0"/>
  </r>
  <r>
    <x v="27"/>
    <x v="2"/>
    <x v="7"/>
    <n v="26058"/>
    <n v="96464"/>
    <n v="16747"/>
    <n v="0"/>
    <n v="0"/>
    <n v="0"/>
    <n v="167"/>
    <n v="718"/>
    <n v="0"/>
    <n v="0"/>
    <n v="0"/>
    <n v="23"/>
    <n v="0"/>
    <n v="5245"/>
    <n v="1120"/>
    <n v="0"/>
    <n v="0"/>
    <n v="0"/>
    <n v="0"/>
    <n v="0"/>
    <n v="0"/>
    <n v="0"/>
    <n v="0"/>
    <n v="0"/>
    <n v="0"/>
    <n v="0"/>
    <n v="0"/>
    <n v="0"/>
    <n v="0"/>
    <n v="1968"/>
    <n v="0"/>
    <n v="0"/>
    <n v="0"/>
    <n v="0"/>
    <n v="0"/>
    <n v="0"/>
    <n v="39"/>
    <n v="11"/>
    <n v="0"/>
    <n v="20"/>
    <n v="0"/>
    <n v="145"/>
    <n v="0"/>
    <n v="0"/>
    <n v="0"/>
    <n v="0"/>
    <n v="0"/>
    <n v="6330"/>
    <n v="118"/>
    <n v="0"/>
    <n v="372"/>
    <n v="0"/>
    <n v="0"/>
    <n v="0"/>
    <n v="320"/>
    <n v="151"/>
    <n v="0"/>
    <n v="0"/>
    <n v="0"/>
    <n v="0"/>
  </r>
  <r>
    <x v="27"/>
    <x v="2"/>
    <x v="8"/>
    <n v="26058"/>
    <n v="96464"/>
    <n v="16815"/>
    <n v="0"/>
    <n v="0"/>
    <n v="0"/>
    <n v="161"/>
    <n v="717"/>
    <n v="0"/>
    <n v="0"/>
    <n v="0"/>
    <n v="23"/>
    <n v="0"/>
    <n v="5263"/>
    <n v="1127"/>
    <n v="0"/>
    <n v="0"/>
    <n v="0"/>
    <n v="0"/>
    <n v="0"/>
    <n v="0"/>
    <n v="0"/>
    <n v="0"/>
    <n v="0"/>
    <n v="0"/>
    <n v="0"/>
    <n v="0"/>
    <n v="0"/>
    <n v="0"/>
    <n v="1988"/>
    <n v="0"/>
    <n v="0"/>
    <n v="0"/>
    <n v="0"/>
    <n v="0"/>
    <n v="0"/>
    <n v="40"/>
    <n v="0"/>
    <n v="0"/>
    <n v="19"/>
    <n v="0"/>
    <n v="146"/>
    <n v="0"/>
    <n v="0"/>
    <n v="0"/>
    <n v="0"/>
    <n v="0"/>
    <n v="6355"/>
    <n v="121"/>
    <n v="0"/>
    <n v="368"/>
    <n v="0"/>
    <n v="0"/>
    <n v="0"/>
    <n v="321"/>
    <n v="166"/>
    <n v="0"/>
    <n v="0"/>
    <n v="0"/>
    <n v="0"/>
  </r>
  <r>
    <x v="28"/>
    <x v="0"/>
    <x v="0"/>
    <n v="8943"/>
    <n v="41100"/>
    <n v="5225"/>
    <n v="0"/>
    <n v="0"/>
    <n v="0"/>
    <n v="111"/>
    <n v="214"/>
    <n v="0"/>
    <n v="38"/>
    <n v="0"/>
    <n v="0"/>
    <n v="0"/>
    <n v="2127"/>
    <n v="626"/>
    <n v="0"/>
    <n v="46"/>
    <n v="0"/>
    <n v="0"/>
    <n v="0"/>
    <n v="0"/>
    <n v="0"/>
    <n v="0"/>
    <n v="0"/>
    <n v="0"/>
    <n v="0"/>
    <n v="178"/>
    <n v="0"/>
    <n v="0"/>
    <n v="355"/>
    <n v="0"/>
    <n v="0"/>
    <n v="0"/>
    <n v="713"/>
    <n v="0"/>
    <n v="0"/>
    <n v="0"/>
    <n v="12"/>
    <n v="13"/>
    <n v="22"/>
    <n v="39"/>
    <n v="0"/>
    <n v="0"/>
    <n v="0"/>
    <n v="0"/>
    <n v="0"/>
    <n v="173"/>
    <n v="401"/>
    <n v="42"/>
    <n v="0"/>
    <n v="24"/>
    <n v="0"/>
    <n v="0"/>
    <n v="0"/>
    <n v="91"/>
    <n v="0"/>
    <n v="0"/>
    <n v="0"/>
    <n v="0"/>
    <n v="0"/>
  </r>
  <r>
    <x v="28"/>
    <x v="0"/>
    <x v="1"/>
    <n v="9001"/>
    <n v="41100"/>
    <n v="5289"/>
    <n v="0"/>
    <n v="0"/>
    <n v="0"/>
    <n v="119"/>
    <n v="211"/>
    <n v="0"/>
    <n v="38"/>
    <n v="0"/>
    <n v="0"/>
    <n v="0"/>
    <n v="2124"/>
    <n v="629"/>
    <n v="0"/>
    <n v="49"/>
    <n v="0"/>
    <n v="0"/>
    <n v="0"/>
    <n v="0"/>
    <n v="0"/>
    <n v="0"/>
    <n v="0"/>
    <n v="0"/>
    <n v="0"/>
    <n v="176"/>
    <n v="0"/>
    <n v="0"/>
    <n v="360"/>
    <n v="0"/>
    <n v="0"/>
    <n v="0"/>
    <n v="747"/>
    <n v="0"/>
    <n v="0"/>
    <n v="0"/>
    <n v="12"/>
    <n v="15"/>
    <n v="25"/>
    <n v="41"/>
    <n v="0"/>
    <n v="0"/>
    <n v="0"/>
    <n v="0"/>
    <n v="0"/>
    <n v="174"/>
    <n v="406"/>
    <n v="39"/>
    <n v="0"/>
    <n v="24"/>
    <n v="0"/>
    <n v="0"/>
    <n v="0"/>
    <n v="100"/>
    <n v="0"/>
    <n v="0"/>
    <n v="0"/>
    <n v="0"/>
    <n v="0"/>
  </r>
  <r>
    <x v="28"/>
    <x v="0"/>
    <x v="2"/>
    <n v="9065"/>
    <n v="41100"/>
    <n v="5393"/>
    <n v="0"/>
    <n v="0"/>
    <n v="0"/>
    <n v="121"/>
    <n v="206"/>
    <n v="0"/>
    <n v="39"/>
    <n v="0"/>
    <n v="0"/>
    <n v="0"/>
    <n v="2145"/>
    <n v="634"/>
    <n v="0"/>
    <n v="54"/>
    <n v="0"/>
    <n v="0"/>
    <n v="0"/>
    <n v="0"/>
    <n v="0"/>
    <n v="0"/>
    <n v="0"/>
    <n v="0"/>
    <n v="0"/>
    <n v="176"/>
    <n v="0"/>
    <n v="0"/>
    <n v="375"/>
    <n v="0"/>
    <n v="0"/>
    <n v="0"/>
    <n v="763"/>
    <n v="0"/>
    <n v="0"/>
    <n v="0"/>
    <n v="13"/>
    <n v="16"/>
    <n v="28"/>
    <n v="39"/>
    <n v="0"/>
    <n v="0"/>
    <n v="0"/>
    <n v="0"/>
    <n v="0"/>
    <n v="181"/>
    <n v="427"/>
    <n v="37"/>
    <n v="0"/>
    <n v="24"/>
    <n v="0"/>
    <n v="0"/>
    <n v="0"/>
    <n v="115"/>
    <n v="0"/>
    <n v="0"/>
    <n v="0"/>
    <n v="0"/>
    <n v="0"/>
  </r>
  <r>
    <x v="28"/>
    <x v="0"/>
    <x v="3"/>
    <n v="8912"/>
    <n v="41100"/>
    <n v="5191"/>
    <n v="0"/>
    <n v="0"/>
    <n v="0"/>
    <n v="117"/>
    <n v="214"/>
    <n v="0"/>
    <n v="37"/>
    <n v="0"/>
    <n v="0"/>
    <n v="0"/>
    <n v="2133"/>
    <n v="632"/>
    <n v="0"/>
    <n v="43"/>
    <n v="0"/>
    <n v="0"/>
    <n v="0"/>
    <n v="0"/>
    <n v="0"/>
    <n v="0"/>
    <n v="0"/>
    <n v="0"/>
    <n v="0"/>
    <n v="178"/>
    <n v="0"/>
    <n v="0"/>
    <n v="341"/>
    <n v="0"/>
    <n v="0"/>
    <n v="0"/>
    <n v="699"/>
    <n v="0"/>
    <n v="0"/>
    <n v="0"/>
    <n v="14"/>
    <n v="14"/>
    <n v="20"/>
    <n v="33"/>
    <n v="0"/>
    <n v="0"/>
    <n v="0"/>
    <n v="0"/>
    <n v="0"/>
    <n v="172"/>
    <n v="403"/>
    <n v="38"/>
    <n v="0"/>
    <n v="25"/>
    <n v="0"/>
    <n v="0"/>
    <n v="0"/>
    <n v="78"/>
    <n v="0"/>
    <n v="0"/>
    <n v="0"/>
    <n v="0"/>
    <n v="0"/>
  </r>
  <r>
    <x v="28"/>
    <x v="0"/>
    <x v="4"/>
    <n v="8912"/>
    <n v="41100"/>
    <n v="5071"/>
    <n v="0"/>
    <n v="0"/>
    <n v="0"/>
    <n v="114"/>
    <n v="193"/>
    <n v="0"/>
    <n v="36"/>
    <n v="0"/>
    <n v="0"/>
    <n v="0"/>
    <n v="2102"/>
    <n v="641"/>
    <n v="0"/>
    <n v="42"/>
    <n v="0"/>
    <n v="0"/>
    <n v="0"/>
    <n v="0"/>
    <n v="0"/>
    <n v="0"/>
    <n v="0"/>
    <n v="0"/>
    <n v="0"/>
    <n v="176"/>
    <n v="0"/>
    <n v="0"/>
    <n v="322"/>
    <n v="0"/>
    <n v="0"/>
    <n v="0"/>
    <n v="671"/>
    <n v="0"/>
    <n v="0"/>
    <n v="0"/>
    <n v="0"/>
    <n v="12"/>
    <n v="20"/>
    <n v="30"/>
    <n v="0"/>
    <n v="0"/>
    <n v="0"/>
    <n v="0"/>
    <n v="0"/>
    <n v="178"/>
    <n v="388"/>
    <n v="39"/>
    <n v="0"/>
    <n v="27"/>
    <n v="0"/>
    <n v="0"/>
    <n v="0"/>
    <n v="80"/>
    <n v="0"/>
    <n v="0"/>
    <n v="0"/>
    <n v="0"/>
    <n v="0"/>
  </r>
  <r>
    <x v="28"/>
    <x v="0"/>
    <x v="5"/>
    <n v="9003"/>
    <n v="41100"/>
    <n v="5279"/>
    <n v="0"/>
    <n v="0"/>
    <n v="0"/>
    <n v="117"/>
    <n v="216"/>
    <n v="0"/>
    <n v="39"/>
    <n v="0"/>
    <n v="0"/>
    <n v="0"/>
    <n v="2127"/>
    <n v="626"/>
    <n v="0"/>
    <n v="43"/>
    <n v="0"/>
    <n v="0"/>
    <n v="0"/>
    <n v="0"/>
    <n v="0"/>
    <n v="0"/>
    <n v="0"/>
    <n v="0"/>
    <n v="0"/>
    <n v="176"/>
    <n v="0"/>
    <n v="0"/>
    <n v="370"/>
    <n v="0"/>
    <n v="0"/>
    <n v="0"/>
    <n v="729"/>
    <n v="0"/>
    <n v="0"/>
    <n v="0"/>
    <n v="13"/>
    <n v="14"/>
    <n v="25"/>
    <n v="43"/>
    <n v="0"/>
    <n v="0"/>
    <n v="0"/>
    <n v="0"/>
    <n v="0"/>
    <n v="175"/>
    <n v="404"/>
    <n v="39"/>
    <n v="0"/>
    <n v="24"/>
    <n v="0"/>
    <n v="0"/>
    <n v="0"/>
    <n v="99"/>
    <n v="0"/>
    <n v="0"/>
    <n v="0"/>
    <n v="0"/>
    <n v="0"/>
  </r>
  <r>
    <x v="28"/>
    <x v="0"/>
    <x v="6"/>
    <n v="8961"/>
    <n v="41100"/>
    <n v="5264"/>
    <n v="0"/>
    <n v="0"/>
    <n v="0"/>
    <n v="116"/>
    <n v="218"/>
    <n v="0"/>
    <n v="38"/>
    <n v="0"/>
    <n v="0"/>
    <n v="0"/>
    <n v="2133"/>
    <n v="626"/>
    <n v="0"/>
    <n v="46"/>
    <n v="0"/>
    <n v="0"/>
    <n v="0"/>
    <n v="0"/>
    <n v="0"/>
    <n v="0"/>
    <n v="0"/>
    <n v="0"/>
    <n v="0"/>
    <n v="176"/>
    <n v="0"/>
    <n v="0"/>
    <n v="366"/>
    <n v="0"/>
    <n v="0"/>
    <n v="0"/>
    <n v="717"/>
    <n v="0"/>
    <n v="0"/>
    <n v="0"/>
    <n v="13"/>
    <n v="14"/>
    <n v="24"/>
    <n v="43"/>
    <n v="0"/>
    <n v="0"/>
    <n v="0"/>
    <n v="0"/>
    <n v="0"/>
    <n v="173"/>
    <n v="403"/>
    <n v="39"/>
    <n v="0"/>
    <n v="24"/>
    <n v="0"/>
    <n v="0"/>
    <n v="0"/>
    <n v="95"/>
    <n v="0"/>
    <n v="0"/>
    <n v="0"/>
    <n v="0"/>
    <n v="0"/>
  </r>
  <r>
    <x v="28"/>
    <x v="0"/>
    <x v="7"/>
    <n v="8912"/>
    <n v="41100"/>
    <n v="5198"/>
    <n v="0"/>
    <n v="0"/>
    <n v="0"/>
    <n v="114"/>
    <n v="211"/>
    <n v="0"/>
    <n v="38"/>
    <n v="0"/>
    <n v="0"/>
    <n v="0"/>
    <n v="2125"/>
    <n v="631"/>
    <n v="0"/>
    <n v="44"/>
    <n v="0"/>
    <n v="0"/>
    <n v="0"/>
    <n v="0"/>
    <n v="0"/>
    <n v="0"/>
    <n v="0"/>
    <n v="0"/>
    <n v="0"/>
    <n v="178"/>
    <n v="0"/>
    <n v="0"/>
    <n v="341"/>
    <n v="0"/>
    <n v="0"/>
    <n v="0"/>
    <n v="714"/>
    <n v="0"/>
    <n v="0"/>
    <n v="0"/>
    <n v="13"/>
    <n v="13"/>
    <n v="20"/>
    <n v="37"/>
    <n v="0"/>
    <n v="0"/>
    <n v="0"/>
    <n v="0"/>
    <n v="0"/>
    <n v="172"/>
    <n v="401"/>
    <n v="41"/>
    <n v="0"/>
    <n v="24"/>
    <n v="0"/>
    <n v="0"/>
    <n v="0"/>
    <n v="81"/>
    <n v="0"/>
    <n v="0"/>
    <n v="0"/>
    <n v="0"/>
    <n v="0"/>
  </r>
  <r>
    <x v="28"/>
    <x v="0"/>
    <x v="8"/>
    <n v="8961"/>
    <n v="41100"/>
    <n v="5241"/>
    <n v="0"/>
    <n v="0"/>
    <n v="0"/>
    <n v="111"/>
    <n v="216"/>
    <n v="0"/>
    <n v="38"/>
    <n v="0"/>
    <n v="0"/>
    <n v="0"/>
    <n v="2134"/>
    <n v="626"/>
    <n v="0"/>
    <n v="42"/>
    <n v="0"/>
    <n v="0"/>
    <n v="0"/>
    <n v="0"/>
    <n v="0"/>
    <n v="0"/>
    <n v="0"/>
    <n v="0"/>
    <n v="0"/>
    <n v="177"/>
    <n v="0"/>
    <n v="0"/>
    <n v="363"/>
    <n v="0"/>
    <n v="0"/>
    <n v="0"/>
    <n v="716"/>
    <n v="0"/>
    <n v="0"/>
    <n v="0"/>
    <n v="12"/>
    <n v="12"/>
    <n v="23"/>
    <n v="42"/>
    <n v="0"/>
    <n v="0"/>
    <n v="0"/>
    <n v="0"/>
    <n v="0"/>
    <n v="171"/>
    <n v="400"/>
    <n v="42"/>
    <n v="0"/>
    <n v="24"/>
    <n v="0"/>
    <n v="0"/>
    <n v="0"/>
    <n v="92"/>
    <n v="0"/>
    <n v="0"/>
    <n v="0"/>
    <n v="0"/>
    <n v="0"/>
  </r>
  <r>
    <x v="28"/>
    <x v="0"/>
    <x v="9"/>
    <n v="9055"/>
    <n v="41100"/>
    <n v="5377"/>
    <n v="0"/>
    <n v="0"/>
    <n v="0"/>
    <n v="123"/>
    <n v="209"/>
    <n v="0"/>
    <n v="39"/>
    <n v="0"/>
    <n v="0"/>
    <n v="0"/>
    <n v="2132"/>
    <n v="638"/>
    <n v="0"/>
    <n v="54"/>
    <n v="0"/>
    <n v="0"/>
    <n v="0"/>
    <n v="0"/>
    <n v="0"/>
    <n v="0"/>
    <n v="0"/>
    <n v="0"/>
    <n v="0"/>
    <n v="179"/>
    <n v="0"/>
    <n v="0"/>
    <n v="371"/>
    <n v="0"/>
    <n v="0"/>
    <n v="0"/>
    <n v="762"/>
    <n v="0"/>
    <n v="0"/>
    <n v="0"/>
    <n v="12"/>
    <n v="16"/>
    <n v="28"/>
    <n v="40"/>
    <n v="0"/>
    <n v="0"/>
    <n v="0"/>
    <n v="0"/>
    <n v="0"/>
    <n v="179"/>
    <n v="418"/>
    <n v="38"/>
    <n v="0"/>
    <n v="24"/>
    <n v="0"/>
    <n v="0"/>
    <n v="0"/>
    <n v="115"/>
    <n v="0"/>
    <n v="0"/>
    <n v="0"/>
    <n v="0"/>
    <n v="0"/>
  </r>
  <r>
    <x v="28"/>
    <x v="0"/>
    <x v="10"/>
    <n v="9031"/>
    <n v="41100"/>
    <n v="5351"/>
    <n v="0"/>
    <n v="0"/>
    <n v="0"/>
    <n v="122"/>
    <n v="206"/>
    <n v="0"/>
    <n v="40"/>
    <n v="0"/>
    <n v="0"/>
    <n v="0"/>
    <n v="2132"/>
    <n v="635"/>
    <n v="0"/>
    <n v="57"/>
    <n v="0"/>
    <n v="0"/>
    <n v="0"/>
    <n v="0"/>
    <n v="0"/>
    <n v="0"/>
    <n v="0"/>
    <n v="0"/>
    <n v="0"/>
    <n v="176"/>
    <n v="0"/>
    <n v="0"/>
    <n v="367"/>
    <n v="0"/>
    <n v="0"/>
    <n v="0"/>
    <n v="751"/>
    <n v="0"/>
    <n v="0"/>
    <n v="0"/>
    <n v="13"/>
    <n v="16"/>
    <n v="28"/>
    <n v="41"/>
    <n v="0"/>
    <n v="0"/>
    <n v="0"/>
    <n v="0"/>
    <n v="0"/>
    <n v="179"/>
    <n v="419"/>
    <n v="37"/>
    <n v="0"/>
    <n v="24"/>
    <n v="0"/>
    <n v="0"/>
    <n v="0"/>
    <n v="108"/>
    <n v="0"/>
    <n v="0"/>
    <n v="0"/>
    <n v="0"/>
    <n v="0"/>
  </r>
  <r>
    <x v="28"/>
    <x v="0"/>
    <x v="11"/>
    <n v="9031"/>
    <n v="41100"/>
    <n v="5323"/>
    <n v="0"/>
    <n v="0"/>
    <n v="0"/>
    <n v="119"/>
    <n v="210"/>
    <n v="0"/>
    <n v="40"/>
    <n v="0"/>
    <n v="0"/>
    <n v="0"/>
    <n v="2129"/>
    <n v="628"/>
    <n v="0"/>
    <n v="56"/>
    <n v="0"/>
    <n v="0"/>
    <n v="0"/>
    <n v="0"/>
    <n v="0"/>
    <n v="0"/>
    <n v="0"/>
    <n v="0"/>
    <n v="0"/>
    <n v="177"/>
    <n v="0"/>
    <n v="0"/>
    <n v="361"/>
    <n v="0"/>
    <n v="0"/>
    <n v="0"/>
    <n v="746"/>
    <n v="0"/>
    <n v="0"/>
    <n v="0"/>
    <n v="13"/>
    <n v="17"/>
    <n v="26"/>
    <n v="40"/>
    <n v="0"/>
    <n v="0"/>
    <n v="0"/>
    <n v="0"/>
    <n v="0"/>
    <n v="177"/>
    <n v="417"/>
    <n v="37"/>
    <n v="0"/>
    <n v="24"/>
    <n v="0"/>
    <n v="0"/>
    <n v="0"/>
    <n v="106"/>
    <n v="0"/>
    <n v="0"/>
    <n v="0"/>
    <n v="0"/>
    <n v="0"/>
  </r>
  <r>
    <x v="28"/>
    <x v="1"/>
    <x v="0"/>
    <n v="9114"/>
    <n v="41100"/>
    <n v="5617"/>
    <n v="0"/>
    <n v="0"/>
    <n v="0"/>
    <n v="159"/>
    <n v="221"/>
    <n v="0"/>
    <n v="41"/>
    <n v="0"/>
    <n v="0"/>
    <n v="0"/>
    <n v="2183"/>
    <n v="647"/>
    <n v="0"/>
    <n v="43"/>
    <n v="0"/>
    <n v="0"/>
    <n v="0"/>
    <n v="0"/>
    <n v="0"/>
    <n v="0"/>
    <n v="0"/>
    <n v="0"/>
    <n v="0"/>
    <n v="178"/>
    <n v="0"/>
    <n v="0"/>
    <n v="1239"/>
    <n v="0"/>
    <n v="0"/>
    <n v="0"/>
    <n v="0"/>
    <n v="0"/>
    <n v="0"/>
    <n v="0"/>
    <n v="0"/>
    <n v="23"/>
    <n v="25"/>
    <n v="38"/>
    <n v="0"/>
    <n v="0"/>
    <n v="0"/>
    <n v="0"/>
    <n v="0"/>
    <n v="192"/>
    <n v="444"/>
    <n v="34"/>
    <n v="0"/>
    <n v="33"/>
    <n v="0"/>
    <n v="0"/>
    <n v="0"/>
    <n v="100"/>
    <n v="17"/>
    <n v="0"/>
    <n v="0"/>
    <n v="0"/>
    <n v="0"/>
  </r>
  <r>
    <x v="28"/>
    <x v="1"/>
    <x v="1"/>
    <n v="9146"/>
    <n v="41100"/>
    <n v="5704"/>
    <n v="0"/>
    <n v="0"/>
    <n v="0"/>
    <n v="203"/>
    <n v="215"/>
    <n v="0"/>
    <n v="40"/>
    <n v="0"/>
    <n v="0"/>
    <n v="0"/>
    <n v="2216"/>
    <n v="642"/>
    <n v="0"/>
    <n v="35"/>
    <n v="0"/>
    <n v="0"/>
    <n v="0"/>
    <n v="0"/>
    <n v="0"/>
    <n v="0"/>
    <n v="0"/>
    <n v="0"/>
    <n v="0"/>
    <n v="173"/>
    <n v="0"/>
    <n v="0"/>
    <n v="1292"/>
    <n v="0"/>
    <n v="0"/>
    <n v="0"/>
    <n v="0"/>
    <n v="0"/>
    <n v="0"/>
    <n v="0"/>
    <n v="0"/>
    <n v="26"/>
    <n v="23"/>
    <n v="38"/>
    <n v="0"/>
    <n v="0"/>
    <n v="0"/>
    <n v="0"/>
    <n v="0"/>
    <n v="0"/>
    <n v="447"/>
    <n v="33"/>
    <n v="0"/>
    <n v="33"/>
    <n v="0"/>
    <n v="0"/>
    <n v="0"/>
    <n v="82"/>
    <n v="17"/>
    <n v="189"/>
    <n v="0"/>
    <n v="0"/>
    <n v="0"/>
  </r>
  <r>
    <x v="28"/>
    <x v="1"/>
    <x v="2"/>
    <n v="9320"/>
    <n v="41100"/>
    <n v="5749"/>
    <n v="0"/>
    <n v="0"/>
    <n v="0"/>
    <n v="183"/>
    <n v="216"/>
    <n v="0"/>
    <n v="39"/>
    <n v="0"/>
    <n v="0"/>
    <n v="0"/>
    <n v="2207"/>
    <n v="645"/>
    <n v="0"/>
    <n v="32"/>
    <n v="0"/>
    <n v="0"/>
    <n v="0"/>
    <n v="0"/>
    <n v="0"/>
    <n v="0"/>
    <n v="0"/>
    <n v="0"/>
    <n v="0"/>
    <n v="173"/>
    <n v="0"/>
    <n v="0"/>
    <n v="1329"/>
    <n v="0"/>
    <n v="0"/>
    <n v="0"/>
    <n v="0"/>
    <n v="0"/>
    <n v="0"/>
    <n v="0"/>
    <n v="14"/>
    <n v="31"/>
    <n v="23"/>
    <n v="46"/>
    <n v="0"/>
    <n v="0"/>
    <n v="0"/>
    <n v="0"/>
    <n v="0"/>
    <n v="0"/>
    <n v="455"/>
    <n v="35"/>
    <n v="0"/>
    <n v="34"/>
    <n v="0"/>
    <n v="0"/>
    <n v="0"/>
    <n v="84"/>
    <n v="18"/>
    <n v="185"/>
    <n v="0"/>
    <n v="0"/>
    <n v="0"/>
  </r>
  <r>
    <x v="28"/>
    <x v="1"/>
    <x v="3"/>
    <n v="9086"/>
    <n v="41100"/>
    <n v="5583"/>
    <n v="0"/>
    <n v="0"/>
    <n v="0"/>
    <n v="149"/>
    <n v="216"/>
    <n v="0"/>
    <n v="40"/>
    <n v="0"/>
    <n v="0"/>
    <n v="0"/>
    <n v="2180"/>
    <n v="650"/>
    <n v="0"/>
    <n v="50"/>
    <n v="0"/>
    <n v="0"/>
    <n v="0"/>
    <n v="0"/>
    <n v="0"/>
    <n v="0"/>
    <n v="0"/>
    <n v="0"/>
    <n v="0"/>
    <n v="178"/>
    <n v="0"/>
    <n v="0"/>
    <n v="1208"/>
    <n v="0"/>
    <n v="0"/>
    <n v="0"/>
    <n v="0"/>
    <n v="0"/>
    <n v="0"/>
    <n v="0"/>
    <n v="0"/>
    <n v="14"/>
    <n v="28"/>
    <n v="37"/>
    <n v="0"/>
    <n v="0"/>
    <n v="0"/>
    <n v="0"/>
    <n v="0"/>
    <n v="188"/>
    <n v="451"/>
    <n v="35"/>
    <n v="0"/>
    <n v="33"/>
    <n v="0"/>
    <n v="0"/>
    <n v="0"/>
    <n v="112"/>
    <n v="14"/>
    <n v="0"/>
    <n v="0"/>
    <n v="0"/>
    <n v="0"/>
  </r>
  <r>
    <x v="28"/>
    <x v="1"/>
    <x v="4"/>
    <n v="9094"/>
    <n v="41100"/>
    <n v="5540"/>
    <n v="0"/>
    <n v="0"/>
    <n v="0"/>
    <n v="150"/>
    <n v="213"/>
    <n v="0"/>
    <n v="40"/>
    <n v="0"/>
    <n v="0"/>
    <n v="0"/>
    <n v="2159"/>
    <n v="652"/>
    <n v="0"/>
    <n v="50"/>
    <n v="0"/>
    <n v="0"/>
    <n v="0"/>
    <n v="0"/>
    <n v="0"/>
    <n v="0"/>
    <n v="0"/>
    <n v="0"/>
    <n v="0"/>
    <n v="176"/>
    <n v="0"/>
    <n v="0"/>
    <n v="1195"/>
    <n v="0"/>
    <n v="0"/>
    <n v="0"/>
    <n v="0"/>
    <n v="0"/>
    <n v="0"/>
    <n v="0"/>
    <n v="0"/>
    <n v="14"/>
    <n v="28"/>
    <n v="38"/>
    <n v="0"/>
    <n v="0"/>
    <n v="0"/>
    <n v="0"/>
    <n v="0"/>
    <n v="188"/>
    <n v="443"/>
    <n v="34"/>
    <n v="0"/>
    <n v="31"/>
    <n v="0"/>
    <n v="0"/>
    <n v="0"/>
    <n v="117"/>
    <n v="12"/>
    <n v="0"/>
    <n v="0"/>
    <n v="0"/>
    <n v="0"/>
  </r>
  <r>
    <x v="28"/>
    <x v="1"/>
    <x v="5"/>
    <n v="9146"/>
    <n v="41100"/>
    <n v="5684"/>
    <n v="0"/>
    <n v="0"/>
    <n v="0"/>
    <n v="194"/>
    <n v="214"/>
    <n v="0"/>
    <n v="40"/>
    <n v="0"/>
    <n v="0"/>
    <n v="0"/>
    <n v="2212"/>
    <n v="644"/>
    <n v="0"/>
    <n v="37"/>
    <n v="0"/>
    <n v="0"/>
    <n v="0"/>
    <n v="0"/>
    <n v="0"/>
    <n v="0"/>
    <n v="0"/>
    <n v="0"/>
    <n v="0"/>
    <n v="172"/>
    <n v="0"/>
    <n v="0"/>
    <n v="1279"/>
    <n v="0"/>
    <n v="0"/>
    <n v="0"/>
    <n v="0"/>
    <n v="0"/>
    <n v="0"/>
    <n v="0"/>
    <n v="0"/>
    <n v="25"/>
    <n v="24"/>
    <n v="37"/>
    <n v="0"/>
    <n v="0"/>
    <n v="0"/>
    <n v="0"/>
    <n v="0"/>
    <n v="188"/>
    <n v="446"/>
    <n v="33"/>
    <n v="0"/>
    <n v="33"/>
    <n v="0"/>
    <n v="0"/>
    <n v="0"/>
    <n v="91"/>
    <n v="15"/>
    <n v="0"/>
    <n v="0"/>
    <n v="0"/>
    <n v="0"/>
  </r>
  <r>
    <x v="28"/>
    <x v="1"/>
    <x v="6"/>
    <n v="9146"/>
    <n v="41100"/>
    <n v="5658"/>
    <n v="0"/>
    <n v="0"/>
    <n v="0"/>
    <n v="187"/>
    <n v="218"/>
    <n v="0"/>
    <n v="40"/>
    <n v="0"/>
    <n v="0"/>
    <n v="0"/>
    <n v="2196"/>
    <n v="643"/>
    <n v="0"/>
    <n v="38"/>
    <n v="0"/>
    <n v="0"/>
    <n v="0"/>
    <n v="0"/>
    <n v="0"/>
    <n v="0"/>
    <n v="0"/>
    <n v="0"/>
    <n v="0"/>
    <n v="173"/>
    <n v="0"/>
    <n v="0"/>
    <n v="1259"/>
    <n v="0"/>
    <n v="0"/>
    <n v="0"/>
    <n v="0"/>
    <n v="0"/>
    <n v="0"/>
    <n v="0"/>
    <n v="0"/>
    <n v="25"/>
    <n v="25"/>
    <n v="40"/>
    <n v="0"/>
    <n v="0"/>
    <n v="0"/>
    <n v="0"/>
    <n v="0"/>
    <n v="191"/>
    <n v="447"/>
    <n v="34"/>
    <n v="0"/>
    <n v="33"/>
    <n v="0"/>
    <n v="0"/>
    <n v="0"/>
    <n v="94"/>
    <n v="15"/>
    <n v="0"/>
    <n v="0"/>
    <n v="0"/>
    <n v="0"/>
  </r>
  <r>
    <x v="28"/>
    <x v="1"/>
    <x v="7"/>
    <n v="9085"/>
    <n v="41100"/>
    <n v="5590"/>
    <n v="0"/>
    <n v="0"/>
    <n v="0"/>
    <n v="155"/>
    <n v="217"/>
    <n v="0"/>
    <n v="41"/>
    <n v="0"/>
    <n v="0"/>
    <n v="0"/>
    <n v="2183"/>
    <n v="653"/>
    <n v="0"/>
    <n v="51"/>
    <n v="0"/>
    <n v="0"/>
    <n v="0"/>
    <n v="0"/>
    <n v="0"/>
    <n v="0"/>
    <n v="0"/>
    <n v="0"/>
    <n v="0"/>
    <n v="177"/>
    <n v="0"/>
    <n v="0"/>
    <n v="1216"/>
    <n v="0"/>
    <n v="0"/>
    <n v="0"/>
    <n v="0"/>
    <n v="0"/>
    <n v="0"/>
    <n v="0"/>
    <n v="0"/>
    <n v="14"/>
    <n v="27"/>
    <n v="38"/>
    <n v="0"/>
    <n v="0"/>
    <n v="0"/>
    <n v="0"/>
    <n v="0"/>
    <n v="189"/>
    <n v="443"/>
    <n v="37"/>
    <n v="0"/>
    <n v="33"/>
    <n v="0"/>
    <n v="0"/>
    <n v="0"/>
    <n v="101"/>
    <n v="15"/>
    <n v="0"/>
    <n v="0"/>
    <n v="0"/>
    <n v="0"/>
  </r>
  <r>
    <x v="28"/>
    <x v="1"/>
    <x v="8"/>
    <n v="9128"/>
    <n v="41100"/>
    <n v="5641"/>
    <n v="0"/>
    <n v="0"/>
    <n v="0"/>
    <n v="179"/>
    <n v="218"/>
    <n v="0"/>
    <n v="41"/>
    <n v="0"/>
    <n v="0"/>
    <n v="0"/>
    <n v="2191"/>
    <n v="641"/>
    <n v="0"/>
    <n v="43"/>
    <n v="0"/>
    <n v="0"/>
    <n v="0"/>
    <n v="0"/>
    <n v="0"/>
    <n v="0"/>
    <n v="0"/>
    <n v="0"/>
    <n v="0"/>
    <n v="174"/>
    <n v="0"/>
    <n v="0"/>
    <n v="1242"/>
    <n v="0"/>
    <n v="0"/>
    <n v="0"/>
    <n v="0"/>
    <n v="0"/>
    <n v="0"/>
    <n v="0"/>
    <n v="11"/>
    <n v="25"/>
    <n v="25"/>
    <n v="40"/>
    <n v="0"/>
    <n v="0"/>
    <n v="0"/>
    <n v="0"/>
    <n v="0"/>
    <n v="191"/>
    <n v="445"/>
    <n v="34"/>
    <n v="0"/>
    <n v="33"/>
    <n v="0"/>
    <n v="0"/>
    <n v="0"/>
    <n v="94"/>
    <n v="14"/>
    <n v="0"/>
    <n v="0"/>
    <n v="0"/>
    <n v="0"/>
  </r>
  <r>
    <x v="28"/>
    <x v="1"/>
    <x v="9"/>
    <n v="9202"/>
    <n v="41100"/>
    <n v="5751"/>
    <n v="0"/>
    <n v="0"/>
    <n v="0"/>
    <n v="184"/>
    <n v="218"/>
    <n v="0"/>
    <n v="39"/>
    <n v="0"/>
    <n v="0"/>
    <n v="0"/>
    <n v="2213"/>
    <n v="644"/>
    <n v="0"/>
    <n v="33"/>
    <n v="0"/>
    <n v="0"/>
    <n v="0"/>
    <n v="0"/>
    <n v="0"/>
    <n v="0"/>
    <n v="0"/>
    <n v="0"/>
    <n v="0"/>
    <n v="174"/>
    <n v="0"/>
    <n v="0"/>
    <n v="1327"/>
    <n v="0"/>
    <n v="0"/>
    <n v="0"/>
    <n v="0"/>
    <n v="0"/>
    <n v="0"/>
    <n v="0"/>
    <n v="11"/>
    <n v="32"/>
    <n v="23"/>
    <n v="43"/>
    <n v="0"/>
    <n v="0"/>
    <n v="0"/>
    <n v="0"/>
    <n v="0"/>
    <n v="0"/>
    <n v="453"/>
    <n v="33"/>
    <n v="0"/>
    <n v="32"/>
    <n v="0"/>
    <n v="0"/>
    <n v="0"/>
    <n v="85"/>
    <n v="19"/>
    <n v="188"/>
    <n v="0"/>
    <n v="0"/>
    <n v="0"/>
  </r>
  <r>
    <x v="28"/>
    <x v="1"/>
    <x v="10"/>
    <n v="9202"/>
    <n v="41100"/>
    <n v="5734"/>
    <n v="0"/>
    <n v="0"/>
    <n v="0"/>
    <n v="191"/>
    <n v="216"/>
    <n v="0"/>
    <n v="40"/>
    <n v="0"/>
    <n v="0"/>
    <n v="0"/>
    <n v="2220"/>
    <n v="647"/>
    <n v="0"/>
    <n v="30"/>
    <n v="0"/>
    <n v="0"/>
    <n v="0"/>
    <n v="0"/>
    <n v="0"/>
    <n v="0"/>
    <n v="0"/>
    <n v="0"/>
    <n v="0"/>
    <n v="175"/>
    <n v="0"/>
    <n v="0"/>
    <n v="1311"/>
    <n v="0"/>
    <n v="0"/>
    <n v="0"/>
    <n v="0"/>
    <n v="0"/>
    <n v="0"/>
    <n v="0"/>
    <n v="0"/>
    <n v="30"/>
    <n v="22"/>
    <n v="44"/>
    <n v="0"/>
    <n v="0"/>
    <n v="0"/>
    <n v="0"/>
    <n v="0"/>
    <n v="0"/>
    <n v="453"/>
    <n v="36"/>
    <n v="0"/>
    <n v="32"/>
    <n v="0"/>
    <n v="0"/>
    <n v="0"/>
    <n v="82"/>
    <n v="17"/>
    <n v="188"/>
    <n v="0"/>
    <n v="0"/>
    <n v="0"/>
  </r>
  <r>
    <x v="28"/>
    <x v="1"/>
    <x v="11"/>
    <n v="9146"/>
    <n v="41100"/>
    <n v="5712"/>
    <n v="0"/>
    <n v="0"/>
    <n v="0"/>
    <n v="200"/>
    <n v="217"/>
    <n v="0"/>
    <n v="40"/>
    <n v="0"/>
    <n v="0"/>
    <n v="0"/>
    <n v="2216"/>
    <n v="644"/>
    <n v="0"/>
    <n v="32"/>
    <n v="0"/>
    <n v="0"/>
    <n v="0"/>
    <n v="0"/>
    <n v="0"/>
    <n v="0"/>
    <n v="0"/>
    <n v="0"/>
    <n v="0"/>
    <n v="173"/>
    <n v="0"/>
    <n v="0"/>
    <n v="1290"/>
    <n v="0"/>
    <n v="0"/>
    <n v="0"/>
    <n v="0"/>
    <n v="0"/>
    <n v="0"/>
    <n v="0"/>
    <n v="0"/>
    <n v="30"/>
    <n v="21"/>
    <n v="42"/>
    <n v="0"/>
    <n v="0"/>
    <n v="0"/>
    <n v="0"/>
    <n v="0"/>
    <n v="0"/>
    <n v="450"/>
    <n v="36"/>
    <n v="0"/>
    <n v="32"/>
    <n v="0"/>
    <n v="0"/>
    <n v="0"/>
    <n v="83"/>
    <n v="18"/>
    <n v="188"/>
    <n v="0"/>
    <n v="0"/>
    <n v="0"/>
  </r>
  <r>
    <x v="28"/>
    <x v="2"/>
    <x v="0"/>
    <n v="9368"/>
    <n v="41100"/>
    <n v="6000"/>
    <n v="0"/>
    <n v="0"/>
    <n v="0"/>
    <n v="69"/>
    <n v="140"/>
    <n v="0"/>
    <n v="105"/>
    <n v="0"/>
    <n v="0"/>
    <n v="0"/>
    <n v="2523"/>
    <n v="896"/>
    <n v="0"/>
    <n v="0"/>
    <n v="0"/>
    <n v="0"/>
    <n v="0"/>
    <n v="0"/>
    <n v="0"/>
    <n v="0"/>
    <n v="0"/>
    <n v="0"/>
    <n v="0"/>
    <n v="220"/>
    <n v="0"/>
    <n v="0"/>
    <n v="922"/>
    <n v="0"/>
    <n v="0"/>
    <n v="0"/>
    <n v="0"/>
    <n v="0"/>
    <n v="0"/>
    <n v="0"/>
    <n v="12"/>
    <n v="15"/>
    <n v="35"/>
    <n v="59"/>
    <n v="0"/>
    <n v="0"/>
    <n v="0"/>
    <n v="0"/>
    <n v="0"/>
    <n v="0"/>
    <n v="462"/>
    <n v="77"/>
    <n v="0"/>
    <n v="87"/>
    <n v="0"/>
    <n v="0"/>
    <n v="0"/>
    <n v="152"/>
    <n v="45"/>
    <n v="181"/>
    <n v="0"/>
    <n v="0"/>
    <n v="0"/>
  </r>
  <r>
    <x v="28"/>
    <x v="2"/>
    <x v="3"/>
    <n v="9368"/>
    <n v="41100"/>
    <n v="5980"/>
    <n v="0"/>
    <n v="0"/>
    <n v="0"/>
    <n v="92"/>
    <n v="140"/>
    <n v="0"/>
    <n v="94"/>
    <n v="0"/>
    <n v="0"/>
    <n v="0"/>
    <n v="2507"/>
    <n v="855"/>
    <n v="0"/>
    <n v="0"/>
    <n v="0"/>
    <n v="0"/>
    <n v="0"/>
    <n v="0"/>
    <n v="0"/>
    <n v="0"/>
    <n v="0"/>
    <n v="0"/>
    <n v="0"/>
    <n v="212"/>
    <n v="0"/>
    <n v="0"/>
    <n v="989"/>
    <n v="0"/>
    <n v="0"/>
    <n v="0"/>
    <n v="0"/>
    <n v="0"/>
    <n v="0"/>
    <n v="0"/>
    <n v="13"/>
    <n v="19"/>
    <n v="27"/>
    <n v="51"/>
    <n v="0"/>
    <n v="0"/>
    <n v="0"/>
    <n v="0"/>
    <n v="0"/>
    <n v="0"/>
    <n v="464"/>
    <n v="67"/>
    <n v="0"/>
    <n v="87"/>
    <n v="0"/>
    <n v="0"/>
    <n v="0"/>
    <n v="140"/>
    <n v="40"/>
    <n v="183"/>
    <n v="0"/>
    <n v="0"/>
    <n v="0"/>
  </r>
  <r>
    <x v="28"/>
    <x v="2"/>
    <x v="4"/>
    <n v="9368"/>
    <n v="41100"/>
    <n v="5884"/>
    <n v="0"/>
    <n v="0"/>
    <n v="0"/>
    <n v="104"/>
    <n v="135"/>
    <n v="0"/>
    <n v="76"/>
    <n v="0"/>
    <n v="0"/>
    <n v="0"/>
    <n v="2442"/>
    <n v="817"/>
    <n v="0"/>
    <n v="0"/>
    <n v="0"/>
    <n v="0"/>
    <n v="0"/>
    <n v="0"/>
    <n v="0"/>
    <n v="0"/>
    <n v="0"/>
    <n v="0"/>
    <n v="0"/>
    <n v="210"/>
    <n v="0"/>
    <n v="0"/>
    <n v="1033"/>
    <n v="0"/>
    <n v="0"/>
    <n v="0"/>
    <n v="0"/>
    <n v="0"/>
    <n v="0"/>
    <n v="0"/>
    <n v="11"/>
    <n v="19"/>
    <n v="26"/>
    <n v="48"/>
    <n v="0"/>
    <n v="0"/>
    <n v="0"/>
    <n v="0"/>
    <n v="0"/>
    <n v="0"/>
    <n v="462"/>
    <n v="62"/>
    <n v="0"/>
    <n v="88"/>
    <n v="0"/>
    <n v="0"/>
    <n v="0"/>
    <n v="131"/>
    <n v="36"/>
    <n v="184"/>
    <n v="0"/>
    <n v="0"/>
    <n v="0"/>
  </r>
  <r>
    <x v="28"/>
    <x v="2"/>
    <x v="7"/>
    <n v="9368"/>
    <n v="41100"/>
    <n v="5994"/>
    <n v="0"/>
    <n v="0"/>
    <n v="0"/>
    <n v="73"/>
    <n v="133"/>
    <n v="0"/>
    <n v="104"/>
    <n v="0"/>
    <n v="0"/>
    <n v="0"/>
    <n v="2520"/>
    <n v="880"/>
    <n v="0"/>
    <n v="0"/>
    <n v="0"/>
    <n v="0"/>
    <n v="0"/>
    <n v="0"/>
    <n v="0"/>
    <n v="0"/>
    <n v="0"/>
    <n v="0"/>
    <n v="0"/>
    <n v="222"/>
    <n v="0"/>
    <n v="0"/>
    <n v="945"/>
    <n v="0"/>
    <n v="0"/>
    <n v="0"/>
    <n v="0"/>
    <n v="0"/>
    <n v="0"/>
    <n v="0"/>
    <n v="13"/>
    <n v="15"/>
    <n v="31"/>
    <n v="55"/>
    <n v="0"/>
    <n v="0"/>
    <n v="0"/>
    <n v="0"/>
    <n v="0"/>
    <n v="0"/>
    <n v="464"/>
    <n v="78"/>
    <n v="0"/>
    <n v="88"/>
    <n v="0"/>
    <n v="0"/>
    <n v="0"/>
    <n v="153"/>
    <n v="40"/>
    <n v="180"/>
    <n v="0"/>
    <n v="0"/>
    <n v="0"/>
  </r>
  <r>
    <x v="28"/>
    <x v="2"/>
    <x v="8"/>
    <n v="9368"/>
    <n v="41100"/>
    <n v="5993"/>
    <n v="0"/>
    <n v="0"/>
    <n v="0"/>
    <n v="74"/>
    <n v="137"/>
    <n v="0"/>
    <n v="106"/>
    <n v="0"/>
    <n v="0"/>
    <n v="0"/>
    <n v="2542"/>
    <n v="904"/>
    <n v="0"/>
    <n v="0"/>
    <n v="0"/>
    <n v="0"/>
    <n v="0"/>
    <n v="0"/>
    <n v="0"/>
    <n v="0"/>
    <n v="0"/>
    <n v="0"/>
    <n v="0"/>
    <n v="220"/>
    <n v="0"/>
    <n v="0"/>
    <n v="892"/>
    <n v="0"/>
    <n v="0"/>
    <n v="0"/>
    <n v="0"/>
    <n v="0"/>
    <n v="0"/>
    <n v="0"/>
    <n v="14"/>
    <n v="14"/>
    <n v="36"/>
    <n v="58"/>
    <n v="0"/>
    <n v="0"/>
    <n v="0"/>
    <n v="0"/>
    <n v="0"/>
    <n v="0"/>
    <n v="458"/>
    <n v="77"/>
    <n v="0"/>
    <n v="84"/>
    <n v="0"/>
    <n v="0"/>
    <n v="0"/>
    <n v="153"/>
    <n v="45"/>
    <n v="179"/>
    <n v="0"/>
    <n v="0"/>
    <n v="0"/>
  </r>
  <r>
    <x v="29"/>
    <x v="0"/>
    <x v="0"/>
    <n v="11253"/>
    <n v="45762"/>
    <n v="6339"/>
    <n v="0"/>
    <n v="0"/>
    <n v="12"/>
    <n v="114"/>
    <n v="134"/>
    <n v="0"/>
    <n v="33"/>
    <n v="0"/>
    <n v="0"/>
    <n v="0"/>
    <n v="1923"/>
    <n v="468"/>
    <n v="0"/>
    <n v="74"/>
    <n v="0"/>
    <n v="0"/>
    <n v="0"/>
    <n v="0"/>
    <n v="0"/>
    <n v="0"/>
    <n v="0"/>
    <n v="0"/>
    <n v="0"/>
    <n v="113"/>
    <n v="0"/>
    <n v="18"/>
    <n v="369"/>
    <n v="0"/>
    <n v="0"/>
    <n v="0"/>
    <n v="631"/>
    <n v="0"/>
    <n v="0"/>
    <n v="0"/>
    <n v="0"/>
    <n v="237"/>
    <n v="0"/>
    <n v="0"/>
    <n v="0"/>
    <n v="0"/>
    <n v="0"/>
    <n v="11"/>
    <n v="0"/>
    <n v="0"/>
    <n v="1591"/>
    <n v="83"/>
    <n v="0"/>
    <n v="46"/>
    <n v="11"/>
    <n v="0"/>
    <n v="0"/>
    <n v="319"/>
    <n v="152"/>
    <n v="0"/>
    <n v="0"/>
    <n v="0"/>
    <n v="0"/>
  </r>
  <r>
    <x v="29"/>
    <x v="0"/>
    <x v="1"/>
    <n v="11341"/>
    <n v="45762"/>
    <n v="6436"/>
    <n v="0"/>
    <n v="0"/>
    <n v="0"/>
    <n v="123"/>
    <n v="132"/>
    <n v="0"/>
    <n v="35"/>
    <n v="0"/>
    <n v="0"/>
    <n v="0"/>
    <n v="1936"/>
    <n v="469"/>
    <n v="0"/>
    <n v="83"/>
    <n v="0"/>
    <n v="0"/>
    <n v="0"/>
    <n v="0"/>
    <n v="0"/>
    <n v="0"/>
    <n v="0"/>
    <n v="0"/>
    <n v="0"/>
    <n v="113"/>
    <n v="0"/>
    <n v="16"/>
    <n v="382"/>
    <n v="0"/>
    <n v="0"/>
    <n v="0"/>
    <n v="624"/>
    <n v="0"/>
    <n v="0"/>
    <n v="0"/>
    <n v="0"/>
    <n v="224"/>
    <n v="0"/>
    <n v="0"/>
    <n v="0"/>
    <n v="0"/>
    <n v="0"/>
    <n v="13"/>
    <n v="0"/>
    <n v="0"/>
    <n v="1630"/>
    <n v="91"/>
    <n v="0"/>
    <n v="46"/>
    <n v="0"/>
    <n v="0"/>
    <n v="0"/>
    <n v="365"/>
    <n v="154"/>
    <n v="0"/>
    <n v="0"/>
    <n v="0"/>
    <n v="0"/>
  </r>
  <r>
    <x v="29"/>
    <x v="0"/>
    <x v="2"/>
    <n v="11456"/>
    <n v="45762"/>
    <n v="6582"/>
    <n v="0"/>
    <n v="0"/>
    <n v="0"/>
    <n v="128"/>
    <n v="130"/>
    <n v="0"/>
    <n v="37"/>
    <n v="0"/>
    <n v="0"/>
    <n v="0"/>
    <n v="1945"/>
    <n v="472"/>
    <n v="0"/>
    <n v="94"/>
    <n v="0"/>
    <n v="0"/>
    <n v="0"/>
    <n v="0"/>
    <n v="0"/>
    <n v="0"/>
    <n v="0"/>
    <n v="0"/>
    <n v="0"/>
    <n v="110"/>
    <n v="0"/>
    <n v="15"/>
    <n v="395"/>
    <n v="0"/>
    <n v="0"/>
    <n v="0"/>
    <n v="637"/>
    <n v="0"/>
    <n v="0"/>
    <n v="0"/>
    <n v="0"/>
    <n v="227"/>
    <n v="0"/>
    <n v="0"/>
    <n v="0"/>
    <n v="0"/>
    <n v="0"/>
    <n v="14"/>
    <n v="0"/>
    <n v="0"/>
    <n v="1702"/>
    <n v="86"/>
    <n v="0"/>
    <n v="43"/>
    <n v="0"/>
    <n v="0"/>
    <n v="0"/>
    <n v="383"/>
    <n v="164"/>
    <n v="0"/>
    <n v="0"/>
    <n v="0"/>
    <n v="0"/>
  </r>
  <r>
    <x v="29"/>
    <x v="0"/>
    <x v="3"/>
    <n v="11241"/>
    <n v="45762"/>
    <n v="6263"/>
    <n v="0"/>
    <n v="0"/>
    <n v="11"/>
    <n v="110"/>
    <n v="124"/>
    <n v="0"/>
    <n v="33"/>
    <n v="0"/>
    <n v="0"/>
    <n v="0"/>
    <n v="1918"/>
    <n v="478"/>
    <n v="0"/>
    <n v="68"/>
    <n v="0"/>
    <n v="0"/>
    <n v="0"/>
    <n v="0"/>
    <n v="0"/>
    <n v="0"/>
    <n v="0"/>
    <n v="0"/>
    <n v="0"/>
    <n v="115"/>
    <n v="0"/>
    <n v="18"/>
    <n v="363"/>
    <n v="0"/>
    <n v="0"/>
    <n v="0"/>
    <n v="620"/>
    <n v="0"/>
    <n v="0"/>
    <n v="0"/>
    <n v="0"/>
    <n v="252"/>
    <n v="0"/>
    <n v="0"/>
    <n v="0"/>
    <n v="0"/>
    <n v="0"/>
    <n v="12"/>
    <n v="0"/>
    <n v="0"/>
    <n v="1560"/>
    <n v="81"/>
    <n v="0"/>
    <n v="46"/>
    <n v="0"/>
    <n v="0"/>
    <n v="0"/>
    <n v="296"/>
    <n v="158"/>
    <n v="0"/>
    <n v="0"/>
    <n v="0"/>
    <n v="0"/>
  </r>
  <r>
    <x v="29"/>
    <x v="0"/>
    <x v="4"/>
    <n v="11223"/>
    <n v="45762"/>
    <n v="6116"/>
    <n v="0"/>
    <n v="0"/>
    <n v="13"/>
    <n v="95"/>
    <n v="101"/>
    <n v="0"/>
    <n v="31"/>
    <n v="0"/>
    <n v="0"/>
    <n v="0"/>
    <n v="1901"/>
    <n v="476"/>
    <n v="0"/>
    <n v="60"/>
    <n v="0"/>
    <n v="0"/>
    <n v="0"/>
    <n v="0"/>
    <n v="0"/>
    <n v="0"/>
    <n v="0"/>
    <n v="0"/>
    <n v="0"/>
    <n v="107"/>
    <n v="0"/>
    <n v="18"/>
    <n v="324"/>
    <n v="0"/>
    <n v="0"/>
    <n v="0"/>
    <n v="598"/>
    <n v="0"/>
    <n v="0"/>
    <n v="0"/>
    <n v="0"/>
    <n v="273"/>
    <n v="0"/>
    <n v="0"/>
    <n v="0"/>
    <n v="0"/>
    <n v="0"/>
    <n v="11"/>
    <n v="0"/>
    <n v="0"/>
    <n v="1544"/>
    <n v="78"/>
    <n v="0"/>
    <n v="47"/>
    <n v="0"/>
    <n v="0"/>
    <n v="0"/>
    <n v="290"/>
    <n v="149"/>
    <n v="0"/>
    <n v="0"/>
    <n v="0"/>
    <n v="0"/>
  </r>
  <r>
    <x v="29"/>
    <x v="0"/>
    <x v="5"/>
    <n v="11319"/>
    <n v="45762"/>
    <n v="6425"/>
    <n v="0"/>
    <n v="0"/>
    <n v="11"/>
    <n v="123"/>
    <n v="128"/>
    <n v="0"/>
    <n v="35"/>
    <n v="0"/>
    <n v="0"/>
    <n v="0"/>
    <n v="1928"/>
    <n v="474"/>
    <n v="0"/>
    <n v="83"/>
    <n v="0"/>
    <n v="0"/>
    <n v="0"/>
    <n v="0"/>
    <n v="0"/>
    <n v="0"/>
    <n v="0"/>
    <n v="0"/>
    <n v="0"/>
    <n v="114"/>
    <n v="0"/>
    <n v="16"/>
    <n v="381"/>
    <n v="0"/>
    <n v="0"/>
    <n v="0"/>
    <n v="622"/>
    <n v="0"/>
    <n v="0"/>
    <n v="0"/>
    <n v="0"/>
    <n v="235"/>
    <n v="0"/>
    <n v="0"/>
    <n v="0"/>
    <n v="0"/>
    <n v="0"/>
    <n v="13"/>
    <n v="0"/>
    <n v="0"/>
    <n v="1621"/>
    <n v="89"/>
    <n v="0"/>
    <n v="46"/>
    <n v="0"/>
    <n v="0"/>
    <n v="0"/>
    <n v="353"/>
    <n v="153"/>
    <n v="0"/>
    <n v="0"/>
    <n v="0"/>
    <n v="0"/>
  </r>
  <r>
    <x v="29"/>
    <x v="0"/>
    <x v="6"/>
    <n v="11282"/>
    <n v="45762"/>
    <n v="6408"/>
    <n v="0"/>
    <n v="0"/>
    <n v="11"/>
    <n v="126"/>
    <n v="129"/>
    <n v="0"/>
    <n v="35"/>
    <n v="0"/>
    <n v="0"/>
    <n v="0"/>
    <n v="1929"/>
    <n v="469"/>
    <n v="0"/>
    <n v="81"/>
    <n v="0"/>
    <n v="0"/>
    <n v="0"/>
    <n v="0"/>
    <n v="0"/>
    <n v="0"/>
    <n v="0"/>
    <n v="0"/>
    <n v="0"/>
    <n v="113"/>
    <n v="0"/>
    <n v="16"/>
    <n v="375"/>
    <n v="0"/>
    <n v="0"/>
    <n v="0"/>
    <n v="624"/>
    <n v="0"/>
    <n v="0"/>
    <n v="0"/>
    <n v="0"/>
    <n v="234"/>
    <n v="0"/>
    <n v="0"/>
    <n v="0"/>
    <n v="0"/>
    <n v="0"/>
    <n v="13"/>
    <n v="0"/>
    <n v="0"/>
    <n v="1611"/>
    <n v="87"/>
    <n v="0"/>
    <n v="46"/>
    <n v="11"/>
    <n v="0"/>
    <n v="0"/>
    <n v="342"/>
    <n v="156"/>
    <n v="0"/>
    <n v="0"/>
    <n v="0"/>
    <n v="0"/>
  </r>
  <r>
    <x v="29"/>
    <x v="0"/>
    <x v="7"/>
    <n v="11241"/>
    <n v="45762"/>
    <n v="6282"/>
    <n v="0"/>
    <n v="0"/>
    <n v="0"/>
    <n v="117"/>
    <n v="133"/>
    <n v="0"/>
    <n v="33"/>
    <n v="0"/>
    <n v="0"/>
    <n v="0"/>
    <n v="1919"/>
    <n v="468"/>
    <n v="0"/>
    <n v="72"/>
    <n v="0"/>
    <n v="0"/>
    <n v="0"/>
    <n v="0"/>
    <n v="0"/>
    <n v="0"/>
    <n v="0"/>
    <n v="0"/>
    <n v="0"/>
    <n v="116"/>
    <n v="0"/>
    <n v="18"/>
    <n v="366"/>
    <n v="0"/>
    <n v="0"/>
    <n v="0"/>
    <n v="623"/>
    <n v="0"/>
    <n v="0"/>
    <n v="0"/>
    <n v="0"/>
    <n v="238"/>
    <n v="0"/>
    <n v="0"/>
    <n v="0"/>
    <n v="0"/>
    <n v="0"/>
    <n v="12"/>
    <n v="0"/>
    <n v="0"/>
    <n v="1575"/>
    <n v="82"/>
    <n v="0"/>
    <n v="46"/>
    <n v="0"/>
    <n v="0"/>
    <n v="0"/>
    <n v="311"/>
    <n v="153"/>
    <n v="0"/>
    <n v="0"/>
    <n v="0"/>
    <n v="0"/>
  </r>
  <r>
    <x v="29"/>
    <x v="0"/>
    <x v="8"/>
    <n v="11282"/>
    <n v="45762"/>
    <n v="6362"/>
    <n v="0"/>
    <n v="0"/>
    <n v="12"/>
    <n v="122"/>
    <n v="131"/>
    <n v="0"/>
    <n v="35"/>
    <n v="0"/>
    <n v="0"/>
    <n v="0"/>
    <n v="1929"/>
    <n v="464"/>
    <n v="0"/>
    <n v="76"/>
    <n v="0"/>
    <n v="0"/>
    <n v="0"/>
    <n v="0"/>
    <n v="0"/>
    <n v="0"/>
    <n v="0"/>
    <n v="0"/>
    <n v="0"/>
    <n v="112"/>
    <n v="0"/>
    <n v="16"/>
    <n v="376"/>
    <n v="0"/>
    <n v="0"/>
    <n v="0"/>
    <n v="626"/>
    <n v="0"/>
    <n v="0"/>
    <n v="0"/>
    <n v="0"/>
    <n v="237"/>
    <n v="0"/>
    <n v="0"/>
    <n v="0"/>
    <n v="0"/>
    <n v="0"/>
    <n v="11"/>
    <n v="0"/>
    <n v="0"/>
    <n v="1591"/>
    <n v="85"/>
    <n v="0"/>
    <n v="46"/>
    <n v="0"/>
    <n v="0"/>
    <n v="0"/>
    <n v="337"/>
    <n v="156"/>
    <n v="0"/>
    <n v="0"/>
    <n v="0"/>
    <n v="0"/>
  </r>
  <r>
    <x v="29"/>
    <x v="0"/>
    <x v="9"/>
    <n v="11414"/>
    <n v="45762"/>
    <n v="6551"/>
    <n v="0"/>
    <n v="0"/>
    <n v="0"/>
    <n v="129"/>
    <n v="130"/>
    <n v="0"/>
    <n v="37"/>
    <n v="0"/>
    <n v="0"/>
    <n v="0"/>
    <n v="1937"/>
    <n v="473"/>
    <n v="0"/>
    <n v="94"/>
    <n v="0"/>
    <n v="0"/>
    <n v="0"/>
    <n v="0"/>
    <n v="0"/>
    <n v="0"/>
    <n v="0"/>
    <n v="0"/>
    <n v="0"/>
    <n v="109"/>
    <n v="0"/>
    <n v="15"/>
    <n v="391"/>
    <n v="0"/>
    <n v="0"/>
    <n v="0"/>
    <n v="638"/>
    <n v="0"/>
    <n v="0"/>
    <n v="0"/>
    <n v="0"/>
    <n v="229"/>
    <n v="0"/>
    <n v="0"/>
    <n v="0"/>
    <n v="0"/>
    <n v="0"/>
    <n v="13"/>
    <n v="0"/>
    <n v="0"/>
    <n v="1681"/>
    <n v="90"/>
    <n v="0"/>
    <n v="43"/>
    <n v="0"/>
    <n v="0"/>
    <n v="0"/>
    <n v="381"/>
    <n v="161"/>
    <n v="0"/>
    <n v="0"/>
    <n v="0"/>
    <n v="0"/>
  </r>
  <r>
    <x v="29"/>
    <x v="0"/>
    <x v="10"/>
    <n v="11379"/>
    <n v="45762"/>
    <n v="6508"/>
    <n v="0"/>
    <n v="0"/>
    <n v="0"/>
    <n v="129"/>
    <n v="128"/>
    <n v="0"/>
    <n v="37"/>
    <n v="0"/>
    <n v="0"/>
    <n v="0"/>
    <n v="1932"/>
    <n v="472"/>
    <n v="0"/>
    <n v="88"/>
    <n v="0"/>
    <n v="0"/>
    <n v="0"/>
    <n v="0"/>
    <n v="0"/>
    <n v="0"/>
    <n v="0"/>
    <n v="0"/>
    <n v="0"/>
    <n v="111"/>
    <n v="0"/>
    <n v="15"/>
    <n v="391"/>
    <n v="0"/>
    <n v="0"/>
    <n v="0"/>
    <n v="625"/>
    <n v="0"/>
    <n v="0"/>
    <n v="0"/>
    <n v="0"/>
    <n v="223"/>
    <n v="0"/>
    <n v="0"/>
    <n v="0"/>
    <n v="0"/>
    <n v="0"/>
    <n v="13"/>
    <n v="0"/>
    <n v="0"/>
    <n v="1669"/>
    <n v="89"/>
    <n v="0"/>
    <n v="43"/>
    <n v="0"/>
    <n v="0"/>
    <n v="0"/>
    <n v="382"/>
    <n v="161"/>
    <n v="0"/>
    <n v="0"/>
    <n v="0"/>
    <n v="0"/>
  </r>
  <r>
    <x v="29"/>
    <x v="0"/>
    <x v="11"/>
    <n v="11379"/>
    <n v="45762"/>
    <n v="6468"/>
    <n v="0"/>
    <n v="0"/>
    <n v="0"/>
    <n v="127"/>
    <n v="127"/>
    <n v="0"/>
    <n v="35"/>
    <n v="0"/>
    <n v="0"/>
    <n v="0"/>
    <n v="1936"/>
    <n v="474"/>
    <n v="0"/>
    <n v="83"/>
    <n v="0"/>
    <n v="0"/>
    <n v="0"/>
    <n v="0"/>
    <n v="0"/>
    <n v="0"/>
    <n v="0"/>
    <n v="0"/>
    <n v="0"/>
    <n v="113"/>
    <n v="0"/>
    <n v="15"/>
    <n v="382"/>
    <n v="0"/>
    <n v="0"/>
    <n v="0"/>
    <n v="628"/>
    <n v="0"/>
    <n v="0"/>
    <n v="0"/>
    <n v="0"/>
    <n v="223"/>
    <n v="0"/>
    <n v="0"/>
    <n v="0"/>
    <n v="0"/>
    <n v="0"/>
    <n v="13"/>
    <n v="0"/>
    <n v="0"/>
    <n v="1647"/>
    <n v="91"/>
    <n v="0"/>
    <n v="44"/>
    <n v="0"/>
    <n v="0"/>
    <n v="0"/>
    <n v="372"/>
    <n v="158"/>
    <n v="0"/>
    <n v="0"/>
    <n v="0"/>
    <n v="0"/>
  </r>
  <r>
    <x v="29"/>
    <x v="1"/>
    <x v="0"/>
    <n v="11453"/>
    <n v="45762"/>
    <n v="6969"/>
    <n v="0"/>
    <n v="0"/>
    <n v="0"/>
    <n v="178"/>
    <n v="286"/>
    <n v="0"/>
    <n v="37"/>
    <n v="0"/>
    <n v="15"/>
    <n v="0"/>
    <n v="2042"/>
    <n v="482"/>
    <n v="0"/>
    <n v="88"/>
    <n v="0"/>
    <n v="0"/>
    <n v="0"/>
    <n v="0"/>
    <n v="0"/>
    <n v="0"/>
    <n v="0"/>
    <n v="0"/>
    <n v="0"/>
    <n v="96"/>
    <n v="0"/>
    <n v="13"/>
    <n v="1087"/>
    <n v="0"/>
    <n v="0"/>
    <n v="0"/>
    <n v="0"/>
    <n v="0"/>
    <n v="0"/>
    <n v="0"/>
    <n v="0"/>
    <n v="212"/>
    <n v="0"/>
    <n v="0"/>
    <n v="0"/>
    <n v="0"/>
    <n v="0"/>
    <n v="17"/>
    <n v="0"/>
    <n v="0"/>
    <n v="1747"/>
    <n v="76"/>
    <n v="0"/>
    <n v="52"/>
    <n v="0"/>
    <n v="0"/>
    <n v="0"/>
    <n v="369"/>
    <n v="172"/>
    <n v="0"/>
    <n v="0"/>
    <n v="0"/>
    <n v="0"/>
  </r>
  <r>
    <x v="29"/>
    <x v="1"/>
    <x v="1"/>
    <n v="11477"/>
    <n v="45762"/>
    <n v="7031"/>
    <n v="0"/>
    <n v="0"/>
    <n v="0"/>
    <n v="222"/>
    <n v="296"/>
    <n v="0"/>
    <n v="37"/>
    <n v="0"/>
    <n v="17"/>
    <n v="0"/>
    <n v="2039"/>
    <n v="483"/>
    <n v="0"/>
    <n v="80"/>
    <n v="0"/>
    <n v="0"/>
    <n v="0"/>
    <n v="0"/>
    <n v="0"/>
    <n v="0"/>
    <n v="0"/>
    <n v="0"/>
    <n v="0"/>
    <n v="100"/>
    <n v="0"/>
    <n v="12"/>
    <n v="1122"/>
    <n v="0"/>
    <n v="0"/>
    <n v="0"/>
    <n v="0"/>
    <n v="0"/>
    <n v="0"/>
    <n v="0"/>
    <n v="0"/>
    <n v="205"/>
    <n v="0"/>
    <n v="0"/>
    <n v="0"/>
    <n v="0"/>
    <n v="0"/>
    <n v="17"/>
    <n v="0"/>
    <n v="0"/>
    <n v="1767"/>
    <n v="67"/>
    <n v="0"/>
    <n v="51"/>
    <n v="0"/>
    <n v="0"/>
    <n v="0"/>
    <n v="340"/>
    <n v="176"/>
    <n v="0"/>
    <n v="0"/>
    <n v="0"/>
    <n v="0"/>
  </r>
  <r>
    <x v="29"/>
    <x v="1"/>
    <x v="2"/>
    <n v="11453"/>
    <n v="45762"/>
    <n v="7103"/>
    <n v="0"/>
    <n v="0"/>
    <n v="0"/>
    <n v="235"/>
    <n v="313"/>
    <n v="0"/>
    <n v="35"/>
    <n v="0"/>
    <n v="17"/>
    <n v="0"/>
    <n v="2040"/>
    <n v="478"/>
    <n v="0"/>
    <n v="69"/>
    <n v="0"/>
    <n v="0"/>
    <n v="0"/>
    <n v="0"/>
    <n v="0"/>
    <n v="0"/>
    <n v="0"/>
    <n v="0"/>
    <n v="0"/>
    <n v="98"/>
    <n v="0"/>
    <n v="12"/>
    <n v="1159"/>
    <n v="0"/>
    <n v="0"/>
    <n v="0"/>
    <n v="0"/>
    <n v="0"/>
    <n v="0"/>
    <n v="0"/>
    <n v="0"/>
    <n v="201"/>
    <n v="11"/>
    <n v="0"/>
    <n v="0"/>
    <n v="0"/>
    <n v="0"/>
    <n v="18"/>
    <n v="0"/>
    <n v="0"/>
    <n v="1782"/>
    <n v="63"/>
    <n v="0"/>
    <n v="50"/>
    <n v="0"/>
    <n v="0"/>
    <n v="0"/>
    <n v="334"/>
    <n v="188"/>
    <n v="0"/>
    <n v="0"/>
    <n v="0"/>
    <n v="0"/>
  </r>
  <r>
    <x v="29"/>
    <x v="1"/>
    <x v="3"/>
    <n v="11429"/>
    <n v="45762"/>
    <n v="6933"/>
    <n v="0"/>
    <n v="0"/>
    <n v="0"/>
    <n v="165"/>
    <n v="272"/>
    <n v="0"/>
    <n v="35"/>
    <n v="0"/>
    <n v="16"/>
    <n v="0"/>
    <n v="2037"/>
    <n v="487"/>
    <n v="0"/>
    <n v="91"/>
    <n v="0"/>
    <n v="0"/>
    <n v="0"/>
    <n v="0"/>
    <n v="0"/>
    <n v="0"/>
    <n v="0"/>
    <n v="0"/>
    <n v="0"/>
    <n v="95"/>
    <n v="0"/>
    <n v="14"/>
    <n v="1077"/>
    <n v="0"/>
    <n v="0"/>
    <n v="0"/>
    <n v="0"/>
    <n v="0"/>
    <n v="0"/>
    <n v="0"/>
    <n v="0"/>
    <n v="206"/>
    <n v="0"/>
    <n v="0"/>
    <n v="0"/>
    <n v="0"/>
    <n v="0"/>
    <n v="16"/>
    <n v="0"/>
    <n v="0"/>
    <n v="1753"/>
    <n v="80"/>
    <n v="0"/>
    <n v="51"/>
    <n v="0"/>
    <n v="0"/>
    <n v="0"/>
    <n v="364"/>
    <n v="174"/>
    <n v="0"/>
    <n v="0"/>
    <n v="0"/>
    <n v="0"/>
  </r>
  <r>
    <x v="29"/>
    <x v="1"/>
    <x v="4"/>
    <n v="11443"/>
    <n v="45762"/>
    <n v="6880"/>
    <n v="0"/>
    <n v="0"/>
    <n v="0"/>
    <n v="160"/>
    <n v="248"/>
    <n v="0"/>
    <n v="36"/>
    <n v="0"/>
    <n v="16"/>
    <n v="0"/>
    <n v="2009"/>
    <n v="484"/>
    <n v="0"/>
    <n v="88"/>
    <n v="0"/>
    <n v="0"/>
    <n v="0"/>
    <n v="0"/>
    <n v="0"/>
    <n v="0"/>
    <n v="0"/>
    <n v="0"/>
    <n v="0"/>
    <n v="97"/>
    <n v="0"/>
    <n v="15"/>
    <n v="1079"/>
    <n v="0"/>
    <n v="0"/>
    <n v="0"/>
    <n v="0"/>
    <n v="0"/>
    <n v="0"/>
    <n v="0"/>
    <n v="0"/>
    <n v="208"/>
    <n v="0"/>
    <n v="0"/>
    <n v="0"/>
    <n v="0"/>
    <n v="0"/>
    <n v="16"/>
    <n v="0"/>
    <n v="0"/>
    <n v="1746"/>
    <n v="83"/>
    <n v="0"/>
    <n v="49"/>
    <n v="0"/>
    <n v="0"/>
    <n v="0"/>
    <n v="365"/>
    <n v="181"/>
    <n v="0"/>
    <n v="0"/>
    <n v="0"/>
    <n v="0"/>
  </r>
  <r>
    <x v="29"/>
    <x v="1"/>
    <x v="5"/>
    <n v="11477"/>
    <n v="45762"/>
    <n v="7024"/>
    <n v="0"/>
    <n v="0"/>
    <n v="0"/>
    <n v="213"/>
    <n v="295"/>
    <n v="0"/>
    <n v="37"/>
    <n v="0"/>
    <n v="17"/>
    <n v="0"/>
    <n v="2042"/>
    <n v="484"/>
    <n v="0"/>
    <n v="82"/>
    <n v="0"/>
    <n v="0"/>
    <n v="0"/>
    <n v="0"/>
    <n v="0"/>
    <n v="0"/>
    <n v="0"/>
    <n v="0"/>
    <n v="0"/>
    <n v="100"/>
    <n v="0"/>
    <n v="12"/>
    <n v="1113"/>
    <n v="0"/>
    <n v="0"/>
    <n v="0"/>
    <n v="0"/>
    <n v="0"/>
    <n v="0"/>
    <n v="0"/>
    <n v="0"/>
    <n v="203"/>
    <n v="0"/>
    <n v="0"/>
    <n v="0"/>
    <n v="0"/>
    <n v="0"/>
    <n v="17"/>
    <n v="0"/>
    <n v="0"/>
    <n v="1760"/>
    <n v="71"/>
    <n v="0"/>
    <n v="51"/>
    <n v="0"/>
    <n v="0"/>
    <n v="0"/>
    <n v="351"/>
    <n v="176"/>
    <n v="0"/>
    <n v="0"/>
    <n v="0"/>
    <n v="0"/>
  </r>
  <r>
    <x v="29"/>
    <x v="1"/>
    <x v="6"/>
    <n v="11477"/>
    <n v="45762"/>
    <n v="6990"/>
    <n v="0"/>
    <n v="0"/>
    <n v="0"/>
    <n v="205"/>
    <n v="296"/>
    <n v="0"/>
    <n v="38"/>
    <n v="0"/>
    <n v="17"/>
    <n v="0"/>
    <n v="2039"/>
    <n v="481"/>
    <n v="0"/>
    <n v="88"/>
    <n v="0"/>
    <n v="0"/>
    <n v="0"/>
    <n v="0"/>
    <n v="0"/>
    <n v="0"/>
    <n v="0"/>
    <n v="0"/>
    <n v="0"/>
    <n v="97"/>
    <n v="0"/>
    <n v="12"/>
    <n v="1098"/>
    <n v="0"/>
    <n v="0"/>
    <n v="0"/>
    <n v="0"/>
    <n v="0"/>
    <n v="0"/>
    <n v="0"/>
    <n v="0"/>
    <n v="203"/>
    <n v="0"/>
    <n v="0"/>
    <n v="0"/>
    <n v="0"/>
    <n v="0"/>
    <n v="18"/>
    <n v="0"/>
    <n v="0"/>
    <n v="1752"/>
    <n v="71"/>
    <n v="0"/>
    <n v="50"/>
    <n v="0"/>
    <n v="0"/>
    <n v="0"/>
    <n v="353"/>
    <n v="172"/>
    <n v="0"/>
    <n v="0"/>
    <n v="0"/>
    <n v="0"/>
  </r>
  <r>
    <x v="29"/>
    <x v="1"/>
    <x v="7"/>
    <n v="11430"/>
    <n v="45762"/>
    <n v="6946"/>
    <n v="0"/>
    <n v="0"/>
    <n v="0"/>
    <n v="171"/>
    <n v="279"/>
    <n v="0"/>
    <n v="35"/>
    <n v="0"/>
    <n v="16"/>
    <n v="0"/>
    <n v="2033"/>
    <n v="485"/>
    <n v="0"/>
    <n v="90"/>
    <n v="0"/>
    <n v="0"/>
    <n v="0"/>
    <n v="0"/>
    <n v="0"/>
    <n v="0"/>
    <n v="0"/>
    <n v="0"/>
    <n v="0"/>
    <n v="96"/>
    <n v="0"/>
    <n v="14"/>
    <n v="1076"/>
    <n v="0"/>
    <n v="0"/>
    <n v="0"/>
    <n v="0"/>
    <n v="0"/>
    <n v="0"/>
    <n v="0"/>
    <n v="0"/>
    <n v="207"/>
    <n v="0"/>
    <n v="0"/>
    <n v="0"/>
    <n v="0"/>
    <n v="0"/>
    <n v="17"/>
    <n v="0"/>
    <n v="0"/>
    <n v="1759"/>
    <n v="78"/>
    <n v="0"/>
    <n v="51"/>
    <n v="0"/>
    <n v="0"/>
    <n v="0"/>
    <n v="369"/>
    <n v="170"/>
    <n v="0"/>
    <n v="0"/>
    <n v="0"/>
    <n v="0"/>
  </r>
  <r>
    <x v="29"/>
    <x v="1"/>
    <x v="8"/>
    <n v="11475"/>
    <n v="45762"/>
    <n v="6982"/>
    <n v="0"/>
    <n v="0"/>
    <n v="0"/>
    <n v="197"/>
    <n v="292"/>
    <n v="0"/>
    <n v="37"/>
    <n v="0"/>
    <n v="16"/>
    <n v="0"/>
    <n v="2044"/>
    <n v="483"/>
    <n v="0"/>
    <n v="93"/>
    <n v="0"/>
    <n v="0"/>
    <n v="0"/>
    <n v="0"/>
    <n v="0"/>
    <n v="0"/>
    <n v="0"/>
    <n v="0"/>
    <n v="0"/>
    <n v="96"/>
    <n v="0"/>
    <n v="13"/>
    <n v="1097"/>
    <n v="0"/>
    <n v="0"/>
    <n v="0"/>
    <n v="0"/>
    <n v="0"/>
    <n v="0"/>
    <n v="0"/>
    <n v="0"/>
    <n v="201"/>
    <n v="0"/>
    <n v="0"/>
    <n v="0"/>
    <n v="0"/>
    <n v="0"/>
    <n v="17"/>
    <n v="0"/>
    <n v="0"/>
    <n v="1745"/>
    <n v="74"/>
    <n v="0"/>
    <n v="51"/>
    <n v="0"/>
    <n v="0"/>
    <n v="0"/>
    <n v="353"/>
    <n v="173"/>
    <n v="0"/>
    <n v="0"/>
    <n v="0"/>
    <n v="0"/>
  </r>
  <r>
    <x v="29"/>
    <x v="1"/>
    <x v="9"/>
    <n v="11515"/>
    <n v="45762"/>
    <n v="7110"/>
    <n v="0"/>
    <n v="0"/>
    <n v="0"/>
    <n v="238"/>
    <n v="312"/>
    <n v="0"/>
    <n v="36"/>
    <n v="0"/>
    <n v="17"/>
    <n v="0"/>
    <n v="2044"/>
    <n v="477"/>
    <n v="0"/>
    <n v="71"/>
    <n v="0"/>
    <n v="0"/>
    <n v="0"/>
    <n v="0"/>
    <n v="0"/>
    <n v="0"/>
    <n v="0"/>
    <n v="0"/>
    <n v="0"/>
    <n v="98"/>
    <n v="0"/>
    <n v="12"/>
    <n v="1153"/>
    <n v="0"/>
    <n v="0"/>
    <n v="0"/>
    <n v="0"/>
    <n v="0"/>
    <n v="0"/>
    <n v="0"/>
    <n v="0"/>
    <n v="203"/>
    <n v="11"/>
    <n v="0"/>
    <n v="0"/>
    <n v="0"/>
    <n v="0"/>
    <n v="19"/>
    <n v="0"/>
    <n v="0"/>
    <n v="1776"/>
    <n v="67"/>
    <n v="0"/>
    <n v="50"/>
    <n v="0"/>
    <n v="0"/>
    <n v="0"/>
    <n v="338"/>
    <n v="188"/>
    <n v="0"/>
    <n v="0"/>
    <n v="0"/>
    <n v="0"/>
  </r>
  <r>
    <x v="29"/>
    <x v="1"/>
    <x v="10"/>
    <n v="11515"/>
    <n v="45762"/>
    <n v="7102"/>
    <n v="0"/>
    <n v="0"/>
    <n v="0"/>
    <n v="239"/>
    <n v="309"/>
    <n v="0"/>
    <n v="37"/>
    <n v="0"/>
    <n v="17"/>
    <n v="0"/>
    <n v="2051"/>
    <n v="480"/>
    <n v="0"/>
    <n v="74"/>
    <n v="0"/>
    <n v="0"/>
    <n v="0"/>
    <n v="0"/>
    <n v="0"/>
    <n v="0"/>
    <n v="0"/>
    <n v="0"/>
    <n v="0"/>
    <n v="98"/>
    <n v="0"/>
    <n v="12"/>
    <n v="1147"/>
    <n v="0"/>
    <n v="0"/>
    <n v="0"/>
    <n v="0"/>
    <n v="0"/>
    <n v="0"/>
    <n v="0"/>
    <n v="0"/>
    <n v="202"/>
    <n v="13"/>
    <n v="0"/>
    <n v="0"/>
    <n v="0"/>
    <n v="0"/>
    <n v="19"/>
    <n v="0"/>
    <n v="0"/>
    <n v="1775"/>
    <n v="66"/>
    <n v="0"/>
    <n v="51"/>
    <n v="0"/>
    <n v="0"/>
    <n v="0"/>
    <n v="330"/>
    <n v="182"/>
    <n v="0"/>
    <n v="0"/>
    <n v="0"/>
    <n v="0"/>
  </r>
  <r>
    <x v="29"/>
    <x v="1"/>
    <x v="11"/>
    <n v="11477"/>
    <n v="45762"/>
    <n v="7055"/>
    <n v="0"/>
    <n v="0"/>
    <n v="0"/>
    <n v="236"/>
    <n v="302"/>
    <n v="0"/>
    <n v="37"/>
    <n v="0"/>
    <n v="17"/>
    <n v="0"/>
    <n v="2040"/>
    <n v="483"/>
    <n v="0"/>
    <n v="77"/>
    <n v="0"/>
    <n v="0"/>
    <n v="0"/>
    <n v="0"/>
    <n v="0"/>
    <n v="0"/>
    <n v="0"/>
    <n v="0"/>
    <n v="0"/>
    <n v="98"/>
    <n v="0"/>
    <n v="12"/>
    <n v="1118"/>
    <n v="0"/>
    <n v="0"/>
    <n v="0"/>
    <n v="0"/>
    <n v="0"/>
    <n v="0"/>
    <n v="0"/>
    <n v="0"/>
    <n v="204"/>
    <n v="11"/>
    <n v="0"/>
    <n v="0"/>
    <n v="0"/>
    <n v="0"/>
    <n v="19"/>
    <n v="0"/>
    <n v="0"/>
    <n v="1770"/>
    <n v="65"/>
    <n v="0"/>
    <n v="52"/>
    <n v="0"/>
    <n v="0"/>
    <n v="0"/>
    <n v="333"/>
    <n v="181"/>
    <n v="0"/>
    <n v="0"/>
    <n v="0"/>
    <n v="0"/>
  </r>
  <r>
    <x v="29"/>
    <x v="2"/>
    <x v="0"/>
    <n v="11439"/>
    <n v="45762"/>
    <n v="7301"/>
    <n v="0"/>
    <n v="0"/>
    <n v="0"/>
    <n v="152"/>
    <n v="406"/>
    <n v="0"/>
    <n v="54"/>
    <n v="0"/>
    <n v="17"/>
    <n v="0"/>
    <n v="2119"/>
    <n v="661"/>
    <n v="0"/>
    <n v="0"/>
    <n v="0"/>
    <n v="0"/>
    <n v="0"/>
    <n v="0"/>
    <n v="0"/>
    <n v="0"/>
    <n v="0"/>
    <n v="0"/>
    <n v="0"/>
    <n v="114"/>
    <n v="0"/>
    <n v="11"/>
    <n v="1215"/>
    <n v="0"/>
    <n v="0"/>
    <n v="0"/>
    <n v="0"/>
    <n v="0"/>
    <n v="0"/>
    <n v="0"/>
    <n v="0"/>
    <n v="194"/>
    <n v="0"/>
    <n v="0"/>
    <n v="0"/>
    <n v="0"/>
    <n v="0"/>
    <n v="24"/>
    <n v="0"/>
    <n v="0"/>
    <n v="1609"/>
    <n v="49"/>
    <n v="0"/>
    <n v="105"/>
    <n v="0"/>
    <n v="0"/>
    <n v="0"/>
    <n v="395"/>
    <n v="176"/>
    <n v="0"/>
    <n v="0"/>
    <n v="0"/>
    <n v="0"/>
  </r>
  <r>
    <x v="29"/>
    <x v="2"/>
    <x v="3"/>
    <n v="11439"/>
    <n v="45762"/>
    <n v="7294"/>
    <n v="0"/>
    <n v="0"/>
    <n v="0"/>
    <n v="171"/>
    <n v="400"/>
    <n v="0"/>
    <n v="50"/>
    <n v="0"/>
    <n v="18"/>
    <n v="0"/>
    <n v="2098"/>
    <n v="646"/>
    <n v="0"/>
    <n v="0"/>
    <n v="0"/>
    <n v="0"/>
    <n v="0"/>
    <n v="0"/>
    <n v="0"/>
    <n v="0"/>
    <n v="0"/>
    <n v="0"/>
    <n v="0"/>
    <n v="116"/>
    <n v="0"/>
    <n v="12"/>
    <n v="1206"/>
    <n v="0"/>
    <n v="0"/>
    <n v="0"/>
    <n v="0"/>
    <n v="0"/>
    <n v="0"/>
    <n v="0"/>
    <n v="0"/>
    <n v="200"/>
    <n v="0"/>
    <n v="0"/>
    <n v="0"/>
    <n v="0"/>
    <n v="0"/>
    <n v="23"/>
    <n v="0"/>
    <n v="0"/>
    <n v="1641"/>
    <n v="52"/>
    <n v="0"/>
    <n v="111"/>
    <n v="0"/>
    <n v="0"/>
    <n v="0"/>
    <n v="368"/>
    <n v="182"/>
    <n v="0"/>
    <n v="0"/>
    <n v="0"/>
    <n v="0"/>
  </r>
  <r>
    <x v="29"/>
    <x v="2"/>
    <x v="4"/>
    <n v="11439"/>
    <n v="45762"/>
    <n v="7270"/>
    <n v="0"/>
    <n v="0"/>
    <n v="0"/>
    <n v="178"/>
    <n v="384"/>
    <n v="0"/>
    <n v="50"/>
    <n v="0"/>
    <n v="18"/>
    <n v="0"/>
    <n v="2103"/>
    <n v="618"/>
    <n v="0"/>
    <n v="0"/>
    <n v="0"/>
    <n v="0"/>
    <n v="0"/>
    <n v="0"/>
    <n v="0"/>
    <n v="0"/>
    <n v="0"/>
    <n v="0"/>
    <n v="0"/>
    <n v="108"/>
    <n v="0"/>
    <n v="12"/>
    <n v="1197"/>
    <n v="0"/>
    <n v="0"/>
    <n v="0"/>
    <n v="0"/>
    <n v="0"/>
    <n v="0"/>
    <n v="0"/>
    <n v="0"/>
    <n v="205"/>
    <n v="0"/>
    <n v="0"/>
    <n v="0"/>
    <n v="0"/>
    <n v="0"/>
    <n v="17"/>
    <n v="0"/>
    <n v="0"/>
    <n v="1655"/>
    <n v="54"/>
    <n v="0"/>
    <n v="114"/>
    <n v="0"/>
    <n v="0"/>
    <n v="0"/>
    <n v="369"/>
    <n v="188"/>
    <n v="0"/>
    <n v="0"/>
    <n v="0"/>
    <n v="0"/>
  </r>
  <r>
    <x v="29"/>
    <x v="2"/>
    <x v="7"/>
    <n v="11439"/>
    <n v="45762"/>
    <n v="7303"/>
    <n v="0"/>
    <n v="0"/>
    <n v="0"/>
    <n v="155"/>
    <n v="405"/>
    <n v="0"/>
    <n v="53"/>
    <n v="0"/>
    <n v="17"/>
    <n v="0"/>
    <n v="2114"/>
    <n v="670"/>
    <n v="0"/>
    <n v="0"/>
    <n v="0"/>
    <n v="0"/>
    <n v="0"/>
    <n v="0"/>
    <n v="0"/>
    <n v="0"/>
    <n v="0"/>
    <n v="0"/>
    <n v="0"/>
    <n v="116"/>
    <n v="0"/>
    <n v="11"/>
    <n v="1201"/>
    <n v="0"/>
    <n v="0"/>
    <n v="0"/>
    <n v="0"/>
    <n v="0"/>
    <n v="0"/>
    <n v="0"/>
    <n v="0"/>
    <n v="200"/>
    <n v="0"/>
    <n v="0"/>
    <n v="0"/>
    <n v="0"/>
    <n v="0"/>
    <n v="24"/>
    <n v="0"/>
    <n v="0"/>
    <n v="1616"/>
    <n v="52"/>
    <n v="0"/>
    <n v="106"/>
    <n v="0"/>
    <n v="0"/>
    <n v="0"/>
    <n v="390"/>
    <n v="173"/>
    <n v="0"/>
    <n v="0"/>
    <n v="0"/>
    <n v="0"/>
  </r>
  <r>
    <x v="29"/>
    <x v="2"/>
    <x v="8"/>
    <n v="11439"/>
    <n v="45762"/>
    <n v="7307"/>
    <n v="0"/>
    <n v="0"/>
    <n v="0"/>
    <n v="146"/>
    <n v="405"/>
    <n v="0"/>
    <n v="58"/>
    <n v="0"/>
    <n v="17"/>
    <n v="0"/>
    <n v="2118"/>
    <n v="682"/>
    <n v="0"/>
    <n v="0"/>
    <n v="0"/>
    <n v="0"/>
    <n v="0"/>
    <n v="0"/>
    <n v="0"/>
    <n v="0"/>
    <n v="0"/>
    <n v="0"/>
    <n v="0"/>
    <n v="112"/>
    <n v="0"/>
    <n v="11"/>
    <n v="1219"/>
    <n v="0"/>
    <n v="0"/>
    <n v="0"/>
    <n v="0"/>
    <n v="0"/>
    <n v="0"/>
    <n v="0"/>
    <n v="0"/>
    <n v="195"/>
    <n v="0"/>
    <n v="0"/>
    <n v="0"/>
    <n v="0"/>
    <n v="0"/>
    <n v="24"/>
    <n v="0"/>
    <n v="0"/>
    <n v="1606"/>
    <n v="47"/>
    <n v="0"/>
    <n v="104"/>
    <n v="0"/>
    <n v="0"/>
    <n v="0"/>
    <n v="385"/>
    <n v="178"/>
    <n v="0"/>
    <n v="0"/>
    <n v="0"/>
    <n v="0"/>
  </r>
  <r>
    <x v="30"/>
    <x v="0"/>
    <x v="0"/>
    <n v="7753"/>
    <n v="37035"/>
    <n v="3957"/>
    <n v="0"/>
    <n v="0"/>
    <n v="0"/>
    <n v="0"/>
    <n v="179"/>
    <n v="0"/>
    <n v="0"/>
    <n v="0"/>
    <n v="16"/>
    <n v="0"/>
    <n v="2308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74"/>
    <n v="0"/>
    <n v="0"/>
  </r>
  <r>
    <x v="30"/>
    <x v="0"/>
    <x v="1"/>
    <n v="7837"/>
    <n v="37035"/>
    <n v="3979"/>
    <n v="0"/>
    <n v="0"/>
    <n v="0"/>
    <n v="0"/>
    <n v="170"/>
    <n v="0"/>
    <n v="0"/>
    <n v="0"/>
    <n v="16"/>
    <n v="0"/>
    <n v="2324"/>
    <n v="0"/>
    <n v="0"/>
    <n v="0"/>
    <n v="0"/>
    <n v="0"/>
    <n v="0"/>
    <n v="0"/>
    <n v="0"/>
    <n v="0"/>
    <n v="0"/>
    <n v="0"/>
    <n v="0"/>
    <n v="0"/>
    <n v="0"/>
    <n v="0"/>
    <n v="334"/>
    <n v="0"/>
    <n v="0"/>
    <n v="0"/>
    <n v="519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556"/>
    <n v="0"/>
    <n v="0"/>
  </r>
  <r>
    <x v="30"/>
    <x v="0"/>
    <x v="2"/>
    <n v="7879"/>
    <n v="37035"/>
    <n v="4001"/>
    <n v="0"/>
    <n v="0"/>
    <n v="0"/>
    <n v="0"/>
    <n v="166"/>
    <n v="0"/>
    <n v="0"/>
    <n v="0"/>
    <n v="18"/>
    <n v="0"/>
    <n v="2343"/>
    <n v="0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531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44"/>
    <n v="0"/>
    <n v="0"/>
  </r>
  <r>
    <x v="30"/>
    <x v="0"/>
    <x v="3"/>
    <n v="7733"/>
    <n v="37035"/>
    <n v="3945"/>
    <n v="0"/>
    <n v="0"/>
    <n v="0"/>
    <n v="0"/>
    <n v="184"/>
    <n v="0"/>
    <n v="0"/>
    <n v="0"/>
    <n v="17"/>
    <n v="0"/>
    <n v="2316"/>
    <n v="0"/>
    <n v="0"/>
    <n v="0"/>
    <n v="0"/>
    <n v="0"/>
    <n v="0"/>
    <n v="0"/>
    <n v="0"/>
    <n v="0"/>
    <n v="0"/>
    <n v="0"/>
    <n v="0"/>
    <n v="0"/>
    <n v="0"/>
    <n v="0"/>
    <n v="321"/>
    <n v="0"/>
    <n v="0"/>
    <n v="0"/>
    <n v="501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0"/>
    <n v="0"/>
    <n v="0"/>
    <n v="0"/>
    <n v="0"/>
    <n v="549"/>
    <n v="0"/>
    <n v="0"/>
  </r>
  <r>
    <x v="30"/>
    <x v="0"/>
    <x v="4"/>
    <n v="7733"/>
    <n v="37035"/>
    <n v="3883"/>
    <n v="0"/>
    <n v="0"/>
    <n v="0"/>
    <n v="0"/>
    <n v="163"/>
    <n v="0"/>
    <n v="0"/>
    <n v="0"/>
    <n v="17"/>
    <n v="0"/>
    <n v="2305"/>
    <n v="0"/>
    <n v="0"/>
    <n v="0"/>
    <n v="0"/>
    <n v="0"/>
    <n v="0"/>
    <n v="0"/>
    <n v="0"/>
    <n v="0"/>
    <n v="0"/>
    <n v="0"/>
    <n v="0"/>
    <n v="0"/>
    <n v="0"/>
    <n v="0"/>
    <n v="298"/>
    <n v="0"/>
    <n v="0"/>
    <n v="0"/>
    <n v="485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56"/>
    <n v="0"/>
    <n v="0"/>
  </r>
  <r>
    <x v="30"/>
    <x v="0"/>
    <x v="5"/>
    <n v="7829"/>
    <n v="37035"/>
    <n v="3982"/>
    <n v="0"/>
    <n v="0"/>
    <n v="0"/>
    <n v="0"/>
    <n v="175"/>
    <n v="0"/>
    <n v="0"/>
    <n v="0"/>
    <n v="15"/>
    <n v="0"/>
    <n v="2333"/>
    <n v="0"/>
    <n v="0"/>
    <n v="0"/>
    <n v="0"/>
    <n v="0"/>
    <n v="0"/>
    <n v="0"/>
    <n v="0"/>
    <n v="0"/>
    <n v="0"/>
    <n v="0"/>
    <n v="0"/>
    <n v="0"/>
    <n v="0"/>
    <n v="0"/>
    <n v="329"/>
    <n v="0"/>
    <n v="0"/>
    <n v="0"/>
    <n v="511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58"/>
    <n v="0"/>
    <n v="0"/>
  </r>
  <r>
    <x v="30"/>
    <x v="0"/>
    <x v="6"/>
    <n v="7783"/>
    <n v="37035"/>
    <n v="3967"/>
    <n v="0"/>
    <n v="0"/>
    <n v="0"/>
    <n v="0"/>
    <n v="177"/>
    <n v="0"/>
    <n v="0"/>
    <n v="0"/>
    <n v="15"/>
    <n v="0"/>
    <n v="2316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505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n v="0"/>
    <n v="569"/>
    <n v="0"/>
    <n v="0"/>
  </r>
  <r>
    <x v="30"/>
    <x v="0"/>
    <x v="7"/>
    <n v="7733"/>
    <n v="37035"/>
    <n v="3930"/>
    <n v="0"/>
    <n v="0"/>
    <n v="0"/>
    <n v="0"/>
    <n v="182"/>
    <n v="0"/>
    <n v="0"/>
    <n v="0"/>
    <n v="16"/>
    <n v="0"/>
    <n v="2310"/>
    <n v="0"/>
    <n v="0"/>
    <n v="0"/>
    <n v="0"/>
    <n v="0"/>
    <n v="0"/>
    <n v="0"/>
    <n v="0"/>
    <n v="0"/>
    <n v="0"/>
    <n v="0"/>
    <n v="0"/>
    <n v="0"/>
    <n v="0"/>
    <n v="0"/>
    <n v="317"/>
    <n v="0"/>
    <n v="0"/>
    <n v="0"/>
    <n v="508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38"/>
    <n v="0"/>
    <n v="0"/>
  </r>
  <r>
    <x v="30"/>
    <x v="0"/>
    <x v="8"/>
    <n v="7783"/>
    <n v="37035"/>
    <n v="3952"/>
    <n v="0"/>
    <n v="0"/>
    <n v="0"/>
    <n v="0"/>
    <n v="179"/>
    <n v="0"/>
    <n v="0"/>
    <n v="0"/>
    <n v="15"/>
    <n v="0"/>
    <n v="2311"/>
    <n v="0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502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0"/>
    <n v="0"/>
    <n v="559"/>
    <n v="0"/>
    <n v="0"/>
  </r>
  <r>
    <x v="30"/>
    <x v="0"/>
    <x v="9"/>
    <n v="7873"/>
    <n v="37035"/>
    <n v="3999"/>
    <n v="0"/>
    <n v="0"/>
    <n v="0"/>
    <n v="0"/>
    <n v="165"/>
    <n v="0"/>
    <n v="0"/>
    <n v="0"/>
    <n v="17"/>
    <n v="0"/>
    <n v="2342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27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48"/>
    <n v="0"/>
    <n v="0"/>
  </r>
  <r>
    <x v="30"/>
    <x v="0"/>
    <x v="10"/>
    <n v="7841"/>
    <n v="37035"/>
    <n v="3991"/>
    <n v="0"/>
    <n v="0"/>
    <n v="0"/>
    <n v="0"/>
    <n v="165"/>
    <n v="0"/>
    <n v="0"/>
    <n v="0"/>
    <n v="17"/>
    <n v="0"/>
    <n v="2339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517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53"/>
    <n v="0"/>
    <n v="0"/>
  </r>
  <r>
    <x v="30"/>
    <x v="0"/>
    <x v="11"/>
    <n v="7841"/>
    <n v="37035"/>
    <n v="3988"/>
    <n v="0"/>
    <n v="0"/>
    <n v="0"/>
    <n v="0"/>
    <n v="167"/>
    <n v="0"/>
    <n v="0"/>
    <n v="0"/>
    <n v="16"/>
    <n v="0"/>
    <n v="2330"/>
    <n v="0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513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65"/>
    <n v="0"/>
    <n v="0"/>
  </r>
  <r>
    <x v="30"/>
    <x v="1"/>
    <x v="0"/>
    <n v="7902"/>
    <n v="37035"/>
    <n v="4172"/>
    <n v="0"/>
    <n v="0"/>
    <n v="0"/>
    <n v="0"/>
    <n v="173"/>
    <n v="0"/>
    <n v="0"/>
    <n v="0"/>
    <n v="18"/>
    <n v="0"/>
    <n v="2451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n v="0"/>
    <n v="0"/>
    <n v="0"/>
    <n v="0"/>
    <n v="0"/>
    <n v="546"/>
    <n v="0"/>
    <n v="0"/>
  </r>
  <r>
    <x v="30"/>
    <x v="1"/>
    <x v="1"/>
    <n v="7930"/>
    <n v="37035"/>
    <n v="4174"/>
    <n v="0"/>
    <n v="0"/>
    <n v="0"/>
    <n v="0"/>
    <n v="175"/>
    <n v="0"/>
    <n v="0"/>
    <n v="0"/>
    <n v="18"/>
    <n v="0"/>
    <n v="2457"/>
    <n v="0"/>
    <n v="0"/>
    <n v="0"/>
    <n v="0"/>
    <n v="0"/>
    <n v="0"/>
    <n v="0"/>
    <n v="0"/>
    <n v="0"/>
    <n v="0"/>
    <n v="0"/>
    <n v="0"/>
    <n v="0"/>
    <n v="0"/>
    <n v="0"/>
    <n v="9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7"/>
    <n v="0"/>
    <n v="0"/>
  </r>
  <r>
    <x v="30"/>
    <x v="1"/>
    <x v="2"/>
    <n v="8009"/>
    <n v="37035"/>
    <n v="4192"/>
    <n v="0"/>
    <n v="0"/>
    <n v="0"/>
    <n v="0"/>
    <n v="171"/>
    <n v="0"/>
    <n v="0"/>
    <n v="0"/>
    <n v="17"/>
    <n v="0"/>
    <n v="2478"/>
    <n v="0"/>
    <n v="0"/>
    <n v="0"/>
    <n v="0"/>
    <n v="0"/>
    <n v="0"/>
    <n v="0"/>
    <n v="0"/>
    <n v="0"/>
    <n v="0"/>
    <n v="0"/>
    <n v="0"/>
    <n v="0"/>
    <n v="0"/>
    <n v="0"/>
    <n v="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489"/>
    <n v="0"/>
    <n v="0"/>
  </r>
  <r>
    <x v="30"/>
    <x v="1"/>
    <x v="3"/>
    <n v="7873"/>
    <n v="37035"/>
    <n v="4169"/>
    <n v="0"/>
    <n v="0"/>
    <n v="0"/>
    <n v="0"/>
    <n v="176"/>
    <n v="0"/>
    <n v="0"/>
    <n v="0"/>
    <n v="18"/>
    <n v="0"/>
    <n v="2446"/>
    <n v="0"/>
    <n v="0"/>
    <n v="0"/>
    <n v="0"/>
    <n v="0"/>
    <n v="0"/>
    <n v="0"/>
    <n v="0"/>
    <n v="0"/>
    <n v="0"/>
    <n v="0"/>
    <n v="0"/>
    <n v="0"/>
    <n v="0"/>
    <n v="0"/>
    <n v="91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44"/>
    <n v="0"/>
    <n v="0"/>
  </r>
  <r>
    <x v="30"/>
    <x v="1"/>
    <x v="4"/>
    <n v="7869"/>
    <n v="37035"/>
    <n v="4058"/>
    <n v="0"/>
    <n v="0"/>
    <n v="0"/>
    <n v="0"/>
    <n v="172"/>
    <n v="0"/>
    <n v="0"/>
    <n v="0"/>
    <n v="17"/>
    <n v="0"/>
    <n v="2360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52"/>
    <n v="0"/>
    <n v="0"/>
  </r>
  <r>
    <x v="30"/>
    <x v="1"/>
    <x v="5"/>
    <n v="7930"/>
    <n v="37035"/>
    <n v="4177"/>
    <n v="0"/>
    <n v="0"/>
    <n v="0"/>
    <n v="0"/>
    <n v="175"/>
    <n v="0"/>
    <n v="0"/>
    <n v="0"/>
    <n v="18"/>
    <n v="0"/>
    <n v="2455"/>
    <n v="0"/>
    <n v="0"/>
    <n v="0"/>
    <n v="0"/>
    <n v="0"/>
    <n v="0"/>
    <n v="0"/>
    <n v="0"/>
    <n v="0"/>
    <n v="0"/>
    <n v="0"/>
    <n v="0"/>
    <n v="0"/>
    <n v="0"/>
    <n v="0"/>
    <n v="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517"/>
    <n v="0"/>
    <n v="0"/>
  </r>
  <r>
    <x v="30"/>
    <x v="1"/>
    <x v="6"/>
    <n v="7930"/>
    <n v="37035"/>
    <n v="4183"/>
    <n v="0"/>
    <n v="0"/>
    <n v="0"/>
    <n v="0"/>
    <n v="171"/>
    <n v="0"/>
    <n v="0"/>
    <n v="0"/>
    <n v="18"/>
    <n v="0"/>
    <n v="2459"/>
    <n v="0"/>
    <n v="0"/>
    <n v="0"/>
    <n v="0"/>
    <n v="0"/>
    <n v="0"/>
    <n v="0"/>
    <n v="0"/>
    <n v="0"/>
    <n v="0"/>
    <n v="0"/>
    <n v="0"/>
    <n v="0"/>
    <n v="0"/>
    <n v="0"/>
    <n v="9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29"/>
    <n v="0"/>
    <n v="0"/>
  </r>
  <r>
    <x v="30"/>
    <x v="1"/>
    <x v="7"/>
    <n v="7892"/>
    <n v="37035"/>
    <n v="4162"/>
    <n v="0"/>
    <n v="0"/>
    <n v="0"/>
    <n v="0"/>
    <n v="176"/>
    <n v="0"/>
    <n v="0"/>
    <n v="0"/>
    <n v="18"/>
    <n v="0"/>
    <n v="2455"/>
    <n v="0"/>
    <n v="0"/>
    <n v="0"/>
    <n v="0"/>
    <n v="0"/>
    <n v="0"/>
    <n v="0"/>
    <n v="0"/>
    <n v="0"/>
    <n v="0"/>
    <n v="0"/>
    <n v="0"/>
    <n v="0"/>
    <n v="0"/>
    <n v="0"/>
    <n v="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n v="0"/>
    <n v="532"/>
    <n v="0"/>
    <n v="0"/>
  </r>
  <r>
    <x v="30"/>
    <x v="1"/>
    <x v="8"/>
    <n v="7911"/>
    <n v="37035"/>
    <n v="4158"/>
    <n v="0"/>
    <n v="0"/>
    <n v="0"/>
    <n v="0"/>
    <n v="171"/>
    <n v="0"/>
    <n v="0"/>
    <n v="0"/>
    <n v="18"/>
    <n v="0"/>
    <n v="2447"/>
    <n v="0"/>
    <n v="0"/>
    <n v="0"/>
    <n v="0"/>
    <n v="0"/>
    <n v="0"/>
    <n v="0"/>
    <n v="0"/>
    <n v="0"/>
    <n v="0"/>
    <n v="0"/>
    <n v="0"/>
    <n v="0"/>
    <n v="0"/>
    <n v="0"/>
    <n v="9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n v="0"/>
    <n v="0"/>
    <n v="0"/>
    <n v="0"/>
    <n v="539"/>
    <n v="0"/>
    <n v="0"/>
  </r>
  <r>
    <x v="30"/>
    <x v="1"/>
    <x v="9"/>
    <n v="7954"/>
    <n v="37035"/>
    <n v="4188"/>
    <n v="0"/>
    <n v="0"/>
    <n v="0"/>
    <n v="0"/>
    <n v="173"/>
    <n v="0"/>
    <n v="0"/>
    <n v="0"/>
    <n v="17"/>
    <n v="0"/>
    <n v="2472"/>
    <n v="0"/>
    <n v="0"/>
    <n v="0"/>
    <n v="0"/>
    <n v="0"/>
    <n v="0"/>
    <n v="0"/>
    <n v="0"/>
    <n v="0"/>
    <n v="0"/>
    <n v="0"/>
    <n v="0"/>
    <n v="0"/>
    <n v="0"/>
    <n v="0"/>
    <n v="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n v="0"/>
    <n v="494"/>
    <n v="0"/>
    <n v="0"/>
  </r>
  <r>
    <x v="30"/>
    <x v="1"/>
    <x v="10"/>
    <n v="7954"/>
    <n v="37035"/>
    <n v="4179"/>
    <n v="0"/>
    <n v="0"/>
    <n v="0"/>
    <n v="0"/>
    <n v="177"/>
    <n v="0"/>
    <n v="0"/>
    <n v="0"/>
    <n v="17"/>
    <n v="0"/>
    <n v="2462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1"/>
    <n v="0"/>
    <n v="0"/>
  </r>
  <r>
    <x v="30"/>
    <x v="1"/>
    <x v="11"/>
    <n v="7930"/>
    <n v="37035"/>
    <n v="4170"/>
    <n v="0"/>
    <n v="0"/>
    <n v="0"/>
    <n v="0"/>
    <n v="174"/>
    <n v="0"/>
    <n v="0"/>
    <n v="0"/>
    <n v="18"/>
    <n v="0"/>
    <n v="2459"/>
    <n v="0"/>
    <n v="0"/>
    <n v="0"/>
    <n v="0"/>
    <n v="0"/>
    <n v="0"/>
    <n v="0"/>
    <n v="0"/>
    <n v="0"/>
    <n v="0"/>
    <n v="0"/>
    <n v="0"/>
    <n v="0"/>
    <n v="0"/>
    <n v="0"/>
    <n v="9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504"/>
    <n v="0"/>
    <n v="0"/>
  </r>
  <r>
    <x v="30"/>
    <x v="2"/>
    <x v="0"/>
    <n v="7996"/>
    <n v="37035"/>
    <n v="4344"/>
    <n v="0"/>
    <n v="0"/>
    <n v="0"/>
    <n v="0"/>
    <n v="230"/>
    <n v="0"/>
    <n v="0"/>
    <n v="0"/>
    <n v="22"/>
    <n v="0"/>
    <n v="2579"/>
    <n v="0"/>
    <n v="0"/>
    <n v="0"/>
    <n v="0"/>
    <n v="0"/>
    <n v="0"/>
    <n v="0"/>
    <n v="0"/>
    <n v="0"/>
    <n v="0"/>
    <n v="0"/>
    <n v="0"/>
    <n v="0"/>
    <n v="0"/>
    <n v="0"/>
    <n v="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6"/>
    <n v="0"/>
    <n v="0"/>
  </r>
  <r>
    <x v="30"/>
    <x v="2"/>
    <x v="3"/>
    <n v="7996"/>
    <n v="37035"/>
    <n v="4366"/>
    <n v="0"/>
    <n v="0"/>
    <n v="0"/>
    <n v="0"/>
    <n v="231"/>
    <n v="0"/>
    <n v="0"/>
    <n v="0"/>
    <n v="22"/>
    <n v="0"/>
    <n v="2587"/>
    <n v="0"/>
    <n v="0"/>
    <n v="0"/>
    <n v="0"/>
    <n v="0"/>
    <n v="0"/>
    <n v="0"/>
    <n v="0"/>
    <n v="0"/>
    <n v="0"/>
    <n v="0"/>
    <n v="0"/>
    <n v="0"/>
    <n v="0"/>
    <n v="0"/>
    <n v="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7"/>
    <n v="0"/>
    <n v="0"/>
  </r>
  <r>
    <x v="30"/>
    <x v="2"/>
    <x v="4"/>
    <n v="7996"/>
    <n v="37035"/>
    <n v="4239"/>
    <n v="0"/>
    <n v="0"/>
    <n v="0"/>
    <n v="0"/>
    <n v="229"/>
    <n v="0"/>
    <n v="0"/>
    <n v="0"/>
    <n v="22"/>
    <n v="0"/>
    <n v="2567"/>
    <n v="0"/>
    <n v="0"/>
    <n v="0"/>
    <n v="0"/>
    <n v="0"/>
    <n v="0"/>
    <n v="0"/>
    <n v="0"/>
    <n v="0"/>
    <n v="0"/>
    <n v="0"/>
    <n v="0"/>
    <n v="0"/>
    <n v="0"/>
    <n v="0"/>
    <n v="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n v="0"/>
    <n v="0"/>
    <n v="0"/>
    <n v="0"/>
    <n v="0"/>
    <n v="509"/>
    <n v="0"/>
    <n v="0"/>
  </r>
  <r>
    <x v="30"/>
    <x v="2"/>
    <x v="7"/>
    <n v="7996"/>
    <n v="37035"/>
    <n v="4354"/>
    <n v="0"/>
    <n v="0"/>
    <n v="0"/>
    <n v="0"/>
    <n v="229"/>
    <n v="0"/>
    <n v="0"/>
    <n v="0"/>
    <n v="22"/>
    <n v="0"/>
    <n v="2579"/>
    <n v="0"/>
    <n v="0"/>
    <n v="0"/>
    <n v="0"/>
    <n v="0"/>
    <n v="0"/>
    <n v="0"/>
    <n v="0"/>
    <n v="0"/>
    <n v="0"/>
    <n v="0"/>
    <n v="0"/>
    <n v="0"/>
    <n v="0"/>
    <n v="0"/>
    <n v="9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499"/>
    <n v="0"/>
    <n v="0"/>
  </r>
  <r>
    <x v="30"/>
    <x v="2"/>
    <x v="8"/>
    <n v="7996"/>
    <n v="37035"/>
    <n v="4362"/>
    <n v="0"/>
    <n v="0"/>
    <n v="0"/>
    <n v="0"/>
    <n v="229"/>
    <n v="0"/>
    <n v="0"/>
    <n v="0"/>
    <n v="22"/>
    <n v="0"/>
    <n v="2585"/>
    <n v="0"/>
    <n v="0"/>
    <n v="0"/>
    <n v="0"/>
    <n v="0"/>
    <n v="0"/>
    <n v="0"/>
    <n v="0"/>
    <n v="0"/>
    <n v="0"/>
    <n v="0"/>
    <n v="0"/>
    <n v="0"/>
    <n v="0"/>
    <n v="0"/>
    <n v="9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0"/>
    <n v="0"/>
    <n v="0"/>
    <n v="0"/>
    <n v="0"/>
    <n v="0"/>
    <n v="508"/>
    <n v="0"/>
    <n v="0"/>
  </r>
  <r>
    <x v="31"/>
    <x v="0"/>
    <x v="0"/>
    <n v="9835"/>
    <n v="31248"/>
    <n v="4661"/>
    <n v="0"/>
    <n v="0"/>
    <n v="0"/>
    <n v="38"/>
    <n v="171"/>
    <n v="0"/>
    <n v="168"/>
    <n v="0"/>
    <n v="0"/>
    <n v="0"/>
    <n v="2341"/>
    <n v="235"/>
    <n v="0"/>
    <n v="37"/>
    <n v="0"/>
    <n v="0"/>
    <n v="0"/>
    <n v="0"/>
    <n v="0"/>
    <n v="0"/>
    <n v="0"/>
    <n v="0"/>
    <n v="0"/>
    <n v="313"/>
    <n v="0"/>
    <n v="0"/>
    <n v="328"/>
    <n v="0"/>
    <n v="0"/>
    <n v="0"/>
    <n v="617"/>
    <n v="0"/>
    <n v="0"/>
    <n v="0"/>
    <n v="0"/>
    <n v="12"/>
    <n v="22"/>
    <n v="0"/>
    <n v="0"/>
    <n v="0"/>
    <n v="0"/>
    <n v="0"/>
    <n v="0"/>
    <n v="0"/>
    <n v="284"/>
    <n v="15"/>
    <n v="0"/>
    <n v="22"/>
    <n v="0"/>
    <n v="0"/>
    <n v="0"/>
    <n v="58"/>
    <n v="0"/>
    <n v="0"/>
    <n v="0"/>
    <n v="0"/>
    <n v="0"/>
  </r>
  <r>
    <x v="31"/>
    <x v="0"/>
    <x v="1"/>
    <n v="9891"/>
    <n v="31248"/>
    <n v="4753"/>
    <n v="0"/>
    <n v="0"/>
    <n v="0"/>
    <n v="44"/>
    <n v="174"/>
    <n v="0"/>
    <n v="175"/>
    <n v="0"/>
    <n v="0"/>
    <n v="0"/>
    <n v="2340"/>
    <n v="240"/>
    <n v="0"/>
    <n v="33"/>
    <n v="0"/>
    <n v="0"/>
    <n v="0"/>
    <n v="0"/>
    <n v="0"/>
    <n v="0"/>
    <n v="0"/>
    <n v="0"/>
    <n v="0"/>
    <n v="325"/>
    <n v="0"/>
    <n v="0"/>
    <n v="327"/>
    <n v="0"/>
    <n v="0"/>
    <n v="0"/>
    <n v="646"/>
    <n v="0"/>
    <n v="0"/>
    <n v="0"/>
    <n v="0"/>
    <n v="12"/>
    <n v="22"/>
    <n v="0"/>
    <n v="0"/>
    <n v="0"/>
    <n v="0"/>
    <n v="0"/>
    <n v="0"/>
    <n v="0"/>
    <n v="295"/>
    <n v="20"/>
    <n v="0"/>
    <n v="24"/>
    <n v="0"/>
    <n v="0"/>
    <n v="0"/>
    <n v="76"/>
    <n v="0"/>
    <n v="0"/>
    <n v="0"/>
    <n v="0"/>
    <n v="0"/>
  </r>
  <r>
    <x v="31"/>
    <x v="0"/>
    <x v="2"/>
    <n v="9948"/>
    <n v="31248"/>
    <n v="4820"/>
    <n v="0"/>
    <n v="0"/>
    <n v="0"/>
    <n v="46"/>
    <n v="179"/>
    <n v="0"/>
    <n v="176"/>
    <n v="0"/>
    <n v="0"/>
    <n v="0"/>
    <n v="2345"/>
    <n v="241"/>
    <n v="0"/>
    <n v="36"/>
    <n v="0"/>
    <n v="0"/>
    <n v="0"/>
    <n v="0"/>
    <n v="0"/>
    <n v="0"/>
    <n v="0"/>
    <n v="0"/>
    <n v="0"/>
    <n v="335"/>
    <n v="0"/>
    <n v="0"/>
    <n v="326"/>
    <n v="0"/>
    <n v="0"/>
    <n v="0"/>
    <n v="657"/>
    <n v="0"/>
    <n v="0"/>
    <n v="0"/>
    <n v="0"/>
    <n v="14"/>
    <n v="20"/>
    <n v="0"/>
    <n v="0"/>
    <n v="0"/>
    <n v="0"/>
    <n v="0"/>
    <n v="0"/>
    <n v="11"/>
    <n v="318"/>
    <n v="20"/>
    <n v="0"/>
    <n v="25"/>
    <n v="0"/>
    <n v="0"/>
    <n v="0"/>
    <n v="71"/>
    <n v="0"/>
    <n v="0"/>
    <n v="0"/>
    <n v="0"/>
    <n v="0"/>
  </r>
  <r>
    <x v="31"/>
    <x v="0"/>
    <x v="3"/>
    <n v="9799"/>
    <n v="31248"/>
    <n v="4591"/>
    <n v="0"/>
    <n v="0"/>
    <n v="0"/>
    <n v="32"/>
    <n v="167"/>
    <n v="0"/>
    <n v="166"/>
    <n v="0"/>
    <n v="0"/>
    <n v="0"/>
    <n v="2335"/>
    <n v="236"/>
    <n v="0"/>
    <n v="32"/>
    <n v="0"/>
    <n v="0"/>
    <n v="0"/>
    <n v="0"/>
    <n v="0"/>
    <n v="0"/>
    <n v="0"/>
    <n v="0"/>
    <n v="0"/>
    <n v="305"/>
    <n v="0"/>
    <n v="0"/>
    <n v="309"/>
    <n v="0"/>
    <n v="0"/>
    <n v="0"/>
    <n v="601"/>
    <n v="0"/>
    <n v="0"/>
    <n v="0"/>
    <n v="0"/>
    <n v="13"/>
    <n v="22"/>
    <n v="0"/>
    <n v="0"/>
    <n v="0"/>
    <n v="0"/>
    <n v="0"/>
    <n v="0"/>
    <n v="0"/>
    <n v="276"/>
    <n v="15"/>
    <n v="0"/>
    <n v="28"/>
    <n v="0"/>
    <n v="0"/>
    <n v="0"/>
    <n v="54"/>
    <n v="0"/>
    <n v="0"/>
    <n v="0"/>
    <n v="0"/>
    <n v="0"/>
  </r>
  <r>
    <x v="31"/>
    <x v="0"/>
    <x v="4"/>
    <n v="9772"/>
    <n v="31248"/>
    <n v="4466"/>
    <n v="0"/>
    <n v="0"/>
    <n v="0"/>
    <n v="22"/>
    <n v="142"/>
    <n v="0"/>
    <n v="155"/>
    <n v="0"/>
    <n v="0"/>
    <n v="0"/>
    <n v="2294"/>
    <n v="235"/>
    <n v="0"/>
    <n v="33"/>
    <n v="0"/>
    <n v="0"/>
    <n v="0"/>
    <n v="0"/>
    <n v="0"/>
    <n v="0"/>
    <n v="0"/>
    <n v="0"/>
    <n v="0"/>
    <n v="308"/>
    <n v="0"/>
    <n v="0"/>
    <n v="292"/>
    <n v="0"/>
    <n v="0"/>
    <n v="0"/>
    <n v="584"/>
    <n v="0"/>
    <n v="0"/>
    <n v="0"/>
    <n v="0"/>
    <n v="12"/>
    <n v="24"/>
    <n v="0"/>
    <n v="0"/>
    <n v="0"/>
    <n v="0"/>
    <n v="0"/>
    <n v="0"/>
    <n v="0"/>
    <n v="269"/>
    <n v="15"/>
    <n v="0"/>
    <n v="27"/>
    <n v="0"/>
    <n v="0"/>
    <n v="0"/>
    <n v="54"/>
    <n v="0"/>
    <n v="0"/>
    <n v="0"/>
    <n v="0"/>
    <n v="0"/>
  </r>
  <r>
    <x v="31"/>
    <x v="0"/>
    <x v="5"/>
    <n v="9888"/>
    <n v="31248"/>
    <n v="4752"/>
    <n v="0"/>
    <n v="0"/>
    <n v="0"/>
    <n v="42"/>
    <n v="169"/>
    <n v="0"/>
    <n v="175"/>
    <n v="0"/>
    <n v="0"/>
    <n v="0"/>
    <n v="2345"/>
    <n v="239"/>
    <n v="0"/>
    <n v="36"/>
    <n v="0"/>
    <n v="0"/>
    <n v="0"/>
    <n v="0"/>
    <n v="0"/>
    <n v="0"/>
    <n v="0"/>
    <n v="0"/>
    <n v="0"/>
    <n v="323"/>
    <n v="0"/>
    <n v="0"/>
    <n v="329"/>
    <n v="0"/>
    <n v="0"/>
    <n v="0"/>
    <n v="651"/>
    <n v="0"/>
    <n v="0"/>
    <n v="0"/>
    <n v="0"/>
    <n v="13"/>
    <n v="23"/>
    <n v="0"/>
    <n v="0"/>
    <n v="0"/>
    <n v="0"/>
    <n v="0"/>
    <n v="0"/>
    <n v="0"/>
    <n v="294"/>
    <n v="22"/>
    <n v="0"/>
    <n v="23"/>
    <n v="0"/>
    <n v="0"/>
    <n v="0"/>
    <n v="68"/>
    <n v="0"/>
    <n v="0"/>
    <n v="0"/>
    <n v="0"/>
    <n v="0"/>
  </r>
  <r>
    <x v="31"/>
    <x v="0"/>
    <x v="6"/>
    <n v="9858"/>
    <n v="31248"/>
    <n v="4723"/>
    <n v="0"/>
    <n v="0"/>
    <n v="0"/>
    <n v="41"/>
    <n v="169"/>
    <n v="0"/>
    <n v="172"/>
    <n v="0"/>
    <n v="0"/>
    <n v="0"/>
    <n v="2347"/>
    <n v="237"/>
    <n v="0"/>
    <n v="35"/>
    <n v="0"/>
    <n v="0"/>
    <n v="0"/>
    <n v="0"/>
    <n v="0"/>
    <n v="0"/>
    <n v="0"/>
    <n v="0"/>
    <n v="0"/>
    <n v="320"/>
    <n v="0"/>
    <n v="0"/>
    <n v="329"/>
    <n v="0"/>
    <n v="0"/>
    <n v="0"/>
    <n v="646"/>
    <n v="0"/>
    <n v="0"/>
    <n v="0"/>
    <n v="0"/>
    <n v="13"/>
    <n v="23"/>
    <n v="0"/>
    <n v="0"/>
    <n v="0"/>
    <n v="0"/>
    <n v="0"/>
    <n v="0"/>
    <n v="0"/>
    <n v="283"/>
    <n v="20"/>
    <n v="0"/>
    <n v="23"/>
    <n v="0"/>
    <n v="0"/>
    <n v="0"/>
    <n v="65"/>
    <n v="0"/>
    <n v="0"/>
    <n v="0"/>
    <n v="0"/>
    <n v="0"/>
  </r>
  <r>
    <x v="31"/>
    <x v="0"/>
    <x v="7"/>
    <n v="9799"/>
    <n v="31248"/>
    <n v="4623"/>
    <n v="0"/>
    <n v="0"/>
    <n v="0"/>
    <n v="33"/>
    <n v="168"/>
    <n v="0"/>
    <n v="168"/>
    <n v="0"/>
    <n v="0"/>
    <n v="0"/>
    <n v="2333"/>
    <n v="233"/>
    <n v="0"/>
    <n v="35"/>
    <n v="0"/>
    <n v="0"/>
    <n v="0"/>
    <n v="0"/>
    <n v="0"/>
    <n v="0"/>
    <n v="0"/>
    <n v="0"/>
    <n v="0"/>
    <n v="311"/>
    <n v="0"/>
    <n v="0"/>
    <n v="321"/>
    <n v="0"/>
    <n v="0"/>
    <n v="0"/>
    <n v="610"/>
    <n v="0"/>
    <n v="0"/>
    <n v="0"/>
    <n v="0"/>
    <n v="13"/>
    <n v="22"/>
    <n v="0"/>
    <n v="0"/>
    <n v="0"/>
    <n v="0"/>
    <n v="0"/>
    <n v="0"/>
    <n v="0"/>
    <n v="278"/>
    <n v="18"/>
    <n v="0"/>
    <n v="26"/>
    <n v="0"/>
    <n v="0"/>
    <n v="0"/>
    <n v="54"/>
    <n v="0"/>
    <n v="0"/>
    <n v="0"/>
    <n v="0"/>
    <n v="0"/>
  </r>
  <r>
    <x v="31"/>
    <x v="0"/>
    <x v="8"/>
    <n v="9858"/>
    <n v="31248"/>
    <n v="4692"/>
    <n v="0"/>
    <n v="0"/>
    <n v="0"/>
    <n v="41"/>
    <n v="170"/>
    <n v="0"/>
    <n v="168"/>
    <n v="0"/>
    <n v="0"/>
    <n v="0"/>
    <n v="2348"/>
    <n v="236"/>
    <n v="0"/>
    <n v="40"/>
    <n v="0"/>
    <n v="0"/>
    <n v="0"/>
    <n v="0"/>
    <n v="0"/>
    <n v="0"/>
    <n v="0"/>
    <n v="0"/>
    <n v="0"/>
    <n v="315"/>
    <n v="0"/>
    <n v="0"/>
    <n v="329"/>
    <n v="0"/>
    <n v="0"/>
    <n v="0"/>
    <n v="630"/>
    <n v="0"/>
    <n v="0"/>
    <n v="0"/>
    <n v="0"/>
    <n v="12"/>
    <n v="23"/>
    <n v="0"/>
    <n v="0"/>
    <n v="0"/>
    <n v="0"/>
    <n v="0"/>
    <n v="0"/>
    <n v="0"/>
    <n v="283"/>
    <n v="16"/>
    <n v="0"/>
    <n v="23"/>
    <n v="0"/>
    <n v="0"/>
    <n v="0"/>
    <n v="58"/>
    <n v="0"/>
    <n v="0"/>
    <n v="0"/>
    <n v="0"/>
    <n v="0"/>
  </r>
  <r>
    <x v="31"/>
    <x v="0"/>
    <x v="9"/>
    <n v="9924"/>
    <n v="31248"/>
    <n v="4807"/>
    <n v="0"/>
    <n v="0"/>
    <n v="0"/>
    <n v="45"/>
    <n v="178"/>
    <n v="0"/>
    <n v="176"/>
    <n v="0"/>
    <n v="0"/>
    <n v="0"/>
    <n v="2348"/>
    <n v="241"/>
    <n v="0"/>
    <n v="35"/>
    <n v="0"/>
    <n v="0"/>
    <n v="0"/>
    <n v="0"/>
    <n v="0"/>
    <n v="0"/>
    <n v="0"/>
    <n v="0"/>
    <n v="0"/>
    <n v="330"/>
    <n v="0"/>
    <n v="0"/>
    <n v="323"/>
    <n v="0"/>
    <n v="0"/>
    <n v="0"/>
    <n v="657"/>
    <n v="0"/>
    <n v="0"/>
    <n v="0"/>
    <n v="0"/>
    <n v="25"/>
    <n v="21"/>
    <n v="0"/>
    <n v="0"/>
    <n v="0"/>
    <n v="0"/>
    <n v="0"/>
    <n v="0"/>
    <n v="0"/>
    <n v="315"/>
    <n v="20"/>
    <n v="0"/>
    <n v="22"/>
    <n v="0"/>
    <n v="0"/>
    <n v="0"/>
    <n v="71"/>
    <n v="0"/>
    <n v="0"/>
    <n v="0"/>
    <n v="0"/>
    <n v="0"/>
  </r>
  <r>
    <x v="31"/>
    <x v="0"/>
    <x v="10"/>
    <n v="9914"/>
    <n v="31248"/>
    <n v="4785"/>
    <n v="0"/>
    <n v="0"/>
    <n v="0"/>
    <n v="44"/>
    <n v="178"/>
    <n v="0"/>
    <n v="176"/>
    <n v="0"/>
    <n v="0"/>
    <n v="0"/>
    <n v="2341"/>
    <n v="238"/>
    <n v="0"/>
    <n v="38"/>
    <n v="0"/>
    <n v="0"/>
    <n v="0"/>
    <n v="0"/>
    <n v="0"/>
    <n v="0"/>
    <n v="0"/>
    <n v="0"/>
    <n v="0"/>
    <n v="329"/>
    <n v="0"/>
    <n v="0"/>
    <n v="330"/>
    <n v="0"/>
    <n v="0"/>
    <n v="0"/>
    <n v="653"/>
    <n v="0"/>
    <n v="0"/>
    <n v="0"/>
    <n v="0"/>
    <n v="12"/>
    <n v="21"/>
    <n v="0"/>
    <n v="0"/>
    <n v="0"/>
    <n v="0"/>
    <n v="0"/>
    <n v="0"/>
    <n v="0"/>
    <n v="309"/>
    <n v="21"/>
    <n v="0"/>
    <n v="23"/>
    <n v="0"/>
    <n v="0"/>
    <n v="0"/>
    <n v="72"/>
    <n v="0"/>
    <n v="0"/>
    <n v="0"/>
    <n v="0"/>
    <n v="0"/>
  </r>
  <r>
    <x v="31"/>
    <x v="0"/>
    <x v="11"/>
    <n v="9914"/>
    <n v="31248"/>
    <n v="4776"/>
    <n v="0"/>
    <n v="0"/>
    <n v="0"/>
    <n v="43"/>
    <n v="175"/>
    <n v="0"/>
    <n v="176"/>
    <n v="0"/>
    <n v="0"/>
    <n v="0"/>
    <n v="2340"/>
    <n v="241"/>
    <n v="0"/>
    <n v="38"/>
    <n v="0"/>
    <n v="0"/>
    <n v="0"/>
    <n v="0"/>
    <n v="0"/>
    <n v="0"/>
    <n v="0"/>
    <n v="0"/>
    <n v="0"/>
    <n v="328"/>
    <n v="0"/>
    <n v="0"/>
    <n v="325"/>
    <n v="0"/>
    <n v="0"/>
    <n v="0"/>
    <n v="646"/>
    <n v="0"/>
    <n v="0"/>
    <n v="0"/>
    <n v="0"/>
    <n v="24"/>
    <n v="22"/>
    <n v="0"/>
    <n v="0"/>
    <n v="0"/>
    <n v="0"/>
    <n v="0"/>
    <n v="0"/>
    <n v="0"/>
    <n v="301"/>
    <n v="21"/>
    <n v="0"/>
    <n v="23"/>
    <n v="0"/>
    <n v="0"/>
    <n v="0"/>
    <n v="73"/>
    <n v="0"/>
    <n v="0"/>
    <n v="0"/>
    <n v="0"/>
    <n v="0"/>
  </r>
  <r>
    <x v="31"/>
    <x v="1"/>
    <x v="0"/>
    <n v="10010"/>
    <n v="31248"/>
    <n v="5014"/>
    <n v="0"/>
    <n v="0"/>
    <n v="0"/>
    <n v="66"/>
    <n v="194"/>
    <n v="0"/>
    <n v="188"/>
    <n v="0"/>
    <n v="0"/>
    <n v="0"/>
    <n v="2347"/>
    <n v="230"/>
    <n v="0"/>
    <n v="32"/>
    <n v="0"/>
    <n v="0"/>
    <n v="0"/>
    <n v="0"/>
    <n v="0"/>
    <n v="0"/>
    <n v="0"/>
    <n v="0"/>
    <n v="0"/>
    <n v="346"/>
    <n v="0"/>
    <n v="0"/>
    <n v="1069"/>
    <n v="0"/>
    <n v="0"/>
    <n v="0"/>
    <n v="0"/>
    <n v="0"/>
    <n v="0"/>
    <n v="0"/>
    <n v="21"/>
    <n v="19"/>
    <n v="18"/>
    <n v="0"/>
    <n v="0"/>
    <n v="0"/>
    <n v="0"/>
    <n v="0"/>
    <n v="0"/>
    <n v="16"/>
    <n v="337"/>
    <n v="25"/>
    <n v="0"/>
    <n v="46"/>
    <n v="0"/>
    <n v="0"/>
    <n v="0"/>
    <n v="60"/>
    <n v="0"/>
    <n v="0"/>
    <n v="0"/>
    <n v="0"/>
    <n v="0"/>
  </r>
  <r>
    <x v="31"/>
    <x v="1"/>
    <x v="1"/>
    <n v="10054"/>
    <n v="31248"/>
    <n v="5117"/>
    <n v="0"/>
    <n v="0"/>
    <n v="0"/>
    <n v="74"/>
    <n v="195"/>
    <n v="0"/>
    <n v="189"/>
    <n v="0"/>
    <n v="0"/>
    <n v="0"/>
    <n v="2387"/>
    <n v="226"/>
    <n v="0"/>
    <n v="30"/>
    <n v="0"/>
    <n v="0"/>
    <n v="0"/>
    <n v="0"/>
    <n v="0"/>
    <n v="0"/>
    <n v="0"/>
    <n v="0"/>
    <n v="0"/>
    <n v="349"/>
    <n v="0"/>
    <n v="0"/>
    <n v="1105"/>
    <n v="0"/>
    <n v="0"/>
    <n v="0"/>
    <n v="0"/>
    <n v="0"/>
    <n v="0"/>
    <n v="0"/>
    <n v="21"/>
    <n v="21"/>
    <n v="17"/>
    <n v="0"/>
    <n v="0"/>
    <n v="0"/>
    <n v="0"/>
    <n v="0"/>
    <n v="0"/>
    <n v="0"/>
    <n v="349"/>
    <n v="30"/>
    <n v="0"/>
    <n v="45"/>
    <n v="0"/>
    <n v="0"/>
    <n v="0"/>
    <n v="63"/>
    <n v="0"/>
    <n v="16"/>
    <n v="0"/>
    <n v="0"/>
    <n v="0"/>
  </r>
  <r>
    <x v="31"/>
    <x v="1"/>
    <x v="2"/>
    <n v="10107"/>
    <n v="31248"/>
    <n v="5159"/>
    <n v="0"/>
    <n v="0"/>
    <n v="0"/>
    <n v="71"/>
    <n v="191"/>
    <n v="0"/>
    <n v="190"/>
    <n v="0"/>
    <n v="0"/>
    <n v="0"/>
    <n v="2412"/>
    <n v="226"/>
    <n v="0"/>
    <n v="31"/>
    <n v="0"/>
    <n v="0"/>
    <n v="0"/>
    <n v="0"/>
    <n v="0"/>
    <n v="0"/>
    <n v="0"/>
    <n v="0"/>
    <n v="0"/>
    <n v="365"/>
    <n v="0"/>
    <n v="0"/>
    <n v="1118"/>
    <n v="0"/>
    <n v="0"/>
    <n v="0"/>
    <n v="0"/>
    <n v="0"/>
    <n v="0"/>
    <n v="0"/>
    <n v="19"/>
    <n v="20"/>
    <n v="16"/>
    <n v="0"/>
    <n v="0"/>
    <n v="0"/>
    <n v="0"/>
    <n v="0"/>
    <n v="0"/>
    <n v="0"/>
    <n v="348"/>
    <n v="29"/>
    <n v="0"/>
    <n v="43"/>
    <n v="0"/>
    <n v="0"/>
    <n v="0"/>
    <n v="61"/>
    <n v="0"/>
    <n v="19"/>
    <n v="0"/>
    <n v="0"/>
    <n v="0"/>
  </r>
  <r>
    <x v="31"/>
    <x v="1"/>
    <x v="3"/>
    <n v="9947"/>
    <n v="31248"/>
    <n v="4982"/>
    <n v="0"/>
    <n v="0"/>
    <n v="0"/>
    <n v="60"/>
    <n v="191"/>
    <n v="0"/>
    <n v="188"/>
    <n v="0"/>
    <n v="0"/>
    <n v="0"/>
    <n v="2337"/>
    <n v="232"/>
    <n v="0"/>
    <n v="34"/>
    <n v="0"/>
    <n v="0"/>
    <n v="0"/>
    <n v="0"/>
    <n v="0"/>
    <n v="0"/>
    <n v="0"/>
    <n v="0"/>
    <n v="0"/>
    <n v="343"/>
    <n v="0"/>
    <n v="0"/>
    <n v="1058"/>
    <n v="0"/>
    <n v="0"/>
    <n v="0"/>
    <n v="0"/>
    <n v="0"/>
    <n v="0"/>
    <n v="0"/>
    <n v="19"/>
    <n v="17"/>
    <n v="19"/>
    <n v="0"/>
    <n v="0"/>
    <n v="0"/>
    <n v="0"/>
    <n v="0"/>
    <n v="0"/>
    <n v="16"/>
    <n v="341"/>
    <n v="21"/>
    <n v="0"/>
    <n v="46"/>
    <n v="0"/>
    <n v="0"/>
    <n v="0"/>
    <n v="60"/>
    <n v="0"/>
    <n v="0"/>
    <n v="0"/>
    <n v="0"/>
    <n v="0"/>
  </r>
  <r>
    <x v="31"/>
    <x v="1"/>
    <x v="4"/>
    <n v="9939"/>
    <n v="31248"/>
    <n v="4940"/>
    <n v="0"/>
    <n v="0"/>
    <n v="0"/>
    <n v="60"/>
    <n v="190"/>
    <n v="0"/>
    <n v="184"/>
    <n v="0"/>
    <n v="0"/>
    <n v="0"/>
    <n v="2310"/>
    <n v="228"/>
    <n v="0"/>
    <n v="33"/>
    <n v="0"/>
    <n v="0"/>
    <n v="0"/>
    <n v="0"/>
    <n v="0"/>
    <n v="0"/>
    <n v="0"/>
    <n v="0"/>
    <n v="0"/>
    <n v="343"/>
    <n v="0"/>
    <n v="0"/>
    <n v="1046"/>
    <n v="0"/>
    <n v="0"/>
    <n v="0"/>
    <n v="0"/>
    <n v="0"/>
    <n v="0"/>
    <n v="0"/>
    <n v="19"/>
    <n v="15"/>
    <n v="20"/>
    <n v="0"/>
    <n v="0"/>
    <n v="0"/>
    <n v="0"/>
    <n v="0"/>
    <n v="0"/>
    <n v="17"/>
    <n v="342"/>
    <n v="21"/>
    <n v="0"/>
    <n v="46"/>
    <n v="0"/>
    <n v="0"/>
    <n v="0"/>
    <n v="66"/>
    <n v="0"/>
    <n v="0"/>
    <n v="0"/>
    <n v="0"/>
    <n v="0"/>
  </r>
  <r>
    <x v="31"/>
    <x v="1"/>
    <x v="5"/>
    <n v="10054"/>
    <n v="31248"/>
    <n v="5104"/>
    <n v="0"/>
    <n v="0"/>
    <n v="0"/>
    <n v="75"/>
    <n v="192"/>
    <n v="0"/>
    <n v="189"/>
    <n v="0"/>
    <n v="0"/>
    <n v="0"/>
    <n v="2379"/>
    <n v="227"/>
    <n v="0"/>
    <n v="29"/>
    <n v="0"/>
    <n v="0"/>
    <n v="0"/>
    <n v="0"/>
    <n v="0"/>
    <n v="0"/>
    <n v="0"/>
    <n v="0"/>
    <n v="0"/>
    <n v="353"/>
    <n v="0"/>
    <n v="0"/>
    <n v="1101"/>
    <n v="0"/>
    <n v="0"/>
    <n v="0"/>
    <n v="0"/>
    <n v="0"/>
    <n v="0"/>
    <n v="0"/>
    <n v="21"/>
    <n v="19"/>
    <n v="18"/>
    <n v="0"/>
    <n v="0"/>
    <n v="0"/>
    <n v="0"/>
    <n v="0"/>
    <n v="0"/>
    <n v="16"/>
    <n v="346"/>
    <n v="31"/>
    <n v="0"/>
    <n v="45"/>
    <n v="0"/>
    <n v="0"/>
    <n v="0"/>
    <n v="63"/>
    <n v="0"/>
    <n v="0"/>
    <n v="0"/>
    <n v="0"/>
    <n v="0"/>
  </r>
  <r>
    <x v="31"/>
    <x v="1"/>
    <x v="6"/>
    <n v="10054"/>
    <n v="31248"/>
    <n v="5093"/>
    <n v="0"/>
    <n v="0"/>
    <n v="0"/>
    <n v="74"/>
    <n v="195"/>
    <n v="0"/>
    <n v="189"/>
    <n v="0"/>
    <n v="0"/>
    <n v="0"/>
    <n v="2371"/>
    <n v="228"/>
    <n v="0"/>
    <n v="32"/>
    <n v="0"/>
    <n v="0"/>
    <n v="0"/>
    <n v="0"/>
    <n v="0"/>
    <n v="0"/>
    <n v="0"/>
    <n v="0"/>
    <n v="0"/>
    <n v="352"/>
    <n v="0"/>
    <n v="0"/>
    <n v="1096"/>
    <n v="0"/>
    <n v="0"/>
    <n v="0"/>
    <n v="0"/>
    <n v="0"/>
    <n v="0"/>
    <n v="0"/>
    <n v="21"/>
    <n v="18"/>
    <n v="19"/>
    <n v="0"/>
    <n v="0"/>
    <n v="0"/>
    <n v="0"/>
    <n v="0"/>
    <n v="0"/>
    <n v="15"/>
    <n v="343"/>
    <n v="32"/>
    <n v="0"/>
    <n v="45"/>
    <n v="0"/>
    <n v="0"/>
    <n v="0"/>
    <n v="63"/>
    <n v="0"/>
    <n v="0"/>
    <n v="0"/>
    <n v="0"/>
    <n v="0"/>
  </r>
  <r>
    <x v="31"/>
    <x v="1"/>
    <x v="7"/>
    <n v="9988"/>
    <n v="31248"/>
    <n v="4992"/>
    <n v="0"/>
    <n v="0"/>
    <n v="0"/>
    <n v="62"/>
    <n v="191"/>
    <n v="0"/>
    <n v="188"/>
    <n v="0"/>
    <n v="0"/>
    <n v="0"/>
    <n v="2342"/>
    <n v="232"/>
    <n v="0"/>
    <n v="35"/>
    <n v="0"/>
    <n v="0"/>
    <n v="0"/>
    <n v="0"/>
    <n v="0"/>
    <n v="0"/>
    <n v="0"/>
    <n v="0"/>
    <n v="0"/>
    <n v="344"/>
    <n v="0"/>
    <n v="0"/>
    <n v="1058"/>
    <n v="0"/>
    <n v="0"/>
    <n v="0"/>
    <n v="0"/>
    <n v="0"/>
    <n v="0"/>
    <n v="0"/>
    <n v="20"/>
    <n v="19"/>
    <n v="18"/>
    <n v="0"/>
    <n v="0"/>
    <n v="0"/>
    <n v="0"/>
    <n v="0"/>
    <n v="0"/>
    <n v="16"/>
    <n v="336"/>
    <n v="23"/>
    <n v="0"/>
    <n v="46"/>
    <n v="0"/>
    <n v="0"/>
    <n v="0"/>
    <n v="62"/>
    <n v="0"/>
    <n v="0"/>
    <n v="0"/>
    <n v="0"/>
    <n v="0"/>
  </r>
  <r>
    <x v="31"/>
    <x v="1"/>
    <x v="8"/>
    <n v="10047"/>
    <n v="31248"/>
    <n v="5077"/>
    <n v="0"/>
    <n v="0"/>
    <n v="0"/>
    <n v="71"/>
    <n v="193"/>
    <n v="0"/>
    <n v="189"/>
    <n v="0"/>
    <n v="0"/>
    <n v="0"/>
    <n v="2357"/>
    <n v="228"/>
    <n v="0"/>
    <n v="32"/>
    <n v="0"/>
    <n v="0"/>
    <n v="0"/>
    <n v="0"/>
    <n v="0"/>
    <n v="0"/>
    <n v="0"/>
    <n v="0"/>
    <n v="0"/>
    <n v="349"/>
    <n v="0"/>
    <n v="0"/>
    <n v="1090"/>
    <n v="0"/>
    <n v="0"/>
    <n v="0"/>
    <n v="0"/>
    <n v="0"/>
    <n v="0"/>
    <n v="0"/>
    <n v="20"/>
    <n v="30"/>
    <n v="19"/>
    <n v="0"/>
    <n v="0"/>
    <n v="0"/>
    <n v="0"/>
    <n v="0"/>
    <n v="0"/>
    <n v="16"/>
    <n v="342"/>
    <n v="30"/>
    <n v="0"/>
    <n v="43"/>
    <n v="0"/>
    <n v="0"/>
    <n v="0"/>
    <n v="68"/>
    <n v="0"/>
    <n v="0"/>
    <n v="0"/>
    <n v="0"/>
    <n v="0"/>
  </r>
  <r>
    <x v="31"/>
    <x v="1"/>
    <x v="9"/>
    <n v="10101"/>
    <n v="31248"/>
    <n v="5151"/>
    <n v="0"/>
    <n v="0"/>
    <n v="0"/>
    <n v="72"/>
    <n v="191"/>
    <n v="0"/>
    <n v="190"/>
    <n v="0"/>
    <n v="0"/>
    <n v="0"/>
    <n v="2404"/>
    <n v="226"/>
    <n v="0"/>
    <n v="32"/>
    <n v="0"/>
    <n v="0"/>
    <n v="0"/>
    <n v="0"/>
    <n v="0"/>
    <n v="0"/>
    <n v="0"/>
    <n v="0"/>
    <n v="0"/>
    <n v="363"/>
    <n v="0"/>
    <n v="0"/>
    <n v="1113"/>
    <n v="0"/>
    <n v="0"/>
    <n v="0"/>
    <n v="0"/>
    <n v="0"/>
    <n v="0"/>
    <n v="0"/>
    <n v="20"/>
    <n v="19"/>
    <n v="16"/>
    <n v="0"/>
    <n v="0"/>
    <n v="0"/>
    <n v="0"/>
    <n v="0"/>
    <n v="0"/>
    <n v="0"/>
    <n v="350"/>
    <n v="28"/>
    <n v="0"/>
    <n v="44"/>
    <n v="0"/>
    <n v="0"/>
    <n v="0"/>
    <n v="64"/>
    <n v="0"/>
    <n v="19"/>
    <n v="0"/>
    <n v="0"/>
    <n v="0"/>
  </r>
  <r>
    <x v="31"/>
    <x v="1"/>
    <x v="10"/>
    <n v="10101"/>
    <n v="31248"/>
    <n v="5143"/>
    <n v="0"/>
    <n v="0"/>
    <n v="0"/>
    <n v="71"/>
    <n v="191"/>
    <n v="0"/>
    <n v="189"/>
    <n v="0"/>
    <n v="0"/>
    <n v="0"/>
    <n v="2412"/>
    <n v="227"/>
    <n v="0"/>
    <n v="31"/>
    <n v="0"/>
    <n v="0"/>
    <n v="0"/>
    <n v="0"/>
    <n v="0"/>
    <n v="0"/>
    <n v="0"/>
    <n v="0"/>
    <n v="0"/>
    <n v="361"/>
    <n v="0"/>
    <n v="0"/>
    <n v="1104"/>
    <n v="0"/>
    <n v="0"/>
    <n v="0"/>
    <n v="0"/>
    <n v="0"/>
    <n v="0"/>
    <n v="0"/>
    <n v="20"/>
    <n v="19"/>
    <n v="15"/>
    <n v="0"/>
    <n v="0"/>
    <n v="0"/>
    <n v="0"/>
    <n v="0"/>
    <n v="0"/>
    <n v="0"/>
    <n v="350"/>
    <n v="28"/>
    <n v="0"/>
    <n v="45"/>
    <n v="0"/>
    <n v="0"/>
    <n v="0"/>
    <n v="62"/>
    <n v="0"/>
    <n v="18"/>
    <n v="0"/>
    <n v="0"/>
    <n v="0"/>
  </r>
  <r>
    <x v="31"/>
    <x v="1"/>
    <x v="11"/>
    <n v="10054"/>
    <n v="31248"/>
    <n v="5123"/>
    <n v="0"/>
    <n v="0"/>
    <n v="0"/>
    <n v="73"/>
    <n v="192"/>
    <n v="0"/>
    <n v="189"/>
    <n v="0"/>
    <n v="0"/>
    <n v="0"/>
    <n v="2396"/>
    <n v="227"/>
    <n v="0"/>
    <n v="30"/>
    <n v="0"/>
    <n v="0"/>
    <n v="0"/>
    <n v="0"/>
    <n v="0"/>
    <n v="0"/>
    <n v="0"/>
    <n v="0"/>
    <n v="0"/>
    <n v="358"/>
    <n v="0"/>
    <n v="0"/>
    <n v="1096"/>
    <n v="0"/>
    <n v="0"/>
    <n v="0"/>
    <n v="0"/>
    <n v="0"/>
    <n v="0"/>
    <n v="0"/>
    <n v="21"/>
    <n v="20"/>
    <n v="16"/>
    <n v="0"/>
    <n v="0"/>
    <n v="0"/>
    <n v="0"/>
    <n v="0"/>
    <n v="0"/>
    <n v="0"/>
    <n v="351"/>
    <n v="30"/>
    <n v="0"/>
    <n v="46"/>
    <n v="0"/>
    <n v="0"/>
    <n v="0"/>
    <n v="61"/>
    <n v="0"/>
    <n v="17"/>
    <n v="0"/>
    <n v="0"/>
    <n v="0"/>
  </r>
  <r>
    <x v="31"/>
    <x v="2"/>
    <x v="0"/>
    <n v="10112"/>
    <n v="31248"/>
    <n v="5377"/>
    <n v="0"/>
    <n v="0"/>
    <n v="0"/>
    <n v="30"/>
    <n v="126"/>
    <n v="0"/>
    <n v="227"/>
    <n v="0"/>
    <n v="0"/>
    <n v="0"/>
    <n v="2523"/>
    <n v="292"/>
    <n v="0"/>
    <n v="0"/>
    <n v="0"/>
    <n v="0"/>
    <n v="0"/>
    <n v="0"/>
    <n v="0"/>
    <n v="0"/>
    <n v="0"/>
    <n v="0"/>
    <n v="0"/>
    <n v="353"/>
    <n v="0"/>
    <n v="0"/>
    <n v="1185"/>
    <n v="0"/>
    <n v="0"/>
    <n v="0"/>
    <n v="0"/>
    <n v="0"/>
    <n v="0"/>
    <n v="0"/>
    <n v="21"/>
    <n v="44"/>
    <n v="14"/>
    <n v="0"/>
    <n v="0"/>
    <n v="0"/>
    <n v="0"/>
    <n v="0"/>
    <n v="0"/>
    <n v="0"/>
    <n v="349"/>
    <n v="31"/>
    <n v="0"/>
    <n v="75"/>
    <n v="0"/>
    <n v="0"/>
    <n v="0"/>
    <n v="66"/>
    <n v="26"/>
    <n v="15"/>
    <n v="0"/>
    <n v="0"/>
    <n v="0"/>
  </r>
  <r>
    <x v="31"/>
    <x v="2"/>
    <x v="3"/>
    <n v="10112"/>
    <n v="31248"/>
    <n v="5369"/>
    <n v="0"/>
    <n v="0"/>
    <n v="0"/>
    <n v="29"/>
    <n v="126"/>
    <n v="0"/>
    <n v="213"/>
    <n v="0"/>
    <n v="0"/>
    <n v="0"/>
    <n v="2521"/>
    <n v="300"/>
    <n v="0"/>
    <n v="0"/>
    <n v="0"/>
    <n v="0"/>
    <n v="0"/>
    <n v="0"/>
    <n v="0"/>
    <n v="0"/>
    <n v="0"/>
    <n v="0"/>
    <n v="0"/>
    <n v="361"/>
    <n v="0"/>
    <n v="0"/>
    <n v="1166"/>
    <n v="0"/>
    <n v="0"/>
    <n v="0"/>
    <n v="0"/>
    <n v="0"/>
    <n v="0"/>
    <n v="0"/>
    <n v="23"/>
    <n v="43"/>
    <n v="12"/>
    <n v="0"/>
    <n v="0"/>
    <n v="0"/>
    <n v="0"/>
    <n v="0"/>
    <n v="0"/>
    <n v="0"/>
    <n v="356"/>
    <n v="32"/>
    <n v="0"/>
    <n v="80"/>
    <n v="0"/>
    <n v="0"/>
    <n v="0"/>
    <n v="66"/>
    <n v="22"/>
    <n v="19"/>
    <n v="0"/>
    <n v="0"/>
    <n v="0"/>
  </r>
  <r>
    <x v="31"/>
    <x v="2"/>
    <x v="4"/>
    <n v="10112"/>
    <n v="31248"/>
    <n v="5299"/>
    <n v="0"/>
    <n v="0"/>
    <n v="0"/>
    <n v="27"/>
    <n v="120"/>
    <n v="0"/>
    <n v="209"/>
    <n v="0"/>
    <n v="0"/>
    <n v="0"/>
    <n v="2509"/>
    <n v="284"/>
    <n v="0"/>
    <n v="0"/>
    <n v="0"/>
    <n v="0"/>
    <n v="0"/>
    <n v="0"/>
    <n v="0"/>
    <n v="0"/>
    <n v="0"/>
    <n v="0"/>
    <n v="0"/>
    <n v="353"/>
    <n v="0"/>
    <n v="0"/>
    <n v="1150"/>
    <n v="0"/>
    <n v="0"/>
    <n v="0"/>
    <n v="0"/>
    <n v="0"/>
    <n v="0"/>
    <n v="0"/>
    <n v="22"/>
    <n v="39"/>
    <n v="14"/>
    <n v="0"/>
    <n v="0"/>
    <n v="0"/>
    <n v="0"/>
    <n v="0"/>
    <n v="0"/>
    <n v="0"/>
    <n v="352"/>
    <n v="31"/>
    <n v="0"/>
    <n v="83"/>
    <n v="0"/>
    <n v="0"/>
    <n v="0"/>
    <n v="63"/>
    <n v="22"/>
    <n v="21"/>
    <n v="0"/>
    <n v="0"/>
    <n v="0"/>
  </r>
  <r>
    <x v="31"/>
    <x v="2"/>
    <x v="7"/>
    <n v="10112"/>
    <n v="31248"/>
    <n v="5387"/>
    <n v="0"/>
    <n v="0"/>
    <n v="0"/>
    <n v="30"/>
    <n v="127"/>
    <n v="0"/>
    <n v="224"/>
    <n v="0"/>
    <n v="0"/>
    <n v="0"/>
    <n v="2523"/>
    <n v="294"/>
    <n v="0"/>
    <n v="0"/>
    <n v="0"/>
    <n v="0"/>
    <n v="0"/>
    <n v="0"/>
    <n v="0"/>
    <n v="0"/>
    <n v="0"/>
    <n v="0"/>
    <n v="0"/>
    <n v="360"/>
    <n v="0"/>
    <n v="0"/>
    <n v="1182"/>
    <n v="0"/>
    <n v="0"/>
    <n v="0"/>
    <n v="0"/>
    <n v="0"/>
    <n v="0"/>
    <n v="0"/>
    <n v="22"/>
    <n v="44"/>
    <n v="12"/>
    <n v="0"/>
    <n v="0"/>
    <n v="0"/>
    <n v="0"/>
    <n v="0"/>
    <n v="0"/>
    <n v="0"/>
    <n v="351"/>
    <n v="32"/>
    <n v="0"/>
    <n v="78"/>
    <n v="0"/>
    <n v="0"/>
    <n v="0"/>
    <n v="63"/>
    <n v="30"/>
    <n v="15"/>
    <n v="0"/>
    <n v="0"/>
    <n v="0"/>
  </r>
  <r>
    <x v="31"/>
    <x v="2"/>
    <x v="8"/>
    <n v="10112"/>
    <n v="31248"/>
    <n v="5388"/>
    <n v="0"/>
    <n v="0"/>
    <n v="0"/>
    <n v="37"/>
    <n v="122"/>
    <n v="0"/>
    <n v="229"/>
    <n v="0"/>
    <n v="0"/>
    <n v="0"/>
    <n v="2521"/>
    <n v="293"/>
    <n v="0"/>
    <n v="0"/>
    <n v="0"/>
    <n v="0"/>
    <n v="0"/>
    <n v="0"/>
    <n v="0"/>
    <n v="0"/>
    <n v="0"/>
    <n v="0"/>
    <n v="0"/>
    <n v="359"/>
    <n v="0"/>
    <n v="0"/>
    <n v="1178"/>
    <n v="0"/>
    <n v="0"/>
    <n v="0"/>
    <n v="0"/>
    <n v="0"/>
    <n v="0"/>
    <n v="0"/>
    <n v="20"/>
    <n v="46"/>
    <n v="14"/>
    <n v="0"/>
    <n v="0"/>
    <n v="0"/>
    <n v="0"/>
    <n v="0"/>
    <n v="0"/>
    <n v="0"/>
    <n v="351"/>
    <n v="31"/>
    <n v="0"/>
    <n v="76"/>
    <n v="0"/>
    <n v="0"/>
    <n v="0"/>
    <n v="69"/>
    <n v="28"/>
    <n v="14"/>
    <n v="0"/>
    <n v="0"/>
    <n v="0"/>
  </r>
  <r>
    <x v="32"/>
    <x v="0"/>
    <x v="0"/>
    <n v="50474"/>
    <n v="284108"/>
    <n v="31944"/>
    <n v="0"/>
    <n v="0"/>
    <n v="0"/>
    <n v="285"/>
    <n v="370"/>
    <n v="0"/>
    <n v="51"/>
    <n v="0"/>
    <n v="0"/>
    <n v="0"/>
    <n v="13795"/>
    <n v="3852"/>
    <n v="0"/>
    <n v="0"/>
    <n v="0"/>
    <n v="0"/>
    <n v="0"/>
    <n v="0"/>
    <n v="0"/>
    <n v="0"/>
    <n v="0"/>
    <n v="0"/>
    <n v="0"/>
    <n v="143"/>
    <n v="0"/>
    <n v="0"/>
    <n v="5118"/>
    <n v="0"/>
    <n v="2269"/>
    <n v="0"/>
    <n v="1333"/>
    <n v="0"/>
    <n v="0"/>
    <n v="0"/>
    <n v="166"/>
    <n v="186"/>
    <n v="0"/>
    <n v="0"/>
    <n v="0"/>
    <n v="0"/>
    <n v="0"/>
    <n v="0"/>
    <n v="0"/>
    <n v="2233"/>
    <n v="1399"/>
    <n v="429"/>
    <n v="0"/>
    <n v="198"/>
    <n v="0"/>
    <n v="0"/>
    <n v="0"/>
    <n v="0"/>
    <n v="0"/>
    <n v="0"/>
    <n v="0"/>
    <n v="117"/>
    <n v="0"/>
  </r>
  <r>
    <x v="32"/>
    <x v="0"/>
    <x v="1"/>
    <n v="50681"/>
    <n v="284108"/>
    <n v="32258"/>
    <n v="0"/>
    <n v="0"/>
    <n v="0"/>
    <n v="366"/>
    <n v="349"/>
    <n v="0"/>
    <n v="51"/>
    <n v="0"/>
    <n v="0"/>
    <n v="0"/>
    <n v="13750"/>
    <n v="3834"/>
    <n v="0"/>
    <n v="0"/>
    <n v="0"/>
    <n v="0"/>
    <n v="0"/>
    <n v="0"/>
    <n v="0"/>
    <n v="0"/>
    <n v="0"/>
    <n v="0"/>
    <n v="0"/>
    <n v="147"/>
    <n v="0"/>
    <n v="0"/>
    <n v="5203"/>
    <n v="0"/>
    <n v="2416"/>
    <n v="0"/>
    <n v="1305"/>
    <n v="0"/>
    <n v="0"/>
    <n v="0"/>
    <n v="173"/>
    <n v="233"/>
    <n v="0"/>
    <n v="0"/>
    <n v="0"/>
    <n v="0"/>
    <n v="0"/>
    <n v="0"/>
    <n v="0"/>
    <n v="2256"/>
    <n v="1426"/>
    <n v="424"/>
    <n v="0"/>
    <n v="194"/>
    <n v="0"/>
    <n v="0"/>
    <n v="0"/>
    <n v="0"/>
    <n v="0"/>
    <n v="0"/>
    <n v="0"/>
    <n v="131"/>
    <n v="0"/>
  </r>
  <r>
    <x v="32"/>
    <x v="0"/>
    <x v="2"/>
    <n v="51153"/>
    <n v="284108"/>
    <n v="32517"/>
    <n v="0"/>
    <n v="0"/>
    <n v="0"/>
    <n v="414"/>
    <n v="342"/>
    <n v="0"/>
    <n v="49"/>
    <n v="0"/>
    <n v="0"/>
    <n v="0"/>
    <n v="13741"/>
    <n v="3830"/>
    <n v="0"/>
    <n v="0"/>
    <n v="0"/>
    <n v="0"/>
    <n v="0"/>
    <n v="0"/>
    <n v="0"/>
    <n v="0"/>
    <n v="0"/>
    <n v="0"/>
    <n v="0"/>
    <n v="149"/>
    <n v="0"/>
    <n v="0"/>
    <n v="5267"/>
    <n v="0"/>
    <n v="2517"/>
    <n v="0"/>
    <n v="1312"/>
    <n v="0"/>
    <n v="0"/>
    <n v="0"/>
    <n v="180"/>
    <n v="269"/>
    <n v="0"/>
    <n v="0"/>
    <n v="0"/>
    <n v="0"/>
    <n v="0"/>
    <n v="0"/>
    <n v="0"/>
    <n v="2267"/>
    <n v="1440"/>
    <n v="422"/>
    <n v="0"/>
    <n v="193"/>
    <n v="0"/>
    <n v="0"/>
    <n v="0"/>
    <n v="0"/>
    <n v="0"/>
    <n v="0"/>
    <n v="0"/>
    <n v="125"/>
    <n v="0"/>
  </r>
  <r>
    <x v="32"/>
    <x v="0"/>
    <x v="3"/>
    <n v="50304"/>
    <n v="284108"/>
    <n v="31734"/>
    <n v="0"/>
    <n v="0"/>
    <n v="0"/>
    <n v="256"/>
    <n v="382"/>
    <n v="0"/>
    <n v="50"/>
    <n v="0"/>
    <n v="0"/>
    <n v="0"/>
    <n v="13784"/>
    <n v="3861"/>
    <n v="0"/>
    <n v="0"/>
    <n v="0"/>
    <n v="0"/>
    <n v="0"/>
    <n v="0"/>
    <n v="0"/>
    <n v="0"/>
    <n v="0"/>
    <n v="0"/>
    <n v="0"/>
    <n v="140"/>
    <n v="0"/>
    <n v="0"/>
    <n v="5056"/>
    <n v="0"/>
    <n v="2182"/>
    <n v="0"/>
    <n v="1341"/>
    <n v="0"/>
    <n v="0"/>
    <n v="0"/>
    <n v="158"/>
    <n v="160"/>
    <n v="0"/>
    <n v="0"/>
    <n v="0"/>
    <n v="0"/>
    <n v="0"/>
    <n v="0"/>
    <n v="0"/>
    <n v="2220"/>
    <n v="1395"/>
    <n v="438"/>
    <n v="0"/>
    <n v="199"/>
    <n v="0"/>
    <n v="0"/>
    <n v="0"/>
    <n v="0"/>
    <n v="0"/>
    <n v="0"/>
    <n v="0"/>
    <n v="112"/>
    <n v="0"/>
  </r>
  <r>
    <x v="32"/>
    <x v="0"/>
    <x v="4"/>
    <n v="50272"/>
    <n v="284108"/>
    <n v="31325"/>
    <n v="0"/>
    <n v="0"/>
    <n v="0"/>
    <n v="236"/>
    <n v="376"/>
    <n v="0"/>
    <n v="49"/>
    <n v="0"/>
    <n v="13"/>
    <n v="0"/>
    <n v="13606"/>
    <n v="3873"/>
    <n v="0"/>
    <n v="0"/>
    <n v="0"/>
    <n v="0"/>
    <n v="0"/>
    <n v="0"/>
    <n v="0"/>
    <n v="0"/>
    <n v="0"/>
    <n v="0"/>
    <n v="0"/>
    <n v="137"/>
    <n v="0"/>
    <n v="0"/>
    <n v="5002"/>
    <n v="0"/>
    <n v="2151"/>
    <n v="0"/>
    <n v="1326"/>
    <n v="0"/>
    <n v="0"/>
    <n v="0"/>
    <n v="125"/>
    <n v="124"/>
    <n v="0"/>
    <n v="0"/>
    <n v="0"/>
    <n v="0"/>
    <n v="0"/>
    <n v="0"/>
    <n v="0"/>
    <n v="2190"/>
    <n v="1377"/>
    <n v="430"/>
    <n v="0"/>
    <n v="200"/>
    <n v="0"/>
    <n v="0"/>
    <n v="0"/>
    <n v="0"/>
    <n v="0"/>
    <n v="0"/>
    <n v="0"/>
    <n v="110"/>
    <n v="0"/>
  </r>
  <r>
    <x v="32"/>
    <x v="0"/>
    <x v="5"/>
    <n v="50634"/>
    <n v="284108"/>
    <n v="32211"/>
    <n v="0"/>
    <n v="0"/>
    <n v="0"/>
    <n v="343"/>
    <n v="353"/>
    <n v="0"/>
    <n v="50"/>
    <n v="0"/>
    <n v="0"/>
    <n v="0"/>
    <n v="13786"/>
    <n v="3826"/>
    <n v="0"/>
    <n v="0"/>
    <n v="0"/>
    <n v="0"/>
    <n v="0"/>
    <n v="0"/>
    <n v="0"/>
    <n v="0"/>
    <n v="0"/>
    <n v="0"/>
    <n v="0"/>
    <n v="143"/>
    <n v="0"/>
    <n v="0"/>
    <n v="5185"/>
    <n v="0"/>
    <n v="2385"/>
    <n v="0"/>
    <n v="1311"/>
    <n v="0"/>
    <n v="0"/>
    <n v="0"/>
    <n v="168"/>
    <n v="222"/>
    <n v="11"/>
    <n v="0"/>
    <n v="0"/>
    <n v="0"/>
    <n v="0"/>
    <n v="0"/>
    <n v="0"/>
    <n v="2261"/>
    <n v="1416"/>
    <n v="430"/>
    <n v="0"/>
    <n v="194"/>
    <n v="0"/>
    <n v="0"/>
    <n v="0"/>
    <n v="0"/>
    <n v="0"/>
    <n v="0"/>
    <n v="0"/>
    <n v="127"/>
    <n v="0"/>
  </r>
  <r>
    <x v="32"/>
    <x v="0"/>
    <x v="6"/>
    <n v="50519"/>
    <n v="284108"/>
    <n v="32116"/>
    <n v="0"/>
    <n v="0"/>
    <n v="0"/>
    <n v="324"/>
    <n v="356"/>
    <n v="0"/>
    <n v="51"/>
    <n v="0"/>
    <n v="0"/>
    <n v="0"/>
    <n v="13790"/>
    <n v="3821"/>
    <n v="0"/>
    <n v="0"/>
    <n v="0"/>
    <n v="0"/>
    <n v="0"/>
    <n v="0"/>
    <n v="0"/>
    <n v="0"/>
    <n v="0"/>
    <n v="0"/>
    <n v="0"/>
    <n v="142"/>
    <n v="0"/>
    <n v="0"/>
    <n v="5158"/>
    <n v="0"/>
    <n v="2355"/>
    <n v="0"/>
    <n v="1318"/>
    <n v="0"/>
    <n v="0"/>
    <n v="0"/>
    <n v="167"/>
    <n v="203"/>
    <n v="12"/>
    <n v="0"/>
    <n v="0"/>
    <n v="0"/>
    <n v="0"/>
    <n v="0"/>
    <n v="0"/>
    <n v="2260"/>
    <n v="1403"/>
    <n v="431"/>
    <n v="0"/>
    <n v="196"/>
    <n v="0"/>
    <n v="0"/>
    <n v="0"/>
    <n v="0"/>
    <n v="0"/>
    <n v="0"/>
    <n v="0"/>
    <n v="129"/>
    <n v="0"/>
  </r>
  <r>
    <x v="32"/>
    <x v="0"/>
    <x v="7"/>
    <n v="50304"/>
    <n v="284108"/>
    <n v="31856"/>
    <n v="0"/>
    <n v="0"/>
    <n v="0"/>
    <n v="270"/>
    <n v="375"/>
    <n v="0"/>
    <n v="52"/>
    <n v="0"/>
    <n v="0"/>
    <n v="0"/>
    <n v="13790"/>
    <n v="3864"/>
    <n v="0"/>
    <n v="0"/>
    <n v="0"/>
    <n v="0"/>
    <n v="0"/>
    <n v="0"/>
    <n v="0"/>
    <n v="0"/>
    <n v="0"/>
    <n v="0"/>
    <n v="0"/>
    <n v="141"/>
    <n v="0"/>
    <n v="0"/>
    <n v="5072"/>
    <n v="0"/>
    <n v="2250"/>
    <n v="0"/>
    <n v="1346"/>
    <n v="0"/>
    <n v="0"/>
    <n v="0"/>
    <n v="162"/>
    <n v="178"/>
    <n v="0"/>
    <n v="0"/>
    <n v="0"/>
    <n v="0"/>
    <n v="0"/>
    <n v="0"/>
    <n v="0"/>
    <n v="2225"/>
    <n v="1394"/>
    <n v="426"/>
    <n v="0"/>
    <n v="197"/>
    <n v="0"/>
    <n v="0"/>
    <n v="0"/>
    <n v="0"/>
    <n v="0"/>
    <n v="0"/>
    <n v="0"/>
    <n v="114"/>
    <n v="0"/>
  </r>
  <r>
    <x v="32"/>
    <x v="0"/>
    <x v="8"/>
    <n v="50519"/>
    <n v="284108"/>
    <n v="32050"/>
    <n v="0"/>
    <n v="0"/>
    <n v="0"/>
    <n v="310"/>
    <n v="362"/>
    <n v="0"/>
    <n v="53"/>
    <n v="0"/>
    <n v="0"/>
    <n v="0"/>
    <n v="13786"/>
    <n v="3835"/>
    <n v="0"/>
    <n v="0"/>
    <n v="0"/>
    <n v="0"/>
    <n v="0"/>
    <n v="0"/>
    <n v="0"/>
    <n v="0"/>
    <n v="0"/>
    <n v="0"/>
    <n v="0"/>
    <n v="142"/>
    <n v="0"/>
    <n v="0"/>
    <n v="5140"/>
    <n v="0"/>
    <n v="2323"/>
    <n v="0"/>
    <n v="1320"/>
    <n v="0"/>
    <n v="0"/>
    <n v="0"/>
    <n v="169"/>
    <n v="200"/>
    <n v="12"/>
    <n v="0"/>
    <n v="0"/>
    <n v="0"/>
    <n v="0"/>
    <n v="0"/>
    <n v="0"/>
    <n v="2247"/>
    <n v="1397"/>
    <n v="431"/>
    <n v="0"/>
    <n v="198"/>
    <n v="0"/>
    <n v="0"/>
    <n v="0"/>
    <n v="0"/>
    <n v="0"/>
    <n v="0"/>
    <n v="0"/>
    <n v="125"/>
    <n v="0"/>
  </r>
  <r>
    <x v="32"/>
    <x v="0"/>
    <x v="9"/>
    <n v="51004"/>
    <n v="284108"/>
    <n v="32538"/>
    <n v="0"/>
    <n v="0"/>
    <n v="0"/>
    <n v="410"/>
    <n v="345"/>
    <n v="0"/>
    <n v="50"/>
    <n v="0"/>
    <n v="0"/>
    <n v="0"/>
    <n v="13736"/>
    <n v="3847"/>
    <n v="0"/>
    <n v="0"/>
    <n v="0"/>
    <n v="0"/>
    <n v="0"/>
    <n v="0"/>
    <n v="0"/>
    <n v="0"/>
    <n v="0"/>
    <n v="0"/>
    <n v="0"/>
    <n v="150"/>
    <n v="0"/>
    <n v="0"/>
    <n v="5254"/>
    <n v="0"/>
    <n v="2520"/>
    <n v="0"/>
    <n v="1305"/>
    <n v="0"/>
    <n v="25"/>
    <n v="0"/>
    <n v="178"/>
    <n v="272"/>
    <n v="0"/>
    <n v="0"/>
    <n v="0"/>
    <n v="0"/>
    <n v="0"/>
    <n v="0"/>
    <n v="0"/>
    <n v="2270"/>
    <n v="1438"/>
    <n v="423"/>
    <n v="0"/>
    <n v="191"/>
    <n v="0"/>
    <n v="0"/>
    <n v="0"/>
    <n v="0"/>
    <n v="0"/>
    <n v="0"/>
    <n v="0"/>
    <n v="124"/>
    <n v="0"/>
  </r>
  <r>
    <x v="32"/>
    <x v="0"/>
    <x v="10"/>
    <n v="50807"/>
    <n v="284108"/>
    <n v="32456"/>
    <n v="0"/>
    <n v="0"/>
    <n v="0"/>
    <n v="404"/>
    <n v="347"/>
    <n v="0"/>
    <n v="50"/>
    <n v="0"/>
    <n v="0"/>
    <n v="0"/>
    <n v="13735"/>
    <n v="3859"/>
    <n v="0"/>
    <n v="0"/>
    <n v="0"/>
    <n v="0"/>
    <n v="0"/>
    <n v="0"/>
    <n v="0"/>
    <n v="0"/>
    <n v="0"/>
    <n v="0"/>
    <n v="0"/>
    <n v="148"/>
    <n v="0"/>
    <n v="0"/>
    <n v="5238"/>
    <n v="0"/>
    <n v="2475"/>
    <n v="0"/>
    <n v="1311"/>
    <n v="0"/>
    <n v="0"/>
    <n v="0"/>
    <n v="181"/>
    <n v="257"/>
    <n v="0"/>
    <n v="0"/>
    <n v="0"/>
    <n v="0"/>
    <n v="0"/>
    <n v="0"/>
    <n v="0"/>
    <n v="2269"/>
    <n v="1429"/>
    <n v="431"/>
    <n v="0"/>
    <n v="191"/>
    <n v="0"/>
    <n v="0"/>
    <n v="0"/>
    <n v="0"/>
    <n v="0"/>
    <n v="0"/>
    <n v="0"/>
    <n v="131"/>
    <n v="0"/>
  </r>
  <r>
    <x v="32"/>
    <x v="0"/>
    <x v="11"/>
    <n v="50807"/>
    <n v="284108"/>
    <n v="32369"/>
    <n v="0"/>
    <n v="0"/>
    <n v="0"/>
    <n v="379"/>
    <n v="345"/>
    <n v="0"/>
    <n v="52"/>
    <n v="0"/>
    <n v="0"/>
    <n v="0"/>
    <n v="13742"/>
    <n v="3843"/>
    <n v="0"/>
    <n v="0"/>
    <n v="0"/>
    <n v="0"/>
    <n v="0"/>
    <n v="0"/>
    <n v="0"/>
    <n v="0"/>
    <n v="0"/>
    <n v="0"/>
    <n v="0"/>
    <n v="147"/>
    <n v="0"/>
    <n v="0"/>
    <n v="5223"/>
    <n v="0"/>
    <n v="2455"/>
    <n v="0"/>
    <n v="1304"/>
    <n v="0"/>
    <n v="0"/>
    <n v="0"/>
    <n v="184"/>
    <n v="242"/>
    <n v="0"/>
    <n v="0"/>
    <n v="0"/>
    <n v="0"/>
    <n v="0"/>
    <n v="0"/>
    <n v="0"/>
    <n v="2266"/>
    <n v="1431"/>
    <n v="431"/>
    <n v="0"/>
    <n v="192"/>
    <n v="0"/>
    <n v="0"/>
    <n v="0"/>
    <n v="0"/>
    <n v="0"/>
    <n v="0"/>
    <n v="0"/>
    <n v="133"/>
    <n v="0"/>
  </r>
  <r>
    <x v="32"/>
    <x v="1"/>
    <x v="0"/>
    <n v="51402"/>
    <n v="284108"/>
    <n v="33695"/>
    <n v="0"/>
    <n v="0"/>
    <n v="0"/>
    <n v="807"/>
    <n v="591"/>
    <n v="0"/>
    <n v="51"/>
    <n v="0"/>
    <n v="0"/>
    <n v="0"/>
    <n v="13991"/>
    <n v="3720"/>
    <n v="0"/>
    <n v="0"/>
    <n v="0"/>
    <n v="0"/>
    <n v="0"/>
    <n v="0"/>
    <n v="0"/>
    <n v="0"/>
    <n v="17"/>
    <n v="0"/>
    <n v="0"/>
    <n v="159"/>
    <n v="0"/>
    <n v="0"/>
    <n v="7006"/>
    <n v="20"/>
    <n v="2091"/>
    <n v="0"/>
    <n v="0"/>
    <n v="0"/>
    <n v="0"/>
    <n v="21"/>
    <n v="265"/>
    <n v="288"/>
    <n v="11"/>
    <n v="0"/>
    <n v="0"/>
    <n v="0"/>
    <n v="0"/>
    <n v="0"/>
    <n v="0"/>
    <n v="2416"/>
    <n v="1448"/>
    <n v="394"/>
    <n v="0"/>
    <n v="265"/>
    <n v="0"/>
    <n v="0"/>
    <n v="0"/>
    <n v="0"/>
    <n v="0"/>
    <n v="0"/>
    <n v="0"/>
    <n v="134"/>
    <n v="0"/>
  </r>
  <r>
    <x v="32"/>
    <x v="1"/>
    <x v="1"/>
    <n v="51623"/>
    <n v="284108"/>
    <n v="34118"/>
    <n v="0"/>
    <n v="0"/>
    <n v="0"/>
    <n v="1041"/>
    <n v="666"/>
    <n v="0"/>
    <n v="54"/>
    <n v="0"/>
    <n v="0"/>
    <n v="0"/>
    <n v="14046"/>
    <n v="3717"/>
    <n v="0"/>
    <n v="0"/>
    <n v="0"/>
    <n v="0"/>
    <n v="0"/>
    <n v="0"/>
    <n v="0"/>
    <n v="0"/>
    <n v="18"/>
    <n v="0"/>
    <n v="0"/>
    <n v="161"/>
    <n v="0"/>
    <n v="0"/>
    <n v="7238"/>
    <n v="28"/>
    <n v="1924"/>
    <n v="0"/>
    <n v="0"/>
    <n v="0"/>
    <n v="0"/>
    <n v="23"/>
    <n v="263"/>
    <n v="290"/>
    <n v="0"/>
    <n v="0"/>
    <n v="0"/>
    <n v="0"/>
    <n v="0"/>
    <n v="0"/>
    <n v="0"/>
    <n v="0"/>
    <n v="1450"/>
    <n v="358"/>
    <n v="0"/>
    <n v="268"/>
    <n v="0"/>
    <n v="0"/>
    <n v="0"/>
    <n v="0"/>
    <n v="0"/>
    <n v="2447"/>
    <n v="0"/>
    <n v="126"/>
    <n v="0"/>
  </r>
  <r>
    <x v="32"/>
    <x v="1"/>
    <x v="2"/>
    <n v="52269"/>
    <n v="284108"/>
    <n v="34379"/>
    <n v="0"/>
    <n v="0"/>
    <n v="0"/>
    <n v="1201"/>
    <n v="736"/>
    <n v="0"/>
    <n v="56"/>
    <n v="0"/>
    <n v="0"/>
    <n v="0"/>
    <n v="14021"/>
    <n v="3707"/>
    <n v="0"/>
    <n v="0"/>
    <n v="0"/>
    <n v="0"/>
    <n v="0"/>
    <n v="0"/>
    <n v="0"/>
    <n v="0"/>
    <n v="18"/>
    <n v="0"/>
    <n v="0"/>
    <n v="172"/>
    <n v="0"/>
    <n v="0"/>
    <n v="7377"/>
    <n v="17"/>
    <n v="1760"/>
    <n v="0"/>
    <n v="0"/>
    <n v="0"/>
    <n v="0"/>
    <n v="50"/>
    <n v="281"/>
    <n v="296"/>
    <n v="0"/>
    <n v="0"/>
    <n v="0"/>
    <n v="0"/>
    <n v="0"/>
    <n v="0"/>
    <n v="0"/>
    <n v="0"/>
    <n v="1457"/>
    <n v="328"/>
    <n v="0"/>
    <n v="271"/>
    <n v="0"/>
    <n v="0"/>
    <n v="0"/>
    <n v="0"/>
    <n v="0"/>
    <n v="2497"/>
    <n v="0"/>
    <n v="134"/>
    <n v="0"/>
  </r>
  <r>
    <x v="32"/>
    <x v="1"/>
    <x v="3"/>
    <n v="51209"/>
    <n v="284108"/>
    <n v="33600"/>
    <n v="0"/>
    <n v="0"/>
    <n v="0"/>
    <n v="707"/>
    <n v="533"/>
    <n v="0"/>
    <n v="50"/>
    <n v="0"/>
    <n v="0"/>
    <n v="0"/>
    <n v="14024"/>
    <n v="3743"/>
    <n v="0"/>
    <n v="0"/>
    <n v="0"/>
    <n v="0"/>
    <n v="0"/>
    <n v="0"/>
    <n v="0"/>
    <n v="0"/>
    <n v="17"/>
    <n v="0"/>
    <n v="0"/>
    <n v="162"/>
    <n v="0"/>
    <n v="0"/>
    <n v="6885"/>
    <n v="0"/>
    <n v="2224"/>
    <n v="0"/>
    <n v="0"/>
    <n v="0"/>
    <n v="21"/>
    <n v="22"/>
    <n v="258"/>
    <n v="287"/>
    <n v="11"/>
    <n v="0"/>
    <n v="0"/>
    <n v="0"/>
    <n v="0"/>
    <n v="0"/>
    <n v="0"/>
    <n v="2398"/>
    <n v="1449"/>
    <n v="414"/>
    <n v="0"/>
    <n v="271"/>
    <n v="0"/>
    <n v="0"/>
    <n v="0"/>
    <n v="0"/>
    <n v="0"/>
    <n v="0"/>
    <n v="0"/>
    <n v="124"/>
    <n v="0"/>
  </r>
  <r>
    <x v="32"/>
    <x v="1"/>
    <x v="4"/>
    <n v="51235"/>
    <n v="284108"/>
    <n v="33426"/>
    <n v="0"/>
    <n v="0"/>
    <n v="0"/>
    <n v="658"/>
    <n v="509"/>
    <n v="0"/>
    <n v="47"/>
    <n v="0"/>
    <n v="0"/>
    <n v="0"/>
    <n v="13921"/>
    <n v="3748"/>
    <n v="0"/>
    <n v="0"/>
    <n v="0"/>
    <n v="0"/>
    <n v="0"/>
    <n v="0"/>
    <n v="0"/>
    <n v="0"/>
    <n v="17"/>
    <n v="0"/>
    <n v="0"/>
    <n v="155"/>
    <n v="0"/>
    <n v="0"/>
    <n v="6846"/>
    <n v="0"/>
    <n v="2262"/>
    <n v="0"/>
    <n v="0"/>
    <n v="0"/>
    <n v="20"/>
    <n v="22"/>
    <n v="254"/>
    <n v="295"/>
    <n v="0"/>
    <n v="0"/>
    <n v="0"/>
    <n v="0"/>
    <n v="0"/>
    <n v="0"/>
    <n v="0"/>
    <n v="2419"/>
    <n v="1449"/>
    <n v="407"/>
    <n v="0"/>
    <n v="275"/>
    <n v="0"/>
    <n v="0"/>
    <n v="0"/>
    <n v="0"/>
    <n v="0"/>
    <n v="0"/>
    <n v="0"/>
    <n v="122"/>
    <n v="0"/>
  </r>
  <r>
    <x v="32"/>
    <x v="1"/>
    <x v="5"/>
    <n v="51623"/>
    <n v="284108"/>
    <n v="34055"/>
    <n v="0"/>
    <n v="0"/>
    <n v="0"/>
    <n v="1008"/>
    <n v="645"/>
    <n v="0"/>
    <n v="50"/>
    <n v="0"/>
    <n v="0"/>
    <n v="0"/>
    <n v="14019"/>
    <n v="3719"/>
    <n v="0"/>
    <n v="0"/>
    <n v="0"/>
    <n v="0"/>
    <n v="0"/>
    <n v="0"/>
    <n v="0"/>
    <n v="0"/>
    <n v="18"/>
    <n v="0"/>
    <n v="0"/>
    <n v="159"/>
    <n v="0"/>
    <n v="0"/>
    <n v="7198"/>
    <n v="56"/>
    <n v="1951"/>
    <n v="0"/>
    <n v="0"/>
    <n v="0"/>
    <n v="0"/>
    <n v="24"/>
    <n v="258"/>
    <n v="288"/>
    <n v="0"/>
    <n v="0"/>
    <n v="0"/>
    <n v="0"/>
    <n v="0"/>
    <n v="0"/>
    <n v="0"/>
    <n v="2446"/>
    <n v="1452"/>
    <n v="372"/>
    <n v="0"/>
    <n v="268"/>
    <n v="0"/>
    <n v="0"/>
    <n v="0"/>
    <n v="0"/>
    <n v="0"/>
    <n v="0"/>
    <n v="0"/>
    <n v="124"/>
    <n v="0"/>
  </r>
  <r>
    <x v="32"/>
    <x v="1"/>
    <x v="6"/>
    <n v="51623"/>
    <n v="284108"/>
    <n v="33939"/>
    <n v="0"/>
    <n v="0"/>
    <n v="0"/>
    <n v="966"/>
    <n v="625"/>
    <n v="0"/>
    <n v="51"/>
    <n v="0"/>
    <n v="0"/>
    <n v="0"/>
    <n v="13996"/>
    <n v="3713"/>
    <n v="0"/>
    <n v="0"/>
    <n v="0"/>
    <n v="0"/>
    <n v="0"/>
    <n v="0"/>
    <n v="0"/>
    <n v="0"/>
    <n v="18"/>
    <n v="0"/>
    <n v="0"/>
    <n v="159"/>
    <n v="0"/>
    <n v="0"/>
    <n v="7146"/>
    <n v="51"/>
    <n v="1978"/>
    <n v="0"/>
    <n v="0"/>
    <n v="0"/>
    <n v="0"/>
    <n v="23"/>
    <n v="261"/>
    <n v="298"/>
    <n v="0"/>
    <n v="0"/>
    <n v="0"/>
    <n v="0"/>
    <n v="0"/>
    <n v="0"/>
    <n v="0"/>
    <n v="2436"/>
    <n v="1440"/>
    <n v="382"/>
    <n v="0"/>
    <n v="268"/>
    <n v="0"/>
    <n v="0"/>
    <n v="0"/>
    <n v="0"/>
    <n v="0"/>
    <n v="0"/>
    <n v="0"/>
    <n v="128"/>
    <n v="0"/>
  </r>
  <r>
    <x v="32"/>
    <x v="1"/>
    <x v="7"/>
    <n v="51288"/>
    <n v="284108"/>
    <n v="33671"/>
    <n v="0"/>
    <n v="0"/>
    <n v="0"/>
    <n v="779"/>
    <n v="553"/>
    <n v="0"/>
    <n v="50"/>
    <n v="0"/>
    <n v="0"/>
    <n v="0"/>
    <n v="14022"/>
    <n v="3727"/>
    <n v="0"/>
    <n v="0"/>
    <n v="0"/>
    <n v="0"/>
    <n v="0"/>
    <n v="0"/>
    <n v="0"/>
    <n v="0"/>
    <n v="17"/>
    <n v="0"/>
    <n v="0"/>
    <n v="162"/>
    <n v="0"/>
    <n v="0"/>
    <n v="6950"/>
    <n v="0"/>
    <n v="2146"/>
    <n v="0"/>
    <n v="0"/>
    <n v="0"/>
    <n v="17"/>
    <n v="24"/>
    <n v="265"/>
    <n v="297"/>
    <n v="0"/>
    <n v="0"/>
    <n v="0"/>
    <n v="0"/>
    <n v="0"/>
    <n v="0"/>
    <n v="0"/>
    <n v="2417"/>
    <n v="1450"/>
    <n v="400"/>
    <n v="0"/>
    <n v="269"/>
    <n v="0"/>
    <n v="0"/>
    <n v="0"/>
    <n v="0"/>
    <n v="0"/>
    <n v="0"/>
    <n v="0"/>
    <n v="126"/>
    <n v="0"/>
  </r>
  <r>
    <x v="32"/>
    <x v="1"/>
    <x v="8"/>
    <n v="51506"/>
    <n v="284108"/>
    <n v="33813"/>
    <n v="0"/>
    <n v="0"/>
    <n v="0"/>
    <n v="894"/>
    <n v="610"/>
    <n v="0"/>
    <n v="51"/>
    <n v="0"/>
    <n v="0"/>
    <n v="0"/>
    <n v="14009"/>
    <n v="3726"/>
    <n v="0"/>
    <n v="0"/>
    <n v="0"/>
    <n v="0"/>
    <n v="0"/>
    <n v="0"/>
    <n v="0"/>
    <n v="0"/>
    <n v="17"/>
    <n v="0"/>
    <n v="0"/>
    <n v="158"/>
    <n v="0"/>
    <n v="0"/>
    <n v="7068"/>
    <n v="20"/>
    <n v="2034"/>
    <n v="0"/>
    <n v="0"/>
    <n v="0"/>
    <n v="0"/>
    <n v="20"/>
    <n v="265"/>
    <n v="294"/>
    <n v="0"/>
    <n v="0"/>
    <n v="0"/>
    <n v="0"/>
    <n v="0"/>
    <n v="0"/>
    <n v="0"/>
    <n v="2422"/>
    <n v="1444"/>
    <n v="385"/>
    <n v="0"/>
    <n v="266"/>
    <n v="0"/>
    <n v="0"/>
    <n v="0"/>
    <n v="0"/>
    <n v="0"/>
    <n v="0"/>
    <n v="0"/>
    <n v="130"/>
    <n v="0"/>
  </r>
  <r>
    <x v="32"/>
    <x v="1"/>
    <x v="9"/>
    <n v="51959"/>
    <n v="284108"/>
    <n v="34402"/>
    <n v="0"/>
    <n v="0"/>
    <n v="0"/>
    <n v="1208"/>
    <n v="725"/>
    <n v="0"/>
    <n v="56"/>
    <n v="0"/>
    <n v="0"/>
    <n v="0"/>
    <n v="14035"/>
    <n v="3715"/>
    <n v="0"/>
    <n v="0"/>
    <n v="0"/>
    <n v="0"/>
    <n v="0"/>
    <n v="0"/>
    <n v="0"/>
    <n v="0"/>
    <n v="19"/>
    <n v="0"/>
    <n v="0"/>
    <n v="170"/>
    <n v="0"/>
    <n v="0"/>
    <n v="7379"/>
    <n v="22"/>
    <n v="1780"/>
    <n v="0"/>
    <n v="0"/>
    <n v="0"/>
    <n v="0"/>
    <n v="30"/>
    <n v="274"/>
    <n v="303"/>
    <n v="0"/>
    <n v="0"/>
    <n v="0"/>
    <n v="0"/>
    <n v="0"/>
    <n v="0"/>
    <n v="0"/>
    <n v="0"/>
    <n v="1463"/>
    <n v="333"/>
    <n v="0"/>
    <n v="270"/>
    <n v="0"/>
    <n v="0"/>
    <n v="0"/>
    <n v="0"/>
    <n v="0"/>
    <n v="2488"/>
    <n v="0"/>
    <n v="132"/>
    <n v="0"/>
  </r>
  <r>
    <x v="32"/>
    <x v="1"/>
    <x v="10"/>
    <n v="51959"/>
    <n v="284108"/>
    <n v="34391"/>
    <n v="0"/>
    <n v="0"/>
    <n v="0"/>
    <n v="1171"/>
    <n v="720"/>
    <n v="0"/>
    <n v="54"/>
    <n v="0"/>
    <n v="0"/>
    <n v="0"/>
    <n v="14054"/>
    <n v="3724"/>
    <n v="0"/>
    <n v="0"/>
    <n v="0"/>
    <n v="0"/>
    <n v="0"/>
    <n v="0"/>
    <n v="0"/>
    <n v="0"/>
    <n v="19"/>
    <n v="0"/>
    <n v="0"/>
    <n v="162"/>
    <n v="0"/>
    <n v="0"/>
    <n v="7337"/>
    <n v="70"/>
    <n v="1798"/>
    <n v="0"/>
    <n v="0"/>
    <n v="0"/>
    <n v="0"/>
    <n v="33"/>
    <n v="276"/>
    <n v="298"/>
    <n v="0"/>
    <n v="0"/>
    <n v="0"/>
    <n v="0"/>
    <n v="0"/>
    <n v="0"/>
    <n v="0"/>
    <n v="0"/>
    <n v="1452"/>
    <n v="343"/>
    <n v="0"/>
    <n v="271"/>
    <n v="0"/>
    <n v="0"/>
    <n v="0"/>
    <n v="0"/>
    <n v="0"/>
    <n v="2482"/>
    <n v="0"/>
    <n v="127"/>
    <n v="0"/>
  </r>
  <r>
    <x v="32"/>
    <x v="1"/>
    <x v="11"/>
    <n v="51623"/>
    <n v="284108"/>
    <n v="34208"/>
    <n v="0"/>
    <n v="0"/>
    <n v="0"/>
    <n v="1116"/>
    <n v="704"/>
    <n v="0"/>
    <n v="55"/>
    <n v="0"/>
    <n v="0"/>
    <n v="0"/>
    <n v="14043"/>
    <n v="3713"/>
    <n v="0"/>
    <n v="0"/>
    <n v="0"/>
    <n v="0"/>
    <n v="0"/>
    <n v="0"/>
    <n v="0"/>
    <n v="0"/>
    <n v="19"/>
    <n v="0"/>
    <n v="0"/>
    <n v="164"/>
    <n v="0"/>
    <n v="0"/>
    <n v="7288"/>
    <n v="29"/>
    <n v="1807"/>
    <n v="0"/>
    <n v="0"/>
    <n v="0"/>
    <n v="0"/>
    <n v="24"/>
    <n v="276"/>
    <n v="300"/>
    <n v="0"/>
    <n v="0"/>
    <n v="0"/>
    <n v="0"/>
    <n v="0"/>
    <n v="0"/>
    <n v="0"/>
    <n v="0"/>
    <n v="1446"/>
    <n v="351"/>
    <n v="0"/>
    <n v="274"/>
    <n v="0"/>
    <n v="0"/>
    <n v="0"/>
    <n v="0"/>
    <n v="0"/>
    <n v="2471"/>
    <n v="0"/>
    <n v="128"/>
    <n v="0"/>
  </r>
  <r>
    <x v="32"/>
    <x v="2"/>
    <x v="0"/>
    <n v="52450"/>
    <n v="284108"/>
    <n v="35011"/>
    <n v="0"/>
    <n v="0"/>
    <n v="0"/>
    <n v="1065"/>
    <n v="1006"/>
    <n v="0"/>
    <n v="121"/>
    <n v="0"/>
    <n v="0"/>
    <n v="0"/>
    <n v="14147"/>
    <n v="3866"/>
    <n v="0"/>
    <n v="0"/>
    <n v="0"/>
    <n v="0"/>
    <n v="0"/>
    <n v="0"/>
    <n v="0"/>
    <n v="0"/>
    <n v="42"/>
    <n v="0"/>
    <n v="0"/>
    <n v="214"/>
    <n v="0"/>
    <n v="0"/>
    <n v="7745"/>
    <n v="20"/>
    <n v="1754"/>
    <n v="0"/>
    <n v="0"/>
    <n v="0"/>
    <n v="0"/>
    <n v="0"/>
    <n v="414"/>
    <n v="151"/>
    <n v="0"/>
    <n v="0"/>
    <n v="0"/>
    <n v="0"/>
    <n v="0"/>
    <n v="0"/>
    <n v="0"/>
    <n v="0"/>
    <n v="1503"/>
    <n v="267"/>
    <n v="0"/>
    <n v="279"/>
    <n v="0"/>
    <n v="0"/>
    <n v="0"/>
    <n v="0"/>
    <n v="0"/>
    <n v="2289"/>
    <n v="0"/>
    <n v="128"/>
    <n v="0"/>
  </r>
  <r>
    <x v="32"/>
    <x v="2"/>
    <x v="3"/>
    <n v="52450"/>
    <n v="284108"/>
    <n v="35032"/>
    <n v="0"/>
    <n v="0"/>
    <n v="0"/>
    <n v="1071"/>
    <n v="967"/>
    <n v="0"/>
    <n v="104"/>
    <n v="0"/>
    <n v="0"/>
    <n v="0"/>
    <n v="14148"/>
    <n v="3846"/>
    <n v="0"/>
    <n v="0"/>
    <n v="0"/>
    <n v="0"/>
    <n v="0"/>
    <n v="0"/>
    <n v="0"/>
    <n v="0"/>
    <n v="43"/>
    <n v="0"/>
    <n v="0"/>
    <n v="202"/>
    <n v="0"/>
    <n v="0"/>
    <n v="7663"/>
    <n v="18"/>
    <n v="1815"/>
    <n v="0"/>
    <n v="0"/>
    <n v="0"/>
    <n v="0"/>
    <n v="54"/>
    <n v="358"/>
    <n v="156"/>
    <n v="0"/>
    <n v="0"/>
    <n v="0"/>
    <n v="0"/>
    <n v="0"/>
    <n v="0"/>
    <n v="0"/>
    <n v="0"/>
    <n v="1480"/>
    <n v="281"/>
    <n v="0"/>
    <n v="291"/>
    <n v="0"/>
    <n v="0"/>
    <n v="0"/>
    <n v="0"/>
    <n v="0"/>
    <n v="2397"/>
    <n v="0"/>
    <n v="138"/>
    <n v="0"/>
  </r>
  <r>
    <x v="32"/>
    <x v="2"/>
    <x v="4"/>
    <n v="52450"/>
    <n v="284108"/>
    <n v="34794"/>
    <n v="0"/>
    <n v="0"/>
    <n v="0"/>
    <n v="1078"/>
    <n v="898"/>
    <n v="0"/>
    <n v="93"/>
    <n v="0"/>
    <n v="0"/>
    <n v="0"/>
    <n v="14116"/>
    <n v="3787"/>
    <n v="0"/>
    <n v="0"/>
    <n v="0"/>
    <n v="0"/>
    <n v="0"/>
    <n v="0"/>
    <n v="0"/>
    <n v="0"/>
    <n v="43"/>
    <n v="0"/>
    <n v="0"/>
    <n v="193"/>
    <n v="0"/>
    <n v="0"/>
    <n v="7587"/>
    <n v="28"/>
    <n v="1816"/>
    <n v="0"/>
    <n v="0"/>
    <n v="0"/>
    <n v="0"/>
    <n v="47"/>
    <n v="331"/>
    <n v="138"/>
    <n v="0"/>
    <n v="0"/>
    <n v="0"/>
    <n v="0"/>
    <n v="0"/>
    <n v="0"/>
    <n v="0"/>
    <n v="0"/>
    <n v="1466"/>
    <n v="297"/>
    <n v="0"/>
    <n v="293"/>
    <n v="0"/>
    <n v="0"/>
    <n v="0"/>
    <n v="0"/>
    <n v="0"/>
    <n v="2446"/>
    <n v="0"/>
    <n v="137"/>
    <n v="0"/>
  </r>
  <r>
    <x v="32"/>
    <x v="2"/>
    <x v="7"/>
    <n v="52450"/>
    <n v="284108"/>
    <n v="35021"/>
    <n v="0"/>
    <n v="0"/>
    <n v="0"/>
    <n v="1066"/>
    <n v="986"/>
    <n v="0"/>
    <n v="117"/>
    <n v="0"/>
    <n v="0"/>
    <n v="0"/>
    <n v="14132"/>
    <n v="3866"/>
    <n v="0"/>
    <n v="0"/>
    <n v="0"/>
    <n v="0"/>
    <n v="0"/>
    <n v="0"/>
    <n v="0"/>
    <n v="0"/>
    <n v="43"/>
    <n v="0"/>
    <n v="0"/>
    <n v="204"/>
    <n v="0"/>
    <n v="0"/>
    <n v="7717"/>
    <n v="23"/>
    <n v="1752"/>
    <n v="0"/>
    <n v="0"/>
    <n v="0"/>
    <n v="0"/>
    <n v="56"/>
    <n v="396"/>
    <n v="164"/>
    <n v="0"/>
    <n v="0"/>
    <n v="0"/>
    <n v="0"/>
    <n v="0"/>
    <n v="0"/>
    <n v="0"/>
    <n v="0"/>
    <n v="1495"/>
    <n v="269"/>
    <n v="0"/>
    <n v="281"/>
    <n v="0"/>
    <n v="0"/>
    <n v="0"/>
    <n v="0"/>
    <n v="0"/>
    <n v="2319"/>
    <n v="0"/>
    <n v="135"/>
    <n v="0"/>
  </r>
  <r>
    <x v="32"/>
    <x v="2"/>
    <x v="8"/>
    <n v="52450"/>
    <n v="284108"/>
    <n v="35124"/>
    <n v="0"/>
    <n v="0"/>
    <n v="0"/>
    <n v="1053"/>
    <n v="1008"/>
    <n v="0"/>
    <n v="124"/>
    <n v="0"/>
    <n v="11"/>
    <n v="0"/>
    <n v="14152"/>
    <n v="3875"/>
    <n v="0"/>
    <n v="0"/>
    <n v="0"/>
    <n v="0"/>
    <n v="0"/>
    <n v="0"/>
    <n v="0"/>
    <n v="0"/>
    <n v="41"/>
    <n v="0"/>
    <n v="0"/>
    <n v="215"/>
    <n v="0"/>
    <n v="0"/>
    <n v="7790"/>
    <n v="24"/>
    <n v="1757"/>
    <n v="0"/>
    <n v="0"/>
    <n v="0"/>
    <n v="0"/>
    <n v="58"/>
    <n v="427"/>
    <n v="151"/>
    <n v="0"/>
    <n v="0"/>
    <n v="0"/>
    <n v="0"/>
    <n v="0"/>
    <n v="0"/>
    <n v="0"/>
    <n v="0"/>
    <n v="1516"/>
    <n v="262"/>
    <n v="0"/>
    <n v="276"/>
    <n v="0"/>
    <n v="0"/>
    <n v="0"/>
    <n v="0"/>
    <n v="0"/>
    <n v="2253"/>
    <n v="0"/>
    <n v="131"/>
    <n v="0"/>
  </r>
  <r>
    <x v="33"/>
    <x v="0"/>
    <x v="0"/>
    <n v="12533"/>
    <n v="66809"/>
    <n v="8566"/>
    <n v="0"/>
    <n v="0"/>
    <n v="0"/>
    <n v="0"/>
    <n v="31"/>
    <n v="0"/>
    <n v="0"/>
    <n v="0"/>
    <n v="0"/>
    <n v="0"/>
    <n v="3178"/>
    <n v="967"/>
    <n v="0"/>
    <n v="0"/>
    <n v="0"/>
    <n v="0"/>
    <n v="0"/>
    <n v="0"/>
    <n v="0"/>
    <n v="0"/>
    <n v="0"/>
    <n v="0"/>
    <n v="0"/>
    <n v="22"/>
    <n v="0"/>
    <n v="0"/>
    <n v="356"/>
    <n v="0"/>
    <n v="0"/>
    <n v="0"/>
    <n v="935"/>
    <n v="0"/>
    <n v="0"/>
    <n v="0"/>
    <n v="0"/>
    <n v="0"/>
    <n v="0"/>
    <n v="0"/>
    <n v="0"/>
    <n v="0"/>
    <n v="0"/>
    <n v="0"/>
    <n v="0"/>
    <n v="277"/>
    <n v="2616"/>
    <n v="168"/>
    <n v="0"/>
    <n v="16"/>
    <n v="0"/>
    <n v="0"/>
    <n v="0"/>
    <n v="0"/>
    <n v="0"/>
    <n v="0"/>
    <n v="0"/>
    <n v="0"/>
    <n v="0"/>
  </r>
  <r>
    <x v="33"/>
    <x v="0"/>
    <x v="1"/>
    <n v="12642"/>
    <n v="66809"/>
    <n v="8651"/>
    <n v="0"/>
    <n v="0"/>
    <n v="0"/>
    <n v="0"/>
    <n v="29"/>
    <n v="0"/>
    <n v="0"/>
    <n v="0"/>
    <n v="0"/>
    <n v="0"/>
    <n v="3185"/>
    <n v="966"/>
    <n v="0"/>
    <n v="0"/>
    <n v="0"/>
    <n v="0"/>
    <n v="0"/>
    <n v="0"/>
    <n v="0"/>
    <n v="0"/>
    <n v="0"/>
    <n v="0"/>
    <n v="0"/>
    <n v="23"/>
    <n v="0"/>
    <n v="0"/>
    <n v="361"/>
    <n v="0"/>
    <n v="0"/>
    <n v="0"/>
    <n v="965"/>
    <n v="0"/>
    <n v="0"/>
    <n v="0"/>
    <n v="0"/>
    <n v="0"/>
    <n v="0"/>
    <n v="0"/>
    <n v="0"/>
    <n v="0"/>
    <n v="0"/>
    <n v="0"/>
    <n v="0"/>
    <n v="284"/>
    <n v="2642"/>
    <n v="180"/>
    <n v="0"/>
    <n v="16"/>
    <n v="0"/>
    <n v="0"/>
    <n v="0"/>
    <n v="0"/>
    <n v="0"/>
    <n v="0"/>
    <n v="0"/>
    <n v="0"/>
    <n v="0"/>
  </r>
  <r>
    <x v="33"/>
    <x v="0"/>
    <x v="2"/>
    <n v="12784"/>
    <n v="66809"/>
    <n v="8804"/>
    <n v="0"/>
    <n v="0"/>
    <n v="0"/>
    <n v="0"/>
    <n v="30"/>
    <n v="0"/>
    <n v="0"/>
    <n v="0"/>
    <n v="0"/>
    <n v="0"/>
    <n v="3182"/>
    <n v="970"/>
    <n v="0"/>
    <n v="0"/>
    <n v="0"/>
    <n v="0"/>
    <n v="0"/>
    <n v="0"/>
    <n v="0"/>
    <n v="0"/>
    <n v="0"/>
    <n v="0"/>
    <n v="0"/>
    <n v="23"/>
    <n v="0"/>
    <n v="0"/>
    <n v="385"/>
    <n v="0"/>
    <n v="0"/>
    <n v="0"/>
    <n v="1012"/>
    <n v="0"/>
    <n v="0"/>
    <n v="0"/>
    <n v="15"/>
    <n v="0"/>
    <n v="0"/>
    <n v="0"/>
    <n v="0"/>
    <n v="0"/>
    <n v="0"/>
    <n v="0"/>
    <n v="0"/>
    <n v="289"/>
    <n v="2710"/>
    <n v="173"/>
    <n v="0"/>
    <n v="15"/>
    <n v="0"/>
    <n v="0"/>
    <n v="0"/>
    <n v="0"/>
    <n v="0"/>
    <n v="0"/>
    <n v="0"/>
    <n v="0"/>
    <n v="0"/>
  </r>
  <r>
    <x v="33"/>
    <x v="0"/>
    <x v="3"/>
    <n v="12487"/>
    <n v="66809"/>
    <n v="8487"/>
    <n v="0"/>
    <n v="0"/>
    <n v="0"/>
    <n v="0"/>
    <n v="31"/>
    <n v="0"/>
    <n v="0"/>
    <n v="0"/>
    <n v="0"/>
    <n v="0"/>
    <n v="3189"/>
    <n v="960"/>
    <n v="0"/>
    <n v="0"/>
    <n v="0"/>
    <n v="0"/>
    <n v="0"/>
    <n v="0"/>
    <n v="0"/>
    <n v="0"/>
    <n v="0"/>
    <n v="0"/>
    <n v="0"/>
    <n v="22"/>
    <n v="0"/>
    <n v="0"/>
    <n v="335"/>
    <n v="0"/>
    <n v="0"/>
    <n v="0"/>
    <n v="902"/>
    <n v="0"/>
    <n v="0"/>
    <n v="0"/>
    <n v="0"/>
    <n v="0"/>
    <n v="0"/>
    <n v="0"/>
    <n v="0"/>
    <n v="0"/>
    <n v="0"/>
    <n v="0"/>
    <n v="0"/>
    <n v="278"/>
    <n v="2586"/>
    <n v="169"/>
    <n v="0"/>
    <n v="15"/>
    <n v="0"/>
    <n v="0"/>
    <n v="0"/>
    <n v="0"/>
    <n v="0"/>
    <n v="0"/>
    <n v="0"/>
    <n v="0"/>
    <n v="0"/>
  </r>
  <r>
    <x v="33"/>
    <x v="0"/>
    <x v="4"/>
    <n v="12487"/>
    <n v="66809"/>
    <n v="8378"/>
    <n v="0"/>
    <n v="0"/>
    <n v="0"/>
    <n v="0"/>
    <n v="26"/>
    <n v="0"/>
    <n v="0"/>
    <n v="0"/>
    <n v="0"/>
    <n v="0"/>
    <n v="3150"/>
    <n v="953"/>
    <n v="0"/>
    <n v="0"/>
    <n v="0"/>
    <n v="0"/>
    <n v="0"/>
    <n v="0"/>
    <n v="0"/>
    <n v="0"/>
    <n v="0"/>
    <n v="0"/>
    <n v="0"/>
    <n v="20"/>
    <n v="0"/>
    <n v="0"/>
    <n v="312"/>
    <n v="0"/>
    <n v="0"/>
    <n v="0"/>
    <n v="896"/>
    <n v="0"/>
    <n v="0"/>
    <n v="0"/>
    <n v="0"/>
    <n v="0"/>
    <n v="0"/>
    <n v="0"/>
    <n v="0"/>
    <n v="0"/>
    <n v="0"/>
    <n v="0"/>
    <n v="0"/>
    <n v="277"/>
    <n v="2561"/>
    <n v="168"/>
    <n v="0"/>
    <n v="15"/>
    <n v="0"/>
    <n v="0"/>
    <n v="0"/>
    <n v="0"/>
    <n v="0"/>
    <n v="0"/>
    <n v="0"/>
    <n v="0"/>
    <n v="0"/>
  </r>
  <r>
    <x v="33"/>
    <x v="0"/>
    <x v="5"/>
    <n v="12630"/>
    <n v="66809"/>
    <n v="8632"/>
    <n v="0"/>
    <n v="0"/>
    <n v="0"/>
    <n v="0"/>
    <n v="30"/>
    <n v="0"/>
    <n v="0"/>
    <n v="0"/>
    <n v="0"/>
    <n v="0"/>
    <n v="3183"/>
    <n v="959"/>
    <n v="0"/>
    <n v="0"/>
    <n v="0"/>
    <n v="0"/>
    <n v="0"/>
    <n v="0"/>
    <n v="0"/>
    <n v="0"/>
    <n v="0"/>
    <n v="0"/>
    <n v="0"/>
    <n v="23"/>
    <n v="0"/>
    <n v="0"/>
    <n v="363"/>
    <n v="0"/>
    <n v="0"/>
    <n v="0"/>
    <n v="955"/>
    <n v="0"/>
    <n v="0"/>
    <n v="0"/>
    <n v="0"/>
    <n v="0"/>
    <n v="0"/>
    <n v="0"/>
    <n v="0"/>
    <n v="0"/>
    <n v="0"/>
    <n v="0"/>
    <n v="0"/>
    <n v="283"/>
    <n v="2645"/>
    <n v="175"/>
    <n v="0"/>
    <n v="16"/>
    <n v="0"/>
    <n v="0"/>
    <n v="0"/>
    <n v="0"/>
    <n v="0"/>
    <n v="0"/>
    <n v="0"/>
    <n v="0"/>
    <n v="0"/>
  </r>
  <r>
    <x v="33"/>
    <x v="0"/>
    <x v="6"/>
    <n v="12553"/>
    <n v="66809"/>
    <n v="8600"/>
    <n v="0"/>
    <n v="0"/>
    <n v="0"/>
    <n v="0"/>
    <n v="31"/>
    <n v="0"/>
    <n v="0"/>
    <n v="0"/>
    <n v="0"/>
    <n v="0"/>
    <n v="3176"/>
    <n v="958"/>
    <n v="0"/>
    <n v="0"/>
    <n v="0"/>
    <n v="0"/>
    <n v="0"/>
    <n v="0"/>
    <n v="0"/>
    <n v="0"/>
    <n v="0"/>
    <n v="0"/>
    <n v="0"/>
    <n v="22"/>
    <n v="0"/>
    <n v="0"/>
    <n v="357"/>
    <n v="0"/>
    <n v="0"/>
    <n v="0"/>
    <n v="945"/>
    <n v="0"/>
    <n v="0"/>
    <n v="0"/>
    <n v="0"/>
    <n v="0"/>
    <n v="0"/>
    <n v="0"/>
    <n v="0"/>
    <n v="0"/>
    <n v="0"/>
    <n v="0"/>
    <n v="0"/>
    <n v="281"/>
    <n v="2642"/>
    <n v="172"/>
    <n v="0"/>
    <n v="16"/>
    <n v="0"/>
    <n v="0"/>
    <n v="0"/>
    <n v="0"/>
    <n v="0"/>
    <n v="0"/>
    <n v="0"/>
    <n v="0"/>
    <n v="0"/>
  </r>
  <r>
    <x v="33"/>
    <x v="0"/>
    <x v="7"/>
    <n v="12487"/>
    <n v="66809"/>
    <n v="8532"/>
    <n v="0"/>
    <n v="0"/>
    <n v="0"/>
    <n v="0"/>
    <n v="31"/>
    <n v="0"/>
    <n v="0"/>
    <n v="0"/>
    <n v="0"/>
    <n v="0"/>
    <n v="3180"/>
    <n v="962"/>
    <n v="0"/>
    <n v="0"/>
    <n v="0"/>
    <n v="0"/>
    <n v="0"/>
    <n v="0"/>
    <n v="0"/>
    <n v="0"/>
    <n v="0"/>
    <n v="0"/>
    <n v="0"/>
    <n v="22"/>
    <n v="0"/>
    <n v="0"/>
    <n v="347"/>
    <n v="0"/>
    <n v="0"/>
    <n v="0"/>
    <n v="919"/>
    <n v="0"/>
    <n v="0"/>
    <n v="0"/>
    <n v="0"/>
    <n v="0"/>
    <n v="0"/>
    <n v="0"/>
    <n v="0"/>
    <n v="0"/>
    <n v="0"/>
    <n v="0"/>
    <n v="0"/>
    <n v="277"/>
    <n v="2610"/>
    <n v="168"/>
    <n v="0"/>
    <n v="16"/>
    <n v="0"/>
    <n v="0"/>
    <n v="0"/>
    <n v="0"/>
    <n v="0"/>
    <n v="0"/>
    <n v="0"/>
    <n v="0"/>
    <n v="0"/>
  </r>
  <r>
    <x v="33"/>
    <x v="0"/>
    <x v="8"/>
    <n v="12553"/>
    <n v="66809"/>
    <n v="8584"/>
    <n v="0"/>
    <n v="0"/>
    <n v="0"/>
    <n v="0"/>
    <n v="31"/>
    <n v="0"/>
    <n v="0"/>
    <n v="0"/>
    <n v="0"/>
    <n v="0"/>
    <n v="3170"/>
    <n v="961"/>
    <n v="0"/>
    <n v="0"/>
    <n v="0"/>
    <n v="0"/>
    <n v="0"/>
    <n v="0"/>
    <n v="0"/>
    <n v="0"/>
    <n v="0"/>
    <n v="0"/>
    <n v="0"/>
    <n v="23"/>
    <n v="0"/>
    <n v="0"/>
    <n v="361"/>
    <n v="0"/>
    <n v="0"/>
    <n v="0"/>
    <n v="943"/>
    <n v="0"/>
    <n v="0"/>
    <n v="0"/>
    <n v="0"/>
    <n v="0"/>
    <n v="0"/>
    <n v="0"/>
    <n v="0"/>
    <n v="0"/>
    <n v="0"/>
    <n v="0"/>
    <n v="0"/>
    <n v="280"/>
    <n v="2630"/>
    <n v="169"/>
    <n v="0"/>
    <n v="16"/>
    <n v="0"/>
    <n v="0"/>
    <n v="0"/>
    <n v="0"/>
    <n v="0"/>
    <n v="0"/>
    <n v="0"/>
    <n v="0"/>
    <n v="0"/>
  </r>
  <r>
    <x v="33"/>
    <x v="0"/>
    <x v="9"/>
    <n v="12751"/>
    <n v="66809"/>
    <n v="8792"/>
    <n v="0"/>
    <n v="0"/>
    <n v="0"/>
    <n v="0"/>
    <n v="30"/>
    <n v="0"/>
    <n v="0"/>
    <n v="0"/>
    <n v="0"/>
    <n v="0"/>
    <n v="3189"/>
    <n v="972"/>
    <n v="0"/>
    <n v="0"/>
    <n v="0"/>
    <n v="0"/>
    <n v="0"/>
    <n v="0"/>
    <n v="0"/>
    <n v="0"/>
    <n v="0"/>
    <n v="0"/>
    <n v="0"/>
    <n v="24"/>
    <n v="0"/>
    <n v="0"/>
    <n v="384"/>
    <n v="0"/>
    <n v="0"/>
    <n v="0"/>
    <n v="1011"/>
    <n v="0"/>
    <n v="0"/>
    <n v="0"/>
    <n v="15"/>
    <n v="0"/>
    <n v="0"/>
    <n v="0"/>
    <n v="0"/>
    <n v="0"/>
    <n v="0"/>
    <n v="0"/>
    <n v="0"/>
    <n v="289"/>
    <n v="2684"/>
    <n v="179"/>
    <n v="0"/>
    <n v="15"/>
    <n v="0"/>
    <n v="0"/>
    <n v="0"/>
    <n v="0"/>
    <n v="0"/>
    <n v="0"/>
    <n v="0"/>
    <n v="0"/>
    <n v="0"/>
  </r>
  <r>
    <x v="33"/>
    <x v="0"/>
    <x v="10"/>
    <n v="12679"/>
    <n v="66809"/>
    <n v="8752"/>
    <n v="0"/>
    <n v="0"/>
    <n v="0"/>
    <n v="0"/>
    <n v="29"/>
    <n v="0"/>
    <n v="0"/>
    <n v="0"/>
    <n v="0"/>
    <n v="0"/>
    <n v="3196"/>
    <n v="973"/>
    <n v="0"/>
    <n v="0"/>
    <n v="0"/>
    <n v="0"/>
    <n v="0"/>
    <n v="0"/>
    <n v="0"/>
    <n v="0"/>
    <n v="0"/>
    <n v="0"/>
    <n v="0"/>
    <n v="23"/>
    <n v="0"/>
    <n v="0"/>
    <n v="374"/>
    <n v="0"/>
    <n v="0"/>
    <n v="0"/>
    <n v="998"/>
    <n v="0"/>
    <n v="0"/>
    <n v="0"/>
    <n v="11"/>
    <n v="0"/>
    <n v="0"/>
    <n v="0"/>
    <n v="0"/>
    <n v="0"/>
    <n v="0"/>
    <n v="0"/>
    <n v="0"/>
    <n v="287"/>
    <n v="2667"/>
    <n v="178"/>
    <n v="0"/>
    <n v="16"/>
    <n v="0"/>
    <n v="0"/>
    <n v="0"/>
    <n v="0"/>
    <n v="0"/>
    <n v="0"/>
    <n v="0"/>
    <n v="0"/>
    <n v="0"/>
  </r>
  <r>
    <x v="33"/>
    <x v="0"/>
    <x v="11"/>
    <n v="12679"/>
    <n v="66809"/>
    <n v="8702"/>
    <n v="0"/>
    <n v="0"/>
    <n v="0"/>
    <n v="0"/>
    <n v="28"/>
    <n v="0"/>
    <n v="0"/>
    <n v="0"/>
    <n v="0"/>
    <n v="0"/>
    <n v="3188"/>
    <n v="970"/>
    <n v="0"/>
    <n v="0"/>
    <n v="0"/>
    <n v="0"/>
    <n v="0"/>
    <n v="0"/>
    <n v="0"/>
    <n v="0"/>
    <n v="0"/>
    <n v="0"/>
    <n v="0"/>
    <n v="23"/>
    <n v="0"/>
    <n v="0"/>
    <n v="366"/>
    <n v="0"/>
    <n v="0"/>
    <n v="0"/>
    <n v="985"/>
    <n v="0"/>
    <n v="0"/>
    <n v="0"/>
    <n v="0"/>
    <n v="0"/>
    <n v="0"/>
    <n v="0"/>
    <n v="0"/>
    <n v="0"/>
    <n v="0"/>
    <n v="0"/>
    <n v="0"/>
    <n v="286"/>
    <n v="2660"/>
    <n v="180"/>
    <n v="0"/>
    <n v="16"/>
    <n v="0"/>
    <n v="0"/>
    <n v="0"/>
    <n v="0"/>
    <n v="0"/>
    <n v="0"/>
    <n v="0"/>
    <n v="0"/>
    <n v="0"/>
  </r>
  <r>
    <x v="33"/>
    <x v="1"/>
    <x v="0"/>
    <n v="12881"/>
    <n v="66809"/>
    <n v="9129"/>
    <n v="0"/>
    <n v="0"/>
    <n v="0"/>
    <n v="0"/>
    <n v="29"/>
    <n v="0"/>
    <n v="0"/>
    <n v="0"/>
    <n v="0"/>
    <n v="0"/>
    <n v="3278"/>
    <n v="951"/>
    <n v="0"/>
    <n v="0"/>
    <n v="0"/>
    <n v="0"/>
    <n v="0"/>
    <n v="0"/>
    <n v="0"/>
    <n v="0"/>
    <n v="0"/>
    <n v="0"/>
    <n v="0"/>
    <n v="20"/>
    <n v="0"/>
    <n v="0"/>
    <n v="1486"/>
    <n v="0"/>
    <n v="0"/>
    <n v="0"/>
    <n v="0"/>
    <n v="0"/>
    <n v="0"/>
    <n v="0"/>
    <n v="20"/>
    <n v="0"/>
    <n v="0"/>
    <n v="0"/>
    <n v="0"/>
    <n v="0"/>
    <n v="0"/>
    <n v="0"/>
    <n v="0"/>
    <n v="334"/>
    <n v="2811"/>
    <n v="178"/>
    <n v="0"/>
    <n v="22"/>
    <n v="0"/>
    <n v="0"/>
    <n v="0"/>
    <n v="0"/>
    <n v="0"/>
    <n v="0"/>
    <n v="0"/>
    <n v="0"/>
    <n v="0"/>
  </r>
  <r>
    <x v="33"/>
    <x v="1"/>
    <x v="1"/>
    <n v="12964"/>
    <n v="66809"/>
    <n v="9266"/>
    <n v="0"/>
    <n v="0"/>
    <n v="0"/>
    <n v="0"/>
    <n v="29"/>
    <n v="0"/>
    <n v="0"/>
    <n v="0"/>
    <n v="0"/>
    <n v="0"/>
    <n v="3315"/>
    <n v="942"/>
    <n v="0"/>
    <n v="0"/>
    <n v="0"/>
    <n v="0"/>
    <n v="0"/>
    <n v="0"/>
    <n v="0"/>
    <n v="0"/>
    <n v="0"/>
    <n v="0"/>
    <n v="0"/>
    <n v="22"/>
    <n v="0"/>
    <n v="0"/>
    <n v="1548"/>
    <n v="0"/>
    <n v="0"/>
    <n v="0"/>
    <n v="0"/>
    <n v="0"/>
    <n v="0"/>
    <n v="0"/>
    <n v="21"/>
    <n v="0"/>
    <n v="0"/>
    <n v="0"/>
    <n v="0"/>
    <n v="0"/>
    <n v="0"/>
    <n v="0"/>
    <n v="0"/>
    <n v="0"/>
    <n v="2855"/>
    <n v="171"/>
    <n v="0"/>
    <n v="22"/>
    <n v="0"/>
    <n v="0"/>
    <n v="0"/>
    <n v="0"/>
    <n v="0"/>
    <n v="341"/>
    <n v="0"/>
    <n v="0"/>
    <n v="0"/>
  </r>
  <r>
    <x v="33"/>
    <x v="1"/>
    <x v="2"/>
    <n v="13133"/>
    <n v="66809"/>
    <n v="9354"/>
    <n v="0"/>
    <n v="0"/>
    <n v="0"/>
    <n v="0"/>
    <n v="30"/>
    <n v="0"/>
    <n v="0"/>
    <n v="0"/>
    <n v="0"/>
    <n v="0"/>
    <n v="3351"/>
    <n v="939"/>
    <n v="0"/>
    <n v="0"/>
    <n v="0"/>
    <n v="0"/>
    <n v="0"/>
    <n v="0"/>
    <n v="0"/>
    <n v="0"/>
    <n v="0"/>
    <n v="0"/>
    <n v="0"/>
    <n v="21"/>
    <n v="0"/>
    <n v="0"/>
    <n v="1592"/>
    <n v="0"/>
    <n v="0"/>
    <n v="0"/>
    <n v="0"/>
    <n v="0"/>
    <n v="0"/>
    <n v="0"/>
    <n v="20"/>
    <n v="0"/>
    <n v="0"/>
    <n v="0"/>
    <n v="0"/>
    <n v="0"/>
    <n v="0"/>
    <n v="0"/>
    <n v="0"/>
    <n v="0"/>
    <n v="2877"/>
    <n v="154"/>
    <n v="0"/>
    <n v="22"/>
    <n v="0"/>
    <n v="0"/>
    <n v="0"/>
    <n v="0"/>
    <n v="0"/>
    <n v="348"/>
    <n v="0"/>
    <n v="0"/>
    <n v="0"/>
  </r>
  <r>
    <x v="33"/>
    <x v="1"/>
    <x v="3"/>
    <n v="12828"/>
    <n v="66809"/>
    <n v="9089"/>
    <n v="0"/>
    <n v="0"/>
    <n v="0"/>
    <n v="0"/>
    <n v="29"/>
    <n v="0"/>
    <n v="0"/>
    <n v="0"/>
    <n v="0"/>
    <n v="0"/>
    <n v="3264"/>
    <n v="959"/>
    <n v="0"/>
    <n v="0"/>
    <n v="0"/>
    <n v="0"/>
    <n v="0"/>
    <n v="0"/>
    <n v="0"/>
    <n v="0"/>
    <n v="0"/>
    <n v="0"/>
    <n v="0"/>
    <n v="21"/>
    <n v="0"/>
    <n v="0"/>
    <n v="1457"/>
    <n v="0"/>
    <n v="0"/>
    <n v="0"/>
    <n v="0"/>
    <n v="0"/>
    <n v="0"/>
    <n v="0"/>
    <n v="22"/>
    <n v="0"/>
    <n v="0"/>
    <n v="0"/>
    <n v="0"/>
    <n v="0"/>
    <n v="0"/>
    <n v="0"/>
    <n v="0"/>
    <n v="330"/>
    <n v="2798"/>
    <n v="183"/>
    <n v="0"/>
    <n v="26"/>
    <n v="0"/>
    <n v="0"/>
    <n v="0"/>
    <n v="0"/>
    <n v="0"/>
    <n v="0"/>
    <n v="0"/>
    <n v="0"/>
    <n v="0"/>
  </r>
  <r>
    <x v="33"/>
    <x v="1"/>
    <x v="4"/>
    <n v="12800"/>
    <n v="66809"/>
    <n v="9011"/>
    <n v="0"/>
    <n v="0"/>
    <n v="0"/>
    <n v="0"/>
    <n v="27"/>
    <n v="0"/>
    <n v="0"/>
    <n v="0"/>
    <n v="0"/>
    <n v="0"/>
    <n v="3242"/>
    <n v="970"/>
    <n v="0"/>
    <n v="0"/>
    <n v="0"/>
    <n v="0"/>
    <n v="0"/>
    <n v="0"/>
    <n v="0"/>
    <n v="0"/>
    <n v="0"/>
    <n v="0"/>
    <n v="0"/>
    <n v="22"/>
    <n v="0"/>
    <n v="0"/>
    <n v="1413"/>
    <n v="0"/>
    <n v="0"/>
    <n v="0"/>
    <n v="0"/>
    <n v="0"/>
    <n v="0"/>
    <n v="0"/>
    <n v="21"/>
    <n v="0"/>
    <n v="0"/>
    <n v="0"/>
    <n v="0"/>
    <n v="0"/>
    <n v="0"/>
    <n v="0"/>
    <n v="0"/>
    <n v="325"/>
    <n v="2778"/>
    <n v="186"/>
    <n v="0"/>
    <n v="27"/>
    <n v="0"/>
    <n v="0"/>
    <n v="0"/>
    <n v="0"/>
    <n v="0"/>
    <n v="0"/>
    <n v="0"/>
    <n v="0"/>
    <n v="0"/>
  </r>
  <r>
    <x v="33"/>
    <x v="1"/>
    <x v="5"/>
    <n v="12964"/>
    <n v="66809"/>
    <n v="9236"/>
    <n v="0"/>
    <n v="0"/>
    <n v="0"/>
    <n v="0"/>
    <n v="30"/>
    <n v="0"/>
    <n v="0"/>
    <n v="0"/>
    <n v="0"/>
    <n v="0"/>
    <n v="3300"/>
    <n v="947"/>
    <n v="0"/>
    <n v="0"/>
    <n v="0"/>
    <n v="0"/>
    <n v="0"/>
    <n v="0"/>
    <n v="0"/>
    <n v="0"/>
    <n v="0"/>
    <n v="0"/>
    <n v="0"/>
    <n v="21"/>
    <n v="0"/>
    <n v="0"/>
    <n v="1538"/>
    <n v="0"/>
    <n v="0"/>
    <n v="0"/>
    <n v="0"/>
    <n v="0"/>
    <n v="0"/>
    <n v="0"/>
    <n v="20"/>
    <n v="0"/>
    <n v="0"/>
    <n v="0"/>
    <n v="0"/>
    <n v="0"/>
    <n v="0"/>
    <n v="0"/>
    <n v="0"/>
    <n v="340"/>
    <n v="2845"/>
    <n v="173"/>
    <n v="0"/>
    <n v="22"/>
    <n v="0"/>
    <n v="0"/>
    <n v="0"/>
    <n v="0"/>
    <n v="0"/>
    <n v="0"/>
    <n v="0"/>
    <n v="0"/>
    <n v="0"/>
  </r>
  <r>
    <x v="33"/>
    <x v="1"/>
    <x v="6"/>
    <n v="12964"/>
    <n v="66809"/>
    <n v="9212"/>
    <n v="0"/>
    <n v="0"/>
    <n v="0"/>
    <n v="0"/>
    <n v="30"/>
    <n v="0"/>
    <n v="0"/>
    <n v="0"/>
    <n v="0"/>
    <n v="0"/>
    <n v="3292"/>
    <n v="947"/>
    <n v="0"/>
    <n v="0"/>
    <n v="0"/>
    <n v="0"/>
    <n v="0"/>
    <n v="0"/>
    <n v="0"/>
    <n v="0"/>
    <n v="0"/>
    <n v="0"/>
    <n v="0"/>
    <n v="21"/>
    <n v="0"/>
    <n v="0"/>
    <n v="1525"/>
    <n v="0"/>
    <n v="0"/>
    <n v="0"/>
    <n v="0"/>
    <n v="0"/>
    <n v="0"/>
    <n v="0"/>
    <n v="20"/>
    <n v="0"/>
    <n v="0"/>
    <n v="0"/>
    <n v="0"/>
    <n v="0"/>
    <n v="0"/>
    <n v="0"/>
    <n v="0"/>
    <n v="341"/>
    <n v="2832"/>
    <n v="182"/>
    <n v="0"/>
    <n v="22"/>
    <n v="0"/>
    <n v="0"/>
    <n v="0"/>
    <n v="0"/>
    <n v="0"/>
    <n v="0"/>
    <n v="0"/>
    <n v="0"/>
    <n v="0"/>
  </r>
  <r>
    <x v="33"/>
    <x v="1"/>
    <x v="7"/>
    <n v="12850"/>
    <n v="66809"/>
    <n v="9114"/>
    <n v="0"/>
    <n v="0"/>
    <n v="0"/>
    <n v="0"/>
    <n v="29"/>
    <n v="0"/>
    <n v="0"/>
    <n v="0"/>
    <n v="0"/>
    <n v="0"/>
    <n v="3271"/>
    <n v="957"/>
    <n v="0"/>
    <n v="0"/>
    <n v="0"/>
    <n v="0"/>
    <n v="0"/>
    <n v="0"/>
    <n v="0"/>
    <n v="0"/>
    <n v="0"/>
    <n v="0"/>
    <n v="0"/>
    <n v="19"/>
    <n v="0"/>
    <n v="0"/>
    <n v="1466"/>
    <n v="0"/>
    <n v="0"/>
    <n v="0"/>
    <n v="0"/>
    <n v="0"/>
    <n v="0"/>
    <n v="0"/>
    <n v="23"/>
    <n v="0"/>
    <n v="0"/>
    <n v="0"/>
    <n v="0"/>
    <n v="0"/>
    <n v="0"/>
    <n v="0"/>
    <n v="0"/>
    <n v="333"/>
    <n v="2809"/>
    <n v="181"/>
    <n v="0"/>
    <n v="26"/>
    <n v="0"/>
    <n v="0"/>
    <n v="0"/>
    <n v="0"/>
    <n v="0"/>
    <n v="0"/>
    <n v="0"/>
    <n v="0"/>
    <n v="0"/>
  </r>
  <r>
    <x v="33"/>
    <x v="1"/>
    <x v="8"/>
    <n v="12925"/>
    <n v="66809"/>
    <n v="9174"/>
    <n v="0"/>
    <n v="0"/>
    <n v="0"/>
    <n v="0"/>
    <n v="29"/>
    <n v="0"/>
    <n v="0"/>
    <n v="0"/>
    <n v="0"/>
    <n v="0"/>
    <n v="3283"/>
    <n v="951"/>
    <n v="0"/>
    <n v="0"/>
    <n v="0"/>
    <n v="0"/>
    <n v="0"/>
    <n v="0"/>
    <n v="0"/>
    <n v="0"/>
    <n v="0"/>
    <n v="0"/>
    <n v="0"/>
    <n v="20"/>
    <n v="0"/>
    <n v="0"/>
    <n v="1504"/>
    <n v="0"/>
    <n v="0"/>
    <n v="0"/>
    <n v="0"/>
    <n v="0"/>
    <n v="0"/>
    <n v="0"/>
    <n v="20"/>
    <n v="0"/>
    <n v="0"/>
    <n v="0"/>
    <n v="0"/>
    <n v="0"/>
    <n v="0"/>
    <n v="0"/>
    <n v="0"/>
    <n v="334"/>
    <n v="2827"/>
    <n v="184"/>
    <n v="0"/>
    <n v="22"/>
    <n v="0"/>
    <n v="0"/>
    <n v="0"/>
    <n v="0"/>
    <n v="0"/>
    <n v="0"/>
    <n v="0"/>
    <n v="0"/>
    <n v="0"/>
  </r>
  <r>
    <x v="33"/>
    <x v="1"/>
    <x v="9"/>
    <n v="13055"/>
    <n v="66809"/>
    <n v="9349"/>
    <n v="0"/>
    <n v="0"/>
    <n v="0"/>
    <n v="0"/>
    <n v="30"/>
    <n v="0"/>
    <n v="0"/>
    <n v="0"/>
    <n v="0"/>
    <n v="0"/>
    <n v="3336"/>
    <n v="943"/>
    <n v="0"/>
    <n v="0"/>
    <n v="0"/>
    <n v="0"/>
    <n v="0"/>
    <n v="0"/>
    <n v="0"/>
    <n v="0"/>
    <n v="0"/>
    <n v="0"/>
    <n v="0"/>
    <n v="22"/>
    <n v="0"/>
    <n v="0"/>
    <n v="1606"/>
    <n v="0"/>
    <n v="0"/>
    <n v="0"/>
    <n v="0"/>
    <n v="0"/>
    <n v="0"/>
    <n v="0"/>
    <n v="20"/>
    <n v="0"/>
    <n v="0"/>
    <n v="0"/>
    <n v="0"/>
    <n v="0"/>
    <n v="0"/>
    <n v="0"/>
    <n v="0"/>
    <n v="0"/>
    <n v="2866"/>
    <n v="161"/>
    <n v="0"/>
    <n v="22"/>
    <n v="0"/>
    <n v="0"/>
    <n v="0"/>
    <n v="0"/>
    <n v="0"/>
    <n v="343"/>
    <n v="0"/>
    <n v="0"/>
    <n v="0"/>
  </r>
  <r>
    <x v="33"/>
    <x v="1"/>
    <x v="10"/>
    <n v="13055"/>
    <n v="66809"/>
    <n v="9315"/>
    <n v="0"/>
    <n v="0"/>
    <n v="0"/>
    <n v="0"/>
    <n v="30"/>
    <n v="0"/>
    <n v="0"/>
    <n v="0"/>
    <n v="0"/>
    <n v="0"/>
    <n v="3334"/>
    <n v="942"/>
    <n v="0"/>
    <n v="0"/>
    <n v="0"/>
    <n v="0"/>
    <n v="0"/>
    <n v="0"/>
    <n v="0"/>
    <n v="0"/>
    <n v="0"/>
    <n v="0"/>
    <n v="0"/>
    <n v="22"/>
    <n v="0"/>
    <n v="0"/>
    <n v="1573"/>
    <n v="11"/>
    <n v="0"/>
    <n v="0"/>
    <n v="0"/>
    <n v="0"/>
    <n v="0"/>
    <n v="0"/>
    <n v="20"/>
    <n v="0"/>
    <n v="0"/>
    <n v="0"/>
    <n v="0"/>
    <n v="0"/>
    <n v="0"/>
    <n v="0"/>
    <n v="0"/>
    <n v="0"/>
    <n v="2855"/>
    <n v="164"/>
    <n v="0"/>
    <n v="22"/>
    <n v="0"/>
    <n v="0"/>
    <n v="0"/>
    <n v="0"/>
    <n v="0"/>
    <n v="342"/>
    <n v="0"/>
    <n v="0"/>
    <n v="0"/>
  </r>
  <r>
    <x v="33"/>
    <x v="1"/>
    <x v="11"/>
    <n v="12964"/>
    <n v="66809"/>
    <n v="9257"/>
    <n v="0"/>
    <n v="0"/>
    <n v="0"/>
    <n v="0"/>
    <n v="30"/>
    <n v="0"/>
    <n v="0"/>
    <n v="0"/>
    <n v="0"/>
    <n v="0"/>
    <n v="3316"/>
    <n v="947"/>
    <n v="0"/>
    <n v="0"/>
    <n v="0"/>
    <n v="0"/>
    <n v="0"/>
    <n v="0"/>
    <n v="0"/>
    <n v="0"/>
    <n v="0"/>
    <n v="0"/>
    <n v="0"/>
    <n v="21"/>
    <n v="0"/>
    <n v="0"/>
    <n v="1541"/>
    <n v="0"/>
    <n v="0"/>
    <n v="0"/>
    <n v="0"/>
    <n v="0"/>
    <n v="0"/>
    <n v="0"/>
    <n v="20"/>
    <n v="0"/>
    <n v="0"/>
    <n v="0"/>
    <n v="0"/>
    <n v="0"/>
    <n v="0"/>
    <n v="0"/>
    <n v="0"/>
    <n v="0"/>
    <n v="2853"/>
    <n v="165"/>
    <n v="0"/>
    <n v="22"/>
    <n v="0"/>
    <n v="0"/>
    <n v="0"/>
    <n v="0"/>
    <n v="0"/>
    <n v="342"/>
    <n v="0"/>
    <n v="0"/>
    <n v="0"/>
  </r>
  <r>
    <x v="33"/>
    <x v="2"/>
    <x v="0"/>
    <n v="13213"/>
    <n v="66809"/>
    <n v="9628"/>
    <n v="0"/>
    <n v="0"/>
    <n v="0"/>
    <n v="93"/>
    <n v="167"/>
    <n v="0"/>
    <n v="25"/>
    <n v="0"/>
    <n v="0"/>
    <n v="0"/>
    <n v="3430"/>
    <n v="1054"/>
    <n v="0"/>
    <n v="0"/>
    <n v="0"/>
    <n v="0"/>
    <n v="0"/>
    <n v="0"/>
    <n v="0"/>
    <n v="0"/>
    <n v="0"/>
    <n v="0"/>
    <n v="0"/>
    <n v="23"/>
    <n v="0"/>
    <n v="0"/>
    <n v="1505"/>
    <n v="0"/>
    <n v="0"/>
    <n v="0"/>
    <n v="0"/>
    <n v="0"/>
    <n v="0"/>
    <n v="0"/>
    <n v="30"/>
    <n v="0"/>
    <n v="0"/>
    <n v="0"/>
    <n v="0"/>
    <n v="0"/>
    <n v="0"/>
    <n v="0"/>
    <n v="0"/>
    <n v="0"/>
    <n v="2831"/>
    <n v="135"/>
    <n v="0"/>
    <n v="23"/>
    <n v="0"/>
    <n v="0"/>
    <n v="0"/>
    <n v="0"/>
    <n v="0"/>
    <n v="312"/>
    <n v="0"/>
    <n v="0"/>
    <n v="0"/>
  </r>
  <r>
    <x v="33"/>
    <x v="2"/>
    <x v="3"/>
    <n v="13213"/>
    <n v="66809"/>
    <n v="9622"/>
    <n v="0"/>
    <n v="0"/>
    <n v="0"/>
    <n v="75"/>
    <n v="148"/>
    <n v="0"/>
    <n v="21"/>
    <n v="0"/>
    <n v="0"/>
    <n v="0"/>
    <n v="3427"/>
    <n v="1024"/>
    <n v="0"/>
    <n v="0"/>
    <n v="0"/>
    <n v="0"/>
    <n v="0"/>
    <n v="0"/>
    <n v="0"/>
    <n v="0"/>
    <n v="0"/>
    <n v="0"/>
    <n v="0"/>
    <n v="25"/>
    <n v="0"/>
    <n v="0"/>
    <n v="1514"/>
    <n v="0"/>
    <n v="0"/>
    <n v="0"/>
    <n v="0"/>
    <n v="0"/>
    <n v="0"/>
    <n v="0"/>
    <n v="26"/>
    <n v="0"/>
    <n v="0"/>
    <n v="0"/>
    <n v="0"/>
    <n v="0"/>
    <n v="0"/>
    <n v="0"/>
    <n v="0"/>
    <n v="0"/>
    <n v="2851"/>
    <n v="141"/>
    <n v="0"/>
    <n v="25"/>
    <n v="0"/>
    <n v="0"/>
    <n v="0"/>
    <n v="0"/>
    <n v="0"/>
    <n v="345"/>
    <n v="0"/>
    <n v="0"/>
    <n v="0"/>
  </r>
  <r>
    <x v="33"/>
    <x v="2"/>
    <x v="4"/>
    <n v="13213"/>
    <n v="66809"/>
    <n v="9563"/>
    <n v="0"/>
    <n v="0"/>
    <n v="0"/>
    <n v="71"/>
    <n v="129"/>
    <n v="0"/>
    <n v="20"/>
    <n v="0"/>
    <n v="0"/>
    <n v="0"/>
    <n v="3408"/>
    <n v="1002"/>
    <n v="0"/>
    <n v="0"/>
    <n v="0"/>
    <n v="0"/>
    <n v="0"/>
    <n v="0"/>
    <n v="0"/>
    <n v="0"/>
    <n v="0"/>
    <n v="0"/>
    <n v="0"/>
    <n v="25"/>
    <n v="0"/>
    <n v="0"/>
    <n v="1517"/>
    <n v="0"/>
    <n v="0"/>
    <n v="0"/>
    <n v="0"/>
    <n v="0"/>
    <n v="0"/>
    <n v="0"/>
    <n v="20"/>
    <n v="0"/>
    <n v="0"/>
    <n v="0"/>
    <n v="0"/>
    <n v="0"/>
    <n v="0"/>
    <n v="0"/>
    <n v="0"/>
    <n v="0"/>
    <n v="2842"/>
    <n v="149"/>
    <n v="0"/>
    <n v="25"/>
    <n v="0"/>
    <n v="0"/>
    <n v="0"/>
    <n v="0"/>
    <n v="0"/>
    <n v="355"/>
    <n v="0"/>
    <n v="0"/>
    <n v="0"/>
  </r>
  <r>
    <x v="33"/>
    <x v="2"/>
    <x v="7"/>
    <n v="13213"/>
    <n v="66809"/>
    <n v="9625"/>
    <n v="0"/>
    <n v="0"/>
    <n v="0"/>
    <n v="88"/>
    <n v="166"/>
    <n v="0"/>
    <n v="24"/>
    <n v="0"/>
    <n v="0"/>
    <n v="0"/>
    <n v="3431"/>
    <n v="1045"/>
    <n v="0"/>
    <n v="0"/>
    <n v="0"/>
    <n v="0"/>
    <n v="0"/>
    <n v="0"/>
    <n v="0"/>
    <n v="0"/>
    <n v="0"/>
    <n v="0"/>
    <n v="0"/>
    <n v="24"/>
    <n v="0"/>
    <n v="0"/>
    <n v="1508"/>
    <n v="0"/>
    <n v="0"/>
    <n v="0"/>
    <n v="0"/>
    <n v="0"/>
    <n v="0"/>
    <n v="0"/>
    <n v="29"/>
    <n v="0"/>
    <n v="0"/>
    <n v="0"/>
    <n v="0"/>
    <n v="0"/>
    <n v="0"/>
    <n v="0"/>
    <n v="0"/>
    <n v="0"/>
    <n v="2835"/>
    <n v="135"/>
    <n v="0"/>
    <n v="23"/>
    <n v="0"/>
    <n v="0"/>
    <n v="0"/>
    <n v="0"/>
    <n v="0"/>
    <n v="317"/>
    <n v="0"/>
    <n v="0"/>
    <n v="0"/>
  </r>
  <r>
    <x v="33"/>
    <x v="2"/>
    <x v="8"/>
    <n v="13213"/>
    <n v="66809"/>
    <n v="9653"/>
    <n v="0"/>
    <n v="0"/>
    <n v="0"/>
    <n v="102"/>
    <n v="174"/>
    <n v="0"/>
    <n v="23"/>
    <n v="0"/>
    <n v="0"/>
    <n v="0"/>
    <n v="3443"/>
    <n v="1057"/>
    <n v="0"/>
    <n v="0"/>
    <n v="0"/>
    <n v="0"/>
    <n v="0"/>
    <n v="0"/>
    <n v="0"/>
    <n v="0"/>
    <n v="0"/>
    <n v="0"/>
    <n v="0"/>
    <n v="24"/>
    <n v="0"/>
    <n v="0"/>
    <n v="1511"/>
    <n v="0"/>
    <n v="0"/>
    <n v="0"/>
    <n v="0"/>
    <n v="0"/>
    <n v="0"/>
    <n v="0"/>
    <n v="31"/>
    <n v="0"/>
    <n v="0"/>
    <n v="0"/>
    <n v="0"/>
    <n v="0"/>
    <n v="0"/>
    <n v="0"/>
    <n v="0"/>
    <n v="0"/>
    <n v="2826"/>
    <n v="131"/>
    <n v="0"/>
    <n v="23"/>
    <n v="0"/>
    <n v="0"/>
    <n v="0"/>
    <n v="0"/>
    <n v="0"/>
    <n v="308"/>
    <n v="0"/>
    <n v="0"/>
    <n v="0"/>
  </r>
  <r>
    <x v="34"/>
    <x v="0"/>
    <x v="0"/>
    <n v="9310"/>
    <n v="25521"/>
    <n v="5028"/>
    <n v="0"/>
    <n v="0"/>
    <n v="0"/>
    <n v="34"/>
    <n v="192"/>
    <n v="0"/>
    <n v="54"/>
    <n v="0"/>
    <n v="0"/>
    <n v="0"/>
    <n v="2237"/>
    <n v="308"/>
    <n v="0"/>
    <n v="61"/>
    <n v="0"/>
    <n v="0"/>
    <n v="159"/>
    <n v="0"/>
    <n v="0"/>
    <n v="0"/>
    <n v="0"/>
    <n v="0"/>
    <n v="0"/>
    <n v="260"/>
    <n v="0"/>
    <n v="0"/>
    <n v="322"/>
    <n v="0"/>
    <n v="0"/>
    <n v="0"/>
    <n v="565"/>
    <n v="0"/>
    <n v="0"/>
    <n v="0"/>
    <n v="12"/>
    <n v="11"/>
    <n v="27"/>
    <n v="0"/>
    <n v="0"/>
    <n v="0"/>
    <n v="0"/>
    <n v="0"/>
    <n v="0"/>
    <n v="0"/>
    <n v="570"/>
    <n v="48"/>
    <n v="0"/>
    <n v="34"/>
    <n v="0"/>
    <n v="0"/>
    <n v="0"/>
    <n v="134"/>
    <n v="0"/>
    <n v="0"/>
    <n v="0"/>
    <n v="0"/>
    <n v="0"/>
  </r>
  <r>
    <x v="34"/>
    <x v="0"/>
    <x v="1"/>
    <n v="9388"/>
    <n v="25521"/>
    <n v="5150"/>
    <n v="0"/>
    <n v="0"/>
    <n v="0"/>
    <n v="41"/>
    <n v="187"/>
    <n v="0"/>
    <n v="55"/>
    <n v="0"/>
    <n v="0"/>
    <n v="0"/>
    <n v="2271"/>
    <n v="308"/>
    <n v="0"/>
    <n v="67"/>
    <n v="0"/>
    <n v="0"/>
    <n v="144"/>
    <n v="0"/>
    <n v="0"/>
    <n v="0"/>
    <n v="0"/>
    <n v="0"/>
    <n v="0"/>
    <n v="256"/>
    <n v="0"/>
    <n v="0"/>
    <n v="334"/>
    <n v="0"/>
    <n v="0"/>
    <n v="0"/>
    <n v="577"/>
    <n v="0"/>
    <n v="0"/>
    <n v="0"/>
    <n v="12"/>
    <n v="22"/>
    <n v="33"/>
    <n v="0"/>
    <n v="0"/>
    <n v="0"/>
    <n v="0"/>
    <n v="0"/>
    <n v="0"/>
    <n v="0"/>
    <n v="594"/>
    <n v="46"/>
    <n v="0"/>
    <n v="33"/>
    <n v="0"/>
    <n v="0"/>
    <n v="0"/>
    <n v="170"/>
    <n v="0"/>
    <n v="0"/>
    <n v="0"/>
    <n v="0"/>
    <n v="0"/>
  </r>
  <r>
    <x v="34"/>
    <x v="0"/>
    <x v="2"/>
    <n v="9395"/>
    <n v="25521"/>
    <n v="5179"/>
    <n v="0"/>
    <n v="0"/>
    <n v="0"/>
    <n v="46"/>
    <n v="184"/>
    <n v="0"/>
    <n v="54"/>
    <n v="0"/>
    <n v="0"/>
    <n v="0"/>
    <n v="2256"/>
    <n v="306"/>
    <n v="0"/>
    <n v="68"/>
    <n v="0"/>
    <n v="0"/>
    <n v="142"/>
    <n v="0"/>
    <n v="0"/>
    <n v="0"/>
    <n v="0"/>
    <n v="0"/>
    <n v="0"/>
    <n v="246"/>
    <n v="0"/>
    <n v="0"/>
    <n v="347"/>
    <n v="0"/>
    <n v="0"/>
    <n v="0"/>
    <n v="588"/>
    <n v="0"/>
    <n v="0"/>
    <n v="0"/>
    <n v="12"/>
    <n v="40"/>
    <n v="33"/>
    <n v="0"/>
    <n v="0"/>
    <n v="0"/>
    <n v="0"/>
    <n v="0"/>
    <n v="0"/>
    <n v="0"/>
    <n v="605"/>
    <n v="39"/>
    <n v="0"/>
    <n v="29"/>
    <n v="0"/>
    <n v="0"/>
    <n v="0"/>
    <n v="184"/>
    <n v="0"/>
    <n v="0"/>
    <n v="0"/>
    <n v="0"/>
    <n v="0"/>
  </r>
  <r>
    <x v="34"/>
    <x v="0"/>
    <x v="3"/>
    <n v="9264"/>
    <n v="25521"/>
    <n v="4996"/>
    <n v="0"/>
    <n v="0"/>
    <n v="0"/>
    <n v="25"/>
    <n v="200"/>
    <n v="0"/>
    <n v="55"/>
    <n v="0"/>
    <n v="0"/>
    <n v="0"/>
    <n v="2234"/>
    <n v="306"/>
    <n v="0"/>
    <n v="61"/>
    <n v="0"/>
    <n v="0"/>
    <n v="166"/>
    <n v="0"/>
    <n v="0"/>
    <n v="0"/>
    <n v="0"/>
    <n v="0"/>
    <n v="0"/>
    <n v="261"/>
    <n v="0"/>
    <n v="0"/>
    <n v="313"/>
    <n v="0"/>
    <n v="0"/>
    <n v="0"/>
    <n v="567"/>
    <n v="0"/>
    <n v="0"/>
    <n v="0"/>
    <n v="14"/>
    <n v="12"/>
    <n v="28"/>
    <n v="0"/>
    <n v="0"/>
    <n v="0"/>
    <n v="0"/>
    <n v="0"/>
    <n v="0"/>
    <n v="0"/>
    <n v="560"/>
    <n v="48"/>
    <n v="0"/>
    <n v="36"/>
    <n v="0"/>
    <n v="0"/>
    <n v="0"/>
    <n v="110"/>
    <n v="0"/>
    <n v="0"/>
    <n v="0"/>
    <n v="0"/>
    <n v="0"/>
  </r>
  <r>
    <x v="34"/>
    <x v="0"/>
    <x v="4"/>
    <n v="9260"/>
    <n v="25521"/>
    <n v="4863"/>
    <n v="0"/>
    <n v="0"/>
    <n v="0"/>
    <n v="20"/>
    <n v="199"/>
    <n v="0"/>
    <n v="57"/>
    <n v="0"/>
    <n v="0"/>
    <n v="0"/>
    <n v="2192"/>
    <n v="317"/>
    <n v="0"/>
    <n v="53"/>
    <n v="0"/>
    <n v="0"/>
    <n v="167"/>
    <n v="0"/>
    <n v="0"/>
    <n v="0"/>
    <n v="0"/>
    <n v="0"/>
    <n v="0"/>
    <n v="263"/>
    <n v="0"/>
    <n v="0"/>
    <n v="279"/>
    <n v="0"/>
    <n v="0"/>
    <n v="0"/>
    <n v="559"/>
    <n v="0"/>
    <n v="0"/>
    <n v="0"/>
    <n v="0"/>
    <n v="0"/>
    <n v="29"/>
    <n v="0"/>
    <n v="0"/>
    <n v="0"/>
    <n v="0"/>
    <n v="0"/>
    <n v="0"/>
    <n v="0"/>
    <n v="541"/>
    <n v="51"/>
    <n v="0"/>
    <n v="36"/>
    <n v="0"/>
    <n v="0"/>
    <n v="0"/>
    <n v="100"/>
    <n v="0"/>
    <n v="0"/>
    <n v="0"/>
    <n v="0"/>
    <n v="0"/>
  </r>
  <r>
    <x v="34"/>
    <x v="0"/>
    <x v="5"/>
    <n v="9380"/>
    <n v="25521"/>
    <n v="5126"/>
    <n v="0"/>
    <n v="0"/>
    <n v="0"/>
    <n v="39"/>
    <n v="187"/>
    <n v="0"/>
    <n v="55"/>
    <n v="0"/>
    <n v="0"/>
    <n v="0"/>
    <n v="2269"/>
    <n v="312"/>
    <n v="0"/>
    <n v="70"/>
    <n v="0"/>
    <n v="0"/>
    <n v="149"/>
    <n v="0"/>
    <n v="0"/>
    <n v="0"/>
    <n v="0"/>
    <n v="0"/>
    <n v="0"/>
    <n v="256"/>
    <n v="0"/>
    <n v="0"/>
    <n v="336"/>
    <n v="0"/>
    <n v="0"/>
    <n v="0"/>
    <n v="570"/>
    <n v="0"/>
    <n v="0"/>
    <n v="0"/>
    <n v="11"/>
    <n v="19"/>
    <n v="32"/>
    <n v="0"/>
    <n v="0"/>
    <n v="0"/>
    <n v="0"/>
    <n v="0"/>
    <n v="0"/>
    <n v="0"/>
    <n v="584"/>
    <n v="45"/>
    <n v="0"/>
    <n v="33"/>
    <n v="0"/>
    <n v="0"/>
    <n v="0"/>
    <n v="159"/>
    <n v="0"/>
    <n v="0"/>
    <n v="0"/>
    <n v="0"/>
    <n v="0"/>
  </r>
  <r>
    <x v="34"/>
    <x v="0"/>
    <x v="6"/>
    <n v="9325"/>
    <n v="25521"/>
    <n v="5098"/>
    <n v="0"/>
    <n v="0"/>
    <n v="0"/>
    <n v="40"/>
    <n v="189"/>
    <n v="0"/>
    <n v="55"/>
    <n v="0"/>
    <n v="0"/>
    <n v="0"/>
    <n v="2268"/>
    <n v="309"/>
    <n v="0"/>
    <n v="67"/>
    <n v="0"/>
    <n v="0"/>
    <n v="153"/>
    <n v="0"/>
    <n v="0"/>
    <n v="0"/>
    <n v="0"/>
    <n v="0"/>
    <n v="0"/>
    <n v="260"/>
    <n v="0"/>
    <n v="0"/>
    <n v="334"/>
    <n v="0"/>
    <n v="0"/>
    <n v="0"/>
    <n v="569"/>
    <n v="0"/>
    <n v="0"/>
    <n v="0"/>
    <n v="0"/>
    <n v="19"/>
    <n v="31"/>
    <n v="0"/>
    <n v="0"/>
    <n v="0"/>
    <n v="0"/>
    <n v="0"/>
    <n v="0"/>
    <n v="0"/>
    <n v="576"/>
    <n v="45"/>
    <n v="0"/>
    <n v="33"/>
    <n v="0"/>
    <n v="0"/>
    <n v="0"/>
    <n v="150"/>
    <n v="0"/>
    <n v="0"/>
    <n v="0"/>
    <n v="0"/>
    <n v="0"/>
  </r>
  <r>
    <x v="34"/>
    <x v="0"/>
    <x v="7"/>
    <n v="9264"/>
    <n v="25521"/>
    <n v="5013"/>
    <n v="0"/>
    <n v="0"/>
    <n v="0"/>
    <n v="31"/>
    <n v="195"/>
    <n v="0"/>
    <n v="54"/>
    <n v="0"/>
    <n v="0"/>
    <n v="0"/>
    <n v="2235"/>
    <n v="308"/>
    <n v="0"/>
    <n v="60"/>
    <n v="0"/>
    <n v="0"/>
    <n v="167"/>
    <n v="0"/>
    <n v="0"/>
    <n v="0"/>
    <n v="0"/>
    <n v="0"/>
    <n v="0"/>
    <n v="259"/>
    <n v="0"/>
    <n v="0"/>
    <n v="315"/>
    <n v="0"/>
    <n v="0"/>
    <n v="0"/>
    <n v="564"/>
    <n v="0"/>
    <n v="0"/>
    <n v="0"/>
    <n v="13"/>
    <n v="13"/>
    <n v="28"/>
    <n v="0"/>
    <n v="0"/>
    <n v="0"/>
    <n v="0"/>
    <n v="0"/>
    <n v="0"/>
    <n v="0"/>
    <n v="565"/>
    <n v="49"/>
    <n v="0"/>
    <n v="35"/>
    <n v="0"/>
    <n v="0"/>
    <n v="0"/>
    <n v="122"/>
    <n v="0"/>
    <n v="0"/>
    <n v="0"/>
    <n v="0"/>
    <n v="0"/>
  </r>
  <r>
    <x v="34"/>
    <x v="0"/>
    <x v="8"/>
    <n v="9325"/>
    <n v="25521"/>
    <n v="5080"/>
    <n v="0"/>
    <n v="0"/>
    <n v="0"/>
    <n v="37"/>
    <n v="195"/>
    <n v="0"/>
    <n v="54"/>
    <n v="0"/>
    <n v="0"/>
    <n v="0"/>
    <n v="2266"/>
    <n v="307"/>
    <n v="0"/>
    <n v="65"/>
    <n v="0"/>
    <n v="0"/>
    <n v="152"/>
    <n v="0"/>
    <n v="0"/>
    <n v="0"/>
    <n v="0"/>
    <n v="0"/>
    <n v="0"/>
    <n v="259"/>
    <n v="0"/>
    <n v="0"/>
    <n v="337"/>
    <n v="0"/>
    <n v="0"/>
    <n v="0"/>
    <n v="564"/>
    <n v="0"/>
    <n v="0"/>
    <n v="0"/>
    <n v="0"/>
    <n v="16"/>
    <n v="28"/>
    <n v="0"/>
    <n v="0"/>
    <n v="0"/>
    <n v="0"/>
    <n v="0"/>
    <n v="0"/>
    <n v="0"/>
    <n v="576"/>
    <n v="45"/>
    <n v="0"/>
    <n v="33"/>
    <n v="0"/>
    <n v="0"/>
    <n v="0"/>
    <n v="146"/>
    <n v="0"/>
    <n v="0"/>
    <n v="0"/>
    <n v="0"/>
    <n v="0"/>
  </r>
  <r>
    <x v="34"/>
    <x v="0"/>
    <x v="9"/>
    <n v="9384"/>
    <n v="25521"/>
    <n v="5188"/>
    <n v="0"/>
    <n v="0"/>
    <n v="0"/>
    <n v="45"/>
    <n v="184"/>
    <n v="0"/>
    <n v="54"/>
    <n v="0"/>
    <n v="0"/>
    <n v="0"/>
    <n v="2261"/>
    <n v="305"/>
    <n v="0"/>
    <n v="68"/>
    <n v="0"/>
    <n v="0"/>
    <n v="143"/>
    <n v="0"/>
    <n v="0"/>
    <n v="0"/>
    <n v="0"/>
    <n v="0"/>
    <n v="0"/>
    <n v="250"/>
    <n v="0"/>
    <n v="0"/>
    <n v="346"/>
    <n v="0"/>
    <n v="0"/>
    <n v="0"/>
    <n v="585"/>
    <n v="0"/>
    <n v="0"/>
    <n v="0"/>
    <n v="12"/>
    <n v="40"/>
    <n v="34"/>
    <n v="0"/>
    <n v="0"/>
    <n v="0"/>
    <n v="0"/>
    <n v="0"/>
    <n v="0"/>
    <n v="0"/>
    <n v="607"/>
    <n v="40"/>
    <n v="0"/>
    <n v="30"/>
    <n v="0"/>
    <n v="0"/>
    <n v="0"/>
    <n v="184"/>
    <n v="0"/>
    <n v="0"/>
    <n v="0"/>
    <n v="0"/>
    <n v="0"/>
  </r>
  <r>
    <x v="34"/>
    <x v="0"/>
    <x v="10"/>
    <n v="9377"/>
    <n v="25521"/>
    <n v="5175"/>
    <n v="0"/>
    <n v="0"/>
    <n v="0"/>
    <n v="45"/>
    <n v="183"/>
    <n v="0"/>
    <n v="54"/>
    <n v="0"/>
    <n v="0"/>
    <n v="0"/>
    <n v="2268"/>
    <n v="305"/>
    <n v="0"/>
    <n v="67"/>
    <n v="0"/>
    <n v="0"/>
    <n v="144"/>
    <n v="0"/>
    <n v="0"/>
    <n v="0"/>
    <n v="0"/>
    <n v="0"/>
    <n v="0"/>
    <n v="256"/>
    <n v="0"/>
    <n v="0"/>
    <n v="342"/>
    <n v="0"/>
    <n v="0"/>
    <n v="0"/>
    <n v="579"/>
    <n v="0"/>
    <n v="0"/>
    <n v="0"/>
    <n v="12"/>
    <n v="28"/>
    <n v="32"/>
    <n v="0"/>
    <n v="0"/>
    <n v="0"/>
    <n v="0"/>
    <n v="0"/>
    <n v="0"/>
    <n v="0"/>
    <n v="606"/>
    <n v="42"/>
    <n v="0"/>
    <n v="30"/>
    <n v="0"/>
    <n v="0"/>
    <n v="0"/>
    <n v="182"/>
    <n v="0"/>
    <n v="0"/>
    <n v="0"/>
    <n v="0"/>
    <n v="0"/>
  </r>
  <r>
    <x v="34"/>
    <x v="0"/>
    <x v="11"/>
    <n v="9377"/>
    <n v="25521"/>
    <n v="5151"/>
    <n v="0"/>
    <n v="0"/>
    <n v="0"/>
    <n v="42"/>
    <n v="184"/>
    <n v="0"/>
    <n v="56"/>
    <n v="0"/>
    <n v="0"/>
    <n v="0"/>
    <n v="2267"/>
    <n v="305"/>
    <n v="0"/>
    <n v="68"/>
    <n v="0"/>
    <n v="0"/>
    <n v="142"/>
    <n v="0"/>
    <n v="0"/>
    <n v="0"/>
    <n v="0"/>
    <n v="0"/>
    <n v="0"/>
    <n v="255"/>
    <n v="0"/>
    <n v="0"/>
    <n v="338"/>
    <n v="0"/>
    <n v="0"/>
    <n v="0"/>
    <n v="574"/>
    <n v="0"/>
    <n v="0"/>
    <n v="0"/>
    <n v="12"/>
    <n v="26"/>
    <n v="31"/>
    <n v="0"/>
    <n v="0"/>
    <n v="0"/>
    <n v="0"/>
    <n v="0"/>
    <n v="0"/>
    <n v="0"/>
    <n v="595"/>
    <n v="44"/>
    <n v="0"/>
    <n v="33"/>
    <n v="0"/>
    <n v="0"/>
    <n v="0"/>
    <n v="179"/>
    <n v="0"/>
    <n v="0"/>
    <n v="0"/>
    <n v="0"/>
    <n v="0"/>
  </r>
  <r>
    <x v="34"/>
    <x v="1"/>
    <x v="0"/>
    <n v="9407"/>
    <n v="25521"/>
    <n v="5387"/>
    <n v="0"/>
    <n v="0"/>
    <n v="0"/>
    <n v="102"/>
    <n v="217"/>
    <n v="0"/>
    <n v="62"/>
    <n v="0"/>
    <n v="0"/>
    <n v="0"/>
    <n v="2325"/>
    <n v="318"/>
    <n v="0"/>
    <n v="62"/>
    <n v="0"/>
    <n v="0"/>
    <n v="92"/>
    <n v="0"/>
    <n v="0"/>
    <n v="0"/>
    <n v="0"/>
    <n v="0"/>
    <n v="0"/>
    <n v="240"/>
    <n v="0"/>
    <n v="0"/>
    <n v="1003"/>
    <n v="0"/>
    <n v="0"/>
    <n v="0"/>
    <n v="0"/>
    <n v="0"/>
    <n v="0"/>
    <n v="0"/>
    <n v="17"/>
    <n v="47"/>
    <n v="29"/>
    <n v="0"/>
    <n v="0"/>
    <n v="0"/>
    <n v="0"/>
    <n v="0"/>
    <n v="0"/>
    <n v="0"/>
    <n v="615"/>
    <n v="33"/>
    <n v="0"/>
    <n v="53"/>
    <n v="0"/>
    <n v="0"/>
    <n v="0"/>
    <n v="172"/>
    <n v="0"/>
    <n v="0"/>
    <n v="0"/>
    <n v="0"/>
    <n v="0"/>
  </r>
  <r>
    <x v="34"/>
    <x v="1"/>
    <x v="1"/>
    <n v="9444"/>
    <n v="25521"/>
    <n v="5422"/>
    <n v="0"/>
    <n v="0"/>
    <n v="0"/>
    <n v="124"/>
    <n v="227"/>
    <n v="0"/>
    <n v="62"/>
    <n v="0"/>
    <n v="0"/>
    <n v="0"/>
    <n v="2329"/>
    <n v="320"/>
    <n v="0"/>
    <n v="62"/>
    <n v="0"/>
    <n v="0"/>
    <n v="89"/>
    <n v="0"/>
    <n v="0"/>
    <n v="0"/>
    <n v="0"/>
    <n v="0"/>
    <n v="0"/>
    <n v="235"/>
    <n v="0"/>
    <n v="0"/>
    <n v="1018"/>
    <n v="0"/>
    <n v="0"/>
    <n v="0"/>
    <n v="0"/>
    <n v="0"/>
    <n v="0"/>
    <n v="0"/>
    <n v="20"/>
    <n v="43"/>
    <n v="28"/>
    <n v="0"/>
    <n v="0"/>
    <n v="0"/>
    <n v="0"/>
    <n v="0"/>
    <n v="0"/>
    <n v="0"/>
    <n v="621"/>
    <n v="30"/>
    <n v="0"/>
    <n v="53"/>
    <n v="0"/>
    <n v="0"/>
    <n v="0"/>
    <n v="161"/>
    <n v="0"/>
    <n v="0"/>
    <n v="0"/>
    <n v="0"/>
    <n v="0"/>
  </r>
  <r>
    <x v="34"/>
    <x v="1"/>
    <x v="2"/>
    <n v="9567"/>
    <n v="25521"/>
    <n v="5474"/>
    <n v="0"/>
    <n v="0"/>
    <n v="0"/>
    <n v="136"/>
    <n v="229"/>
    <n v="0"/>
    <n v="64"/>
    <n v="0"/>
    <n v="0"/>
    <n v="0"/>
    <n v="2349"/>
    <n v="321"/>
    <n v="0"/>
    <n v="54"/>
    <n v="0"/>
    <n v="0"/>
    <n v="86"/>
    <n v="0"/>
    <n v="0"/>
    <n v="0"/>
    <n v="0"/>
    <n v="0"/>
    <n v="0"/>
    <n v="238"/>
    <n v="0"/>
    <n v="0"/>
    <n v="1041"/>
    <n v="0"/>
    <n v="0"/>
    <n v="0"/>
    <n v="0"/>
    <n v="0"/>
    <n v="0"/>
    <n v="0"/>
    <n v="22"/>
    <n v="45"/>
    <n v="36"/>
    <n v="0"/>
    <n v="0"/>
    <n v="0"/>
    <n v="0"/>
    <n v="0"/>
    <n v="0"/>
    <n v="0"/>
    <n v="625"/>
    <n v="26"/>
    <n v="0"/>
    <n v="55"/>
    <n v="0"/>
    <n v="0"/>
    <n v="0"/>
    <n v="147"/>
    <n v="0"/>
    <n v="0"/>
    <n v="0"/>
    <n v="0"/>
    <n v="0"/>
  </r>
  <r>
    <x v="34"/>
    <x v="1"/>
    <x v="3"/>
    <n v="9365"/>
    <n v="25521"/>
    <n v="5383"/>
    <n v="0"/>
    <n v="0"/>
    <n v="0"/>
    <n v="90"/>
    <n v="208"/>
    <n v="0"/>
    <n v="64"/>
    <n v="0"/>
    <n v="0"/>
    <n v="0"/>
    <n v="2329"/>
    <n v="316"/>
    <n v="0"/>
    <n v="65"/>
    <n v="0"/>
    <n v="0"/>
    <n v="95"/>
    <n v="0"/>
    <n v="0"/>
    <n v="0"/>
    <n v="0"/>
    <n v="0"/>
    <n v="0"/>
    <n v="242"/>
    <n v="0"/>
    <n v="0"/>
    <n v="987"/>
    <n v="0"/>
    <n v="0"/>
    <n v="0"/>
    <n v="0"/>
    <n v="0"/>
    <n v="0"/>
    <n v="0"/>
    <n v="20"/>
    <n v="55"/>
    <n v="29"/>
    <n v="0"/>
    <n v="0"/>
    <n v="0"/>
    <n v="0"/>
    <n v="0"/>
    <n v="0"/>
    <n v="0"/>
    <n v="614"/>
    <n v="34"/>
    <n v="0"/>
    <n v="55"/>
    <n v="0"/>
    <n v="0"/>
    <n v="0"/>
    <n v="180"/>
    <n v="0"/>
    <n v="0"/>
    <n v="0"/>
    <n v="0"/>
    <n v="0"/>
  </r>
  <r>
    <x v="34"/>
    <x v="1"/>
    <x v="4"/>
    <n v="9383"/>
    <n v="25521"/>
    <n v="5337"/>
    <n v="0"/>
    <n v="0"/>
    <n v="0"/>
    <n v="81"/>
    <n v="213"/>
    <n v="0"/>
    <n v="62"/>
    <n v="0"/>
    <n v="0"/>
    <n v="0"/>
    <n v="2304"/>
    <n v="315"/>
    <n v="0"/>
    <n v="65"/>
    <n v="0"/>
    <n v="0"/>
    <n v="95"/>
    <n v="0"/>
    <n v="0"/>
    <n v="0"/>
    <n v="0"/>
    <n v="0"/>
    <n v="0"/>
    <n v="238"/>
    <n v="0"/>
    <n v="0"/>
    <n v="980"/>
    <n v="0"/>
    <n v="0"/>
    <n v="0"/>
    <n v="0"/>
    <n v="0"/>
    <n v="0"/>
    <n v="0"/>
    <n v="21"/>
    <n v="50"/>
    <n v="29"/>
    <n v="0"/>
    <n v="0"/>
    <n v="0"/>
    <n v="0"/>
    <n v="0"/>
    <n v="0"/>
    <n v="0"/>
    <n v="613"/>
    <n v="33"/>
    <n v="0"/>
    <n v="56"/>
    <n v="0"/>
    <n v="0"/>
    <n v="0"/>
    <n v="182"/>
    <n v="0"/>
    <n v="0"/>
    <n v="0"/>
    <n v="0"/>
    <n v="0"/>
  </r>
  <r>
    <x v="34"/>
    <x v="1"/>
    <x v="5"/>
    <n v="9444"/>
    <n v="25521"/>
    <n v="5407"/>
    <n v="0"/>
    <n v="0"/>
    <n v="0"/>
    <n v="124"/>
    <n v="223"/>
    <n v="0"/>
    <n v="62"/>
    <n v="0"/>
    <n v="0"/>
    <n v="0"/>
    <n v="2327"/>
    <n v="323"/>
    <n v="0"/>
    <n v="61"/>
    <n v="0"/>
    <n v="0"/>
    <n v="90"/>
    <n v="0"/>
    <n v="0"/>
    <n v="0"/>
    <n v="0"/>
    <n v="0"/>
    <n v="0"/>
    <n v="236"/>
    <n v="0"/>
    <n v="0"/>
    <n v="1013"/>
    <n v="0"/>
    <n v="0"/>
    <n v="0"/>
    <n v="0"/>
    <n v="0"/>
    <n v="0"/>
    <n v="0"/>
    <n v="19"/>
    <n v="40"/>
    <n v="28"/>
    <n v="0"/>
    <n v="0"/>
    <n v="0"/>
    <n v="0"/>
    <n v="0"/>
    <n v="0"/>
    <n v="0"/>
    <n v="620"/>
    <n v="29"/>
    <n v="0"/>
    <n v="52"/>
    <n v="0"/>
    <n v="0"/>
    <n v="0"/>
    <n v="160"/>
    <n v="0"/>
    <n v="0"/>
    <n v="0"/>
    <n v="0"/>
    <n v="0"/>
  </r>
  <r>
    <x v="34"/>
    <x v="1"/>
    <x v="6"/>
    <n v="9444"/>
    <n v="25521"/>
    <n v="5397"/>
    <n v="0"/>
    <n v="0"/>
    <n v="0"/>
    <n v="121"/>
    <n v="222"/>
    <n v="0"/>
    <n v="62"/>
    <n v="0"/>
    <n v="0"/>
    <n v="0"/>
    <n v="2325"/>
    <n v="322"/>
    <n v="0"/>
    <n v="58"/>
    <n v="0"/>
    <n v="0"/>
    <n v="88"/>
    <n v="0"/>
    <n v="0"/>
    <n v="0"/>
    <n v="0"/>
    <n v="0"/>
    <n v="0"/>
    <n v="239"/>
    <n v="0"/>
    <n v="0"/>
    <n v="1009"/>
    <n v="0"/>
    <n v="0"/>
    <n v="0"/>
    <n v="0"/>
    <n v="0"/>
    <n v="0"/>
    <n v="0"/>
    <n v="19"/>
    <n v="43"/>
    <n v="27"/>
    <n v="0"/>
    <n v="0"/>
    <n v="0"/>
    <n v="0"/>
    <n v="0"/>
    <n v="0"/>
    <n v="0"/>
    <n v="615"/>
    <n v="30"/>
    <n v="0"/>
    <n v="52"/>
    <n v="0"/>
    <n v="0"/>
    <n v="0"/>
    <n v="165"/>
    <n v="0"/>
    <n v="0"/>
    <n v="0"/>
    <n v="0"/>
    <n v="0"/>
  </r>
  <r>
    <x v="34"/>
    <x v="1"/>
    <x v="7"/>
    <n v="9406"/>
    <n v="25521"/>
    <n v="5382"/>
    <n v="0"/>
    <n v="0"/>
    <n v="0"/>
    <n v="98"/>
    <n v="206"/>
    <n v="0"/>
    <n v="62"/>
    <n v="0"/>
    <n v="0"/>
    <n v="0"/>
    <n v="2327"/>
    <n v="315"/>
    <n v="0"/>
    <n v="65"/>
    <n v="0"/>
    <n v="0"/>
    <n v="93"/>
    <n v="0"/>
    <n v="0"/>
    <n v="0"/>
    <n v="0"/>
    <n v="0"/>
    <n v="0"/>
    <n v="243"/>
    <n v="0"/>
    <n v="0"/>
    <n v="998"/>
    <n v="0"/>
    <n v="0"/>
    <n v="0"/>
    <n v="0"/>
    <n v="0"/>
    <n v="0"/>
    <n v="0"/>
    <n v="19"/>
    <n v="53"/>
    <n v="29"/>
    <n v="0"/>
    <n v="0"/>
    <n v="0"/>
    <n v="0"/>
    <n v="0"/>
    <n v="0"/>
    <n v="0"/>
    <n v="611"/>
    <n v="34"/>
    <n v="0"/>
    <n v="55"/>
    <n v="0"/>
    <n v="0"/>
    <n v="0"/>
    <n v="174"/>
    <n v="0"/>
    <n v="0"/>
    <n v="0"/>
    <n v="0"/>
    <n v="0"/>
  </r>
  <r>
    <x v="34"/>
    <x v="1"/>
    <x v="8"/>
    <n v="9425"/>
    <n v="25521"/>
    <n v="5398"/>
    <n v="0"/>
    <n v="0"/>
    <n v="0"/>
    <n v="116"/>
    <n v="222"/>
    <n v="0"/>
    <n v="62"/>
    <n v="0"/>
    <n v="0"/>
    <n v="0"/>
    <n v="2334"/>
    <n v="321"/>
    <n v="0"/>
    <n v="61"/>
    <n v="0"/>
    <n v="0"/>
    <n v="88"/>
    <n v="0"/>
    <n v="0"/>
    <n v="0"/>
    <n v="0"/>
    <n v="0"/>
    <n v="0"/>
    <n v="238"/>
    <n v="0"/>
    <n v="0"/>
    <n v="996"/>
    <n v="0"/>
    <n v="0"/>
    <n v="0"/>
    <n v="0"/>
    <n v="0"/>
    <n v="0"/>
    <n v="0"/>
    <n v="19"/>
    <n v="46"/>
    <n v="28"/>
    <n v="0"/>
    <n v="0"/>
    <n v="0"/>
    <n v="0"/>
    <n v="0"/>
    <n v="0"/>
    <n v="0"/>
    <n v="617"/>
    <n v="32"/>
    <n v="0"/>
    <n v="51"/>
    <n v="0"/>
    <n v="0"/>
    <n v="0"/>
    <n v="167"/>
    <n v="0"/>
    <n v="0"/>
    <n v="0"/>
    <n v="0"/>
    <n v="0"/>
  </r>
  <r>
    <x v="34"/>
    <x v="1"/>
    <x v="9"/>
    <n v="9513"/>
    <n v="25521"/>
    <n v="5453"/>
    <n v="0"/>
    <n v="0"/>
    <n v="0"/>
    <n v="138"/>
    <n v="226"/>
    <n v="0"/>
    <n v="64"/>
    <n v="0"/>
    <n v="0"/>
    <n v="0"/>
    <n v="2333"/>
    <n v="322"/>
    <n v="0"/>
    <n v="56"/>
    <n v="0"/>
    <n v="0"/>
    <n v="86"/>
    <n v="0"/>
    <n v="0"/>
    <n v="0"/>
    <n v="0"/>
    <n v="0"/>
    <n v="0"/>
    <n v="236"/>
    <n v="0"/>
    <n v="0"/>
    <n v="1045"/>
    <n v="0"/>
    <n v="0"/>
    <n v="0"/>
    <n v="0"/>
    <n v="0"/>
    <n v="0"/>
    <n v="0"/>
    <n v="22"/>
    <n v="45"/>
    <n v="34"/>
    <n v="0"/>
    <n v="0"/>
    <n v="0"/>
    <n v="0"/>
    <n v="0"/>
    <n v="0"/>
    <n v="0"/>
    <n v="621"/>
    <n v="26"/>
    <n v="0"/>
    <n v="54"/>
    <n v="0"/>
    <n v="0"/>
    <n v="0"/>
    <n v="145"/>
    <n v="0"/>
    <n v="0"/>
    <n v="0"/>
    <n v="0"/>
    <n v="0"/>
  </r>
  <r>
    <x v="34"/>
    <x v="1"/>
    <x v="10"/>
    <n v="9513"/>
    <n v="25521"/>
    <n v="5447"/>
    <n v="0"/>
    <n v="0"/>
    <n v="0"/>
    <n v="137"/>
    <n v="226"/>
    <n v="0"/>
    <n v="64"/>
    <n v="0"/>
    <n v="0"/>
    <n v="0"/>
    <n v="2333"/>
    <n v="324"/>
    <n v="0"/>
    <n v="56"/>
    <n v="0"/>
    <n v="0"/>
    <n v="86"/>
    <n v="0"/>
    <n v="0"/>
    <n v="0"/>
    <n v="0"/>
    <n v="0"/>
    <n v="0"/>
    <n v="234"/>
    <n v="0"/>
    <n v="0"/>
    <n v="1031"/>
    <n v="0"/>
    <n v="0"/>
    <n v="0"/>
    <n v="0"/>
    <n v="0"/>
    <n v="0"/>
    <n v="0"/>
    <n v="24"/>
    <n v="46"/>
    <n v="35"/>
    <n v="0"/>
    <n v="0"/>
    <n v="0"/>
    <n v="0"/>
    <n v="0"/>
    <n v="0"/>
    <n v="0"/>
    <n v="619"/>
    <n v="28"/>
    <n v="0"/>
    <n v="54"/>
    <n v="0"/>
    <n v="0"/>
    <n v="0"/>
    <n v="150"/>
    <n v="0"/>
    <n v="0"/>
    <n v="0"/>
    <n v="0"/>
    <n v="0"/>
  </r>
  <r>
    <x v="34"/>
    <x v="1"/>
    <x v="11"/>
    <n v="9444"/>
    <n v="25521"/>
    <n v="5430"/>
    <n v="0"/>
    <n v="0"/>
    <n v="0"/>
    <n v="131"/>
    <n v="228"/>
    <n v="0"/>
    <n v="63"/>
    <n v="0"/>
    <n v="0"/>
    <n v="0"/>
    <n v="2332"/>
    <n v="321"/>
    <n v="0"/>
    <n v="60"/>
    <n v="0"/>
    <n v="0"/>
    <n v="86"/>
    <n v="0"/>
    <n v="0"/>
    <n v="0"/>
    <n v="0"/>
    <n v="0"/>
    <n v="0"/>
    <n v="236"/>
    <n v="0"/>
    <n v="0"/>
    <n v="1020"/>
    <n v="0"/>
    <n v="0"/>
    <n v="0"/>
    <n v="0"/>
    <n v="0"/>
    <n v="0"/>
    <n v="0"/>
    <n v="21"/>
    <n v="42"/>
    <n v="31"/>
    <n v="0"/>
    <n v="0"/>
    <n v="0"/>
    <n v="0"/>
    <n v="0"/>
    <n v="0"/>
    <n v="0"/>
    <n v="620"/>
    <n v="30"/>
    <n v="0"/>
    <n v="54"/>
    <n v="0"/>
    <n v="0"/>
    <n v="0"/>
    <n v="155"/>
    <n v="0"/>
    <n v="0"/>
    <n v="0"/>
    <n v="0"/>
    <n v="0"/>
  </r>
  <r>
    <x v="34"/>
    <x v="2"/>
    <x v="0"/>
    <n v="9537"/>
    <n v="25521"/>
    <n v="5511"/>
    <n v="0"/>
    <n v="0"/>
    <n v="0"/>
    <n v="65"/>
    <n v="148"/>
    <n v="0"/>
    <n v="109"/>
    <n v="0"/>
    <n v="0"/>
    <n v="0"/>
    <n v="2542"/>
    <n v="470"/>
    <n v="0"/>
    <n v="0"/>
    <n v="0"/>
    <n v="0"/>
    <n v="0"/>
    <n v="0"/>
    <n v="0"/>
    <n v="0"/>
    <n v="0"/>
    <n v="0"/>
    <n v="0"/>
    <n v="295"/>
    <n v="0"/>
    <n v="0"/>
    <n v="537"/>
    <n v="0"/>
    <n v="0"/>
    <n v="0"/>
    <n v="0"/>
    <n v="0"/>
    <n v="0"/>
    <n v="0"/>
    <n v="35"/>
    <n v="59"/>
    <n v="27"/>
    <n v="0"/>
    <n v="0"/>
    <n v="0"/>
    <n v="0"/>
    <n v="0"/>
    <n v="0"/>
    <n v="0"/>
    <n v="684"/>
    <n v="40"/>
    <n v="0"/>
    <n v="116"/>
    <n v="0"/>
    <n v="0"/>
    <n v="0"/>
    <n v="246"/>
    <n v="138"/>
    <n v="0"/>
    <n v="0"/>
    <n v="0"/>
    <n v="0"/>
  </r>
  <r>
    <x v="34"/>
    <x v="2"/>
    <x v="3"/>
    <n v="9537"/>
    <n v="25521"/>
    <n v="5497"/>
    <n v="0"/>
    <n v="0"/>
    <n v="0"/>
    <n v="77"/>
    <n v="153"/>
    <n v="0"/>
    <n v="98"/>
    <n v="0"/>
    <n v="0"/>
    <n v="0"/>
    <n v="2533"/>
    <n v="471"/>
    <n v="0"/>
    <n v="0"/>
    <n v="0"/>
    <n v="0"/>
    <n v="0"/>
    <n v="0"/>
    <n v="0"/>
    <n v="0"/>
    <n v="0"/>
    <n v="0"/>
    <n v="0"/>
    <n v="285"/>
    <n v="0"/>
    <n v="0"/>
    <n v="599"/>
    <n v="0"/>
    <n v="0"/>
    <n v="0"/>
    <n v="0"/>
    <n v="0"/>
    <n v="0"/>
    <n v="0"/>
    <n v="34"/>
    <n v="60"/>
    <n v="30"/>
    <n v="0"/>
    <n v="0"/>
    <n v="0"/>
    <n v="0"/>
    <n v="0"/>
    <n v="0"/>
    <n v="0"/>
    <n v="686"/>
    <n v="35"/>
    <n v="0"/>
    <n v="113"/>
    <n v="0"/>
    <n v="0"/>
    <n v="0"/>
    <n v="209"/>
    <n v="114"/>
    <n v="0"/>
    <n v="0"/>
    <n v="0"/>
    <n v="0"/>
  </r>
  <r>
    <x v="34"/>
    <x v="2"/>
    <x v="4"/>
    <n v="9537"/>
    <n v="25521"/>
    <n v="5386"/>
    <n v="0"/>
    <n v="0"/>
    <n v="0"/>
    <n v="83"/>
    <n v="150"/>
    <n v="0"/>
    <n v="90"/>
    <n v="0"/>
    <n v="0"/>
    <n v="0"/>
    <n v="2508"/>
    <n v="438"/>
    <n v="0"/>
    <n v="0"/>
    <n v="0"/>
    <n v="0"/>
    <n v="0"/>
    <n v="0"/>
    <n v="0"/>
    <n v="0"/>
    <n v="0"/>
    <n v="0"/>
    <n v="0"/>
    <n v="270"/>
    <n v="0"/>
    <n v="0"/>
    <n v="593"/>
    <n v="0"/>
    <n v="0"/>
    <n v="0"/>
    <n v="0"/>
    <n v="0"/>
    <n v="0"/>
    <n v="0"/>
    <n v="30"/>
    <n v="53"/>
    <n v="29"/>
    <n v="0"/>
    <n v="0"/>
    <n v="0"/>
    <n v="0"/>
    <n v="0"/>
    <n v="0"/>
    <n v="0"/>
    <n v="681"/>
    <n v="31"/>
    <n v="0"/>
    <n v="118"/>
    <n v="0"/>
    <n v="0"/>
    <n v="0"/>
    <n v="208"/>
    <n v="104"/>
    <n v="0"/>
    <n v="0"/>
    <n v="0"/>
    <n v="0"/>
  </r>
  <r>
    <x v="34"/>
    <x v="2"/>
    <x v="7"/>
    <n v="9537"/>
    <n v="25521"/>
    <n v="5505"/>
    <n v="0"/>
    <n v="0"/>
    <n v="0"/>
    <n v="68"/>
    <n v="153"/>
    <n v="0"/>
    <n v="107"/>
    <n v="0"/>
    <n v="0"/>
    <n v="0"/>
    <n v="2536"/>
    <n v="474"/>
    <n v="0"/>
    <n v="0"/>
    <n v="0"/>
    <n v="0"/>
    <n v="0"/>
    <n v="0"/>
    <n v="0"/>
    <n v="0"/>
    <n v="0"/>
    <n v="0"/>
    <n v="0"/>
    <n v="293"/>
    <n v="0"/>
    <n v="0"/>
    <n v="548"/>
    <n v="0"/>
    <n v="0"/>
    <n v="0"/>
    <n v="0"/>
    <n v="0"/>
    <n v="0"/>
    <n v="0"/>
    <n v="37"/>
    <n v="58"/>
    <n v="26"/>
    <n v="0"/>
    <n v="0"/>
    <n v="0"/>
    <n v="0"/>
    <n v="0"/>
    <n v="0"/>
    <n v="0"/>
    <n v="688"/>
    <n v="39"/>
    <n v="0"/>
    <n v="114"/>
    <n v="0"/>
    <n v="0"/>
    <n v="0"/>
    <n v="234"/>
    <n v="130"/>
    <n v="0"/>
    <n v="0"/>
    <n v="0"/>
    <n v="0"/>
  </r>
  <r>
    <x v="34"/>
    <x v="2"/>
    <x v="8"/>
    <n v="9537"/>
    <n v="25521"/>
    <n v="5533"/>
    <n v="0"/>
    <n v="0"/>
    <n v="0"/>
    <n v="67"/>
    <n v="148"/>
    <n v="0"/>
    <n v="111"/>
    <n v="0"/>
    <n v="0"/>
    <n v="0"/>
    <n v="2553"/>
    <n v="476"/>
    <n v="0"/>
    <n v="0"/>
    <n v="0"/>
    <n v="0"/>
    <n v="0"/>
    <n v="0"/>
    <n v="0"/>
    <n v="0"/>
    <n v="0"/>
    <n v="0"/>
    <n v="0"/>
    <n v="292"/>
    <n v="0"/>
    <n v="0"/>
    <n v="520"/>
    <n v="0"/>
    <n v="0"/>
    <n v="0"/>
    <n v="0"/>
    <n v="0"/>
    <n v="0"/>
    <n v="0"/>
    <n v="38"/>
    <n v="59"/>
    <n v="31"/>
    <n v="0"/>
    <n v="0"/>
    <n v="0"/>
    <n v="0"/>
    <n v="0"/>
    <n v="0"/>
    <n v="0"/>
    <n v="689"/>
    <n v="37"/>
    <n v="0"/>
    <n v="110"/>
    <n v="0"/>
    <n v="0"/>
    <n v="0"/>
    <n v="263"/>
    <n v="139"/>
    <n v="0"/>
    <n v="0"/>
    <n v="0"/>
    <n v="0"/>
  </r>
  <r>
    <x v="35"/>
    <x v="0"/>
    <x v="0"/>
    <n v="4100"/>
    <n v="11622"/>
    <n v="2083"/>
    <n v="0"/>
    <n v="0"/>
    <n v="0"/>
    <n v="0"/>
    <n v="94"/>
    <n v="0"/>
    <n v="0"/>
    <n v="0"/>
    <n v="40"/>
    <n v="0"/>
    <n v="872"/>
    <n v="0"/>
    <n v="0"/>
    <n v="22"/>
    <n v="0"/>
    <n v="0"/>
    <n v="0"/>
    <n v="0"/>
    <n v="0"/>
    <n v="0"/>
    <n v="0"/>
    <n v="0"/>
    <n v="0"/>
    <n v="0"/>
    <n v="0"/>
    <n v="0"/>
    <n v="149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0"/>
    <n v="352"/>
    <n v="0"/>
    <n v="228"/>
    <n v="0"/>
    <n v="0"/>
  </r>
  <r>
    <x v="35"/>
    <x v="0"/>
    <x v="1"/>
    <n v="4143"/>
    <n v="11622"/>
    <n v="2130"/>
    <n v="0"/>
    <n v="0"/>
    <n v="0"/>
    <n v="0"/>
    <n v="97"/>
    <n v="0"/>
    <n v="0"/>
    <n v="0"/>
    <n v="42"/>
    <n v="0"/>
    <n v="876"/>
    <n v="0"/>
    <n v="0"/>
    <n v="25"/>
    <n v="0"/>
    <n v="0"/>
    <n v="0"/>
    <n v="0"/>
    <n v="0"/>
    <n v="0"/>
    <n v="0"/>
    <n v="0"/>
    <n v="0"/>
    <n v="0"/>
    <n v="0"/>
    <n v="0"/>
    <n v="151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70"/>
    <n v="357"/>
    <n v="0"/>
    <n v="224"/>
    <n v="0"/>
    <n v="0"/>
  </r>
  <r>
    <x v="35"/>
    <x v="0"/>
    <x v="2"/>
    <n v="4174"/>
    <n v="11622"/>
    <n v="2164"/>
    <n v="0"/>
    <n v="0"/>
    <n v="0"/>
    <n v="0"/>
    <n v="99"/>
    <n v="0"/>
    <n v="0"/>
    <n v="0"/>
    <n v="40"/>
    <n v="0"/>
    <n v="876"/>
    <n v="0"/>
    <n v="0"/>
    <n v="20"/>
    <n v="0"/>
    <n v="0"/>
    <n v="0"/>
    <n v="0"/>
    <n v="0"/>
    <n v="0"/>
    <n v="0"/>
    <n v="0"/>
    <n v="0"/>
    <n v="0"/>
    <n v="0"/>
    <n v="0"/>
    <n v="155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0"/>
    <n v="67"/>
    <n v="0"/>
    <n v="0"/>
    <n v="0"/>
    <n v="84"/>
    <n v="377"/>
    <n v="0"/>
    <n v="222"/>
    <n v="0"/>
    <n v="0"/>
  </r>
  <r>
    <x v="35"/>
    <x v="0"/>
    <x v="3"/>
    <n v="4075"/>
    <n v="11622"/>
    <n v="2077"/>
    <n v="0"/>
    <n v="0"/>
    <n v="0"/>
    <n v="0"/>
    <n v="93"/>
    <n v="0"/>
    <n v="0"/>
    <n v="0"/>
    <n v="40"/>
    <n v="0"/>
    <n v="873"/>
    <n v="0"/>
    <n v="0"/>
    <n v="21"/>
    <n v="0"/>
    <n v="0"/>
    <n v="0"/>
    <n v="0"/>
    <n v="0"/>
    <n v="0"/>
    <n v="0"/>
    <n v="0"/>
    <n v="0"/>
    <n v="0"/>
    <n v="0"/>
    <n v="0"/>
    <n v="138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0"/>
    <n v="359"/>
    <n v="0"/>
    <n v="222"/>
    <n v="0"/>
    <n v="0"/>
  </r>
  <r>
    <x v="35"/>
    <x v="0"/>
    <x v="4"/>
    <n v="4058"/>
    <n v="11622"/>
    <n v="2041"/>
    <n v="0"/>
    <n v="0"/>
    <n v="0"/>
    <n v="0"/>
    <n v="86"/>
    <n v="0"/>
    <n v="0"/>
    <n v="0"/>
    <n v="38"/>
    <n v="0"/>
    <n v="874"/>
    <n v="0"/>
    <n v="0"/>
    <n v="18"/>
    <n v="0"/>
    <n v="0"/>
    <n v="0"/>
    <n v="0"/>
    <n v="0"/>
    <n v="0"/>
    <n v="0"/>
    <n v="0"/>
    <n v="0"/>
    <n v="0"/>
    <n v="0"/>
    <n v="0"/>
    <n v="131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43"/>
    <n v="347"/>
    <n v="0"/>
    <n v="227"/>
    <n v="0"/>
    <n v="0"/>
  </r>
  <r>
    <x v="35"/>
    <x v="0"/>
    <x v="5"/>
    <n v="4133"/>
    <n v="11622"/>
    <n v="2123"/>
    <n v="0"/>
    <n v="0"/>
    <n v="0"/>
    <n v="0"/>
    <n v="96"/>
    <n v="0"/>
    <n v="0"/>
    <n v="0"/>
    <n v="41"/>
    <n v="0"/>
    <n v="878"/>
    <n v="0"/>
    <n v="0"/>
    <n v="22"/>
    <n v="0"/>
    <n v="0"/>
    <n v="0"/>
    <n v="0"/>
    <n v="0"/>
    <n v="0"/>
    <n v="0"/>
    <n v="0"/>
    <n v="0"/>
    <n v="0"/>
    <n v="0"/>
    <n v="0"/>
    <n v="152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7"/>
    <n v="352"/>
    <n v="0"/>
    <n v="227"/>
    <n v="0"/>
    <n v="0"/>
  </r>
  <r>
    <x v="35"/>
    <x v="0"/>
    <x v="6"/>
    <n v="4105"/>
    <n v="11622"/>
    <n v="2114"/>
    <n v="0"/>
    <n v="0"/>
    <n v="0"/>
    <n v="0"/>
    <n v="95"/>
    <n v="0"/>
    <n v="0"/>
    <n v="0"/>
    <n v="41"/>
    <n v="0"/>
    <n v="875"/>
    <n v="0"/>
    <n v="0"/>
    <n v="21"/>
    <n v="0"/>
    <n v="0"/>
    <n v="0"/>
    <n v="0"/>
    <n v="0"/>
    <n v="0"/>
    <n v="0"/>
    <n v="0"/>
    <n v="0"/>
    <n v="0"/>
    <n v="0"/>
    <n v="0"/>
    <n v="151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5"/>
    <n v="357"/>
    <n v="0"/>
    <n v="225"/>
    <n v="0"/>
    <n v="0"/>
  </r>
  <r>
    <x v="35"/>
    <x v="0"/>
    <x v="7"/>
    <n v="4075"/>
    <n v="11622"/>
    <n v="2075"/>
    <n v="0"/>
    <n v="0"/>
    <n v="0"/>
    <n v="0"/>
    <n v="93"/>
    <n v="0"/>
    <n v="0"/>
    <n v="0"/>
    <n v="40"/>
    <n v="0"/>
    <n v="875"/>
    <n v="0"/>
    <n v="0"/>
    <n v="21"/>
    <n v="0"/>
    <n v="0"/>
    <n v="0"/>
    <n v="0"/>
    <n v="0"/>
    <n v="0"/>
    <n v="0"/>
    <n v="0"/>
    <n v="0"/>
    <n v="0"/>
    <n v="0"/>
    <n v="0"/>
    <n v="144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55"/>
    <n v="355"/>
    <n v="0"/>
    <n v="214"/>
    <n v="0"/>
    <n v="0"/>
  </r>
  <r>
    <x v="35"/>
    <x v="0"/>
    <x v="8"/>
    <n v="4105"/>
    <n v="11622"/>
    <n v="2095"/>
    <n v="0"/>
    <n v="0"/>
    <n v="0"/>
    <n v="0"/>
    <n v="95"/>
    <n v="0"/>
    <n v="0"/>
    <n v="0"/>
    <n v="41"/>
    <n v="0"/>
    <n v="873"/>
    <n v="0"/>
    <n v="0"/>
    <n v="21"/>
    <n v="0"/>
    <n v="0"/>
    <n v="0"/>
    <n v="0"/>
    <n v="0"/>
    <n v="0"/>
    <n v="0"/>
    <n v="0"/>
    <n v="0"/>
    <n v="0"/>
    <n v="0"/>
    <n v="0"/>
    <n v="148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61"/>
    <n v="354"/>
    <n v="0"/>
    <n v="222"/>
    <n v="0"/>
    <n v="0"/>
  </r>
  <r>
    <x v="35"/>
    <x v="0"/>
    <x v="9"/>
    <n v="4165"/>
    <n v="11622"/>
    <n v="2165"/>
    <n v="0"/>
    <n v="0"/>
    <n v="0"/>
    <n v="0"/>
    <n v="99"/>
    <n v="0"/>
    <n v="0"/>
    <n v="0"/>
    <n v="40"/>
    <n v="0"/>
    <n v="874"/>
    <n v="0"/>
    <n v="0"/>
    <n v="21"/>
    <n v="0"/>
    <n v="0"/>
    <n v="0"/>
    <n v="0"/>
    <n v="0"/>
    <n v="0"/>
    <n v="0"/>
    <n v="0"/>
    <n v="0"/>
    <n v="0"/>
    <n v="0"/>
    <n v="0"/>
    <n v="156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85"/>
    <n v="370"/>
    <n v="0"/>
    <n v="223"/>
    <n v="0"/>
    <n v="0"/>
  </r>
  <r>
    <x v="35"/>
    <x v="0"/>
    <x v="10"/>
    <n v="4163"/>
    <n v="11622"/>
    <n v="2158"/>
    <n v="0"/>
    <n v="0"/>
    <n v="0"/>
    <n v="0"/>
    <n v="97"/>
    <n v="0"/>
    <n v="0"/>
    <n v="0"/>
    <n v="41"/>
    <n v="0"/>
    <n v="878"/>
    <n v="0"/>
    <n v="0"/>
    <n v="22"/>
    <n v="0"/>
    <n v="0"/>
    <n v="0"/>
    <n v="0"/>
    <n v="0"/>
    <n v="0"/>
    <n v="0"/>
    <n v="0"/>
    <n v="0"/>
    <n v="0"/>
    <n v="0"/>
    <n v="0"/>
    <n v="153"/>
    <n v="0"/>
    <n v="0"/>
    <n v="0"/>
    <n v="227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80"/>
    <n v="367"/>
    <n v="0"/>
    <n v="223"/>
    <n v="0"/>
    <n v="0"/>
  </r>
  <r>
    <x v="35"/>
    <x v="0"/>
    <x v="11"/>
    <n v="4163"/>
    <n v="11622"/>
    <n v="2143"/>
    <n v="0"/>
    <n v="0"/>
    <n v="0"/>
    <n v="0"/>
    <n v="97"/>
    <n v="0"/>
    <n v="0"/>
    <n v="0"/>
    <n v="42"/>
    <n v="0"/>
    <n v="879"/>
    <n v="0"/>
    <n v="0"/>
    <n v="23"/>
    <n v="0"/>
    <n v="0"/>
    <n v="0"/>
    <n v="0"/>
    <n v="0"/>
    <n v="0"/>
    <n v="0"/>
    <n v="0"/>
    <n v="0"/>
    <n v="0"/>
    <n v="0"/>
    <n v="0"/>
    <n v="152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0"/>
    <n v="69"/>
    <n v="0"/>
    <n v="0"/>
    <n v="0"/>
    <n v="73"/>
    <n v="358"/>
    <n v="0"/>
    <n v="225"/>
    <n v="0"/>
    <n v="0"/>
  </r>
  <r>
    <x v="35"/>
    <x v="1"/>
    <x v="0"/>
    <n v="4198"/>
    <n v="11622"/>
    <n v="2304"/>
    <n v="0"/>
    <n v="0"/>
    <n v="0"/>
    <n v="0"/>
    <n v="105"/>
    <n v="0"/>
    <n v="0"/>
    <n v="0"/>
    <n v="47"/>
    <n v="0"/>
    <n v="1044"/>
    <n v="0"/>
    <n v="0"/>
    <n v="25"/>
    <n v="0"/>
    <n v="0"/>
    <n v="0"/>
    <n v="0"/>
    <n v="0"/>
    <n v="0"/>
    <n v="0"/>
    <n v="0"/>
    <n v="0"/>
    <n v="0"/>
    <n v="0"/>
    <n v="0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1"/>
    <n v="251"/>
    <n v="0"/>
    <n v="242"/>
    <n v="0"/>
    <n v="0"/>
  </r>
  <r>
    <x v="35"/>
    <x v="1"/>
    <x v="1"/>
    <n v="4220"/>
    <n v="11622"/>
    <n v="2327"/>
    <n v="0"/>
    <n v="0"/>
    <n v="0"/>
    <n v="0"/>
    <n v="109"/>
    <n v="0"/>
    <n v="0"/>
    <n v="0"/>
    <n v="45"/>
    <n v="0"/>
    <n v="1060"/>
    <n v="0"/>
    <n v="0"/>
    <n v="20"/>
    <n v="0"/>
    <n v="0"/>
    <n v="0"/>
    <n v="0"/>
    <n v="0"/>
    <n v="0"/>
    <n v="0"/>
    <n v="0"/>
    <n v="0"/>
    <n v="0"/>
    <n v="0"/>
    <n v="0"/>
    <n v="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4"/>
    <n v="261"/>
    <n v="0"/>
    <n v="210"/>
    <n v="0"/>
    <n v="0"/>
  </r>
  <r>
    <x v="35"/>
    <x v="1"/>
    <x v="2"/>
    <n v="4293"/>
    <n v="11622"/>
    <n v="2345"/>
    <n v="0"/>
    <n v="0"/>
    <n v="0"/>
    <n v="0"/>
    <n v="117"/>
    <n v="0"/>
    <n v="0"/>
    <n v="0"/>
    <n v="43"/>
    <n v="0"/>
    <n v="1060"/>
    <n v="0"/>
    <n v="0"/>
    <n v="20"/>
    <n v="0"/>
    <n v="0"/>
    <n v="0"/>
    <n v="0"/>
    <n v="0"/>
    <n v="0"/>
    <n v="0"/>
    <n v="0"/>
    <n v="0"/>
    <n v="0"/>
    <n v="0"/>
    <n v="0"/>
    <n v="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79"/>
    <n v="264"/>
    <n v="0"/>
    <n v="200"/>
    <n v="0"/>
    <n v="0"/>
  </r>
  <r>
    <x v="35"/>
    <x v="1"/>
    <x v="3"/>
    <n v="4181"/>
    <n v="11622"/>
    <n v="2284"/>
    <n v="0"/>
    <n v="0"/>
    <n v="0"/>
    <n v="0"/>
    <n v="106"/>
    <n v="0"/>
    <n v="0"/>
    <n v="0"/>
    <n v="46"/>
    <n v="0"/>
    <n v="1042"/>
    <n v="0"/>
    <n v="0"/>
    <n v="28"/>
    <n v="0"/>
    <n v="0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72"/>
    <n v="251"/>
    <n v="0"/>
    <n v="227"/>
    <n v="0"/>
    <n v="0"/>
  </r>
  <r>
    <x v="35"/>
    <x v="1"/>
    <x v="4"/>
    <n v="4180"/>
    <n v="11622"/>
    <n v="2262"/>
    <n v="0"/>
    <n v="0"/>
    <n v="0"/>
    <n v="0"/>
    <n v="108"/>
    <n v="0"/>
    <n v="0"/>
    <n v="0"/>
    <n v="46"/>
    <n v="0"/>
    <n v="997"/>
    <n v="0"/>
    <n v="0"/>
    <n v="25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81"/>
    <n v="279"/>
    <n v="0"/>
    <n v="223"/>
    <n v="0"/>
    <n v="0"/>
  </r>
  <r>
    <x v="35"/>
    <x v="1"/>
    <x v="5"/>
    <n v="4220"/>
    <n v="11622"/>
    <n v="2320"/>
    <n v="0"/>
    <n v="0"/>
    <n v="0"/>
    <n v="0"/>
    <n v="109"/>
    <n v="0"/>
    <n v="0"/>
    <n v="0"/>
    <n v="47"/>
    <n v="0"/>
    <n v="1053"/>
    <n v="0"/>
    <n v="0"/>
    <n v="22"/>
    <n v="0"/>
    <n v="0"/>
    <n v="0"/>
    <n v="0"/>
    <n v="0"/>
    <n v="0"/>
    <n v="0"/>
    <n v="0"/>
    <n v="0"/>
    <n v="0"/>
    <n v="0"/>
    <n v="0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6"/>
    <n v="260"/>
    <n v="0"/>
    <n v="212"/>
    <n v="0"/>
    <n v="0"/>
  </r>
  <r>
    <x v="35"/>
    <x v="1"/>
    <x v="6"/>
    <n v="4220"/>
    <n v="11622"/>
    <n v="2321"/>
    <n v="0"/>
    <n v="0"/>
    <n v="0"/>
    <n v="0"/>
    <n v="108"/>
    <n v="0"/>
    <n v="0"/>
    <n v="0"/>
    <n v="46"/>
    <n v="0"/>
    <n v="1057"/>
    <n v="0"/>
    <n v="0"/>
    <n v="21"/>
    <n v="0"/>
    <n v="0"/>
    <n v="0"/>
    <n v="0"/>
    <n v="0"/>
    <n v="0"/>
    <n v="0"/>
    <n v="0"/>
    <n v="0"/>
    <n v="0"/>
    <n v="0"/>
    <n v="0"/>
    <n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76"/>
    <n v="253"/>
    <n v="0"/>
    <n v="224"/>
    <n v="0"/>
    <n v="0"/>
  </r>
  <r>
    <x v="35"/>
    <x v="1"/>
    <x v="7"/>
    <n v="4192"/>
    <n v="11622"/>
    <n v="2299"/>
    <n v="0"/>
    <n v="0"/>
    <n v="0"/>
    <n v="0"/>
    <n v="102"/>
    <n v="0"/>
    <n v="0"/>
    <n v="0"/>
    <n v="46"/>
    <n v="0"/>
    <n v="1047"/>
    <n v="0"/>
    <n v="0"/>
    <n v="28"/>
    <n v="0"/>
    <n v="0"/>
    <n v="0"/>
    <n v="0"/>
    <n v="0"/>
    <n v="0"/>
    <n v="0"/>
    <n v="0"/>
    <n v="0"/>
    <n v="0"/>
    <n v="0"/>
    <n v="0"/>
    <n v="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77"/>
    <n v="250"/>
    <n v="0"/>
    <n v="226"/>
    <n v="0"/>
    <n v="0"/>
  </r>
  <r>
    <x v="35"/>
    <x v="1"/>
    <x v="8"/>
    <n v="4219"/>
    <n v="11622"/>
    <n v="2301"/>
    <n v="0"/>
    <n v="0"/>
    <n v="0"/>
    <n v="0"/>
    <n v="107"/>
    <n v="0"/>
    <n v="0"/>
    <n v="0"/>
    <n v="46"/>
    <n v="0"/>
    <n v="1044"/>
    <n v="0"/>
    <n v="0"/>
    <n v="21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2"/>
    <n v="247"/>
    <n v="0"/>
    <n v="241"/>
    <n v="0"/>
    <n v="0"/>
  </r>
  <r>
    <x v="35"/>
    <x v="1"/>
    <x v="9"/>
    <n v="4275"/>
    <n v="11622"/>
    <n v="2338"/>
    <n v="0"/>
    <n v="0"/>
    <n v="0"/>
    <n v="0"/>
    <n v="115"/>
    <n v="0"/>
    <n v="0"/>
    <n v="0"/>
    <n v="45"/>
    <n v="0"/>
    <n v="1056"/>
    <n v="0"/>
    <n v="0"/>
    <n v="21"/>
    <n v="0"/>
    <n v="0"/>
    <n v="0"/>
    <n v="0"/>
    <n v="0"/>
    <n v="0"/>
    <n v="0"/>
    <n v="0"/>
    <n v="0"/>
    <n v="0"/>
    <n v="0"/>
    <n v="0"/>
    <n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77"/>
    <n v="263"/>
    <n v="0"/>
    <n v="205"/>
    <n v="0"/>
    <n v="0"/>
  </r>
  <r>
    <x v="35"/>
    <x v="1"/>
    <x v="10"/>
    <n v="4275"/>
    <n v="11622"/>
    <n v="2332"/>
    <n v="0"/>
    <n v="0"/>
    <n v="0"/>
    <n v="0"/>
    <n v="112"/>
    <n v="0"/>
    <n v="0"/>
    <n v="0"/>
    <n v="45"/>
    <n v="0"/>
    <n v="1054"/>
    <n v="0"/>
    <n v="0"/>
    <n v="17"/>
    <n v="0"/>
    <n v="0"/>
    <n v="0"/>
    <n v="0"/>
    <n v="0"/>
    <n v="0"/>
    <n v="0"/>
    <n v="0"/>
    <n v="0"/>
    <n v="0"/>
    <n v="0"/>
    <n v="0"/>
    <n v="4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7"/>
    <n v="261"/>
    <n v="0"/>
    <n v="212"/>
    <n v="0"/>
    <n v="0"/>
  </r>
  <r>
    <x v="35"/>
    <x v="1"/>
    <x v="11"/>
    <n v="4220"/>
    <n v="11622"/>
    <n v="2327"/>
    <n v="0"/>
    <n v="0"/>
    <n v="0"/>
    <n v="0"/>
    <n v="113"/>
    <n v="0"/>
    <n v="0"/>
    <n v="0"/>
    <n v="45"/>
    <n v="0"/>
    <n v="1058"/>
    <n v="0"/>
    <n v="0"/>
    <n v="16"/>
    <n v="0"/>
    <n v="0"/>
    <n v="0"/>
    <n v="0"/>
    <n v="0"/>
    <n v="0"/>
    <n v="0"/>
    <n v="0"/>
    <n v="0"/>
    <n v="0"/>
    <n v="0"/>
    <n v="0"/>
    <n v="4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77"/>
    <n v="262"/>
    <n v="0"/>
    <n v="213"/>
    <n v="0"/>
    <n v="0"/>
  </r>
  <r>
    <x v="35"/>
    <x v="2"/>
    <x v="0"/>
    <n v="4280"/>
    <n v="11622"/>
    <n v="2433"/>
    <n v="0"/>
    <n v="0"/>
    <n v="0"/>
    <n v="0"/>
    <n v="134"/>
    <n v="0"/>
    <n v="0"/>
    <n v="0"/>
    <n v="46"/>
    <n v="0"/>
    <n v="1102"/>
    <n v="0"/>
    <n v="0"/>
    <n v="0"/>
    <n v="0"/>
    <n v="0"/>
    <n v="0"/>
    <n v="0"/>
    <n v="0"/>
    <n v="0"/>
    <n v="0"/>
    <n v="0"/>
    <n v="0"/>
    <n v="0"/>
    <n v="0"/>
    <n v="0"/>
    <n v="4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01"/>
    <n v="278"/>
    <n v="0"/>
    <n v="217"/>
    <n v="0"/>
    <n v="0"/>
  </r>
  <r>
    <x v="35"/>
    <x v="2"/>
    <x v="3"/>
    <n v="4280"/>
    <n v="11622"/>
    <n v="2414"/>
    <n v="0"/>
    <n v="0"/>
    <n v="0"/>
    <n v="0"/>
    <n v="139"/>
    <n v="0"/>
    <n v="0"/>
    <n v="0"/>
    <n v="46"/>
    <n v="0"/>
    <n v="1097"/>
    <n v="0"/>
    <n v="0"/>
    <n v="0"/>
    <n v="0"/>
    <n v="0"/>
    <n v="0"/>
    <n v="0"/>
    <n v="0"/>
    <n v="0"/>
    <n v="0"/>
    <n v="0"/>
    <n v="0"/>
    <n v="0"/>
    <n v="0"/>
    <n v="0"/>
    <n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94"/>
    <n v="282"/>
    <n v="0"/>
    <n v="215"/>
    <n v="0"/>
    <n v="0"/>
  </r>
  <r>
    <x v="35"/>
    <x v="2"/>
    <x v="4"/>
    <n v="4280"/>
    <n v="11622"/>
    <n v="2367"/>
    <n v="0"/>
    <n v="0"/>
    <n v="0"/>
    <n v="0"/>
    <n v="133"/>
    <n v="0"/>
    <n v="0"/>
    <n v="0"/>
    <n v="46"/>
    <n v="0"/>
    <n v="1090"/>
    <n v="0"/>
    <n v="0"/>
    <n v="0"/>
    <n v="0"/>
    <n v="0"/>
    <n v="0"/>
    <n v="0"/>
    <n v="0"/>
    <n v="0"/>
    <n v="0"/>
    <n v="0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92"/>
    <n v="280"/>
    <n v="0"/>
    <n v="214"/>
    <n v="0"/>
    <n v="0"/>
  </r>
  <r>
    <x v="35"/>
    <x v="2"/>
    <x v="7"/>
    <n v="4280"/>
    <n v="11622"/>
    <n v="2425"/>
    <n v="0"/>
    <n v="0"/>
    <n v="0"/>
    <n v="0"/>
    <n v="135"/>
    <n v="0"/>
    <n v="0"/>
    <n v="0"/>
    <n v="47"/>
    <n v="0"/>
    <n v="1102"/>
    <n v="0"/>
    <n v="0"/>
    <n v="0"/>
    <n v="0"/>
    <n v="0"/>
    <n v="0"/>
    <n v="0"/>
    <n v="0"/>
    <n v="0"/>
    <n v="0"/>
    <n v="0"/>
    <n v="0"/>
    <n v="0"/>
    <n v="0"/>
    <n v="0"/>
    <n v="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102"/>
    <n v="276"/>
    <n v="0"/>
    <n v="211"/>
    <n v="0"/>
    <n v="0"/>
  </r>
  <r>
    <x v="35"/>
    <x v="2"/>
    <x v="8"/>
    <n v="4280"/>
    <n v="11622"/>
    <n v="2438"/>
    <n v="0"/>
    <n v="0"/>
    <n v="0"/>
    <n v="0"/>
    <n v="139"/>
    <n v="0"/>
    <n v="0"/>
    <n v="0"/>
    <n v="48"/>
    <n v="0"/>
    <n v="1098"/>
    <n v="0"/>
    <n v="0"/>
    <n v="0"/>
    <n v="0"/>
    <n v="0"/>
    <n v="0"/>
    <n v="0"/>
    <n v="0"/>
    <n v="0"/>
    <n v="0"/>
    <n v="0"/>
    <n v="0"/>
    <n v="0"/>
    <n v="0"/>
    <n v="0"/>
    <n v="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103"/>
    <n v="278"/>
    <n v="0"/>
    <n v="215"/>
    <n v="0"/>
    <n v="0"/>
  </r>
  <r>
    <x v="36"/>
    <x v="0"/>
    <x v="0"/>
    <n v="11936"/>
    <n v="64447"/>
    <n v="6406"/>
    <n v="0"/>
    <n v="0"/>
    <n v="0"/>
    <n v="137"/>
    <n v="342"/>
    <n v="0"/>
    <n v="45"/>
    <n v="0"/>
    <n v="0"/>
    <n v="0"/>
    <n v="3304"/>
    <n v="318"/>
    <n v="0"/>
    <n v="0"/>
    <n v="0"/>
    <n v="0"/>
    <n v="0"/>
    <n v="0"/>
    <n v="0"/>
    <n v="0"/>
    <n v="0"/>
    <n v="0"/>
    <n v="0"/>
    <n v="82"/>
    <n v="0"/>
    <n v="0"/>
    <n v="333"/>
    <n v="0"/>
    <n v="0"/>
    <n v="0"/>
    <n v="1025"/>
    <n v="0"/>
    <n v="0"/>
    <n v="0"/>
    <n v="33"/>
    <n v="0"/>
    <n v="12"/>
    <n v="66"/>
    <n v="0"/>
    <n v="0"/>
    <n v="0"/>
    <n v="0"/>
    <n v="0"/>
    <n v="0"/>
    <n v="604"/>
    <n v="77"/>
    <n v="0"/>
    <n v="28"/>
    <n v="0"/>
    <n v="0"/>
    <n v="0"/>
    <n v="0"/>
    <n v="0"/>
    <n v="0"/>
    <n v="0"/>
    <n v="0"/>
    <n v="0"/>
  </r>
  <r>
    <x v="36"/>
    <x v="0"/>
    <x v="1"/>
    <n v="11999"/>
    <n v="64447"/>
    <n v="6534"/>
    <n v="0"/>
    <n v="0"/>
    <n v="0"/>
    <n v="139"/>
    <n v="340"/>
    <n v="0"/>
    <n v="46"/>
    <n v="0"/>
    <n v="0"/>
    <n v="0"/>
    <n v="3316"/>
    <n v="316"/>
    <n v="0"/>
    <n v="0"/>
    <n v="0"/>
    <n v="0"/>
    <n v="0"/>
    <n v="0"/>
    <n v="0"/>
    <n v="0"/>
    <n v="0"/>
    <n v="0"/>
    <n v="0"/>
    <n v="82"/>
    <n v="0"/>
    <n v="0"/>
    <n v="356"/>
    <n v="0"/>
    <n v="0"/>
    <n v="0"/>
    <n v="1077"/>
    <n v="0"/>
    <n v="0"/>
    <n v="0"/>
    <n v="34"/>
    <n v="0"/>
    <n v="12"/>
    <n v="78"/>
    <n v="0"/>
    <n v="0"/>
    <n v="0"/>
    <n v="0"/>
    <n v="0"/>
    <n v="0"/>
    <n v="638"/>
    <n v="72"/>
    <n v="0"/>
    <n v="28"/>
    <n v="0"/>
    <n v="0"/>
    <n v="0"/>
    <n v="0"/>
    <n v="0"/>
    <n v="0"/>
    <n v="0"/>
    <n v="0"/>
    <n v="0"/>
  </r>
  <r>
    <x v="36"/>
    <x v="0"/>
    <x v="2"/>
    <n v="12036"/>
    <n v="64447"/>
    <n v="6607"/>
    <n v="0"/>
    <n v="0"/>
    <n v="0"/>
    <n v="137"/>
    <n v="328"/>
    <n v="0"/>
    <n v="42"/>
    <n v="0"/>
    <n v="0"/>
    <n v="0"/>
    <n v="3318"/>
    <n v="314"/>
    <n v="0"/>
    <n v="0"/>
    <n v="0"/>
    <n v="0"/>
    <n v="0"/>
    <n v="0"/>
    <n v="0"/>
    <n v="0"/>
    <n v="0"/>
    <n v="0"/>
    <n v="0"/>
    <n v="81"/>
    <n v="0"/>
    <n v="0"/>
    <n v="360"/>
    <n v="0"/>
    <n v="0"/>
    <n v="0"/>
    <n v="1129"/>
    <n v="0"/>
    <n v="0"/>
    <n v="0"/>
    <n v="33"/>
    <n v="0"/>
    <n v="16"/>
    <n v="86"/>
    <n v="0"/>
    <n v="0"/>
    <n v="0"/>
    <n v="0"/>
    <n v="0"/>
    <n v="0"/>
    <n v="673"/>
    <n v="64"/>
    <n v="0"/>
    <n v="26"/>
    <n v="0"/>
    <n v="0"/>
    <n v="0"/>
    <n v="0"/>
    <n v="0"/>
    <n v="0"/>
    <n v="0"/>
    <n v="0"/>
    <n v="0"/>
  </r>
  <r>
    <x v="36"/>
    <x v="0"/>
    <x v="3"/>
    <n v="11885"/>
    <n v="64447"/>
    <n v="6341"/>
    <n v="0"/>
    <n v="0"/>
    <n v="0"/>
    <n v="143"/>
    <n v="342"/>
    <n v="0"/>
    <n v="46"/>
    <n v="0"/>
    <n v="0"/>
    <n v="0"/>
    <n v="3295"/>
    <n v="314"/>
    <n v="0"/>
    <n v="0"/>
    <n v="0"/>
    <n v="0"/>
    <n v="0"/>
    <n v="0"/>
    <n v="0"/>
    <n v="0"/>
    <n v="0"/>
    <n v="0"/>
    <n v="0"/>
    <n v="88"/>
    <n v="0"/>
    <n v="0"/>
    <n v="322"/>
    <n v="0"/>
    <n v="0"/>
    <n v="0"/>
    <n v="996"/>
    <n v="0"/>
    <n v="0"/>
    <n v="0"/>
    <n v="33"/>
    <n v="0"/>
    <n v="0"/>
    <n v="60"/>
    <n v="0"/>
    <n v="0"/>
    <n v="0"/>
    <n v="0"/>
    <n v="0"/>
    <n v="0"/>
    <n v="595"/>
    <n v="80"/>
    <n v="0"/>
    <n v="27"/>
    <n v="0"/>
    <n v="0"/>
    <n v="0"/>
    <n v="0"/>
    <n v="0"/>
    <n v="0"/>
    <n v="0"/>
    <n v="0"/>
    <n v="0"/>
  </r>
  <r>
    <x v="36"/>
    <x v="0"/>
    <x v="4"/>
    <n v="11865"/>
    <n v="64447"/>
    <n v="6144"/>
    <n v="0"/>
    <n v="0"/>
    <n v="0"/>
    <n v="146"/>
    <n v="233"/>
    <n v="0"/>
    <n v="42"/>
    <n v="0"/>
    <n v="0"/>
    <n v="0"/>
    <n v="3290"/>
    <n v="314"/>
    <n v="0"/>
    <n v="0"/>
    <n v="0"/>
    <n v="0"/>
    <n v="0"/>
    <n v="0"/>
    <n v="0"/>
    <n v="0"/>
    <n v="0"/>
    <n v="0"/>
    <n v="0"/>
    <n v="78"/>
    <n v="0"/>
    <n v="0"/>
    <n v="304"/>
    <n v="0"/>
    <n v="0"/>
    <n v="0"/>
    <n v="979"/>
    <n v="0"/>
    <n v="0"/>
    <n v="0"/>
    <n v="27"/>
    <n v="0"/>
    <n v="0"/>
    <n v="55"/>
    <n v="0"/>
    <n v="0"/>
    <n v="0"/>
    <n v="0"/>
    <n v="0"/>
    <n v="0"/>
    <n v="578"/>
    <n v="71"/>
    <n v="0"/>
    <n v="27"/>
    <n v="0"/>
    <n v="0"/>
    <n v="0"/>
    <n v="0"/>
    <n v="0"/>
    <n v="0"/>
    <n v="0"/>
    <n v="0"/>
    <n v="0"/>
  </r>
  <r>
    <x v="36"/>
    <x v="0"/>
    <x v="5"/>
    <n v="11967"/>
    <n v="64447"/>
    <n v="6507"/>
    <n v="0"/>
    <n v="0"/>
    <n v="0"/>
    <n v="135"/>
    <n v="343"/>
    <n v="0"/>
    <n v="45"/>
    <n v="0"/>
    <n v="0"/>
    <n v="0"/>
    <n v="3317"/>
    <n v="319"/>
    <n v="0"/>
    <n v="0"/>
    <n v="0"/>
    <n v="0"/>
    <n v="0"/>
    <n v="0"/>
    <n v="0"/>
    <n v="0"/>
    <n v="0"/>
    <n v="0"/>
    <n v="0"/>
    <n v="81"/>
    <n v="0"/>
    <n v="0"/>
    <n v="357"/>
    <n v="0"/>
    <n v="0"/>
    <n v="0"/>
    <n v="1070"/>
    <n v="0"/>
    <n v="0"/>
    <n v="0"/>
    <n v="32"/>
    <n v="0"/>
    <n v="0"/>
    <n v="74"/>
    <n v="0"/>
    <n v="0"/>
    <n v="0"/>
    <n v="0"/>
    <n v="0"/>
    <n v="0"/>
    <n v="628"/>
    <n v="78"/>
    <n v="0"/>
    <n v="28"/>
    <n v="0"/>
    <n v="0"/>
    <n v="0"/>
    <n v="0"/>
    <n v="0"/>
    <n v="0"/>
    <n v="0"/>
    <n v="0"/>
    <n v="0"/>
  </r>
  <r>
    <x v="36"/>
    <x v="0"/>
    <x v="6"/>
    <n v="11939"/>
    <n v="64447"/>
    <n v="6479"/>
    <n v="0"/>
    <n v="0"/>
    <n v="0"/>
    <n v="131"/>
    <n v="345"/>
    <n v="0"/>
    <n v="45"/>
    <n v="0"/>
    <n v="0"/>
    <n v="0"/>
    <n v="3317"/>
    <n v="322"/>
    <n v="0"/>
    <n v="0"/>
    <n v="0"/>
    <n v="0"/>
    <n v="0"/>
    <n v="0"/>
    <n v="0"/>
    <n v="0"/>
    <n v="0"/>
    <n v="0"/>
    <n v="0"/>
    <n v="80"/>
    <n v="0"/>
    <n v="0"/>
    <n v="352"/>
    <n v="0"/>
    <n v="0"/>
    <n v="0"/>
    <n v="1060"/>
    <n v="0"/>
    <n v="0"/>
    <n v="0"/>
    <n v="30"/>
    <n v="0"/>
    <n v="0"/>
    <n v="70"/>
    <n v="0"/>
    <n v="0"/>
    <n v="0"/>
    <n v="0"/>
    <n v="0"/>
    <n v="0"/>
    <n v="619"/>
    <n v="80"/>
    <n v="0"/>
    <n v="28"/>
    <n v="0"/>
    <n v="0"/>
    <n v="0"/>
    <n v="0"/>
    <n v="0"/>
    <n v="0"/>
    <n v="0"/>
    <n v="0"/>
    <n v="0"/>
  </r>
  <r>
    <x v="36"/>
    <x v="0"/>
    <x v="7"/>
    <n v="11885"/>
    <n v="64447"/>
    <n v="6406"/>
    <n v="0"/>
    <n v="0"/>
    <n v="0"/>
    <n v="136"/>
    <n v="347"/>
    <n v="0"/>
    <n v="46"/>
    <n v="0"/>
    <n v="0"/>
    <n v="0"/>
    <n v="3318"/>
    <n v="319"/>
    <n v="0"/>
    <n v="0"/>
    <n v="0"/>
    <n v="0"/>
    <n v="0"/>
    <n v="0"/>
    <n v="0"/>
    <n v="0"/>
    <n v="0"/>
    <n v="0"/>
    <n v="0"/>
    <n v="84"/>
    <n v="0"/>
    <n v="0"/>
    <n v="323"/>
    <n v="0"/>
    <n v="0"/>
    <n v="0"/>
    <n v="1021"/>
    <n v="0"/>
    <n v="0"/>
    <n v="0"/>
    <n v="32"/>
    <n v="0"/>
    <n v="12"/>
    <n v="65"/>
    <n v="0"/>
    <n v="0"/>
    <n v="0"/>
    <n v="0"/>
    <n v="0"/>
    <n v="0"/>
    <n v="600"/>
    <n v="76"/>
    <n v="0"/>
    <n v="27"/>
    <n v="0"/>
    <n v="0"/>
    <n v="0"/>
    <n v="0"/>
    <n v="0"/>
    <n v="0"/>
    <n v="0"/>
    <n v="0"/>
    <n v="0"/>
  </r>
  <r>
    <x v="36"/>
    <x v="0"/>
    <x v="8"/>
    <n v="11939"/>
    <n v="64447"/>
    <n v="6438"/>
    <n v="0"/>
    <n v="0"/>
    <n v="0"/>
    <n v="134"/>
    <n v="346"/>
    <n v="0"/>
    <n v="45"/>
    <n v="0"/>
    <n v="0"/>
    <n v="0"/>
    <n v="3309"/>
    <n v="319"/>
    <n v="0"/>
    <n v="0"/>
    <n v="0"/>
    <n v="0"/>
    <n v="0"/>
    <n v="0"/>
    <n v="0"/>
    <n v="0"/>
    <n v="0"/>
    <n v="0"/>
    <n v="0"/>
    <n v="81"/>
    <n v="0"/>
    <n v="0"/>
    <n v="346"/>
    <n v="0"/>
    <n v="0"/>
    <n v="0"/>
    <n v="1041"/>
    <n v="0"/>
    <n v="0"/>
    <n v="0"/>
    <n v="32"/>
    <n v="0"/>
    <n v="0"/>
    <n v="68"/>
    <n v="0"/>
    <n v="0"/>
    <n v="0"/>
    <n v="0"/>
    <n v="0"/>
    <n v="0"/>
    <n v="612"/>
    <n v="77"/>
    <n v="0"/>
    <n v="28"/>
    <n v="0"/>
    <n v="0"/>
    <n v="0"/>
    <n v="0"/>
    <n v="0"/>
    <n v="0"/>
    <n v="0"/>
    <n v="0"/>
    <n v="0"/>
  </r>
  <r>
    <x v="36"/>
    <x v="0"/>
    <x v="9"/>
    <n v="12037"/>
    <n v="64447"/>
    <n v="6611"/>
    <n v="0"/>
    <n v="0"/>
    <n v="0"/>
    <n v="137"/>
    <n v="329"/>
    <n v="0"/>
    <n v="44"/>
    <n v="0"/>
    <n v="0"/>
    <n v="0"/>
    <n v="3331"/>
    <n v="314"/>
    <n v="0"/>
    <n v="0"/>
    <n v="0"/>
    <n v="0"/>
    <n v="0"/>
    <n v="0"/>
    <n v="0"/>
    <n v="0"/>
    <n v="0"/>
    <n v="0"/>
    <n v="0"/>
    <n v="81"/>
    <n v="0"/>
    <n v="0"/>
    <n v="362"/>
    <n v="0"/>
    <n v="0"/>
    <n v="0"/>
    <n v="1120"/>
    <n v="0"/>
    <n v="0"/>
    <n v="0"/>
    <n v="35"/>
    <n v="0"/>
    <n v="16"/>
    <n v="87"/>
    <n v="0"/>
    <n v="0"/>
    <n v="0"/>
    <n v="0"/>
    <n v="0"/>
    <n v="0"/>
    <n v="663"/>
    <n v="66"/>
    <n v="0"/>
    <n v="26"/>
    <n v="0"/>
    <n v="0"/>
    <n v="0"/>
    <n v="0"/>
    <n v="0"/>
    <n v="0"/>
    <n v="0"/>
    <n v="0"/>
    <n v="0"/>
  </r>
  <r>
    <x v="36"/>
    <x v="0"/>
    <x v="10"/>
    <n v="12013"/>
    <n v="64447"/>
    <n v="6596"/>
    <n v="0"/>
    <n v="0"/>
    <n v="0"/>
    <n v="134"/>
    <n v="331"/>
    <n v="0"/>
    <n v="44"/>
    <n v="0"/>
    <n v="0"/>
    <n v="0"/>
    <n v="3327"/>
    <n v="318"/>
    <n v="0"/>
    <n v="0"/>
    <n v="0"/>
    <n v="0"/>
    <n v="0"/>
    <n v="0"/>
    <n v="0"/>
    <n v="0"/>
    <n v="0"/>
    <n v="0"/>
    <n v="0"/>
    <n v="79"/>
    <n v="0"/>
    <n v="0"/>
    <n v="364"/>
    <n v="0"/>
    <n v="0"/>
    <n v="0"/>
    <n v="1118"/>
    <n v="0"/>
    <n v="0"/>
    <n v="0"/>
    <n v="34"/>
    <n v="0"/>
    <n v="13"/>
    <n v="81"/>
    <n v="0"/>
    <n v="0"/>
    <n v="0"/>
    <n v="0"/>
    <n v="0"/>
    <n v="0"/>
    <n v="654"/>
    <n v="70"/>
    <n v="0"/>
    <n v="29"/>
    <n v="0"/>
    <n v="0"/>
    <n v="0"/>
    <n v="0"/>
    <n v="0"/>
    <n v="0"/>
    <n v="0"/>
    <n v="0"/>
    <n v="0"/>
  </r>
  <r>
    <x v="36"/>
    <x v="0"/>
    <x v="11"/>
    <n v="12013"/>
    <n v="64447"/>
    <n v="6576"/>
    <n v="0"/>
    <n v="0"/>
    <n v="0"/>
    <n v="141"/>
    <n v="336"/>
    <n v="0"/>
    <n v="44"/>
    <n v="0"/>
    <n v="0"/>
    <n v="0"/>
    <n v="3326"/>
    <n v="318"/>
    <n v="0"/>
    <n v="0"/>
    <n v="0"/>
    <n v="0"/>
    <n v="0"/>
    <n v="0"/>
    <n v="0"/>
    <n v="0"/>
    <n v="0"/>
    <n v="0"/>
    <n v="0"/>
    <n v="82"/>
    <n v="0"/>
    <n v="0"/>
    <n v="366"/>
    <n v="0"/>
    <n v="0"/>
    <n v="0"/>
    <n v="1096"/>
    <n v="0"/>
    <n v="0"/>
    <n v="0"/>
    <n v="33"/>
    <n v="0"/>
    <n v="12"/>
    <n v="77"/>
    <n v="0"/>
    <n v="0"/>
    <n v="0"/>
    <n v="0"/>
    <n v="0"/>
    <n v="0"/>
    <n v="645"/>
    <n v="71"/>
    <n v="0"/>
    <n v="29"/>
    <n v="0"/>
    <n v="0"/>
    <n v="0"/>
    <n v="0"/>
    <n v="0"/>
    <n v="0"/>
    <n v="0"/>
    <n v="0"/>
    <n v="0"/>
  </r>
  <r>
    <x v="36"/>
    <x v="1"/>
    <x v="0"/>
    <n v="12011"/>
    <n v="64447"/>
    <n v="6899"/>
    <n v="0"/>
    <n v="0"/>
    <n v="0"/>
    <n v="150"/>
    <n v="342"/>
    <n v="0"/>
    <n v="40"/>
    <n v="0"/>
    <n v="0"/>
    <n v="0"/>
    <n v="3393"/>
    <n v="317"/>
    <n v="0"/>
    <n v="0"/>
    <n v="0"/>
    <n v="0"/>
    <n v="0"/>
    <n v="0"/>
    <n v="0"/>
    <n v="0"/>
    <n v="0"/>
    <n v="0"/>
    <n v="0"/>
    <n v="80"/>
    <n v="0"/>
    <n v="0"/>
    <n v="1635"/>
    <n v="0"/>
    <n v="0"/>
    <n v="0"/>
    <n v="0"/>
    <n v="0"/>
    <n v="0"/>
    <n v="0"/>
    <n v="45"/>
    <n v="0"/>
    <n v="13"/>
    <n v="89"/>
    <n v="0"/>
    <n v="0"/>
    <n v="0"/>
    <n v="0"/>
    <n v="0"/>
    <n v="0"/>
    <n v="701"/>
    <n v="60"/>
    <n v="0"/>
    <n v="34"/>
    <n v="0"/>
    <n v="0"/>
    <n v="0"/>
    <n v="0"/>
    <n v="0"/>
    <n v="0"/>
    <n v="0"/>
    <n v="0"/>
    <n v="0"/>
  </r>
  <r>
    <x v="36"/>
    <x v="1"/>
    <x v="1"/>
    <n v="12047"/>
    <n v="64447"/>
    <n v="6990"/>
    <n v="0"/>
    <n v="0"/>
    <n v="0"/>
    <n v="157"/>
    <n v="351"/>
    <n v="0"/>
    <n v="41"/>
    <n v="0"/>
    <n v="0"/>
    <n v="0"/>
    <n v="3415"/>
    <n v="320"/>
    <n v="0"/>
    <n v="0"/>
    <n v="0"/>
    <n v="0"/>
    <n v="0"/>
    <n v="0"/>
    <n v="0"/>
    <n v="0"/>
    <n v="0"/>
    <n v="0"/>
    <n v="0"/>
    <n v="86"/>
    <n v="0"/>
    <n v="0"/>
    <n v="1684"/>
    <n v="0"/>
    <n v="0"/>
    <n v="0"/>
    <n v="0"/>
    <n v="0"/>
    <n v="0"/>
    <n v="0"/>
    <n v="44"/>
    <n v="0"/>
    <n v="14"/>
    <n v="90"/>
    <n v="0"/>
    <n v="0"/>
    <n v="0"/>
    <n v="0"/>
    <n v="0"/>
    <n v="0"/>
    <n v="701"/>
    <n v="52"/>
    <n v="0"/>
    <n v="35"/>
    <n v="0"/>
    <n v="0"/>
    <n v="0"/>
    <n v="0"/>
    <n v="0"/>
    <n v="0"/>
    <n v="0"/>
    <n v="0"/>
    <n v="0"/>
  </r>
  <r>
    <x v="36"/>
    <x v="1"/>
    <x v="2"/>
    <n v="12073"/>
    <n v="64447"/>
    <n v="7017"/>
    <n v="0"/>
    <n v="0"/>
    <n v="0"/>
    <n v="143"/>
    <n v="335"/>
    <n v="0"/>
    <n v="42"/>
    <n v="0"/>
    <n v="0"/>
    <n v="0"/>
    <n v="3425"/>
    <n v="333"/>
    <n v="0"/>
    <n v="0"/>
    <n v="0"/>
    <n v="0"/>
    <n v="0"/>
    <n v="0"/>
    <n v="0"/>
    <n v="0"/>
    <n v="0"/>
    <n v="0"/>
    <n v="0"/>
    <n v="87"/>
    <n v="0"/>
    <n v="0"/>
    <n v="1714"/>
    <n v="0"/>
    <n v="0"/>
    <n v="0"/>
    <n v="0"/>
    <n v="0"/>
    <n v="0"/>
    <n v="0"/>
    <n v="43"/>
    <n v="0"/>
    <n v="0"/>
    <n v="93"/>
    <n v="0"/>
    <n v="0"/>
    <n v="0"/>
    <n v="0"/>
    <n v="0"/>
    <n v="0"/>
    <n v="719"/>
    <n v="50"/>
    <n v="0"/>
    <n v="33"/>
    <n v="0"/>
    <n v="0"/>
    <n v="0"/>
    <n v="0"/>
    <n v="0"/>
    <n v="0"/>
    <n v="0"/>
    <n v="0"/>
    <n v="0"/>
  </r>
  <r>
    <x v="36"/>
    <x v="1"/>
    <x v="3"/>
    <n v="12001"/>
    <n v="64447"/>
    <n v="6829"/>
    <n v="0"/>
    <n v="0"/>
    <n v="0"/>
    <n v="148"/>
    <n v="344"/>
    <n v="0"/>
    <n v="40"/>
    <n v="0"/>
    <n v="0"/>
    <n v="0"/>
    <n v="3383"/>
    <n v="313"/>
    <n v="0"/>
    <n v="0"/>
    <n v="0"/>
    <n v="0"/>
    <n v="0"/>
    <n v="0"/>
    <n v="0"/>
    <n v="0"/>
    <n v="0"/>
    <n v="0"/>
    <n v="0"/>
    <n v="77"/>
    <n v="0"/>
    <n v="0"/>
    <n v="1600"/>
    <n v="0"/>
    <n v="0"/>
    <n v="0"/>
    <n v="0"/>
    <n v="0"/>
    <n v="0"/>
    <n v="0"/>
    <n v="43"/>
    <n v="0"/>
    <n v="12"/>
    <n v="85"/>
    <n v="0"/>
    <n v="0"/>
    <n v="0"/>
    <n v="0"/>
    <n v="0"/>
    <n v="0"/>
    <n v="690"/>
    <n v="60"/>
    <n v="0"/>
    <n v="34"/>
    <n v="0"/>
    <n v="0"/>
    <n v="0"/>
    <n v="0"/>
    <n v="0"/>
    <n v="0"/>
    <n v="0"/>
    <n v="0"/>
    <n v="0"/>
  </r>
  <r>
    <x v="36"/>
    <x v="1"/>
    <x v="4"/>
    <n v="12015"/>
    <n v="64447"/>
    <n v="6790"/>
    <n v="0"/>
    <n v="0"/>
    <n v="0"/>
    <n v="146"/>
    <n v="346"/>
    <n v="0"/>
    <n v="40"/>
    <n v="0"/>
    <n v="0"/>
    <n v="0"/>
    <n v="3356"/>
    <n v="316"/>
    <n v="0"/>
    <n v="0"/>
    <n v="0"/>
    <n v="0"/>
    <n v="0"/>
    <n v="0"/>
    <n v="0"/>
    <n v="0"/>
    <n v="0"/>
    <n v="0"/>
    <n v="0"/>
    <n v="78"/>
    <n v="0"/>
    <n v="0"/>
    <n v="1590"/>
    <n v="0"/>
    <n v="0"/>
    <n v="0"/>
    <n v="0"/>
    <n v="0"/>
    <n v="0"/>
    <n v="0"/>
    <n v="38"/>
    <n v="0"/>
    <n v="13"/>
    <n v="84"/>
    <n v="0"/>
    <n v="0"/>
    <n v="0"/>
    <n v="0"/>
    <n v="0"/>
    <n v="0"/>
    <n v="686"/>
    <n v="61"/>
    <n v="0"/>
    <n v="36"/>
    <n v="0"/>
    <n v="0"/>
    <n v="0"/>
    <n v="0"/>
    <n v="0"/>
    <n v="0"/>
    <n v="0"/>
    <n v="0"/>
    <n v="0"/>
  </r>
  <r>
    <x v="36"/>
    <x v="1"/>
    <x v="5"/>
    <n v="12047"/>
    <n v="64447"/>
    <n v="7003"/>
    <n v="0"/>
    <n v="0"/>
    <n v="0"/>
    <n v="161"/>
    <n v="349"/>
    <n v="0"/>
    <n v="41"/>
    <n v="0"/>
    <n v="0"/>
    <n v="0"/>
    <n v="3421"/>
    <n v="319"/>
    <n v="0"/>
    <n v="0"/>
    <n v="0"/>
    <n v="0"/>
    <n v="0"/>
    <n v="0"/>
    <n v="0"/>
    <n v="0"/>
    <n v="0"/>
    <n v="0"/>
    <n v="0"/>
    <n v="82"/>
    <n v="0"/>
    <n v="0"/>
    <n v="1672"/>
    <n v="18"/>
    <n v="0"/>
    <n v="0"/>
    <n v="0"/>
    <n v="0"/>
    <n v="0"/>
    <n v="0"/>
    <n v="44"/>
    <n v="0"/>
    <n v="15"/>
    <n v="90"/>
    <n v="0"/>
    <n v="0"/>
    <n v="0"/>
    <n v="0"/>
    <n v="0"/>
    <n v="0"/>
    <n v="702"/>
    <n v="55"/>
    <n v="0"/>
    <n v="34"/>
    <n v="0"/>
    <n v="0"/>
    <n v="0"/>
    <n v="0"/>
    <n v="0"/>
    <n v="0"/>
    <n v="0"/>
    <n v="0"/>
    <n v="0"/>
  </r>
  <r>
    <x v="36"/>
    <x v="1"/>
    <x v="6"/>
    <n v="12047"/>
    <n v="64447"/>
    <n v="6950"/>
    <n v="0"/>
    <n v="0"/>
    <n v="0"/>
    <n v="156"/>
    <n v="350"/>
    <n v="0"/>
    <n v="41"/>
    <n v="0"/>
    <n v="0"/>
    <n v="0"/>
    <n v="3404"/>
    <n v="319"/>
    <n v="0"/>
    <n v="0"/>
    <n v="0"/>
    <n v="0"/>
    <n v="0"/>
    <n v="0"/>
    <n v="0"/>
    <n v="0"/>
    <n v="0"/>
    <n v="0"/>
    <n v="0"/>
    <n v="79"/>
    <n v="0"/>
    <n v="0"/>
    <n v="1662"/>
    <n v="0"/>
    <n v="0"/>
    <n v="0"/>
    <n v="0"/>
    <n v="0"/>
    <n v="0"/>
    <n v="0"/>
    <n v="45"/>
    <n v="0"/>
    <n v="15"/>
    <n v="87"/>
    <n v="0"/>
    <n v="0"/>
    <n v="0"/>
    <n v="0"/>
    <n v="0"/>
    <n v="0"/>
    <n v="704"/>
    <n v="54"/>
    <n v="0"/>
    <n v="34"/>
    <n v="0"/>
    <n v="0"/>
    <n v="0"/>
    <n v="0"/>
    <n v="0"/>
    <n v="0"/>
    <n v="0"/>
    <n v="0"/>
    <n v="0"/>
  </r>
  <r>
    <x v="36"/>
    <x v="1"/>
    <x v="7"/>
    <n v="12018"/>
    <n v="64447"/>
    <n v="6859"/>
    <n v="0"/>
    <n v="0"/>
    <n v="0"/>
    <n v="148"/>
    <n v="344"/>
    <n v="0"/>
    <n v="40"/>
    <n v="0"/>
    <n v="0"/>
    <n v="0"/>
    <n v="3389"/>
    <n v="314"/>
    <n v="0"/>
    <n v="0"/>
    <n v="0"/>
    <n v="0"/>
    <n v="0"/>
    <n v="0"/>
    <n v="0"/>
    <n v="0"/>
    <n v="0"/>
    <n v="0"/>
    <n v="0"/>
    <n v="78"/>
    <n v="0"/>
    <n v="0"/>
    <n v="1614"/>
    <n v="0"/>
    <n v="0"/>
    <n v="0"/>
    <n v="0"/>
    <n v="0"/>
    <n v="0"/>
    <n v="0"/>
    <n v="43"/>
    <n v="0"/>
    <n v="13"/>
    <n v="83"/>
    <n v="0"/>
    <n v="0"/>
    <n v="0"/>
    <n v="0"/>
    <n v="0"/>
    <n v="0"/>
    <n v="696"/>
    <n v="62"/>
    <n v="0"/>
    <n v="35"/>
    <n v="0"/>
    <n v="0"/>
    <n v="0"/>
    <n v="0"/>
    <n v="0"/>
    <n v="0"/>
    <n v="0"/>
    <n v="0"/>
    <n v="0"/>
  </r>
  <r>
    <x v="36"/>
    <x v="1"/>
    <x v="8"/>
    <n v="12034"/>
    <n v="64447"/>
    <n v="6923"/>
    <n v="0"/>
    <n v="0"/>
    <n v="0"/>
    <n v="150"/>
    <n v="346"/>
    <n v="0"/>
    <n v="40"/>
    <n v="0"/>
    <n v="0"/>
    <n v="0"/>
    <n v="3392"/>
    <n v="317"/>
    <n v="0"/>
    <n v="0"/>
    <n v="0"/>
    <n v="0"/>
    <n v="0"/>
    <n v="0"/>
    <n v="0"/>
    <n v="0"/>
    <n v="0"/>
    <n v="0"/>
    <n v="0"/>
    <n v="80"/>
    <n v="0"/>
    <n v="0"/>
    <n v="1653"/>
    <n v="0"/>
    <n v="0"/>
    <n v="0"/>
    <n v="0"/>
    <n v="0"/>
    <n v="0"/>
    <n v="0"/>
    <n v="45"/>
    <n v="0"/>
    <n v="15"/>
    <n v="85"/>
    <n v="0"/>
    <n v="0"/>
    <n v="0"/>
    <n v="0"/>
    <n v="0"/>
    <n v="0"/>
    <n v="707"/>
    <n v="59"/>
    <n v="0"/>
    <n v="34"/>
    <n v="0"/>
    <n v="0"/>
    <n v="0"/>
    <n v="0"/>
    <n v="0"/>
    <n v="0"/>
    <n v="0"/>
    <n v="0"/>
    <n v="0"/>
  </r>
  <r>
    <x v="36"/>
    <x v="1"/>
    <x v="9"/>
    <n v="12079"/>
    <n v="64447"/>
    <n v="7005"/>
    <n v="0"/>
    <n v="0"/>
    <n v="0"/>
    <n v="144"/>
    <n v="338"/>
    <n v="0"/>
    <n v="42"/>
    <n v="0"/>
    <n v="0"/>
    <n v="0"/>
    <n v="3425"/>
    <n v="331"/>
    <n v="0"/>
    <n v="0"/>
    <n v="0"/>
    <n v="0"/>
    <n v="0"/>
    <n v="0"/>
    <n v="0"/>
    <n v="0"/>
    <n v="0"/>
    <n v="0"/>
    <n v="0"/>
    <n v="86"/>
    <n v="0"/>
    <n v="0"/>
    <n v="1710"/>
    <n v="0"/>
    <n v="0"/>
    <n v="0"/>
    <n v="0"/>
    <n v="0"/>
    <n v="0"/>
    <n v="0"/>
    <n v="41"/>
    <n v="0"/>
    <n v="0"/>
    <n v="93"/>
    <n v="0"/>
    <n v="0"/>
    <n v="0"/>
    <n v="0"/>
    <n v="0"/>
    <n v="0"/>
    <n v="712"/>
    <n v="50"/>
    <n v="0"/>
    <n v="33"/>
    <n v="0"/>
    <n v="0"/>
    <n v="0"/>
    <n v="0"/>
    <n v="0"/>
    <n v="0"/>
    <n v="0"/>
    <n v="0"/>
    <n v="0"/>
  </r>
  <r>
    <x v="36"/>
    <x v="1"/>
    <x v="10"/>
    <n v="12079"/>
    <n v="64447"/>
    <n v="7028"/>
    <n v="0"/>
    <n v="0"/>
    <n v="0"/>
    <n v="152"/>
    <n v="346"/>
    <n v="0"/>
    <n v="42"/>
    <n v="0"/>
    <n v="0"/>
    <n v="0"/>
    <n v="3420"/>
    <n v="324"/>
    <n v="0"/>
    <n v="0"/>
    <n v="0"/>
    <n v="0"/>
    <n v="0"/>
    <n v="0"/>
    <n v="0"/>
    <n v="0"/>
    <n v="0"/>
    <n v="0"/>
    <n v="0"/>
    <n v="85"/>
    <n v="0"/>
    <n v="0"/>
    <n v="1698"/>
    <n v="18"/>
    <n v="0"/>
    <n v="0"/>
    <n v="0"/>
    <n v="0"/>
    <n v="0"/>
    <n v="0"/>
    <n v="42"/>
    <n v="0"/>
    <n v="11"/>
    <n v="92"/>
    <n v="0"/>
    <n v="0"/>
    <n v="0"/>
    <n v="0"/>
    <n v="0"/>
    <n v="0"/>
    <n v="712"/>
    <n v="52"/>
    <n v="0"/>
    <n v="34"/>
    <n v="0"/>
    <n v="0"/>
    <n v="0"/>
    <n v="0"/>
    <n v="0"/>
    <n v="0"/>
    <n v="0"/>
    <n v="0"/>
    <n v="0"/>
  </r>
  <r>
    <x v="36"/>
    <x v="1"/>
    <x v="11"/>
    <n v="12047"/>
    <n v="64447"/>
    <n v="6985"/>
    <n v="0"/>
    <n v="0"/>
    <n v="0"/>
    <n v="154"/>
    <n v="349"/>
    <n v="0"/>
    <n v="42"/>
    <n v="0"/>
    <n v="0"/>
    <n v="0"/>
    <n v="3412"/>
    <n v="325"/>
    <n v="0"/>
    <n v="0"/>
    <n v="0"/>
    <n v="0"/>
    <n v="0"/>
    <n v="0"/>
    <n v="0"/>
    <n v="0"/>
    <n v="0"/>
    <n v="0"/>
    <n v="0"/>
    <n v="86"/>
    <n v="0"/>
    <n v="0"/>
    <n v="1674"/>
    <n v="0"/>
    <n v="0"/>
    <n v="0"/>
    <n v="0"/>
    <n v="0"/>
    <n v="0"/>
    <n v="0"/>
    <n v="42"/>
    <n v="0"/>
    <n v="11"/>
    <n v="92"/>
    <n v="0"/>
    <n v="0"/>
    <n v="0"/>
    <n v="0"/>
    <n v="0"/>
    <n v="0"/>
    <n v="710"/>
    <n v="53"/>
    <n v="0"/>
    <n v="35"/>
    <n v="0"/>
    <n v="0"/>
    <n v="0"/>
    <n v="0"/>
    <n v="0"/>
    <n v="0"/>
    <n v="0"/>
    <n v="0"/>
    <n v="0"/>
  </r>
  <r>
    <x v="36"/>
    <x v="2"/>
    <x v="0"/>
    <n v="12077"/>
    <n v="64447"/>
    <n v="7130"/>
    <n v="0"/>
    <n v="0"/>
    <n v="0"/>
    <n v="0"/>
    <n v="236"/>
    <n v="0"/>
    <n v="96"/>
    <n v="0"/>
    <n v="0"/>
    <n v="0"/>
    <n v="3709"/>
    <n v="468"/>
    <n v="0"/>
    <n v="0"/>
    <n v="0"/>
    <n v="0"/>
    <n v="0"/>
    <n v="0"/>
    <n v="0"/>
    <n v="0"/>
    <n v="0"/>
    <n v="0"/>
    <n v="0"/>
    <n v="111"/>
    <n v="0"/>
    <n v="0"/>
    <n v="1395"/>
    <n v="0"/>
    <n v="0"/>
    <n v="0"/>
    <n v="0"/>
    <n v="0"/>
    <n v="0"/>
    <n v="0"/>
    <n v="0"/>
    <n v="0"/>
    <n v="21"/>
    <n v="93"/>
    <n v="0"/>
    <n v="0"/>
    <n v="0"/>
    <n v="0"/>
    <n v="0"/>
    <n v="0"/>
    <n v="872"/>
    <n v="73"/>
    <n v="0"/>
    <n v="45"/>
    <n v="0"/>
    <n v="0"/>
    <n v="0"/>
    <n v="11"/>
    <n v="0"/>
    <n v="0"/>
    <n v="0"/>
    <n v="0"/>
    <n v="0"/>
  </r>
  <r>
    <x v="36"/>
    <x v="2"/>
    <x v="3"/>
    <n v="12077"/>
    <n v="64447"/>
    <n v="7081"/>
    <n v="0"/>
    <n v="0"/>
    <n v="0"/>
    <n v="0"/>
    <n v="238"/>
    <n v="0"/>
    <n v="93"/>
    <n v="0"/>
    <n v="0"/>
    <n v="0"/>
    <n v="3684"/>
    <n v="445"/>
    <n v="0"/>
    <n v="0"/>
    <n v="0"/>
    <n v="0"/>
    <n v="0"/>
    <n v="0"/>
    <n v="0"/>
    <n v="0"/>
    <n v="0"/>
    <n v="0"/>
    <n v="0"/>
    <n v="112"/>
    <n v="0"/>
    <n v="0"/>
    <n v="1446"/>
    <n v="0"/>
    <n v="0"/>
    <n v="0"/>
    <n v="0"/>
    <n v="0"/>
    <n v="0"/>
    <n v="0"/>
    <n v="0"/>
    <n v="0"/>
    <n v="14"/>
    <n v="91"/>
    <n v="0"/>
    <n v="0"/>
    <n v="0"/>
    <n v="0"/>
    <n v="0"/>
    <n v="0"/>
    <n v="837"/>
    <n v="64"/>
    <n v="0"/>
    <n v="44"/>
    <n v="0"/>
    <n v="0"/>
    <n v="0"/>
    <n v="13"/>
    <n v="0"/>
    <n v="0"/>
    <n v="0"/>
    <n v="0"/>
    <n v="0"/>
  </r>
  <r>
    <x v="36"/>
    <x v="2"/>
    <x v="4"/>
    <n v="12077"/>
    <n v="64447"/>
    <n v="7028"/>
    <n v="0"/>
    <n v="0"/>
    <n v="0"/>
    <n v="0"/>
    <n v="242"/>
    <n v="0"/>
    <n v="85"/>
    <n v="0"/>
    <n v="0"/>
    <n v="0"/>
    <n v="3669"/>
    <n v="439"/>
    <n v="0"/>
    <n v="0"/>
    <n v="0"/>
    <n v="0"/>
    <n v="0"/>
    <n v="0"/>
    <n v="0"/>
    <n v="0"/>
    <n v="0"/>
    <n v="0"/>
    <n v="0"/>
    <n v="112"/>
    <n v="0"/>
    <n v="0"/>
    <n v="1443"/>
    <n v="0"/>
    <n v="0"/>
    <n v="0"/>
    <n v="0"/>
    <n v="0"/>
    <n v="0"/>
    <n v="0"/>
    <n v="0"/>
    <n v="0"/>
    <n v="12"/>
    <n v="90"/>
    <n v="0"/>
    <n v="0"/>
    <n v="0"/>
    <n v="0"/>
    <n v="0"/>
    <n v="0"/>
    <n v="824"/>
    <n v="59"/>
    <n v="0"/>
    <n v="42"/>
    <n v="0"/>
    <n v="0"/>
    <n v="0"/>
    <n v="11"/>
    <n v="0"/>
    <n v="0"/>
    <n v="0"/>
    <n v="0"/>
    <n v="0"/>
  </r>
  <r>
    <x v="36"/>
    <x v="2"/>
    <x v="7"/>
    <n v="12077"/>
    <n v="64447"/>
    <n v="7120"/>
    <n v="0"/>
    <n v="0"/>
    <n v="0"/>
    <n v="0"/>
    <n v="236"/>
    <n v="0"/>
    <n v="98"/>
    <n v="0"/>
    <n v="0"/>
    <n v="0"/>
    <n v="3685"/>
    <n v="468"/>
    <n v="0"/>
    <n v="0"/>
    <n v="0"/>
    <n v="0"/>
    <n v="0"/>
    <n v="0"/>
    <n v="0"/>
    <n v="0"/>
    <n v="0"/>
    <n v="0"/>
    <n v="0"/>
    <n v="111"/>
    <n v="0"/>
    <n v="0"/>
    <n v="1434"/>
    <n v="0"/>
    <n v="0"/>
    <n v="0"/>
    <n v="0"/>
    <n v="0"/>
    <n v="0"/>
    <n v="0"/>
    <n v="0"/>
    <n v="0"/>
    <n v="18"/>
    <n v="93"/>
    <n v="0"/>
    <n v="0"/>
    <n v="0"/>
    <n v="0"/>
    <n v="0"/>
    <n v="0"/>
    <n v="864"/>
    <n v="69"/>
    <n v="0"/>
    <n v="44"/>
    <n v="0"/>
    <n v="0"/>
    <n v="0"/>
    <n v="0"/>
    <n v="0"/>
    <n v="0"/>
    <n v="0"/>
    <n v="0"/>
    <n v="0"/>
  </r>
  <r>
    <x v="36"/>
    <x v="2"/>
    <x v="8"/>
    <n v="12077"/>
    <n v="64447"/>
    <n v="7169"/>
    <n v="0"/>
    <n v="0"/>
    <n v="0"/>
    <n v="0"/>
    <n v="233"/>
    <n v="0"/>
    <n v="100"/>
    <n v="0"/>
    <n v="0"/>
    <n v="0"/>
    <n v="3725"/>
    <n v="472"/>
    <n v="0"/>
    <n v="0"/>
    <n v="0"/>
    <n v="0"/>
    <n v="0"/>
    <n v="0"/>
    <n v="0"/>
    <n v="0"/>
    <n v="0"/>
    <n v="0"/>
    <n v="0"/>
    <n v="111"/>
    <n v="0"/>
    <n v="0"/>
    <n v="1419"/>
    <n v="0"/>
    <n v="0"/>
    <n v="0"/>
    <n v="0"/>
    <n v="0"/>
    <n v="0"/>
    <n v="0"/>
    <n v="0"/>
    <n v="0"/>
    <n v="21"/>
    <n v="97"/>
    <n v="0"/>
    <n v="0"/>
    <n v="0"/>
    <n v="0"/>
    <n v="0"/>
    <n v="0"/>
    <n v="875"/>
    <n v="73"/>
    <n v="0"/>
    <n v="43"/>
    <n v="0"/>
    <n v="0"/>
    <n v="0"/>
    <n v="0"/>
    <n v="0"/>
    <n v="0"/>
    <n v="0"/>
    <n v="0"/>
    <n v="0"/>
  </r>
  <r>
    <x v="37"/>
    <x v="0"/>
    <x v="0"/>
    <n v="36447"/>
    <n v="160066"/>
    <n v="19310"/>
    <n v="0"/>
    <n v="0"/>
    <n v="14"/>
    <n v="686"/>
    <n v="478"/>
    <n v="0"/>
    <n v="152"/>
    <n v="0"/>
    <n v="0"/>
    <n v="0"/>
    <n v="7001"/>
    <n v="2279"/>
    <n v="0"/>
    <n v="0"/>
    <n v="0"/>
    <n v="0"/>
    <n v="0"/>
    <n v="0"/>
    <n v="0"/>
    <n v="0"/>
    <n v="0"/>
    <n v="0"/>
    <n v="0"/>
    <n v="819"/>
    <n v="0"/>
    <n v="143"/>
    <n v="1249"/>
    <n v="0"/>
    <n v="0"/>
    <n v="0"/>
    <n v="2857"/>
    <n v="0"/>
    <n v="0"/>
    <n v="0"/>
    <n v="0"/>
    <n v="177"/>
    <n v="13"/>
    <n v="0"/>
    <n v="0"/>
    <n v="0"/>
    <n v="0"/>
    <n v="0"/>
    <n v="0"/>
    <n v="148"/>
    <n v="2574"/>
    <n v="212"/>
    <n v="0"/>
    <n v="332"/>
    <n v="176"/>
    <n v="0"/>
    <n v="0"/>
    <n v="0"/>
    <n v="0"/>
    <n v="0"/>
    <n v="0"/>
    <n v="0"/>
    <n v="0"/>
  </r>
  <r>
    <x v="37"/>
    <x v="0"/>
    <x v="1"/>
    <n v="36740"/>
    <n v="160066"/>
    <n v="19643"/>
    <n v="0"/>
    <n v="0"/>
    <n v="11"/>
    <n v="704"/>
    <n v="460"/>
    <n v="0"/>
    <n v="150"/>
    <n v="0"/>
    <n v="0"/>
    <n v="0"/>
    <n v="7036"/>
    <n v="2253"/>
    <n v="0"/>
    <n v="0"/>
    <n v="0"/>
    <n v="0"/>
    <n v="0"/>
    <n v="0"/>
    <n v="0"/>
    <n v="0"/>
    <n v="0"/>
    <n v="0"/>
    <n v="0"/>
    <n v="821"/>
    <n v="0"/>
    <n v="141"/>
    <n v="1321"/>
    <n v="0"/>
    <n v="0"/>
    <n v="0"/>
    <n v="3007"/>
    <n v="0"/>
    <n v="0"/>
    <n v="0"/>
    <n v="0"/>
    <n v="211"/>
    <n v="17"/>
    <n v="0"/>
    <n v="0"/>
    <n v="0"/>
    <n v="0"/>
    <n v="0"/>
    <n v="0"/>
    <n v="151"/>
    <n v="2630"/>
    <n v="213"/>
    <n v="0"/>
    <n v="333"/>
    <n v="184"/>
    <n v="0"/>
    <n v="0"/>
    <n v="0"/>
    <n v="0"/>
    <n v="0"/>
    <n v="0"/>
    <n v="0"/>
    <n v="0"/>
  </r>
  <r>
    <x v="37"/>
    <x v="0"/>
    <x v="2"/>
    <n v="37065"/>
    <n v="160066"/>
    <n v="19906"/>
    <n v="0"/>
    <n v="0"/>
    <n v="12"/>
    <n v="723"/>
    <n v="460"/>
    <n v="0"/>
    <n v="149"/>
    <n v="0"/>
    <n v="0"/>
    <n v="0"/>
    <n v="7063"/>
    <n v="2280"/>
    <n v="0"/>
    <n v="0"/>
    <n v="0"/>
    <n v="0"/>
    <n v="0"/>
    <n v="0"/>
    <n v="0"/>
    <n v="0"/>
    <n v="0"/>
    <n v="0"/>
    <n v="0"/>
    <n v="817"/>
    <n v="0"/>
    <n v="136"/>
    <n v="1373"/>
    <n v="0"/>
    <n v="0"/>
    <n v="0"/>
    <n v="3094"/>
    <n v="0"/>
    <n v="0"/>
    <n v="0"/>
    <n v="0"/>
    <n v="229"/>
    <n v="25"/>
    <n v="0"/>
    <n v="0"/>
    <n v="0"/>
    <n v="0"/>
    <n v="0"/>
    <n v="0"/>
    <n v="154"/>
    <n v="2673"/>
    <n v="198"/>
    <n v="0"/>
    <n v="324"/>
    <n v="196"/>
    <n v="0"/>
    <n v="0"/>
    <n v="0"/>
    <n v="0"/>
    <n v="0"/>
    <n v="0"/>
    <n v="0"/>
    <n v="0"/>
  </r>
  <r>
    <x v="37"/>
    <x v="0"/>
    <x v="3"/>
    <n v="36368"/>
    <n v="160066"/>
    <n v="19155"/>
    <n v="0"/>
    <n v="0"/>
    <n v="14"/>
    <n v="692"/>
    <n v="479"/>
    <n v="0"/>
    <n v="153"/>
    <n v="0"/>
    <n v="0"/>
    <n v="0"/>
    <n v="6984"/>
    <n v="2279"/>
    <n v="0"/>
    <n v="0"/>
    <n v="0"/>
    <n v="0"/>
    <n v="0"/>
    <n v="0"/>
    <n v="0"/>
    <n v="0"/>
    <n v="0"/>
    <n v="0"/>
    <n v="0"/>
    <n v="834"/>
    <n v="0"/>
    <n v="147"/>
    <n v="1198"/>
    <n v="0"/>
    <n v="0"/>
    <n v="0"/>
    <n v="2762"/>
    <n v="0"/>
    <n v="0"/>
    <n v="0"/>
    <n v="0"/>
    <n v="166"/>
    <n v="13"/>
    <n v="0"/>
    <n v="0"/>
    <n v="0"/>
    <n v="0"/>
    <n v="0"/>
    <n v="0"/>
    <n v="143"/>
    <n v="2557"/>
    <n v="226"/>
    <n v="0"/>
    <n v="332"/>
    <n v="176"/>
    <n v="0"/>
    <n v="0"/>
    <n v="0"/>
    <n v="0"/>
    <n v="0"/>
    <n v="0"/>
    <n v="0"/>
    <n v="0"/>
  </r>
  <r>
    <x v="37"/>
    <x v="0"/>
    <x v="4"/>
    <n v="36334"/>
    <n v="160066"/>
    <n v="18847"/>
    <n v="0"/>
    <n v="0"/>
    <n v="12"/>
    <n v="695"/>
    <n v="476"/>
    <n v="0"/>
    <n v="153"/>
    <n v="0"/>
    <n v="0"/>
    <n v="0"/>
    <n v="6910"/>
    <n v="2296"/>
    <n v="0"/>
    <n v="0"/>
    <n v="0"/>
    <n v="0"/>
    <n v="0"/>
    <n v="0"/>
    <n v="0"/>
    <n v="0"/>
    <n v="0"/>
    <n v="0"/>
    <n v="0"/>
    <n v="807"/>
    <n v="0"/>
    <n v="149"/>
    <n v="1126"/>
    <n v="0"/>
    <n v="0"/>
    <n v="0"/>
    <n v="2686"/>
    <n v="0"/>
    <n v="0"/>
    <n v="0"/>
    <n v="0"/>
    <n v="134"/>
    <n v="12"/>
    <n v="0"/>
    <n v="0"/>
    <n v="0"/>
    <n v="0"/>
    <n v="0"/>
    <n v="0"/>
    <n v="127"/>
    <n v="2520"/>
    <n v="231"/>
    <n v="0"/>
    <n v="339"/>
    <n v="174"/>
    <n v="0"/>
    <n v="0"/>
    <n v="0"/>
    <n v="0"/>
    <n v="0"/>
    <n v="0"/>
    <n v="0"/>
    <n v="0"/>
  </r>
  <r>
    <x v="37"/>
    <x v="0"/>
    <x v="5"/>
    <n v="36693"/>
    <n v="160066"/>
    <n v="19554"/>
    <n v="0"/>
    <n v="0"/>
    <n v="11"/>
    <n v="705"/>
    <n v="456"/>
    <n v="0"/>
    <n v="151"/>
    <n v="0"/>
    <n v="0"/>
    <n v="0"/>
    <n v="7031"/>
    <n v="2247"/>
    <n v="0"/>
    <n v="0"/>
    <n v="0"/>
    <n v="0"/>
    <n v="0"/>
    <n v="0"/>
    <n v="0"/>
    <n v="0"/>
    <n v="0"/>
    <n v="0"/>
    <n v="0"/>
    <n v="818"/>
    <n v="0"/>
    <n v="138"/>
    <n v="1307"/>
    <n v="0"/>
    <n v="0"/>
    <n v="0"/>
    <n v="2965"/>
    <n v="0"/>
    <n v="0"/>
    <n v="0"/>
    <n v="0"/>
    <n v="217"/>
    <n v="17"/>
    <n v="0"/>
    <n v="0"/>
    <n v="0"/>
    <n v="0"/>
    <n v="0"/>
    <n v="0"/>
    <n v="146"/>
    <n v="2613"/>
    <n v="211"/>
    <n v="0"/>
    <n v="335"/>
    <n v="186"/>
    <n v="0"/>
    <n v="0"/>
    <n v="0"/>
    <n v="0"/>
    <n v="0"/>
    <n v="0"/>
    <n v="0"/>
    <n v="0"/>
  </r>
  <r>
    <x v="37"/>
    <x v="0"/>
    <x v="6"/>
    <n v="36525"/>
    <n v="160066"/>
    <n v="19491"/>
    <n v="0"/>
    <n v="0"/>
    <n v="0"/>
    <n v="699"/>
    <n v="459"/>
    <n v="0"/>
    <n v="151"/>
    <n v="0"/>
    <n v="0"/>
    <n v="0"/>
    <n v="7018"/>
    <n v="2257"/>
    <n v="0"/>
    <n v="0"/>
    <n v="0"/>
    <n v="0"/>
    <n v="0"/>
    <n v="0"/>
    <n v="0"/>
    <n v="0"/>
    <n v="0"/>
    <n v="0"/>
    <n v="0"/>
    <n v="814"/>
    <n v="0"/>
    <n v="139"/>
    <n v="1293"/>
    <n v="0"/>
    <n v="0"/>
    <n v="0"/>
    <n v="2958"/>
    <n v="0"/>
    <n v="0"/>
    <n v="0"/>
    <n v="0"/>
    <n v="211"/>
    <n v="16"/>
    <n v="0"/>
    <n v="0"/>
    <n v="0"/>
    <n v="0"/>
    <n v="0"/>
    <n v="0"/>
    <n v="148"/>
    <n v="2599"/>
    <n v="211"/>
    <n v="0"/>
    <n v="334"/>
    <n v="184"/>
    <n v="0"/>
    <n v="0"/>
    <n v="0"/>
    <n v="0"/>
    <n v="0"/>
    <n v="0"/>
    <n v="0"/>
    <n v="0"/>
  </r>
  <r>
    <x v="37"/>
    <x v="0"/>
    <x v="7"/>
    <n v="36368"/>
    <n v="160066"/>
    <n v="19222"/>
    <n v="0"/>
    <n v="0"/>
    <n v="13"/>
    <n v="685"/>
    <n v="472"/>
    <n v="0"/>
    <n v="152"/>
    <n v="0"/>
    <n v="0"/>
    <n v="0"/>
    <n v="6986"/>
    <n v="2284"/>
    <n v="0"/>
    <n v="0"/>
    <n v="0"/>
    <n v="0"/>
    <n v="0"/>
    <n v="0"/>
    <n v="0"/>
    <n v="0"/>
    <n v="0"/>
    <n v="0"/>
    <n v="0"/>
    <n v="821"/>
    <n v="0"/>
    <n v="147"/>
    <n v="1230"/>
    <n v="0"/>
    <n v="0"/>
    <n v="0"/>
    <n v="2820"/>
    <n v="0"/>
    <n v="0"/>
    <n v="0"/>
    <n v="0"/>
    <n v="152"/>
    <n v="12"/>
    <n v="0"/>
    <n v="0"/>
    <n v="0"/>
    <n v="0"/>
    <n v="0"/>
    <n v="0"/>
    <n v="147"/>
    <n v="2572"/>
    <n v="221"/>
    <n v="0"/>
    <n v="333"/>
    <n v="175"/>
    <n v="0"/>
    <n v="0"/>
    <n v="0"/>
    <n v="0"/>
    <n v="0"/>
    <n v="0"/>
    <n v="0"/>
    <n v="0"/>
  </r>
  <r>
    <x v="37"/>
    <x v="0"/>
    <x v="8"/>
    <n v="36525"/>
    <n v="160066"/>
    <n v="19409"/>
    <n v="0"/>
    <n v="0"/>
    <n v="14"/>
    <n v="704"/>
    <n v="468"/>
    <n v="0"/>
    <n v="152"/>
    <n v="0"/>
    <n v="0"/>
    <n v="0"/>
    <n v="7001"/>
    <n v="2264"/>
    <n v="0"/>
    <n v="0"/>
    <n v="0"/>
    <n v="0"/>
    <n v="0"/>
    <n v="0"/>
    <n v="0"/>
    <n v="0"/>
    <n v="0"/>
    <n v="0"/>
    <n v="0"/>
    <n v="813"/>
    <n v="0"/>
    <n v="139"/>
    <n v="1289"/>
    <n v="0"/>
    <n v="0"/>
    <n v="0"/>
    <n v="2899"/>
    <n v="0"/>
    <n v="0"/>
    <n v="0"/>
    <n v="0"/>
    <n v="192"/>
    <n v="14"/>
    <n v="0"/>
    <n v="0"/>
    <n v="0"/>
    <n v="0"/>
    <n v="0"/>
    <n v="0"/>
    <n v="146"/>
    <n v="2586"/>
    <n v="215"/>
    <n v="0"/>
    <n v="333"/>
    <n v="180"/>
    <n v="0"/>
    <n v="0"/>
    <n v="0"/>
    <n v="0"/>
    <n v="0"/>
    <n v="0"/>
    <n v="0"/>
    <n v="0"/>
  </r>
  <r>
    <x v="37"/>
    <x v="0"/>
    <x v="9"/>
    <n v="36933"/>
    <n v="160066"/>
    <n v="19857"/>
    <n v="0"/>
    <n v="0"/>
    <n v="0"/>
    <n v="712"/>
    <n v="460"/>
    <n v="0"/>
    <n v="151"/>
    <n v="0"/>
    <n v="0"/>
    <n v="0"/>
    <n v="7071"/>
    <n v="2275"/>
    <n v="0"/>
    <n v="0"/>
    <n v="0"/>
    <n v="0"/>
    <n v="0"/>
    <n v="0"/>
    <n v="0"/>
    <n v="0"/>
    <n v="0"/>
    <n v="0"/>
    <n v="0"/>
    <n v="815"/>
    <n v="0"/>
    <n v="136"/>
    <n v="1365"/>
    <n v="0"/>
    <n v="0"/>
    <n v="0"/>
    <n v="3096"/>
    <n v="0"/>
    <n v="0"/>
    <n v="0"/>
    <n v="0"/>
    <n v="229"/>
    <n v="24"/>
    <n v="0"/>
    <n v="0"/>
    <n v="0"/>
    <n v="0"/>
    <n v="0"/>
    <n v="0"/>
    <n v="155"/>
    <n v="2649"/>
    <n v="200"/>
    <n v="0"/>
    <n v="327"/>
    <n v="192"/>
    <n v="0"/>
    <n v="0"/>
    <n v="0"/>
    <n v="0"/>
    <n v="0"/>
    <n v="0"/>
    <n v="0"/>
    <n v="0"/>
  </r>
  <r>
    <x v="37"/>
    <x v="0"/>
    <x v="10"/>
    <n v="36800"/>
    <n v="160066"/>
    <n v="19788"/>
    <n v="0"/>
    <n v="0"/>
    <n v="0"/>
    <n v="709"/>
    <n v="461"/>
    <n v="0"/>
    <n v="151"/>
    <n v="0"/>
    <n v="0"/>
    <n v="0"/>
    <n v="7048"/>
    <n v="2269"/>
    <n v="0"/>
    <n v="0"/>
    <n v="0"/>
    <n v="0"/>
    <n v="0"/>
    <n v="0"/>
    <n v="0"/>
    <n v="0"/>
    <n v="0"/>
    <n v="0"/>
    <n v="0"/>
    <n v="821"/>
    <n v="0"/>
    <n v="137"/>
    <n v="1350"/>
    <n v="0"/>
    <n v="0"/>
    <n v="0"/>
    <n v="3062"/>
    <n v="0"/>
    <n v="0"/>
    <n v="0"/>
    <n v="0"/>
    <n v="224"/>
    <n v="22"/>
    <n v="0"/>
    <n v="0"/>
    <n v="0"/>
    <n v="0"/>
    <n v="0"/>
    <n v="0"/>
    <n v="153"/>
    <n v="2649"/>
    <n v="211"/>
    <n v="0"/>
    <n v="332"/>
    <n v="189"/>
    <n v="0"/>
    <n v="0"/>
    <n v="0"/>
    <n v="0"/>
    <n v="0"/>
    <n v="0"/>
    <n v="0"/>
    <n v="0"/>
  </r>
  <r>
    <x v="37"/>
    <x v="0"/>
    <x v="11"/>
    <n v="36800"/>
    <n v="160066"/>
    <n v="19717"/>
    <n v="0"/>
    <n v="0"/>
    <n v="11"/>
    <n v="709"/>
    <n v="461"/>
    <n v="0"/>
    <n v="151"/>
    <n v="0"/>
    <n v="0"/>
    <n v="0"/>
    <n v="7041"/>
    <n v="2256"/>
    <n v="0"/>
    <n v="0"/>
    <n v="0"/>
    <n v="0"/>
    <n v="0"/>
    <n v="0"/>
    <n v="0"/>
    <n v="0"/>
    <n v="0"/>
    <n v="0"/>
    <n v="0"/>
    <n v="819"/>
    <n v="0"/>
    <n v="138"/>
    <n v="1330"/>
    <n v="0"/>
    <n v="0"/>
    <n v="0"/>
    <n v="3048"/>
    <n v="0"/>
    <n v="0"/>
    <n v="0"/>
    <n v="0"/>
    <n v="207"/>
    <n v="17"/>
    <n v="0"/>
    <n v="0"/>
    <n v="0"/>
    <n v="0"/>
    <n v="0"/>
    <n v="0"/>
    <n v="152"/>
    <n v="2646"/>
    <n v="213"/>
    <n v="0"/>
    <n v="331"/>
    <n v="187"/>
    <n v="0"/>
    <n v="0"/>
    <n v="0"/>
    <n v="0"/>
    <n v="0"/>
    <n v="0"/>
    <n v="0"/>
    <n v="0"/>
  </r>
  <r>
    <x v="37"/>
    <x v="1"/>
    <x v="0"/>
    <n v="37214"/>
    <n v="160066"/>
    <n v="21238"/>
    <n v="0"/>
    <n v="0"/>
    <n v="0"/>
    <n v="786"/>
    <n v="727"/>
    <n v="0"/>
    <n v="160"/>
    <n v="0"/>
    <n v="0"/>
    <n v="0"/>
    <n v="7409"/>
    <n v="2570"/>
    <n v="0"/>
    <n v="0"/>
    <n v="0"/>
    <n v="0"/>
    <n v="0"/>
    <n v="0"/>
    <n v="0"/>
    <n v="0"/>
    <n v="42"/>
    <n v="0"/>
    <n v="0"/>
    <n v="819"/>
    <n v="0"/>
    <n v="131"/>
    <n v="4682"/>
    <n v="0"/>
    <n v="0"/>
    <n v="0"/>
    <n v="0"/>
    <n v="0"/>
    <n v="0"/>
    <n v="0"/>
    <n v="0"/>
    <n v="265"/>
    <n v="33"/>
    <n v="0"/>
    <n v="0"/>
    <n v="0"/>
    <n v="0"/>
    <n v="0"/>
    <n v="0"/>
    <n v="201"/>
    <n v="2661"/>
    <n v="169"/>
    <n v="0"/>
    <n v="393"/>
    <n v="190"/>
    <n v="0"/>
    <n v="0"/>
    <n v="0"/>
    <n v="0"/>
    <n v="0"/>
    <n v="0"/>
    <n v="0"/>
    <n v="0"/>
  </r>
  <r>
    <x v="37"/>
    <x v="1"/>
    <x v="1"/>
    <n v="37320"/>
    <n v="160066"/>
    <n v="21522"/>
    <n v="0"/>
    <n v="0"/>
    <n v="0"/>
    <n v="846"/>
    <n v="781"/>
    <n v="0"/>
    <n v="164"/>
    <n v="0"/>
    <n v="0"/>
    <n v="0"/>
    <n v="7485"/>
    <n v="2577"/>
    <n v="0"/>
    <n v="0"/>
    <n v="0"/>
    <n v="0"/>
    <n v="0"/>
    <n v="0"/>
    <n v="0"/>
    <n v="0"/>
    <n v="42"/>
    <n v="0"/>
    <n v="0"/>
    <n v="813"/>
    <n v="0"/>
    <n v="129"/>
    <n v="4772"/>
    <n v="0"/>
    <n v="0"/>
    <n v="0"/>
    <n v="0"/>
    <n v="0"/>
    <n v="0"/>
    <n v="0"/>
    <n v="0"/>
    <n v="257"/>
    <n v="30"/>
    <n v="0"/>
    <n v="0"/>
    <n v="0"/>
    <n v="0"/>
    <n v="0"/>
    <n v="0"/>
    <n v="0"/>
    <n v="2670"/>
    <n v="155"/>
    <n v="0"/>
    <n v="382"/>
    <n v="205"/>
    <n v="0"/>
    <n v="0"/>
    <n v="0"/>
    <n v="0"/>
    <n v="214"/>
    <n v="0"/>
    <n v="0"/>
    <n v="0"/>
  </r>
  <r>
    <x v="37"/>
    <x v="1"/>
    <x v="2"/>
    <n v="37709"/>
    <n v="160066"/>
    <n v="21636"/>
    <n v="0"/>
    <n v="0"/>
    <n v="0"/>
    <n v="894"/>
    <n v="818"/>
    <n v="0"/>
    <n v="171"/>
    <n v="0"/>
    <n v="0"/>
    <n v="0"/>
    <n v="7473"/>
    <n v="2575"/>
    <n v="0"/>
    <n v="0"/>
    <n v="0"/>
    <n v="0"/>
    <n v="0"/>
    <n v="0"/>
    <n v="0"/>
    <n v="0"/>
    <n v="42"/>
    <n v="0"/>
    <n v="0"/>
    <n v="806"/>
    <n v="0"/>
    <n v="125"/>
    <n v="4844"/>
    <n v="0"/>
    <n v="0"/>
    <n v="0"/>
    <n v="0"/>
    <n v="0"/>
    <n v="0"/>
    <n v="0"/>
    <n v="0"/>
    <n v="250"/>
    <n v="25"/>
    <n v="0"/>
    <n v="0"/>
    <n v="0"/>
    <n v="0"/>
    <n v="0"/>
    <n v="0"/>
    <n v="0"/>
    <n v="2665"/>
    <n v="133"/>
    <n v="0"/>
    <n v="382"/>
    <n v="211"/>
    <n v="0"/>
    <n v="0"/>
    <n v="0"/>
    <n v="0"/>
    <n v="222"/>
    <n v="0"/>
    <n v="0"/>
    <n v="0"/>
  </r>
  <r>
    <x v="37"/>
    <x v="1"/>
    <x v="3"/>
    <n v="37075"/>
    <n v="160066"/>
    <n v="21057"/>
    <n v="0"/>
    <n v="0"/>
    <n v="0"/>
    <n v="771"/>
    <n v="667"/>
    <n v="0"/>
    <n v="158"/>
    <n v="0"/>
    <n v="0"/>
    <n v="0"/>
    <n v="7400"/>
    <n v="2554"/>
    <n v="0"/>
    <n v="0"/>
    <n v="0"/>
    <n v="0"/>
    <n v="0"/>
    <n v="0"/>
    <n v="0"/>
    <n v="0"/>
    <n v="43"/>
    <n v="0"/>
    <n v="0"/>
    <n v="819"/>
    <n v="0"/>
    <n v="136"/>
    <n v="4611"/>
    <n v="0"/>
    <n v="0"/>
    <n v="0"/>
    <n v="0"/>
    <n v="0"/>
    <n v="14"/>
    <n v="0"/>
    <n v="0"/>
    <n v="250"/>
    <n v="28"/>
    <n v="0"/>
    <n v="0"/>
    <n v="0"/>
    <n v="0"/>
    <n v="0"/>
    <n v="0"/>
    <n v="196"/>
    <n v="2652"/>
    <n v="172"/>
    <n v="0"/>
    <n v="395"/>
    <n v="191"/>
    <n v="0"/>
    <n v="0"/>
    <n v="0"/>
    <n v="0"/>
    <n v="0"/>
    <n v="0"/>
    <n v="0"/>
    <n v="0"/>
  </r>
  <r>
    <x v="37"/>
    <x v="1"/>
    <x v="4"/>
    <n v="37114"/>
    <n v="160066"/>
    <n v="20637"/>
    <n v="0"/>
    <n v="0"/>
    <n v="0"/>
    <n v="770"/>
    <n v="629"/>
    <n v="0"/>
    <n v="157"/>
    <n v="0"/>
    <n v="0"/>
    <n v="0"/>
    <n v="7290"/>
    <n v="2296"/>
    <n v="0"/>
    <n v="0"/>
    <n v="0"/>
    <n v="0"/>
    <n v="0"/>
    <n v="0"/>
    <n v="0"/>
    <n v="0"/>
    <n v="43"/>
    <n v="0"/>
    <n v="0"/>
    <n v="822"/>
    <n v="0"/>
    <n v="135"/>
    <n v="4593"/>
    <n v="0"/>
    <n v="0"/>
    <n v="0"/>
    <n v="0"/>
    <n v="0"/>
    <n v="0"/>
    <n v="0"/>
    <n v="0"/>
    <n v="255"/>
    <n v="27"/>
    <n v="0"/>
    <n v="0"/>
    <n v="0"/>
    <n v="0"/>
    <n v="0"/>
    <n v="0"/>
    <n v="192"/>
    <n v="2662"/>
    <n v="180"/>
    <n v="0"/>
    <n v="393"/>
    <n v="193"/>
    <n v="0"/>
    <n v="0"/>
    <n v="0"/>
    <n v="0"/>
    <n v="0"/>
    <n v="0"/>
    <n v="0"/>
    <n v="0"/>
  </r>
  <r>
    <x v="37"/>
    <x v="1"/>
    <x v="5"/>
    <n v="37320"/>
    <n v="160066"/>
    <n v="21488"/>
    <n v="0"/>
    <n v="0"/>
    <n v="0"/>
    <n v="837"/>
    <n v="771"/>
    <n v="0"/>
    <n v="163"/>
    <n v="0"/>
    <n v="0"/>
    <n v="0"/>
    <n v="7465"/>
    <n v="2578"/>
    <n v="0"/>
    <n v="0"/>
    <n v="0"/>
    <n v="0"/>
    <n v="0"/>
    <n v="0"/>
    <n v="0"/>
    <n v="0"/>
    <n v="42"/>
    <n v="0"/>
    <n v="0"/>
    <n v="815"/>
    <n v="0"/>
    <n v="129"/>
    <n v="4751"/>
    <n v="18"/>
    <n v="0"/>
    <n v="0"/>
    <n v="0"/>
    <n v="0"/>
    <n v="0"/>
    <n v="0"/>
    <n v="0"/>
    <n v="257"/>
    <n v="30"/>
    <n v="0"/>
    <n v="0"/>
    <n v="0"/>
    <n v="0"/>
    <n v="0"/>
    <n v="0"/>
    <n v="211"/>
    <n v="2679"/>
    <n v="159"/>
    <n v="0"/>
    <n v="382"/>
    <n v="201"/>
    <n v="0"/>
    <n v="0"/>
    <n v="0"/>
    <n v="0"/>
    <n v="0"/>
    <n v="0"/>
    <n v="0"/>
    <n v="0"/>
  </r>
  <r>
    <x v="37"/>
    <x v="1"/>
    <x v="6"/>
    <n v="37320"/>
    <n v="160066"/>
    <n v="21412"/>
    <n v="0"/>
    <n v="0"/>
    <n v="0"/>
    <n v="826"/>
    <n v="753"/>
    <n v="0"/>
    <n v="163"/>
    <n v="0"/>
    <n v="0"/>
    <n v="0"/>
    <n v="7460"/>
    <n v="2570"/>
    <n v="0"/>
    <n v="0"/>
    <n v="0"/>
    <n v="0"/>
    <n v="0"/>
    <n v="0"/>
    <n v="0"/>
    <n v="0"/>
    <n v="42"/>
    <n v="0"/>
    <n v="0"/>
    <n v="815"/>
    <n v="0"/>
    <n v="130"/>
    <n v="4724"/>
    <n v="25"/>
    <n v="0"/>
    <n v="0"/>
    <n v="0"/>
    <n v="0"/>
    <n v="0"/>
    <n v="0"/>
    <n v="0"/>
    <n v="260"/>
    <n v="31"/>
    <n v="0"/>
    <n v="0"/>
    <n v="0"/>
    <n v="0"/>
    <n v="0"/>
    <n v="0"/>
    <n v="207"/>
    <n v="2667"/>
    <n v="160"/>
    <n v="0"/>
    <n v="383"/>
    <n v="196"/>
    <n v="0"/>
    <n v="0"/>
    <n v="0"/>
    <n v="0"/>
    <n v="0"/>
    <n v="0"/>
    <n v="0"/>
    <n v="0"/>
  </r>
  <r>
    <x v="37"/>
    <x v="1"/>
    <x v="7"/>
    <n v="37177"/>
    <n v="160066"/>
    <n v="21137"/>
    <n v="0"/>
    <n v="0"/>
    <n v="0"/>
    <n v="787"/>
    <n v="688"/>
    <n v="0"/>
    <n v="159"/>
    <n v="0"/>
    <n v="0"/>
    <n v="0"/>
    <n v="7396"/>
    <n v="2553"/>
    <n v="0"/>
    <n v="0"/>
    <n v="0"/>
    <n v="0"/>
    <n v="0"/>
    <n v="0"/>
    <n v="0"/>
    <n v="0"/>
    <n v="42"/>
    <n v="0"/>
    <n v="0"/>
    <n v="815"/>
    <n v="0"/>
    <n v="135"/>
    <n v="4667"/>
    <n v="0"/>
    <n v="0"/>
    <n v="0"/>
    <n v="0"/>
    <n v="0"/>
    <n v="11"/>
    <n v="0"/>
    <n v="0"/>
    <n v="245"/>
    <n v="31"/>
    <n v="0"/>
    <n v="0"/>
    <n v="0"/>
    <n v="0"/>
    <n v="0"/>
    <n v="0"/>
    <n v="197"/>
    <n v="2657"/>
    <n v="173"/>
    <n v="0"/>
    <n v="393"/>
    <n v="188"/>
    <n v="0"/>
    <n v="0"/>
    <n v="0"/>
    <n v="0"/>
    <n v="0"/>
    <n v="0"/>
    <n v="0"/>
    <n v="0"/>
  </r>
  <r>
    <x v="37"/>
    <x v="1"/>
    <x v="8"/>
    <n v="37273"/>
    <n v="160066"/>
    <n v="21328"/>
    <n v="0"/>
    <n v="0"/>
    <n v="0"/>
    <n v="806"/>
    <n v="739"/>
    <n v="0"/>
    <n v="160"/>
    <n v="0"/>
    <n v="0"/>
    <n v="0"/>
    <n v="7433"/>
    <n v="2566"/>
    <n v="0"/>
    <n v="0"/>
    <n v="0"/>
    <n v="0"/>
    <n v="0"/>
    <n v="0"/>
    <n v="0"/>
    <n v="0"/>
    <n v="42"/>
    <n v="0"/>
    <n v="0"/>
    <n v="818"/>
    <n v="0"/>
    <n v="129"/>
    <n v="4711"/>
    <n v="14"/>
    <n v="0"/>
    <n v="0"/>
    <n v="0"/>
    <n v="0"/>
    <n v="0"/>
    <n v="0"/>
    <n v="0"/>
    <n v="263"/>
    <n v="32"/>
    <n v="0"/>
    <n v="0"/>
    <n v="0"/>
    <n v="0"/>
    <n v="0"/>
    <n v="0"/>
    <n v="205"/>
    <n v="2664"/>
    <n v="166"/>
    <n v="0"/>
    <n v="383"/>
    <n v="197"/>
    <n v="0"/>
    <n v="0"/>
    <n v="0"/>
    <n v="0"/>
    <n v="0"/>
    <n v="0"/>
    <n v="0"/>
    <n v="0"/>
  </r>
  <r>
    <x v="37"/>
    <x v="1"/>
    <x v="9"/>
    <n v="37538"/>
    <n v="160066"/>
    <n v="21678"/>
    <n v="0"/>
    <n v="0"/>
    <n v="0"/>
    <n v="898"/>
    <n v="813"/>
    <n v="0"/>
    <n v="168"/>
    <n v="0"/>
    <n v="0"/>
    <n v="0"/>
    <n v="7494"/>
    <n v="2574"/>
    <n v="0"/>
    <n v="0"/>
    <n v="0"/>
    <n v="0"/>
    <n v="0"/>
    <n v="0"/>
    <n v="0"/>
    <n v="0"/>
    <n v="42"/>
    <n v="0"/>
    <n v="0"/>
    <n v="810"/>
    <n v="0"/>
    <n v="128"/>
    <n v="4844"/>
    <n v="12"/>
    <n v="0"/>
    <n v="0"/>
    <n v="0"/>
    <n v="0"/>
    <n v="0"/>
    <n v="0"/>
    <n v="0"/>
    <n v="255"/>
    <n v="26"/>
    <n v="0"/>
    <n v="0"/>
    <n v="0"/>
    <n v="0"/>
    <n v="0"/>
    <n v="0"/>
    <n v="0"/>
    <n v="2665"/>
    <n v="136"/>
    <n v="0"/>
    <n v="383"/>
    <n v="211"/>
    <n v="0"/>
    <n v="0"/>
    <n v="0"/>
    <n v="0"/>
    <n v="219"/>
    <n v="0"/>
    <n v="0"/>
    <n v="0"/>
  </r>
  <r>
    <x v="37"/>
    <x v="1"/>
    <x v="10"/>
    <n v="37538"/>
    <n v="160066"/>
    <n v="21646"/>
    <n v="0"/>
    <n v="0"/>
    <n v="0"/>
    <n v="886"/>
    <n v="808"/>
    <n v="0"/>
    <n v="169"/>
    <n v="0"/>
    <n v="0"/>
    <n v="0"/>
    <n v="7479"/>
    <n v="2582"/>
    <n v="0"/>
    <n v="0"/>
    <n v="0"/>
    <n v="0"/>
    <n v="0"/>
    <n v="0"/>
    <n v="0"/>
    <n v="0"/>
    <n v="42"/>
    <n v="0"/>
    <n v="0"/>
    <n v="809"/>
    <n v="0"/>
    <n v="127"/>
    <n v="4791"/>
    <n v="44"/>
    <n v="0"/>
    <n v="0"/>
    <n v="0"/>
    <n v="0"/>
    <n v="0"/>
    <n v="0"/>
    <n v="0"/>
    <n v="254"/>
    <n v="29"/>
    <n v="0"/>
    <n v="0"/>
    <n v="0"/>
    <n v="0"/>
    <n v="0"/>
    <n v="0"/>
    <n v="0"/>
    <n v="2665"/>
    <n v="143"/>
    <n v="0"/>
    <n v="388"/>
    <n v="212"/>
    <n v="0"/>
    <n v="0"/>
    <n v="0"/>
    <n v="0"/>
    <n v="218"/>
    <n v="0"/>
    <n v="0"/>
    <n v="0"/>
  </r>
  <r>
    <x v="37"/>
    <x v="1"/>
    <x v="11"/>
    <n v="37320"/>
    <n v="160066"/>
    <n v="21514"/>
    <n v="0"/>
    <n v="0"/>
    <n v="0"/>
    <n v="866"/>
    <n v="794"/>
    <n v="0"/>
    <n v="168"/>
    <n v="0"/>
    <n v="0"/>
    <n v="0"/>
    <n v="7465"/>
    <n v="2582"/>
    <n v="0"/>
    <n v="0"/>
    <n v="0"/>
    <n v="0"/>
    <n v="0"/>
    <n v="0"/>
    <n v="0"/>
    <n v="0"/>
    <n v="42"/>
    <n v="0"/>
    <n v="0"/>
    <n v="810"/>
    <n v="0"/>
    <n v="127"/>
    <n v="4744"/>
    <n v="12"/>
    <n v="0"/>
    <n v="0"/>
    <n v="0"/>
    <n v="0"/>
    <n v="0"/>
    <n v="0"/>
    <n v="0"/>
    <n v="250"/>
    <n v="29"/>
    <n v="0"/>
    <n v="0"/>
    <n v="0"/>
    <n v="0"/>
    <n v="0"/>
    <n v="0"/>
    <n v="0"/>
    <n v="2670"/>
    <n v="148"/>
    <n v="0"/>
    <n v="384"/>
    <n v="206"/>
    <n v="0"/>
    <n v="0"/>
    <n v="0"/>
    <n v="0"/>
    <n v="217"/>
    <n v="0"/>
    <n v="0"/>
    <n v="0"/>
  </r>
  <r>
    <x v="37"/>
    <x v="2"/>
    <x v="0"/>
    <n v="37835"/>
    <n v="160066"/>
    <n v="22815"/>
    <n v="0"/>
    <n v="0"/>
    <n v="0"/>
    <n v="673"/>
    <n v="932"/>
    <n v="0"/>
    <n v="241"/>
    <n v="0"/>
    <n v="0"/>
    <n v="0"/>
    <n v="7633"/>
    <n v="2790"/>
    <n v="0"/>
    <n v="0"/>
    <n v="0"/>
    <n v="0"/>
    <n v="0"/>
    <n v="0"/>
    <n v="0"/>
    <n v="0"/>
    <n v="43"/>
    <n v="0"/>
    <n v="0"/>
    <n v="1031"/>
    <n v="0"/>
    <n v="119"/>
    <n v="5191"/>
    <n v="16"/>
    <n v="0"/>
    <n v="0"/>
    <n v="0"/>
    <n v="0"/>
    <n v="0"/>
    <n v="0"/>
    <n v="16"/>
    <n v="312"/>
    <n v="0"/>
    <n v="0"/>
    <n v="0"/>
    <n v="0"/>
    <n v="0"/>
    <n v="0"/>
    <n v="0"/>
    <n v="0"/>
    <n v="2605"/>
    <n v="102"/>
    <n v="0"/>
    <n v="414"/>
    <n v="216"/>
    <n v="0"/>
    <n v="0"/>
    <n v="246"/>
    <n v="0"/>
    <n v="235"/>
    <n v="0"/>
    <n v="0"/>
    <n v="0"/>
  </r>
  <r>
    <x v="37"/>
    <x v="2"/>
    <x v="3"/>
    <n v="37835"/>
    <n v="160066"/>
    <n v="22812"/>
    <n v="0"/>
    <n v="0"/>
    <n v="0"/>
    <n v="694"/>
    <n v="889"/>
    <n v="0"/>
    <n v="239"/>
    <n v="0"/>
    <n v="0"/>
    <n v="0"/>
    <n v="7647"/>
    <n v="2741"/>
    <n v="0"/>
    <n v="0"/>
    <n v="0"/>
    <n v="0"/>
    <n v="0"/>
    <n v="0"/>
    <n v="0"/>
    <n v="0"/>
    <n v="44"/>
    <n v="0"/>
    <n v="0"/>
    <n v="1006"/>
    <n v="0"/>
    <n v="125"/>
    <n v="5303"/>
    <n v="0"/>
    <n v="0"/>
    <n v="0"/>
    <n v="0"/>
    <n v="0"/>
    <n v="0"/>
    <n v="0"/>
    <n v="17"/>
    <n v="315"/>
    <n v="0"/>
    <n v="0"/>
    <n v="0"/>
    <n v="0"/>
    <n v="0"/>
    <n v="0"/>
    <n v="0"/>
    <n v="0"/>
    <n v="2621"/>
    <n v="107"/>
    <n v="0"/>
    <n v="411"/>
    <n v="216"/>
    <n v="0"/>
    <n v="0"/>
    <n v="196"/>
    <n v="0"/>
    <n v="241"/>
    <n v="0"/>
    <n v="0"/>
    <n v="0"/>
  </r>
  <r>
    <x v="37"/>
    <x v="2"/>
    <x v="4"/>
    <n v="37835"/>
    <n v="160066"/>
    <n v="22168"/>
    <n v="0"/>
    <n v="0"/>
    <n v="0"/>
    <n v="712"/>
    <n v="860"/>
    <n v="0"/>
    <n v="223"/>
    <n v="0"/>
    <n v="0"/>
    <n v="0"/>
    <n v="7574"/>
    <n v="2699"/>
    <n v="0"/>
    <n v="0"/>
    <n v="0"/>
    <n v="0"/>
    <n v="0"/>
    <n v="0"/>
    <n v="0"/>
    <n v="0"/>
    <n v="44"/>
    <n v="0"/>
    <n v="0"/>
    <n v="956"/>
    <n v="0"/>
    <n v="124"/>
    <n v="4890"/>
    <n v="0"/>
    <n v="0"/>
    <n v="0"/>
    <n v="0"/>
    <n v="0"/>
    <n v="0"/>
    <n v="0"/>
    <n v="0"/>
    <n v="304"/>
    <n v="11"/>
    <n v="0"/>
    <n v="0"/>
    <n v="0"/>
    <n v="0"/>
    <n v="0"/>
    <n v="0"/>
    <n v="0"/>
    <n v="2605"/>
    <n v="111"/>
    <n v="0"/>
    <n v="414"/>
    <n v="215"/>
    <n v="0"/>
    <n v="0"/>
    <n v="181"/>
    <n v="0"/>
    <n v="245"/>
    <n v="0"/>
    <n v="0"/>
    <n v="0"/>
  </r>
  <r>
    <x v="37"/>
    <x v="2"/>
    <x v="7"/>
    <n v="37835"/>
    <n v="160066"/>
    <n v="22813"/>
    <n v="0"/>
    <n v="0"/>
    <n v="0"/>
    <n v="679"/>
    <n v="909"/>
    <n v="0"/>
    <n v="237"/>
    <n v="0"/>
    <n v="0"/>
    <n v="0"/>
    <n v="7634"/>
    <n v="2775"/>
    <n v="0"/>
    <n v="0"/>
    <n v="0"/>
    <n v="0"/>
    <n v="0"/>
    <n v="0"/>
    <n v="0"/>
    <n v="0"/>
    <n v="44"/>
    <n v="0"/>
    <n v="0"/>
    <n v="1019"/>
    <n v="0"/>
    <n v="122"/>
    <n v="5244"/>
    <n v="11"/>
    <n v="0"/>
    <n v="0"/>
    <n v="0"/>
    <n v="0"/>
    <n v="0"/>
    <n v="0"/>
    <n v="17"/>
    <n v="317"/>
    <n v="0"/>
    <n v="0"/>
    <n v="0"/>
    <n v="0"/>
    <n v="0"/>
    <n v="0"/>
    <n v="0"/>
    <n v="0"/>
    <n v="2616"/>
    <n v="108"/>
    <n v="0"/>
    <n v="415"/>
    <n v="213"/>
    <n v="0"/>
    <n v="0"/>
    <n v="213"/>
    <n v="0"/>
    <n v="240"/>
    <n v="0"/>
    <n v="0"/>
    <n v="0"/>
  </r>
  <r>
    <x v="37"/>
    <x v="2"/>
    <x v="8"/>
    <n v="37835"/>
    <n v="160066"/>
    <n v="22908"/>
    <n v="0"/>
    <n v="0"/>
    <n v="0"/>
    <n v="674"/>
    <n v="962"/>
    <n v="0"/>
    <n v="249"/>
    <n v="0"/>
    <n v="0"/>
    <n v="0"/>
    <n v="7637"/>
    <n v="2801"/>
    <n v="0"/>
    <n v="0"/>
    <n v="0"/>
    <n v="0"/>
    <n v="0"/>
    <n v="0"/>
    <n v="0"/>
    <n v="0"/>
    <n v="43"/>
    <n v="0"/>
    <n v="0"/>
    <n v="1036"/>
    <n v="0"/>
    <n v="115"/>
    <n v="5206"/>
    <n v="14"/>
    <n v="0"/>
    <n v="0"/>
    <n v="0"/>
    <n v="0"/>
    <n v="0"/>
    <n v="0"/>
    <n v="19"/>
    <n v="308"/>
    <n v="0"/>
    <n v="0"/>
    <n v="0"/>
    <n v="0"/>
    <n v="0"/>
    <n v="0"/>
    <n v="0"/>
    <n v="0"/>
    <n v="2603"/>
    <n v="102"/>
    <n v="0"/>
    <n v="414"/>
    <n v="215"/>
    <n v="0"/>
    <n v="0"/>
    <n v="275"/>
    <n v="0"/>
    <n v="235"/>
    <n v="0"/>
    <n v="0"/>
    <n v="0"/>
  </r>
  <r>
    <x v="38"/>
    <x v="0"/>
    <x v="0"/>
    <n v="51944"/>
    <n v="261173"/>
    <n v="33094"/>
    <n v="0"/>
    <n v="0"/>
    <n v="801"/>
    <n v="0"/>
    <n v="632"/>
    <n v="0"/>
    <n v="0"/>
    <n v="0"/>
    <n v="13"/>
    <n v="0"/>
    <n v="8235"/>
    <n v="1967"/>
    <n v="0"/>
    <n v="227"/>
    <n v="0"/>
    <n v="0"/>
    <n v="318"/>
    <n v="0"/>
    <n v="270"/>
    <n v="0"/>
    <n v="0"/>
    <n v="0"/>
    <n v="0"/>
    <n v="38"/>
    <n v="0"/>
    <n v="0"/>
    <n v="1016"/>
    <n v="0"/>
    <n v="0"/>
    <n v="0"/>
    <n v="1187"/>
    <n v="0"/>
    <n v="0"/>
    <n v="0"/>
    <n v="0"/>
    <n v="2833"/>
    <n v="11"/>
    <n v="0"/>
    <n v="0"/>
    <n v="0"/>
    <n v="0"/>
    <n v="0"/>
    <n v="0"/>
    <n v="90"/>
    <n v="10791"/>
    <n v="212"/>
    <n v="0"/>
    <n v="2504"/>
    <n v="0"/>
    <n v="0"/>
    <n v="0"/>
    <n v="1314"/>
    <n v="635"/>
    <n v="0"/>
    <n v="0"/>
    <n v="0"/>
    <n v="0"/>
  </r>
  <r>
    <x v="38"/>
    <x v="0"/>
    <x v="1"/>
    <n v="52230"/>
    <n v="261173"/>
    <n v="33416"/>
    <n v="0"/>
    <n v="0"/>
    <n v="696"/>
    <n v="0"/>
    <n v="629"/>
    <n v="0"/>
    <n v="0"/>
    <n v="0"/>
    <n v="16"/>
    <n v="0"/>
    <n v="8234"/>
    <n v="1945"/>
    <n v="0"/>
    <n v="252"/>
    <n v="0"/>
    <n v="0"/>
    <n v="297"/>
    <n v="0"/>
    <n v="272"/>
    <n v="0"/>
    <n v="0"/>
    <n v="0"/>
    <n v="0"/>
    <n v="37"/>
    <n v="0"/>
    <n v="0"/>
    <n v="1071"/>
    <n v="0"/>
    <n v="0"/>
    <n v="0"/>
    <n v="1273"/>
    <n v="0"/>
    <n v="0"/>
    <n v="0"/>
    <n v="0"/>
    <n v="2635"/>
    <n v="13"/>
    <n v="0"/>
    <n v="0"/>
    <n v="0"/>
    <n v="0"/>
    <n v="0"/>
    <n v="0"/>
    <n v="85"/>
    <n v="10960"/>
    <n v="239"/>
    <n v="0"/>
    <n v="2498"/>
    <n v="0"/>
    <n v="0"/>
    <n v="0"/>
    <n v="1608"/>
    <n v="656"/>
    <n v="0"/>
    <n v="0"/>
    <n v="0"/>
    <n v="0"/>
  </r>
  <r>
    <x v="38"/>
    <x v="0"/>
    <x v="2"/>
    <n v="52615"/>
    <n v="261173"/>
    <n v="33616"/>
    <n v="0"/>
    <n v="0"/>
    <n v="688"/>
    <n v="0"/>
    <n v="644"/>
    <n v="0"/>
    <n v="0"/>
    <n v="0"/>
    <n v="17"/>
    <n v="0"/>
    <n v="8253"/>
    <n v="1927"/>
    <n v="0"/>
    <n v="299"/>
    <n v="0"/>
    <n v="0"/>
    <n v="300"/>
    <n v="0"/>
    <n v="278"/>
    <n v="0"/>
    <n v="0"/>
    <n v="0"/>
    <n v="0"/>
    <n v="39"/>
    <n v="0"/>
    <n v="0"/>
    <n v="1101"/>
    <n v="0"/>
    <n v="0"/>
    <n v="0"/>
    <n v="1284"/>
    <n v="0"/>
    <n v="0"/>
    <n v="0"/>
    <n v="0"/>
    <n v="2323"/>
    <n v="16"/>
    <n v="0"/>
    <n v="0"/>
    <n v="0"/>
    <n v="0"/>
    <n v="0"/>
    <n v="0"/>
    <n v="89"/>
    <n v="11143"/>
    <n v="240"/>
    <n v="0"/>
    <n v="2481"/>
    <n v="0"/>
    <n v="0"/>
    <n v="0"/>
    <n v="1791"/>
    <n v="703"/>
    <n v="0"/>
    <n v="0"/>
    <n v="0"/>
    <n v="0"/>
  </r>
  <r>
    <x v="38"/>
    <x v="0"/>
    <x v="3"/>
    <n v="51769"/>
    <n v="261173"/>
    <n v="32929"/>
    <n v="0"/>
    <n v="0"/>
    <n v="735"/>
    <n v="0"/>
    <n v="642"/>
    <n v="0"/>
    <n v="0"/>
    <n v="0"/>
    <n v="13"/>
    <n v="0"/>
    <n v="8264"/>
    <n v="1987"/>
    <n v="0"/>
    <n v="235"/>
    <n v="0"/>
    <n v="0"/>
    <n v="327"/>
    <n v="0"/>
    <n v="259"/>
    <n v="0"/>
    <n v="0"/>
    <n v="0"/>
    <n v="0"/>
    <n v="40"/>
    <n v="0"/>
    <n v="0"/>
    <n v="984"/>
    <n v="0"/>
    <n v="0"/>
    <n v="0"/>
    <n v="1192"/>
    <n v="0"/>
    <n v="0"/>
    <n v="0"/>
    <n v="0"/>
    <n v="2843"/>
    <n v="12"/>
    <n v="0"/>
    <n v="0"/>
    <n v="0"/>
    <n v="0"/>
    <n v="0"/>
    <n v="0"/>
    <n v="95"/>
    <n v="10699"/>
    <n v="229"/>
    <n v="0"/>
    <n v="2512"/>
    <n v="0"/>
    <n v="0"/>
    <n v="0"/>
    <n v="1244"/>
    <n v="617"/>
    <n v="0"/>
    <n v="0"/>
    <n v="0"/>
    <n v="0"/>
  </r>
  <r>
    <x v="38"/>
    <x v="0"/>
    <x v="4"/>
    <n v="51709"/>
    <n v="261173"/>
    <n v="32514"/>
    <n v="0"/>
    <n v="0"/>
    <n v="744"/>
    <n v="0"/>
    <n v="604"/>
    <n v="0"/>
    <n v="0"/>
    <n v="0"/>
    <n v="13"/>
    <n v="0"/>
    <n v="8182"/>
    <n v="1987"/>
    <n v="0"/>
    <n v="227"/>
    <n v="0"/>
    <n v="0"/>
    <n v="318"/>
    <n v="0"/>
    <n v="260"/>
    <n v="0"/>
    <n v="0"/>
    <n v="0"/>
    <n v="0"/>
    <n v="33"/>
    <n v="0"/>
    <n v="0"/>
    <n v="934"/>
    <n v="0"/>
    <n v="0"/>
    <n v="0"/>
    <n v="1146"/>
    <n v="0"/>
    <n v="0"/>
    <n v="0"/>
    <n v="0"/>
    <n v="2907"/>
    <n v="12"/>
    <n v="0"/>
    <n v="0"/>
    <n v="0"/>
    <n v="0"/>
    <n v="0"/>
    <n v="0"/>
    <n v="87"/>
    <n v="10545"/>
    <n v="227"/>
    <n v="0"/>
    <n v="2509"/>
    <n v="0"/>
    <n v="0"/>
    <n v="0"/>
    <n v="1191"/>
    <n v="588"/>
    <n v="0"/>
    <n v="0"/>
    <n v="0"/>
    <n v="0"/>
  </r>
  <r>
    <x v="38"/>
    <x v="0"/>
    <x v="5"/>
    <n v="52211"/>
    <n v="261173"/>
    <n v="33360"/>
    <n v="0"/>
    <n v="0"/>
    <n v="722"/>
    <n v="0"/>
    <n v="623"/>
    <n v="0"/>
    <n v="0"/>
    <n v="0"/>
    <n v="14"/>
    <n v="0"/>
    <n v="8246"/>
    <n v="1949"/>
    <n v="0"/>
    <n v="250"/>
    <n v="0"/>
    <n v="0"/>
    <n v="295"/>
    <n v="0"/>
    <n v="269"/>
    <n v="0"/>
    <n v="0"/>
    <n v="0"/>
    <n v="0"/>
    <n v="39"/>
    <n v="0"/>
    <n v="0"/>
    <n v="1056"/>
    <n v="0"/>
    <n v="0"/>
    <n v="0"/>
    <n v="1253"/>
    <n v="0"/>
    <n v="0"/>
    <n v="0"/>
    <n v="0"/>
    <n v="2680"/>
    <n v="11"/>
    <n v="0"/>
    <n v="0"/>
    <n v="0"/>
    <n v="0"/>
    <n v="0"/>
    <n v="0"/>
    <n v="87"/>
    <n v="10929"/>
    <n v="235"/>
    <n v="0"/>
    <n v="2501"/>
    <n v="0"/>
    <n v="0"/>
    <n v="0"/>
    <n v="1546"/>
    <n v="655"/>
    <n v="0"/>
    <n v="0"/>
    <n v="0"/>
    <n v="0"/>
  </r>
  <r>
    <x v="38"/>
    <x v="0"/>
    <x v="6"/>
    <n v="52008"/>
    <n v="261173"/>
    <n v="33279"/>
    <n v="0"/>
    <n v="0"/>
    <n v="739"/>
    <n v="0"/>
    <n v="625"/>
    <n v="0"/>
    <n v="0"/>
    <n v="0"/>
    <n v="14"/>
    <n v="0"/>
    <n v="8238"/>
    <n v="1952"/>
    <n v="0"/>
    <n v="229"/>
    <n v="0"/>
    <n v="0"/>
    <n v="301"/>
    <n v="0"/>
    <n v="270"/>
    <n v="0"/>
    <n v="0"/>
    <n v="0"/>
    <n v="0"/>
    <n v="38"/>
    <n v="0"/>
    <n v="0"/>
    <n v="1052"/>
    <n v="0"/>
    <n v="0"/>
    <n v="0"/>
    <n v="1257"/>
    <n v="0"/>
    <n v="0"/>
    <n v="0"/>
    <n v="0"/>
    <n v="2699"/>
    <n v="0"/>
    <n v="0"/>
    <n v="0"/>
    <n v="0"/>
    <n v="0"/>
    <n v="0"/>
    <n v="0"/>
    <n v="87"/>
    <n v="10893"/>
    <n v="235"/>
    <n v="0"/>
    <n v="2509"/>
    <n v="0"/>
    <n v="0"/>
    <n v="0"/>
    <n v="1489"/>
    <n v="652"/>
    <n v="0"/>
    <n v="0"/>
    <n v="0"/>
    <n v="0"/>
  </r>
  <r>
    <x v="38"/>
    <x v="0"/>
    <x v="7"/>
    <n v="51769"/>
    <n v="261173"/>
    <n v="32977"/>
    <n v="0"/>
    <n v="0"/>
    <n v="710"/>
    <n v="0"/>
    <n v="639"/>
    <n v="0"/>
    <n v="0"/>
    <n v="0"/>
    <n v="13"/>
    <n v="0"/>
    <n v="8241"/>
    <n v="1978"/>
    <n v="0"/>
    <n v="236"/>
    <n v="0"/>
    <n v="0"/>
    <n v="317"/>
    <n v="0"/>
    <n v="266"/>
    <n v="0"/>
    <n v="0"/>
    <n v="0"/>
    <n v="0"/>
    <n v="40"/>
    <n v="0"/>
    <n v="0"/>
    <n v="999"/>
    <n v="0"/>
    <n v="0"/>
    <n v="0"/>
    <n v="1217"/>
    <n v="0"/>
    <n v="0"/>
    <n v="0"/>
    <n v="0"/>
    <n v="2775"/>
    <n v="11"/>
    <n v="0"/>
    <n v="0"/>
    <n v="0"/>
    <n v="0"/>
    <n v="0"/>
    <n v="0"/>
    <n v="93"/>
    <n v="10749"/>
    <n v="231"/>
    <n v="0"/>
    <n v="2511"/>
    <n v="0"/>
    <n v="0"/>
    <n v="0"/>
    <n v="1325"/>
    <n v="626"/>
    <n v="0"/>
    <n v="0"/>
    <n v="0"/>
    <n v="0"/>
  </r>
  <r>
    <x v="38"/>
    <x v="0"/>
    <x v="8"/>
    <n v="52008"/>
    <n v="261173"/>
    <n v="33149"/>
    <n v="0"/>
    <n v="0"/>
    <n v="756"/>
    <n v="0"/>
    <n v="626"/>
    <n v="0"/>
    <n v="0"/>
    <n v="0"/>
    <n v="14"/>
    <n v="0"/>
    <n v="8219"/>
    <n v="1953"/>
    <n v="0"/>
    <n v="222"/>
    <n v="0"/>
    <n v="0"/>
    <n v="311"/>
    <n v="0"/>
    <n v="273"/>
    <n v="0"/>
    <n v="0"/>
    <n v="0"/>
    <n v="0"/>
    <n v="36"/>
    <n v="0"/>
    <n v="0"/>
    <n v="1041"/>
    <n v="0"/>
    <n v="0"/>
    <n v="0"/>
    <n v="1216"/>
    <n v="0"/>
    <n v="0"/>
    <n v="0"/>
    <n v="0"/>
    <n v="2745"/>
    <n v="0"/>
    <n v="0"/>
    <n v="0"/>
    <n v="0"/>
    <n v="0"/>
    <n v="0"/>
    <n v="0"/>
    <n v="89"/>
    <n v="10847"/>
    <n v="225"/>
    <n v="0"/>
    <n v="2497"/>
    <n v="0"/>
    <n v="0"/>
    <n v="0"/>
    <n v="1431"/>
    <n v="648"/>
    <n v="0"/>
    <n v="0"/>
    <n v="0"/>
    <n v="0"/>
  </r>
  <r>
    <x v="38"/>
    <x v="0"/>
    <x v="9"/>
    <n v="52477"/>
    <n v="261173"/>
    <n v="33659"/>
    <n v="0"/>
    <n v="0"/>
    <n v="664"/>
    <n v="0"/>
    <n v="632"/>
    <n v="0"/>
    <n v="0"/>
    <n v="0"/>
    <n v="17"/>
    <n v="0"/>
    <n v="8257"/>
    <n v="1933"/>
    <n v="0"/>
    <n v="305"/>
    <n v="0"/>
    <n v="0"/>
    <n v="307"/>
    <n v="0"/>
    <n v="276"/>
    <n v="0"/>
    <n v="0"/>
    <n v="0"/>
    <n v="0"/>
    <n v="36"/>
    <n v="0"/>
    <n v="0"/>
    <n v="1103"/>
    <n v="0"/>
    <n v="0"/>
    <n v="0"/>
    <n v="1281"/>
    <n v="0"/>
    <n v="47"/>
    <n v="0"/>
    <n v="0"/>
    <n v="2365"/>
    <n v="17"/>
    <n v="0"/>
    <n v="0"/>
    <n v="0"/>
    <n v="0"/>
    <n v="0"/>
    <n v="0"/>
    <n v="87"/>
    <n v="11094"/>
    <n v="245"/>
    <n v="0"/>
    <n v="2487"/>
    <n v="0"/>
    <n v="0"/>
    <n v="0"/>
    <n v="1808"/>
    <n v="698"/>
    <n v="0"/>
    <n v="0"/>
    <n v="0"/>
    <n v="0"/>
  </r>
  <r>
    <x v="38"/>
    <x v="0"/>
    <x v="10"/>
    <n v="52325"/>
    <n v="261173"/>
    <n v="33564"/>
    <n v="0"/>
    <n v="0"/>
    <n v="684"/>
    <n v="0"/>
    <n v="635"/>
    <n v="0"/>
    <n v="0"/>
    <n v="0"/>
    <n v="17"/>
    <n v="0"/>
    <n v="8253"/>
    <n v="1931"/>
    <n v="0"/>
    <n v="275"/>
    <n v="0"/>
    <n v="0"/>
    <n v="303"/>
    <n v="0"/>
    <n v="274"/>
    <n v="0"/>
    <n v="0"/>
    <n v="0"/>
    <n v="0"/>
    <n v="36"/>
    <n v="0"/>
    <n v="0"/>
    <n v="1096"/>
    <n v="0"/>
    <n v="0"/>
    <n v="0"/>
    <n v="1279"/>
    <n v="0"/>
    <n v="0"/>
    <n v="0"/>
    <n v="0"/>
    <n v="2490"/>
    <n v="18"/>
    <n v="0"/>
    <n v="0"/>
    <n v="0"/>
    <n v="0"/>
    <n v="0"/>
    <n v="0"/>
    <n v="86"/>
    <n v="11035"/>
    <n v="240"/>
    <n v="0"/>
    <n v="2504"/>
    <n v="0"/>
    <n v="0"/>
    <n v="0"/>
    <n v="1720"/>
    <n v="688"/>
    <n v="0"/>
    <n v="0"/>
    <n v="0"/>
    <n v="0"/>
  </r>
  <r>
    <x v="38"/>
    <x v="0"/>
    <x v="11"/>
    <n v="52325"/>
    <n v="261173"/>
    <n v="33494"/>
    <n v="0"/>
    <n v="0"/>
    <n v="687"/>
    <n v="0"/>
    <n v="631"/>
    <n v="0"/>
    <n v="0"/>
    <n v="0"/>
    <n v="17"/>
    <n v="0"/>
    <n v="8244"/>
    <n v="1938"/>
    <n v="0"/>
    <n v="260"/>
    <n v="0"/>
    <n v="0"/>
    <n v="293"/>
    <n v="0"/>
    <n v="268"/>
    <n v="0"/>
    <n v="0"/>
    <n v="0"/>
    <n v="0"/>
    <n v="37"/>
    <n v="0"/>
    <n v="0"/>
    <n v="1085"/>
    <n v="0"/>
    <n v="0"/>
    <n v="0"/>
    <n v="1278"/>
    <n v="0"/>
    <n v="0"/>
    <n v="0"/>
    <n v="0"/>
    <n v="2595"/>
    <n v="15"/>
    <n v="0"/>
    <n v="0"/>
    <n v="0"/>
    <n v="0"/>
    <n v="0"/>
    <n v="0"/>
    <n v="84"/>
    <n v="11009"/>
    <n v="239"/>
    <n v="0"/>
    <n v="2493"/>
    <n v="0"/>
    <n v="0"/>
    <n v="0"/>
    <n v="1656"/>
    <n v="665"/>
    <n v="0"/>
    <n v="0"/>
    <n v="0"/>
    <n v="0"/>
  </r>
  <r>
    <x v="38"/>
    <x v="1"/>
    <x v="0"/>
    <n v="52734"/>
    <n v="261173"/>
    <n v="34649"/>
    <n v="0"/>
    <n v="0"/>
    <n v="816"/>
    <n v="0"/>
    <n v="1141"/>
    <n v="0"/>
    <n v="0"/>
    <n v="0"/>
    <n v="23"/>
    <n v="0"/>
    <n v="8381"/>
    <n v="1913"/>
    <n v="0"/>
    <n v="307"/>
    <n v="0"/>
    <n v="0"/>
    <n v="220"/>
    <n v="0"/>
    <n v="290"/>
    <n v="0"/>
    <n v="90"/>
    <n v="0"/>
    <n v="0"/>
    <n v="37"/>
    <n v="0"/>
    <n v="0"/>
    <n v="2544"/>
    <n v="29"/>
    <n v="0"/>
    <n v="0"/>
    <n v="0"/>
    <n v="0"/>
    <n v="0"/>
    <n v="0"/>
    <n v="0"/>
    <n v="1626"/>
    <n v="17"/>
    <n v="0"/>
    <n v="0"/>
    <n v="0"/>
    <n v="0"/>
    <n v="0"/>
    <n v="0"/>
    <n v="113"/>
    <n v="11454"/>
    <n v="255"/>
    <n v="0"/>
    <n v="2640"/>
    <n v="0"/>
    <n v="0"/>
    <n v="0"/>
    <n v="1929"/>
    <n v="824"/>
    <n v="0"/>
    <n v="0"/>
    <n v="0"/>
    <n v="0"/>
  </r>
  <r>
    <x v="38"/>
    <x v="1"/>
    <x v="1"/>
    <n v="52849"/>
    <n v="261173"/>
    <n v="34883"/>
    <n v="0"/>
    <n v="0"/>
    <n v="685"/>
    <n v="0"/>
    <n v="1209"/>
    <n v="12"/>
    <n v="0"/>
    <n v="0"/>
    <n v="24"/>
    <n v="0"/>
    <n v="8434"/>
    <n v="1909"/>
    <n v="0"/>
    <n v="306"/>
    <n v="0"/>
    <n v="0"/>
    <n v="207"/>
    <n v="0"/>
    <n v="298"/>
    <n v="0"/>
    <n v="91"/>
    <n v="0"/>
    <n v="0"/>
    <n v="36"/>
    <n v="0"/>
    <n v="0"/>
    <n v="2795"/>
    <n v="55"/>
    <n v="0"/>
    <n v="0"/>
    <n v="0"/>
    <n v="0"/>
    <n v="0"/>
    <n v="0"/>
    <n v="0"/>
    <n v="1415"/>
    <n v="15"/>
    <n v="0"/>
    <n v="0"/>
    <n v="0"/>
    <n v="0"/>
    <n v="0"/>
    <n v="0"/>
    <n v="0"/>
    <n v="11534"/>
    <n v="217"/>
    <n v="0"/>
    <n v="2651"/>
    <n v="0"/>
    <n v="0"/>
    <n v="0"/>
    <n v="1995"/>
    <n v="877"/>
    <n v="118"/>
    <n v="0"/>
    <n v="0"/>
    <n v="0"/>
  </r>
  <r>
    <x v="38"/>
    <x v="1"/>
    <x v="2"/>
    <n v="53359"/>
    <n v="261173"/>
    <n v="34966"/>
    <n v="0"/>
    <n v="0"/>
    <n v="670"/>
    <n v="0"/>
    <n v="1242"/>
    <n v="16"/>
    <n v="0"/>
    <n v="0"/>
    <n v="23"/>
    <n v="0"/>
    <n v="8449"/>
    <n v="1910"/>
    <n v="0"/>
    <n v="294"/>
    <n v="0"/>
    <n v="0"/>
    <n v="195"/>
    <n v="0"/>
    <n v="310"/>
    <n v="0"/>
    <n v="92"/>
    <n v="0"/>
    <n v="0"/>
    <n v="39"/>
    <n v="0"/>
    <n v="0"/>
    <n v="2924"/>
    <n v="18"/>
    <n v="0"/>
    <n v="0"/>
    <n v="0"/>
    <n v="0"/>
    <n v="0"/>
    <n v="0"/>
    <n v="0"/>
    <n v="1355"/>
    <n v="15"/>
    <n v="0"/>
    <n v="0"/>
    <n v="0"/>
    <n v="0"/>
    <n v="0"/>
    <n v="0"/>
    <n v="0"/>
    <n v="11586"/>
    <n v="199"/>
    <n v="0"/>
    <n v="2636"/>
    <n v="0"/>
    <n v="0"/>
    <n v="0"/>
    <n v="1958"/>
    <n v="912"/>
    <n v="123"/>
    <n v="0"/>
    <n v="0"/>
    <n v="0"/>
  </r>
  <r>
    <x v="38"/>
    <x v="1"/>
    <x v="3"/>
    <n v="52558"/>
    <n v="261173"/>
    <n v="34597"/>
    <n v="0"/>
    <n v="0"/>
    <n v="799"/>
    <n v="0"/>
    <n v="1044"/>
    <n v="0"/>
    <n v="0"/>
    <n v="0"/>
    <n v="20"/>
    <n v="0"/>
    <n v="8389"/>
    <n v="1930"/>
    <n v="0"/>
    <n v="338"/>
    <n v="0"/>
    <n v="0"/>
    <n v="243"/>
    <n v="0"/>
    <n v="278"/>
    <n v="0"/>
    <n v="89"/>
    <n v="0"/>
    <n v="0"/>
    <n v="36"/>
    <n v="0"/>
    <n v="0"/>
    <n v="2514"/>
    <n v="0"/>
    <n v="0"/>
    <n v="0"/>
    <n v="0"/>
    <n v="0"/>
    <n v="37"/>
    <n v="0"/>
    <n v="0"/>
    <n v="1607"/>
    <n v="19"/>
    <n v="0"/>
    <n v="0"/>
    <n v="0"/>
    <n v="0"/>
    <n v="0"/>
    <n v="0"/>
    <n v="110"/>
    <n v="11423"/>
    <n v="274"/>
    <n v="0"/>
    <n v="2653"/>
    <n v="0"/>
    <n v="0"/>
    <n v="0"/>
    <n v="1976"/>
    <n v="818"/>
    <n v="0"/>
    <n v="0"/>
    <n v="0"/>
    <n v="0"/>
  </r>
  <r>
    <x v="38"/>
    <x v="1"/>
    <x v="4"/>
    <n v="52582"/>
    <n v="261173"/>
    <n v="34548"/>
    <n v="0"/>
    <n v="0"/>
    <n v="788"/>
    <n v="0"/>
    <n v="987"/>
    <n v="0"/>
    <n v="0"/>
    <n v="0"/>
    <n v="20"/>
    <n v="0"/>
    <n v="8320"/>
    <n v="1944"/>
    <n v="0"/>
    <n v="346"/>
    <n v="0"/>
    <n v="0"/>
    <n v="247"/>
    <n v="0"/>
    <n v="280"/>
    <n v="0"/>
    <n v="89"/>
    <n v="0"/>
    <n v="0"/>
    <n v="36"/>
    <n v="0"/>
    <n v="0"/>
    <n v="2497"/>
    <n v="0"/>
    <n v="0"/>
    <n v="0"/>
    <n v="0"/>
    <n v="0"/>
    <n v="26"/>
    <n v="0"/>
    <n v="0"/>
    <n v="1703"/>
    <n v="20"/>
    <n v="0"/>
    <n v="0"/>
    <n v="0"/>
    <n v="0"/>
    <n v="0"/>
    <n v="0"/>
    <n v="112"/>
    <n v="11408"/>
    <n v="270"/>
    <n v="0"/>
    <n v="2651"/>
    <n v="0"/>
    <n v="0"/>
    <n v="0"/>
    <n v="1984"/>
    <n v="820"/>
    <n v="0"/>
    <n v="0"/>
    <n v="0"/>
    <n v="0"/>
  </r>
  <r>
    <x v="38"/>
    <x v="1"/>
    <x v="5"/>
    <n v="52849"/>
    <n v="261173"/>
    <n v="34827"/>
    <n v="0"/>
    <n v="0"/>
    <n v="706"/>
    <n v="0"/>
    <n v="1194"/>
    <n v="0"/>
    <n v="0"/>
    <n v="0"/>
    <n v="23"/>
    <n v="0"/>
    <n v="8422"/>
    <n v="1907"/>
    <n v="0"/>
    <n v="309"/>
    <n v="0"/>
    <n v="0"/>
    <n v="211"/>
    <n v="0"/>
    <n v="301"/>
    <n v="0"/>
    <n v="91"/>
    <n v="0"/>
    <n v="0"/>
    <n v="36"/>
    <n v="0"/>
    <n v="0"/>
    <n v="2756"/>
    <n v="51"/>
    <n v="0"/>
    <n v="0"/>
    <n v="0"/>
    <n v="0"/>
    <n v="0"/>
    <n v="0"/>
    <n v="0"/>
    <n v="1455"/>
    <n v="15"/>
    <n v="0"/>
    <n v="0"/>
    <n v="0"/>
    <n v="0"/>
    <n v="0"/>
    <n v="0"/>
    <n v="116"/>
    <n v="11504"/>
    <n v="228"/>
    <n v="0"/>
    <n v="2641"/>
    <n v="0"/>
    <n v="0"/>
    <n v="0"/>
    <n v="1995"/>
    <n v="866"/>
    <n v="0"/>
    <n v="0"/>
    <n v="0"/>
    <n v="0"/>
  </r>
  <r>
    <x v="38"/>
    <x v="1"/>
    <x v="6"/>
    <n v="52849"/>
    <n v="261173"/>
    <n v="34785"/>
    <n v="0"/>
    <n v="0"/>
    <n v="735"/>
    <n v="0"/>
    <n v="1187"/>
    <n v="0"/>
    <n v="0"/>
    <n v="0"/>
    <n v="23"/>
    <n v="0"/>
    <n v="8391"/>
    <n v="1903"/>
    <n v="0"/>
    <n v="301"/>
    <n v="0"/>
    <n v="0"/>
    <n v="211"/>
    <n v="0"/>
    <n v="294"/>
    <n v="0"/>
    <n v="90"/>
    <n v="0"/>
    <n v="0"/>
    <n v="36"/>
    <n v="0"/>
    <n v="0"/>
    <n v="2696"/>
    <n v="74"/>
    <n v="0"/>
    <n v="0"/>
    <n v="0"/>
    <n v="0"/>
    <n v="0"/>
    <n v="0"/>
    <n v="0"/>
    <n v="1513"/>
    <n v="16"/>
    <n v="0"/>
    <n v="0"/>
    <n v="0"/>
    <n v="0"/>
    <n v="0"/>
    <n v="0"/>
    <n v="115"/>
    <n v="11482"/>
    <n v="239"/>
    <n v="0"/>
    <n v="2638"/>
    <n v="0"/>
    <n v="0"/>
    <n v="0"/>
    <n v="1977"/>
    <n v="864"/>
    <n v="0"/>
    <n v="0"/>
    <n v="0"/>
    <n v="0"/>
  </r>
  <r>
    <x v="38"/>
    <x v="1"/>
    <x v="7"/>
    <n v="52658"/>
    <n v="261173"/>
    <n v="34689"/>
    <n v="0"/>
    <n v="0"/>
    <n v="759"/>
    <n v="0"/>
    <n v="1088"/>
    <n v="0"/>
    <n v="0"/>
    <n v="0"/>
    <n v="23"/>
    <n v="0"/>
    <n v="8395"/>
    <n v="1930"/>
    <n v="0"/>
    <n v="329"/>
    <n v="0"/>
    <n v="0"/>
    <n v="226"/>
    <n v="0"/>
    <n v="285"/>
    <n v="0"/>
    <n v="89"/>
    <n v="0"/>
    <n v="0"/>
    <n v="38"/>
    <n v="0"/>
    <n v="0"/>
    <n v="2555"/>
    <n v="0"/>
    <n v="0"/>
    <n v="0"/>
    <n v="0"/>
    <n v="0"/>
    <n v="56"/>
    <n v="0"/>
    <n v="0"/>
    <n v="1552"/>
    <n v="17"/>
    <n v="0"/>
    <n v="0"/>
    <n v="0"/>
    <n v="0"/>
    <n v="0"/>
    <n v="0"/>
    <n v="115"/>
    <n v="11443"/>
    <n v="276"/>
    <n v="0"/>
    <n v="2647"/>
    <n v="0"/>
    <n v="0"/>
    <n v="0"/>
    <n v="2043"/>
    <n v="823"/>
    <n v="0"/>
    <n v="0"/>
    <n v="0"/>
    <n v="0"/>
  </r>
  <r>
    <x v="38"/>
    <x v="1"/>
    <x v="8"/>
    <n v="52824"/>
    <n v="261173"/>
    <n v="34708"/>
    <n v="0"/>
    <n v="0"/>
    <n v="796"/>
    <n v="0"/>
    <n v="1170"/>
    <n v="0"/>
    <n v="0"/>
    <n v="0"/>
    <n v="23"/>
    <n v="0"/>
    <n v="8389"/>
    <n v="1908"/>
    <n v="0"/>
    <n v="301"/>
    <n v="0"/>
    <n v="0"/>
    <n v="213"/>
    <n v="0"/>
    <n v="290"/>
    <n v="0"/>
    <n v="90"/>
    <n v="0"/>
    <n v="0"/>
    <n v="36"/>
    <n v="0"/>
    <n v="0"/>
    <n v="2616"/>
    <n v="34"/>
    <n v="0"/>
    <n v="0"/>
    <n v="0"/>
    <n v="0"/>
    <n v="0"/>
    <n v="0"/>
    <n v="0"/>
    <n v="1583"/>
    <n v="17"/>
    <n v="0"/>
    <n v="0"/>
    <n v="0"/>
    <n v="0"/>
    <n v="0"/>
    <n v="0"/>
    <n v="114"/>
    <n v="11477"/>
    <n v="249"/>
    <n v="0"/>
    <n v="2639"/>
    <n v="0"/>
    <n v="0"/>
    <n v="0"/>
    <n v="1924"/>
    <n v="839"/>
    <n v="0"/>
    <n v="0"/>
    <n v="0"/>
    <n v="0"/>
  </r>
  <r>
    <x v="38"/>
    <x v="1"/>
    <x v="9"/>
    <n v="53139"/>
    <n v="261173"/>
    <n v="34960"/>
    <n v="0"/>
    <n v="0"/>
    <n v="670"/>
    <n v="0"/>
    <n v="1250"/>
    <n v="15"/>
    <n v="0"/>
    <n v="0"/>
    <n v="23"/>
    <n v="0"/>
    <n v="8459"/>
    <n v="1905"/>
    <n v="0"/>
    <n v="287"/>
    <n v="0"/>
    <n v="0"/>
    <n v="198"/>
    <n v="0"/>
    <n v="314"/>
    <n v="0"/>
    <n v="92"/>
    <n v="0"/>
    <n v="0"/>
    <n v="38"/>
    <n v="0"/>
    <n v="0"/>
    <n v="2907"/>
    <n v="26"/>
    <n v="0"/>
    <n v="0"/>
    <n v="0"/>
    <n v="0"/>
    <n v="0"/>
    <n v="0"/>
    <n v="0"/>
    <n v="1358"/>
    <n v="14"/>
    <n v="0"/>
    <n v="0"/>
    <n v="0"/>
    <n v="0"/>
    <n v="0"/>
    <n v="0"/>
    <n v="0"/>
    <n v="11559"/>
    <n v="204"/>
    <n v="0"/>
    <n v="2653"/>
    <n v="0"/>
    <n v="0"/>
    <n v="0"/>
    <n v="1951"/>
    <n v="916"/>
    <n v="121"/>
    <n v="0"/>
    <n v="0"/>
    <n v="0"/>
  </r>
  <r>
    <x v="38"/>
    <x v="1"/>
    <x v="10"/>
    <n v="53139"/>
    <n v="261173"/>
    <n v="34956"/>
    <n v="0"/>
    <n v="0"/>
    <n v="686"/>
    <n v="0"/>
    <n v="1239"/>
    <n v="16"/>
    <n v="0"/>
    <n v="0"/>
    <n v="23"/>
    <n v="0"/>
    <n v="8460"/>
    <n v="1912"/>
    <n v="0"/>
    <n v="292"/>
    <n v="0"/>
    <n v="0"/>
    <n v="198"/>
    <n v="0"/>
    <n v="304"/>
    <n v="0"/>
    <n v="90"/>
    <n v="0"/>
    <n v="0"/>
    <n v="36"/>
    <n v="0"/>
    <n v="0"/>
    <n v="2865"/>
    <n v="74"/>
    <n v="0"/>
    <n v="0"/>
    <n v="0"/>
    <n v="0"/>
    <n v="0"/>
    <n v="0"/>
    <n v="0"/>
    <n v="1365"/>
    <n v="13"/>
    <n v="0"/>
    <n v="0"/>
    <n v="0"/>
    <n v="0"/>
    <n v="0"/>
    <n v="0"/>
    <n v="0"/>
    <n v="11552"/>
    <n v="207"/>
    <n v="0"/>
    <n v="2658"/>
    <n v="0"/>
    <n v="0"/>
    <n v="0"/>
    <n v="1935"/>
    <n v="913"/>
    <n v="118"/>
    <n v="0"/>
    <n v="0"/>
    <n v="0"/>
  </r>
  <r>
    <x v="38"/>
    <x v="1"/>
    <x v="11"/>
    <n v="52849"/>
    <n v="261173"/>
    <n v="34891"/>
    <n v="0"/>
    <n v="0"/>
    <n v="686"/>
    <n v="0"/>
    <n v="1230"/>
    <n v="15"/>
    <n v="0"/>
    <n v="0"/>
    <n v="23"/>
    <n v="0"/>
    <n v="8434"/>
    <n v="1907"/>
    <n v="0"/>
    <n v="307"/>
    <n v="0"/>
    <n v="0"/>
    <n v="202"/>
    <n v="0"/>
    <n v="307"/>
    <n v="0"/>
    <n v="91"/>
    <n v="0"/>
    <n v="0"/>
    <n v="36"/>
    <n v="0"/>
    <n v="0"/>
    <n v="2834"/>
    <n v="59"/>
    <n v="0"/>
    <n v="0"/>
    <n v="0"/>
    <n v="0"/>
    <n v="0"/>
    <n v="0"/>
    <n v="0"/>
    <n v="1394"/>
    <n v="15"/>
    <n v="0"/>
    <n v="0"/>
    <n v="0"/>
    <n v="0"/>
    <n v="0"/>
    <n v="0"/>
    <n v="0"/>
    <n v="11540"/>
    <n v="216"/>
    <n v="0"/>
    <n v="2645"/>
    <n v="0"/>
    <n v="0"/>
    <n v="0"/>
    <n v="1940"/>
    <n v="894"/>
    <n v="116"/>
    <n v="0"/>
    <n v="0"/>
    <n v="0"/>
  </r>
  <r>
    <x v="38"/>
    <x v="2"/>
    <x v="0"/>
    <n v="53429"/>
    <n v="261173"/>
    <n v="35829"/>
    <n v="0"/>
    <n v="0"/>
    <n v="757"/>
    <n v="81"/>
    <n v="1404"/>
    <n v="15"/>
    <n v="35"/>
    <n v="0"/>
    <n v="24"/>
    <n v="0"/>
    <n v="8608"/>
    <n v="2130"/>
    <n v="0"/>
    <n v="0"/>
    <n v="0"/>
    <n v="0"/>
    <n v="0"/>
    <n v="0"/>
    <n v="317"/>
    <n v="0"/>
    <n v="97"/>
    <n v="0"/>
    <n v="0"/>
    <n v="55"/>
    <n v="0"/>
    <n v="0"/>
    <n v="3003"/>
    <n v="35"/>
    <n v="0"/>
    <n v="0"/>
    <n v="0"/>
    <n v="0"/>
    <n v="0"/>
    <n v="0"/>
    <n v="0"/>
    <n v="1310"/>
    <n v="0"/>
    <n v="0"/>
    <n v="0"/>
    <n v="0"/>
    <n v="0"/>
    <n v="0"/>
    <n v="0"/>
    <n v="0"/>
    <n v="11706"/>
    <n v="174"/>
    <n v="0"/>
    <n v="2748"/>
    <n v="0"/>
    <n v="0"/>
    <n v="0"/>
    <n v="2189"/>
    <n v="1026"/>
    <n v="115"/>
    <n v="0"/>
    <n v="0"/>
    <n v="0"/>
  </r>
  <r>
    <x v="38"/>
    <x v="2"/>
    <x v="3"/>
    <n v="53429"/>
    <n v="261173"/>
    <n v="35753"/>
    <n v="0"/>
    <n v="0"/>
    <n v="759"/>
    <n v="65"/>
    <n v="1402"/>
    <n v="16"/>
    <n v="28"/>
    <n v="0"/>
    <n v="27"/>
    <n v="0"/>
    <n v="8618"/>
    <n v="2127"/>
    <n v="0"/>
    <n v="0"/>
    <n v="0"/>
    <n v="0"/>
    <n v="0"/>
    <n v="0"/>
    <n v="311"/>
    <n v="0"/>
    <n v="93"/>
    <n v="0"/>
    <n v="0"/>
    <n v="61"/>
    <n v="0"/>
    <n v="0"/>
    <n v="3029"/>
    <n v="25"/>
    <n v="0"/>
    <n v="0"/>
    <n v="0"/>
    <n v="0"/>
    <n v="0"/>
    <n v="0"/>
    <n v="0"/>
    <n v="1346"/>
    <n v="0"/>
    <n v="0"/>
    <n v="0"/>
    <n v="0"/>
    <n v="0"/>
    <n v="0"/>
    <n v="0"/>
    <n v="0"/>
    <n v="11691"/>
    <n v="176"/>
    <n v="0"/>
    <n v="2759"/>
    <n v="0"/>
    <n v="0"/>
    <n v="0"/>
    <n v="2108"/>
    <n v="993"/>
    <n v="119"/>
    <n v="0"/>
    <n v="0"/>
    <n v="0"/>
  </r>
  <r>
    <x v="38"/>
    <x v="2"/>
    <x v="4"/>
    <n v="53429"/>
    <n v="261173"/>
    <n v="35565"/>
    <n v="0"/>
    <n v="0"/>
    <n v="757"/>
    <n v="55"/>
    <n v="1332"/>
    <n v="18"/>
    <n v="25"/>
    <n v="0"/>
    <n v="27"/>
    <n v="0"/>
    <n v="8581"/>
    <n v="2084"/>
    <n v="0"/>
    <n v="0"/>
    <n v="0"/>
    <n v="0"/>
    <n v="0"/>
    <n v="0"/>
    <n v="311"/>
    <n v="0"/>
    <n v="93"/>
    <n v="0"/>
    <n v="0"/>
    <n v="52"/>
    <n v="0"/>
    <n v="0"/>
    <n v="3036"/>
    <n v="40"/>
    <n v="0"/>
    <n v="0"/>
    <n v="0"/>
    <n v="0"/>
    <n v="0"/>
    <n v="0"/>
    <n v="0"/>
    <n v="1351"/>
    <n v="0"/>
    <n v="0"/>
    <n v="0"/>
    <n v="0"/>
    <n v="0"/>
    <n v="0"/>
    <n v="0"/>
    <n v="0"/>
    <n v="11643"/>
    <n v="183"/>
    <n v="0"/>
    <n v="2777"/>
    <n v="0"/>
    <n v="0"/>
    <n v="0"/>
    <n v="2107"/>
    <n v="974"/>
    <n v="119"/>
    <n v="0"/>
    <n v="0"/>
    <n v="0"/>
  </r>
  <r>
    <x v="38"/>
    <x v="2"/>
    <x v="7"/>
    <n v="53429"/>
    <n v="261173"/>
    <n v="35806"/>
    <n v="0"/>
    <n v="0"/>
    <n v="714"/>
    <n v="81"/>
    <n v="1399"/>
    <n v="18"/>
    <n v="31"/>
    <n v="0"/>
    <n v="25"/>
    <n v="0"/>
    <n v="8611"/>
    <n v="2134"/>
    <n v="0"/>
    <n v="0"/>
    <n v="0"/>
    <n v="0"/>
    <n v="0"/>
    <n v="0"/>
    <n v="310"/>
    <n v="0"/>
    <n v="97"/>
    <n v="0"/>
    <n v="0"/>
    <n v="56"/>
    <n v="0"/>
    <n v="0"/>
    <n v="3035"/>
    <n v="35"/>
    <n v="0"/>
    <n v="0"/>
    <n v="0"/>
    <n v="0"/>
    <n v="0"/>
    <n v="0"/>
    <n v="0"/>
    <n v="1322"/>
    <n v="0"/>
    <n v="0"/>
    <n v="0"/>
    <n v="0"/>
    <n v="0"/>
    <n v="0"/>
    <n v="0"/>
    <n v="0"/>
    <n v="11699"/>
    <n v="176"/>
    <n v="0"/>
    <n v="2767"/>
    <n v="0"/>
    <n v="0"/>
    <n v="0"/>
    <n v="2160"/>
    <n v="1020"/>
    <n v="116"/>
    <n v="0"/>
    <n v="0"/>
    <n v="0"/>
  </r>
  <r>
    <x v="38"/>
    <x v="2"/>
    <x v="8"/>
    <n v="53429"/>
    <n v="261173"/>
    <n v="35811"/>
    <n v="0"/>
    <n v="0"/>
    <n v="744"/>
    <n v="95"/>
    <n v="1421"/>
    <n v="15"/>
    <n v="36"/>
    <n v="0"/>
    <n v="24"/>
    <n v="0"/>
    <n v="8619"/>
    <n v="2124"/>
    <n v="0"/>
    <n v="0"/>
    <n v="0"/>
    <n v="0"/>
    <n v="0"/>
    <n v="0"/>
    <n v="324"/>
    <n v="0"/>
    <n v="97"/>
    <n v="0"/>
    <n v="0"/>
    <n v="55"/>
    <n v="0"/>
    <n v="0"/>
    <n v="3046"/>
    <n v="21"/>
    <n v="0"/>
    <n v="0"/>
    <n v="0"/>
    <n v="0"/>
    <n v="0"/>
    <n v="0"/>
    <n v="0"/>
    <n v="1271"/>
    <n v="0"/>
    <n v="0"/>
    <n v="0"/>
    <n v="0"/>
    <n v="0"/>
    <n v="0"/>
    <n v="0"/>
    <n v="0"/>
    <n v="11736"/>
    <n v="173"/>
    <n v="0"/>
    <n v="2720"/>
    <n v="0"/>
    <n v="0"/>
    <n v="0"/>
    <n v="2136"/>
    <n v="1042"/>
    <n v="112"/>
    <n v="0"/>
    <n v="0"/>
    <n v="0"/>
  </r>
  <r>
    <x v="39"/>
    <x v="0"/>
    <x v="0"/>
    <n v="4985"/>
    <n v="18182"/>
    <n v="2850"/>
    <n v="0"/>
    <n v="0"/>
    <n v="0"/>
    <n v="17"/>
    <n v="145"/>
    <n v="0"/>
    <n v="0"/>
    <n v="0"/>
    <n v="0"/>
    <n v="0"/>
    <n v="892"/>
    <n v="182"/>
    <n v="0"/>
    <n v="37"/>
    <n v="0"/>
    <n v="0"/>
    <n v="0"/>
    <n v="0"/>
    <n v="0"/>
    <n v="0"/>
    <n v="0"/>
    <n v="0"/>
    <n v="0"/>
    <n v="0"/>
    <n v="0"/>
    <n v="0"/>
    <n v="201"/>
    <n v="0"/>
    <n v="0"/>
    <n v="0"/>
    <n v="329"/>
    <n v="0"/>
    <n v="0"/>
    <n v="0"/>
    <n v="0"/>
    <n v="13"/>
    <n v="11"/>
    <n v="0"/>
    <n v="0"/>
    <n v="0"/>
    <n v="0"/>
    <n v="0"/>
    <n v="0"/>
    <n v="0"/>
    <n v="783"/>
    <n v="40"/>
    <n v="0"/>
    <n v="56"/>
    <n v="0"/>
    <n v="0"/>
    <n v="0"/>
    <n v="144"/>
    <n v="0"/>
    <n v="0"/>
    <n v="0"/>
    <n v="0"/>
    <n v="0"/>
  </r>
  <r>
    <x v="39"/>
    <x v="0"/>
    <x v="1"/>
    <n v="5049"/>
    <n v="18182"/>
    <n v="2930"/>
    <n v="0"/>
    <n v="0"/>
    <n v="0"/>
    <n v="21"/>
    <n v="140"/>
    <n v="0"/>
    <n v="0"/>
    <n v="0"/>
    <n v="0"/>
    <n v="0"/>
    <n v="905"/>
    <n v="184"/>
    <n v="0"/>
    <n v="45"/>
    <n v="0"/>
    <n v="0"/>
    <n v="0"/>
    <n v="0"/>
    <n v="0"/>
    <n v="0"/>
    <n v="0"/>
    <n v="0"/>
    <n v="0"/>
    <n v="0"/>
    <n v="0"/>
    <n v="0"/>
    <n v="212"/>
    <n v="0"/>
    <n v="0"/>
    <n v="0"/>
    <n v="344"/>
    <n v="0"/>
    <n v="0"/>
    <n v="0"/>
    <n v="0"/>
    <n v="24"/>
    <n v="0"/>
    <n v="0"/>
    <n v="11"/>
    <n v="0"/>
    <n v="0"/>
    <n v="0"/>
    <n v="0"/>
    <n v="0"/>
    <n v="790"/>
    <n v="38"/>
    <n v="0"/>
    <n v="58"/>
    <n v="0"/>
    <n v="0"/>
    <n v="0"/>
    <n v="158"/>
    <n v="0"/>
    <n v="0"/>
    <n v="0"/>
    <n v="0"/>
    <n v="0"/>
  </r>
  <r>
    <x v="39"/>
    <x v="0"/>
    <x v="2"/>
    <n v="5101"/>
    <n v="18182"/>
    <n v="2960"/>
    <n v="0"/>
    <n v="0"/>
    <n v="0"/>
    <n v="25"/>
    <n v="134"/>
    <n v="0"/>
    <n v="0"/>
    <n v="0"/>
    <n v="0"/>
    <n v="0"/>
    <n v="903"/>
    <n v="185"/>
    <n v="0"/>
    <n v="44"/>
    <n v="0"/>
    <n v="0"/>
    <n v="0"/>
    <n v="0"/>
    <n v="0"/>
    <n v="0"/>
    <n v="0"/>
    <n v="0"/>
    <n v="0"/>
    <n v="0"/>
    <n v="0"/>
    <n v="0"/>
    <n v="214"/>
    <n v="0"/>
    <n v="0"/>
    <n v="0"/>
    <n v="355"/>
    <n v="0"/>
    <n v="0"/>
    <n v="0"/>
    <n v="0"/>
    <n v="28"/>
    <n v="15"/>
    <n v="0"/>
    <n v="0"/>
    <n v="0"/>
    <n v="0"/>
    <n v="0"/>
    <n v="0"/>
    <n v="0"/>
    <n v="798"/>
    <n v="36"/>
    <n v="0"/>
    <n v="56"/>
    <n v="0"/>
    <n v="0"/>
    <n v="0"/>
    <n v="167"/>
    <n v="0"/>
    <n v="0"/>
    <n v="0"/>
    <n v="0"/>
    <n v="0"/>
  </r>
  <r>
    <x v="39"/>
    <x v="0"/>
    <x v="3"/>
    <n v="4969"/>
    <n v="18182"/>
    <n v="2815"/>
    <n v="0"/>
    <n v="0"/>
    <n v="0"/>
    <n v="13"/>
    <n v="151"/>
    <n v="0"/>
    <n v="0"/>
    <n v="0"/>
    <n v="0"/>
    <n v="0"/>
    <n v="897"/>
    <n v="178"/>
    <n v="0"/>
    <n v="36"/>
    <n v="0"/>
    <n v="0"/>
    <n v="0"/>
    <n v="0"/>
    <n v="0"/>
    <n v="0"/>
    <n v="0"/>
    <n v="0"/>
    <n v="0"/>
    <n v="0"/>
    <n v="0"/>
    <n v="0"/>
    <n v="193"/>
    <n v="0"/>
    <n v="0"/>
    <n v="0"/>
    <n v="328"/>
    <n v="0"/>
    <n v="0"/>
    <n v="0"/>
    <n v="0"/>
    <n v="0"/>
    <n v="11"/>
    <n v="0"/>
    <n v="0"/>
    <n v="0"/>
    <n v="0"/>
    <n v="0"/>
    <n v="0"/>
    <n v="0"/>
    <n v="781"/>
    <n v="38"/>
    <n v="0"/>
    <n v="54"/>
    <n v="0"/>
    <n v="0"/>
    <n v="0"/>
    <n v="135"/>
    <n v="0"/>
    <n v="0"/>
    <n v="0"/>
    <n v="0"/>
    <n v="0"/>
  </r>
  <r>
    <x v="39"/>
    <x v="0"/>
    <x v="4"/>
    <n v="4975"/>
    <n v="18182"/>
    <n v="2765"/>
    <n v="0"/>
    <n v="0"/>
    <n v="0"/>
    <n v="0"/>
    <n v="151"/>
    <n v="0"/>
    <n v="0"/>
    <n v="0"/>
    <n v="0"/>
    <n v="0"/>
    <n v="877"/>
    <n v="178"/>
    <n v="0"/>
    <n v="29"/>
    <n v="0"/>
    <n v="0"/>
    <n v="0"/>
    <n v="0"/>
    <n v="0"/>
    <n v="0"/>
    <n v="0"/>
    <n v="0"/>
    <n v="0"/>
    <n v="0"/>
    <n v="0"/>
    <n v="0"/>
    <n v="190"/>
    <n v="0"/>
    <n v="0"/>
    <n v="0"/>
    <n v="320"/>
    <n v="0"/>
    <n v="0"/>
    <n v="0"/>
    <n v="0"/>
    <n v="0"/>
    <n v="12"/>
    <n v="0"/>
    <n v="0"/>
    <n v="0"/>
    <n v="0"/>
    <n v="0"/>
    <n v="0"/>
    <n v="0"/>
    <n v="784"/>
    <n v="38"/>
    <n v="0"/>
    <n v="52"/>
    <n v="0"/>
    <n v="0"/>
    <n v="0"/>
    <n v="134"/>
    <n v="0"/>
    <n v="0"/>
    <n v="0"/>
    <n v="0"/>
    <n v="0"/>
  </r>
  <r>
    <x v="39"/>
    <x v="0"/>
    <x v="5"/>
    <n v="5044"/>
    <n v="18182"/>
    <n v="2916"/>
    <n v="0"/>
    <n v="0"/>
    <n v="0"/>
    <n v="21"/>
    <n v="142"/>
    <n v="0"/>
    <n v="0"/>
    <n v="0"/>
    <n v="0"/>
    <n v="0"/>
    <n v="904"/>
    <n v="180"/>
    <n v="0"/>
    <n v="38"/>
    <n v="0"/>
    <n v="0"/>
    <n v="0"/>
    <n v="0"/>
    <n v="0"/>
    <n v="0"/>
    <n v="0"/>
    <n v="0"/>
    <n v="0"/>
    <n v="0"/>
    <n v="0"/>
    <n v="0"/>
    <n v="220"/>
    <n v="0"/>
    <n v="0"/>
    <n v="0"/>
    <n v="343"/>
    <n v="0"/>
    <n v="0"/>
    <n v="0"/>
    <n v="0"/>
    <n v="12"/>
    <n v="11"/>
    <n v="0"/>
    <n v="11"/>
    <n v="0"/>
    <n v="0"/>
    <n v="0"/>
    <n v="0"/>
    <n v="0"/>
    <n v="785"/>
    <n v="38"/>
    <n v="0"/>
    <n v="57"/>
    <n v="0"/>
    <n v="0"/>
    <n v="0"/>
    <n v="154"/>
    <n v="0"/>
    <n v="0"/>
    <n v="0"/>
    <n v="0"/>
    <n v="0"/>
  </r>
  <r>
    <x v="39"/>
    <x v="0"/>
    <x v="6"/>
    <n v="4999"/>
    <n v="18182"/>
    <n v="2893"/>
    <n v="0"/>
    <n v="0"/>
    <n v="0"/>
    <n v="23"/>
    <n v="143"/>
    <n v="0"/>
    <n v="0"/>
    <n v="0"/>
    <n v="0"/>
    <n v="0"/>
    <n v="901"/>
    <n v="182"/>
    <n v="0"/>
    <n v="38"/>
    <n v="0"/>
    <n v="0"/>
    <n v="0"/>
    <n v="0"/>
    <n v="0"/>
    <n v="0"/>
    <n v="0"/>
    <n v="0"/>
    <n v="0"/>
    <n v="0"/>
    <n v="0"/>
    <n v="0"/>
    <n v="217"/>
    <n v="0"/>
    <n v="0"/>
    <n v="0"/>
    <n v="333"/>
    <n v="0"/>
    <n v="0"/>
    <n v="0"/>
    <n v="0"/>
    <n v="11"/>
    <n v="12"/>
    <n v="0"/>
    <n v="0"/>
    <n v="0"/>
    <n v="0"/>
    <n v="0"/>
    <n v="0"/>
    <n v="0"/>
    <n v="784"/>
    <n v="38"/>
    <n v="0"/>
    <n v="56"/>
    <n v="0"/>
    <n v="0"/>
    <n v="0"/>
    <n v="155"/>
    <n v="0"/>
    <n v="0"/>
    <n v="0"/>
    <n v="0"/>
    <n v="0"/>
  </r>
  <r>
    <x v="39"/>
    <x v="0"/>
    <x v="7"/>
    <n v="4969"/>
    <n v="18182"/>
    <n v="2826"/>
    <n v="0"/>
    <n v="0"/>
    <n v="0"/>
    <n v="14"/>
    <n v="148"/>
    <n v="0"/>
    <n v="0"/>
    <n v="0"/>
    <n v="0"/>
    <n v="0"/>
    <n v="896"/>
    <n v="180"/>
    <n v="0"/>
    <n v="35"/>
    <n v="0"/>
    <n v="0"/>
    <n v="0"/>
    <n v="0"/>
    <n v="0"/>
    <n v="0"/>
    <n v="0"/>
    <n v="0"/>
    <n v="0"/>
    <n v="0"/>
    <n v="0"/>
    <n v="0"/>
    <n v="195"/>
    <n v="0"/>
    <n v="0"/>
    <n v="0"/>
    <n v="334"/>
    <n v="0"/>
    <n v="0"/>
    <n v="0"/>
    <n v="0"/>
    <n v="0"/>
    <n v="11"/>
    <n v="0"/>
    <n v="0"/>
    <n v="0"/>
    <n v="0"/>
    <n v="0"/>
    <n v="0"/>
    <n v="0"/>
    <n v="779"/>
    <n v="39"/>
    <n v="0"/>
    <n v="56"/>
    <n v="0"/>
    <n v="0"/>
    <n v="0"/>
    <n v="139"/>
    <n v="0"/>
    <n v="0"/>
    <n v="0"/>
    <n v="0"/>
    <n v="0"/>
  </r>
  <r>
    <x v="39"/>
    <x v="0"/>
    <x v="8"/>
    <n v="4999"/>
    <n v="18182"/>
    <n v="2872"/>
    <n v="0"/>
    <n v="0"/>
    <n v="0"/>
    <n v="23"/>
    <n v="145"/>
    <n v="0"/>
    <n v="0"/>
    <n v="0"/>
    <n v="0"/>
    <n v="0"/>
    <n v="896"/>
    <n v="180"/>
    <n v="0"/>
    <n v="36"/>
    <n v="0"/>
    <n v="0"/>
    <n v="0"/>
    <n v="0"/>
    <n v="0"/>
    <n v="0"/>
    <n v="0"/>
    <n v="0"/>
    <n v="0"/>
    <n v="0"/>
    <n v="0"/>
    <n v="0"/>
    <n v="213"/>
    <n v="0"/>
    <n v="0"/>
    <n v="0"/>
    <n v="330"/>
    <n v="0"/>
    <n v="0"/>
    <n v="0"/>
    <n v="0"/>
    <n v="11"/>
    <n v="11"/>
    <n v="0"/>
    <n v="0"/>
    <n v="0"/>
    <n v="0"/>
    <n v="0"/>
    <n v="0"/>
    <n v="0"/>
    <n v="780"/>
    <n v="38"/>
    <n v="0"/>
    <n v="56"/>
    <n v="0"/>
    <n v="0"/>
    <n v="0"/>
    <n v="153"/>
    <n v="0"/>
    <n v="0"/>
    <n v="0"/>
    <n v="0"/>
    <n v="0"/>
  </r>
  <r>
    <x v="39"/>
    <x v="0"/>
    <x v="9"/>
    <n v="5078"/>
    <n v="18182"/>
    <n v="2961"/>
    <n v="0"/>
    <n v="0"/>
    <n v="0"/>
    <n v="24"/>
    <n v="136"/>
    <n v="0"/>
    <n v="0"/>
    <n v="0"/>
    <n v="0"/>
    <n v="0"/>
    <n v="903"/>
    <n v="182"/>
    <n v="0"/>
    <n v="47"/>
    <n v="0"/>
    <n v="0"/>
    <n v="0"/>
    <n v="0"/>
    <n v="0"/>
    <n v="0"/>
    <n v="0"/>
    <n v="0"/>
    <n v="0"/>
    <n v="0"/>
    <n v="0"/>
    <n v="0"/>
    <n v="215"/>
    <n v="0"/>
    <n v="0"/>
    <n v="0"/>
    <n v="354"/>
    <n v="0"/>
    <n v="0"/>
    <n v="0"/>
    <n v="0"/>
    <n v="28"/>
    <n v="13"/>
    <n v="0"/>
    <n v="0"/>
    <n v="0"/>
    <n v="0"/>
    <n v="0"/>
    <n v="0"/>
    <n v="0"/>
    <n v="801"/>
    <n v="37"/>
    <n v="0"/>
    <n v="56"/>
    <n v="0"/>
    <n v="0"/>
    <n v="0"/>
    <n v="165"/>
    <n v="0"/>
    <n v="0"/>
    <n v="0"/>
    <n v="0"/>
    <n v="0"/>
  </r>
  <r>
    <x v="39"/>
    <x v="0"/>
    <x v="10"/>
    <n v="5050"/>
    <n v="18182"/>
    <n v="2953"/>
    <n v="0"/>
    <n v="0"/>
    <n v="0"/>
    <n v="25"/>
    <n v="135"/>
    <n v="0"/>
    <n v="0"/>
    <n v="0"/>
    <n v="0"/>
    <n v="0"/>
    <n v="906"/>
    <n v="184"/>
    <n v="0"/>
    <n v="45"/>
    <n v="0"/>
    <n v="0"/>
    <n v="0"/>
    <n v="0"/>
    <n v="0"/>
    <n v="0"/>
    <n v="0"/>
    <n v="0"/>
    <n v="0"/>
    <n v="0"/>
    <n v="0"/>
    <n v="0"/>
    <n v="214"/>
    <n v="0"/>
    <n v="0"/>
    <n v="0"/>
    <n v="351"/>
    <n v="0"/>
    <n v="0"/>
    <n v="0"/>
    <n v="0"/>
    <n v="24"/>
    <n v="11"/>
    <n v="0"/>
    <n v="0"/>
    <n v="0"/>
    <n v="0"/>
    <n v="0"/>
    <n v="0"/>
    <n v="0"/>
    <n v="800"/>
    <n v="37"/>
    <n v="0"/>
    <n v="56"/>
    <n v="0"/>
    <n v="0"/>
    <n v="0"/>
    <n v="165"/>
    <n v="0"/>
    <n v="0"/>
    <n v="0"/>
    <n v="0"/>
    <n v="0"/>
  </r>
  <r>
    <x v="39"/>
    <x v="0"/>
    <x v="11"/>
    <n v="5050"/>
    <n v="18182"/>
    <n v="2931"/>
    <n v="0"/>
    <n v="0"/>
    <n v="0"/>
    <n v="22"/>
    <n v="137"/>
    <n v="0"/>
    <n v="0"/>
    <n v="0"/>
    <n v="0"/>
    <n v="0"/>
    <n v="909"/>
    <n v="181"/>
    <n v="0"/>
    <n v="44"/>
    <n v="0"/>
    <n v="0"/>
    <n v="0"/>
    <n v="0"/>
    <n v="0"/>
    <n v="0"/>
    <n v="0"/>
    <n v="0"/>
    <n v="0"/>
    <n v="0"/>
    <n v="0"/>
    <n v="0"/>
    <n v="211"/>
    <n v="0"/>
    <n v="0"/>
    <n v="0"/>
    <n v="351"/>
    <n v="0"/>
    <n v="0"/>
    <n v="0"/>
    <n v="0"/>
    <n v="25"/>
    <n v="0"/>
    <n v="0"/>
    <n v="0"/>
    <n v="0"/>
    <n v="0"/>
    <n v="0"/>
    <n v="0"/>
    <n v="0"/>
    <n v="795"/>
    <n v="38"/>
    <n v="0"/>
    <n v="58"/>
    <n v="0"/>
    <n v="0"/>
    <n v="0"/>
    <n v="160"/>
    <n v="0"/>
    <n v="0"/>
    <n v="0"/>
    <n v="0"/>
    <n v="0"/>
  </r>
  <r>
    <x v="39"/>
    <x v="1"/>
    <x v="0"/>
    <n v="5113"/>
    <n v="18182"/>
    <n v="3119"/>
    <n v="0"/>
    <n v="0"/>
    <n v="0"/>
    <n v="52"/>
    <n v="145"/>
    <n v="0"/>
    <n v="0"/>
    <n v="0"/>
    <n v="0"/>
    <n v="0"/>
    <n v="947"/>
    <n v="188"/>
    <n v="0"/>
    <n v="32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26"/>
    <n v="13"/>
    <n v="0"/>
    <n v="0"/>
    <n v="0"/>
    <n v="0"/>
    <n v="0"/>
    <n v="0"/>
    <n v="0"/>
    <n v="797"/>
    <n v="32"/>
    <n v="0"/>
    <n v="71"/>
    <n v="0"/>
    <n v="0"/>
    <n v="0"/>
    <n v="167"/>
    <n v="24"/>
    <n v="0"/>
    <n v="0"/>
    <n v="0"/>
    <n v="0"/>
  </r>
  <r>
    <x v="39"/>
    <x v="1"/>
    <x v="1"/>
    <n v="5151"/>
    <n v="18182"/>
    <n v="3149"/>
    <n v="0"/>
    <n v="0"/>
    <n v="0"/>
    <n v="64"/>
    <n v="153"/>
    <n v="0"/>
    <n v="0"/>
    <n v="0"/>
    <n v="0"/>
    <n v="0"/>
    <n v="950"/>
    <n v="192"/>
    <n v="0"/>
    <n v="28"/>
    <n v="0"/>
    <n v="0"/>
    <n v="0"/>
    <n v="0"/>
    <n v="0"/>
    <n v="0"/>
    <n v="0"/>
    <n v="0"/>
    <n v="0"/>
    <n v="0"/>
    <n v="0"/>
    <n v="0"/>
    <n v="632"/>
    <n v="0"/>
    <n v="0"/>
    <n v="0"/>
    <n v="0"/>
    <n v="0"/>
    <n v="0"/>
    <n v="0"/>
    <n v="0"/>
    <n v="17"/>
    <n v="12"/>
    <n v="0"/>
    <n v="0"/>
    <n v="0"/>
    <n v="0"/>
    <n v="0"/>
    <n v="0"/>
    <n v="0"/>
    <n v="818"/>
    <n v="30"/>
    <n v="0"/>
    <n v="70"/>
    <n v="0"/>
    <n v="0"/>
    <n v="0"/>
    <n v="149"/>
    <n v="34"/>
    <n v="0"/>
    <n v="0"/>
    <n v="0"/>
    <n v="0"/>
  </r>
  <r>
    <x v="39"/>
    <x v="1"/>
    <x v="2"/>
    <n v="5254"/>
    <n v="18182"/>
    <n v="3166"/>
    <n v="0"/>
    <n v="0"/>
    <n v="0"/>
    <n v="85"/>
    <n v="150"/>
    <n v="0"/>
    <n v="0"/>
    <n v="0"/>
    <n v="0"/>
    <n v="0"/>
    <n v="956"/>
    <n v="203"/>
    <n v="0"/>
    <n v="24"/>
    <n v="0"/>
    <n v="0"/>
    <n v="0"/>
    <n v="0"/>
    <n v="0"/>
    <n v="0"/>
    <n v="0"/>
    <n v="0"/>
    <n v="0"/>
    <n v="0"/>
    <n v="0"/>
    <n v="0"/>
    <n v="630"/>
    <n v="0"/>
    <n v="0"/>
    <n v="0"/>
    <n v="0"/>
    <n v="0"/>
    <n v="0"/>
    <n v="0"/>
    <n v="0"/>
    <n v="15"/>
    <n v="11"/>
    <n v="0"/>
    <n v="0"/>
    <n v="0"/>
    <n v="0"/>
    <n v="0"/>
    <n v="0"/>
    <n v="0"/>
    <n v="819"/>
    <n v="31"/>
    <n v="0"/>
    <n v="69"/>
    <n v="0"/>
    <n v="0"/>
    <n v="0"/>
    <n v="132"/>
    <n v="41"/>
    <n v="0"/>
    <n v="0"/>
    <n v="0"/>
    <n v="0"/>
  </r>
  <r>
    <x v="39"/>
    <x v="1"/>
    <x v="3"/>
    <n v="5093"/>
    <n v="18182"/>
    <n v="3089"/>
    <n v="0"/>
    <n v="0"/>
    <n v="0"/>
    <n v="52"/>
    <n v="143"/>
    <n v="0"/>
    <n v="0"/>
    <n v="0"/>
    <n v="0"/>
    <n v="0"/>
    <n v="936"/>
    <n v="185"/>
    <n v="0"/>
    <n v="37"/>
    <n v="0"/>
    <n v="0"/>
    <n v="0"/>
    <n v="0"/>
    <n v="0"/>
    <n v="0"/>
    <n v="0"/>
    <n v="0"/>
    <n v="0"/>
    <n v="0"/>
    <n v="0"/>
    <n v="0"/>
    <n v="614"/>
    <n v="0"/>
    <n v="0"/>
    <n v="0"/>
    <n v="0"/>
    <n v="0"/>
    <n v="0"/>
    <n v="0"/>
    <n v="0"/>
    <n v="26"/>
    <n v="14"/>
    <n v="0"/>
    <n v="0"/>
    <n v="0"/>
    <n v="0"/>
    <n v="0"/>
    <n v="0"/>
    <n v="0"/>
    <n v="794"/>
    <n v="34"/>
    <n v="0"/>
    <n v="71"/>
    <n v="0"/>
    <n v="0"/>
    <n v="0"/>
    <n v="163"/>
    <n v="20"/>
    <n v="0"/>
    <n v="0"/>
    <n v="0"/>
    <n v="0"/>
  </r>
  <r>
    <x v="39"/>
    <x v="1"/>
    <x v="4"/>
    <n v="5091"/>
    <n v="18182"/>
    <n v="3066"/>
    <n v="0"/>
    <n v="0"/>
    <n v="0"/>
    <n v="49"/>
    <n v="140"/>
    <n v="0"/>
    <n v="0"/>
    <n v="0"/>
    <n v="0"/>
    <n v="0"/>
    <n v="906"/>
    <n v="189"/>
    <n v="0"/>
    <n v="37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0"/>
    <n v="29"/>
    <n v="14"/>
    <n v="0"/>
    <n v="0"/>
    <n v="0"/>
    <n v="0"/>
    <n v="0"/>
    <n v="0"/>
    <n v="0"/>
    <n v="808"/>
    <n v="36"/>
    <n v="0"/>
    <n v="71"/>
    <n v="0"/>
    <n v="0"/>
    <n v="0"/>
    <n v="163"/>
    <n v="20"/>
    <n v="0"/>
    <n v="0"/>
    <n v="0"/>
    <n v="0"/>
  </r>
  <r>
    <x v="39"/>
    <x v="1"/>
    <x v="5"/>
    <n v="5151"/>
    <n v="18182"/>
    <n v="3146"/>
    <n v="0"/>
    <n v="0"/>
    <n v="0"/>
    <n v="63"/>
    <n v="152"/>
    <n v="0"/>
    <n v="0"/>
    <n v="0"/>
    <n v="0"/>
    <n v="0"/>
    <n v="957"/>
    <n v="192"/>
    <n v="0"/>
    <n v="30"/>
    <n v="0"/>
    <n v="0"/>
    <n v="0"/>
    <n v="0"/>
    <n v="0"/>
    <n v="0"/>
    <n v="0"/>
    <n v="0"/>
    <n v="0"/>
    <n v="0"/>
    <n v="0"/>
    <n v="0"/>
    <n v="629"/>
    <n v="0"/>
    <n v="0"/>
    <n v="0"/>
    <n v="0"/>
    <n v="0"/>
    <n v="0"/>
    <n v="0"/>
    <n v="0"/>
    <n v="16"/>
    <n v="12"/>
    <n v="0"/>
    <n v="0"/>
    <n v="0"/>
    <n v="0"/>
    <n v="0"/>
    <n v="0"/>
    <n v="0"/>
    <n v="816"/>
    <n v="30"/>
    <n v="0"/>
    <n v="70"/>
    <n v="0"/>
    <n v="0"/>
    <n v="0"/>
    <n v="148"/>
    <n v="31"/>
    <n v="0"/>
    <n v="0"/>
    <n v="0"/>
    <n v="0"/>
  </r>
  <r>
    <x v="39"/>
    <x v="1"/>
    <x v="6"/>
    <n v="5151"/>
    <n v="18182"/>
    <n v="3141"/>
    <n v="0"/>
    <n v="0"/>
    <n v="0"/>
    <n v="65"/>
    <n v="151"/>
    <n v="0"/>
    <n v="0"/>
    <n v="0"/>
    <n v="0"/>
    <n v="0"/>
    <n v="961"/>
    <n v="189"/>
    <n v="0"/>
    <n v="32"/>
    <n v="0"/>
    <n v="0"/>
    <n v="0"/>
    <n v="0"/>
    <n v="0"/>
    <n v="0"/>
    <n v="0"/>
    <n v="0"/>
    <n v="0"/>
    <n v="0"/>
    <n v="0"/>
    <n v="0"/>
    <n v="626"/>
    <n v="0"/>
    <n v="0"/>
    <n v="0"/>
    <n v="0"/>
    <n v="0"/>
    <n v="0"/>
    <n v="0"/>
    <n v="0"/>
    <n v="17"/>
    <n v="13"/>
    <n v="0"/>
    <n v="0"/>
    <n v="0"/>
    <n v="0"/>
    <n v="0"/>
    <n v="0"/>
    <n v="0"/>
    <n v="810"/>
    <n v="30"/>
    <n v="0"/>
    <n v="70"/>
    <n v="0"/>
    <n v="0"/>
    <n v="0"/>
    <n v="148"/>
    <n v="29"/>
    <n v="0"/>
    <n v="0"/>
    <n v="0"/>
    <n v="0"/>
  </r>
  <r>
    <x v="39"/>
    <x v="1"/>
    <x v="7"/>
    <n v="5102"/>
    <n v="18182"/>
    <n v="3110"/>
    <n v="0"/>
    <n v="0"/>
    <n v="0"/>
    <n v="55"/>
    <n v="144"/>
    <n v="0"/>
    <n v="0"/>
    <n v="0"/>
    <n v="0"/>
    <n v="0"/>
    <n v="945"/>
    <n v="184"/>
    <n v="0"/>
    <n v="33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26"/>
    <n v="14"/>
    <n v="0"/>
    <n v="0"/>
    <n v="0"/>
    <n v="0"/>
    <n v="0"/>
    <n v="0"/>
    <n v="0"/>
    <n v="792"/>
    <n v="35"/>
    <n v="0"/>
    <n v="69"/>
    <n v="0"/>
    <n v="0"/>
    <n v="0"/>
    <n v="168"/>
    <n v="20"/>
    <n v="0"/>
    <n v="0"/>
    <n v="0"/>
    <n v="0"/>
  </r>
  <r>
    <x v="39"/>
    <x v="1"/>
    <x v="8"/>
    <n v="5133"/>
    <n v="18182"/>
    <n v="3144"/>
    <n v="0"/>
    <n v="0"/>
    <n v="0"/>
    <n v="63"/>
    <n v="148"/>
    <n v="0"/>
    <n v="0"/>
    <n v="0"/>
    <n v="0"/>
    <n v="0"/>
    <n v="956"/>
    <n v="191"/>
    <n v="0"/>
    <n v="33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n v="0"/>
    <n v="28"/>
    <n v="15"/>
    <n v="0"/>
    <n v="0"/>
    <n v="0"/>
    <n v="0"/>
    <n v="0"/>
    <n v="0"/>
    <n v="0"/>
    <n v="803"/>
    <n v="29"/>
    <n v="0"/>
    <n v="71"/>
    <n v="0"/>
    <n v="0"/>
    <n v="0"/>
    <n v="156"/>
    <n v="26"/>
    <n v="0"/>
    <n v="0"/>
    <n v="0"/>
    <n v="0"/>
  </r>
  <r>
    <x v="39"/>
    <x v="1"/>
    <x v="9"/>
    <n v="5206"/>
    <n v="18182"/>
    <n v="3172"/>
    <n v="0"/>
    <n v="0"/>
    <n v="0"/>
    <n v="84"/>
    <n v="150"/>
    <n v="0"/>
    <n v="0"/>
    <n v="0"/>
    <n v="0"/>
    <n v="0"/>
    <n v="960"/>
    <n v="202"/>
    <n v="0"/>
    <n v="24"/>
    <n v="0"/>
    <n v="0"/>
    <n v="0"/>
    <n v="0"/>
    <n v="0"/>
    <n v="0"/>
    <n v="0"/>
    <n v="0"/>
    <n v="0"/>
    <n v="0"/>
    <n v="0"/>
    <n v="0"/>
    <n v="635"/>
    <n v="0"/>
    <n v="0"/>
    <n v="0"/>
    <n v="0"/>
    <n v="0"/>
    <n v="0"/>
    <n v="0"/>
    <n v="0"/>
    <n v="18"/>
    <n v="0"/>
    <n v="0"/>
    <n v="0"/>
    <n v="0"/>
    <n v="0"/>
    <n v="0"/>
    <n v="0"/>
    <n v="0"/>
    <n v="823"/>
    <n v="29"/>
    <n v="0"/>
    <n v="70"/>
    <n v="0"/>
    <n v="0"/>
    <n v="0"/>
    <n v="136"/>
    <n v="41"/>
    <n v="0"/>
    <n v="0"/>
    <n v="0"/>
    <n v="0"/>
  </r>
  <r>
    <x v="39"/>
    <x v="1"/>
    <x v="10"/>
    <n v="5206"/>
    <n v="18182"/>
    <n v="3156"/>
    <n v="0"/>
    <n v="0"/>
    <n v="0"/>
    <n v="76"/>
    <n v="150"/>
    <n v="0"/>
    <n v="0"/>
    <n v="0"/>
    <n v="0"/>
    <n v="0"/>
    <n v="965"/>
    <n v="196"/>
    <n v="0"/>
    <n v="26"/>
    <n v="0"/>
    <n v="0"/>
    <n v="0"/>
    <n v="0"/>
    <n v="0"/>
    <n v="0"/>
    <n v="0"/>
    <n v="0"/>
    <n v="0"/>
    <n v="0"/>
    <n v="0"/>
    <n v="0"/>
    <n v="631"/>
    <n v="0"/>
    <n v="0"/>
    <n v="0"/>
    <n v="0"/>
    <n v="0"/>
    <n v="0"/>
    <n v="0"/>
    <n v="0"/>
    <n v="18"/>
    <n v="0"/>
    <n v="0"/>
    <n v="0"/>
    <n v="0"/>
    <n v="0"/>
    <n v="0"/>
    <n v="0"/>
    <n v="0"/>
    <n v="818"/>
    <n v="30"/>
    <n v="0"/>
    <n v="69"/>
    <n v="0"/>
    <n v="0"/>
    <n v="0"/>
    <n v="137"/>
    <n v="40"/>
    <n v="0"/>
    <n v="0"/>
    <n v="0"/>
    <n v="0"/>
  </r>
  <r>
    <x v="39"/>
    <x v="1"/>
    <x v="11"/>
    <n v="5151"/>
    <n v="18182"/>
    <n v="3158"/>
    <n v="0"/>
    <n v="0"/>
    <n v="0"/>
    <n v="70"/>
    <n v="151"/>
    <n v="0"/>
    <n v="0"/>
    <n v="0"/>
    <n v="0"/>
    <n v="0"/>
    <n v="963"/>
    <n v="193"/>
    <n v="0"/>
    <n v="26"/>
    <n v="0"/>
    <n v="0"/>
    <n v="0"/>
    <n v="0"/>
    <n v="0"/>
    <n v="0"/>
    <n v="0"/>
    <n v="0"/>
    <n v="0"/>
    <n v="0"/>
    <n v="0"/>
    <n v="0"/>
    <n v="629"/>
    <n v="0"/>
    <n v="0"/>
    <n v="0"/>
    <n v="0"/>
    <n v="0"/>
    <n v="0"/>
    <n v="0"/>
    <n v="0"/>
    <n v="17"/>
    <n v="11"/>
    <n v="0"/>
    <n v="0"/>
    <n v="0"/>
    <n v="0"/>
    <n v="0"/>
    <n v="0"/>
    <n v="0"/>
    <n v="818"/>
    <n v="28"/>
    <n v="0"/>
    <n v="70"/>
    <n v="0"/>
    <n v="0"/>
    <n v="0"/>
    <n v="143"/>
    <n v="39"/>
    <n v="0"/>
    <n v="0"/>
    <n v="0"/>
    <n v="0"/>
  </r>
  <r>
    <x v="39"/>
    <x v="2"/>
    <x v="0"/>
    <n v="5273"/>
    <n v="18182"/>
    <n v="3269"/>
    <n v="0"/>
    <n v="0"/>
    <n v="0"/>
    <n v="63"/>
    <n v="151"/>
    <n v="0"/>
    <n v="0"/>
    <n v="0"/>
    <n v="0"/>
    <n v="0"/>
    <n v="982"/>
    <n v="263"/>
    <n v="0"/>
    <n v="0"/>
    <n v="0"/>
    <n v="0"/>
    <n v="0"/>
    <n v="0"/>
    <n v="0"/>
    <n v="0"/>
    <n v="0"/>
    <n v="0"/>
    <n v="0"/>
    <n v="0"/>
    <n v="0"/>
    <n v="0"/>
    <n v="642"/>
    <n v="0"/>
    <n v="0"/>
    <n v="0"/>
    <n v="0"/>
    <n v="0"/>
    <n v="0"/>
    <n v="0"/>
    <n v="0"/>
    <n v="0"/>
    <n v="0"/>
    <n v="0"/>
    <n v="0"/>
    <n v="0"/>
    <n v="0"/>
    <n v="0"/>
    <n v="0"/>
    <n v="0"/>
    <n v="811"/>
    <n v="29"/>
    <n v="0"/>
    <n v="90"/>
    <n v="0"/>
    <n v="0"/>
    <n v="0"/>
    <n v="172"/>
    <n v="66"/>
    <n v="0"/>
    <n v="0"/>
    <n v="0"/>
    <n v="0"/>
  </r>
  <r>
    <x v="39"/>
    <x v="2"/>
    <x v="3"/>
    <n v="5273"/>
    <n v="18182"/>
    <n v="3260"/>
    <n v="0"/>
    <n v="0"/>
    <n v="0"/>
    <n v="70"/>
    <n v="149"/>
    <n v="0"/>
    <n v="0"/>
    <n v="0"/>
    <n v="0"/>
    <n v="0"/>
    <n v="991"/>
    <n v="258"/>
    <n v="0"/>
    <n v="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0"/>
    <n v="0"/>
    <n v="0"/>
    <n v="0"/>
    <n v="0"/>
    <n v="0"/>
    <n v="0"/>
    <n v="0"/>
    <n v="0"/>
    <n v="805"/>
    <n v="30"/>
    <n v="0"/>
    <n v="91"/>
    <n v="0"/>
    <n v="0"/>
    <n v="0"/>
    <n v="151"/>
    <n v="58"/>
    <n v="0"/>
    <n v="0"/>
    <n v="0"/>
    <n v="0"/>
  </r>
  <r>
    <x v="39"/>
    <x v="2"/>
    <x v="4"/>
    <n v="5273"/>
    <n v="18182"/>
    <n v="3219"/>
    <n v="0"/>
    <n v="0"/>
    <n v="0"/>
    <n v="71"/>
    <n v="146"/>
    <n v="0"/>
    <n v="0"/>
    <n v="0"/>
    <n v="0"/>
    <n v="0"/>
    <n v="975"/>
    <n v="249"/>
    <n v="0"/>
    <n v="0"/>
    <n v="0"/>
    <n v="0"/>
    <n v="0"/>
    <n v="0"/>
    <n v="0"/>
    <n v="0"/>
    <n v="0"/>
    <n v="0"/>
    <n v="0"/>
    <n v="0"/>
    <n v="0"/>
    <n v="0"/>
    <n v="659"/>
    <n v="0"/>
    <n v="0"/>
    <n v="0"/>
    <n v="0"/>
    <n v="0"/>
    <n v="0"/>
    <n v="0"/>
    <n v="0"/>
    <n v="0"/>
    <n v="0"/>
    <n v="0"/>
    <n v="0"/>
    <n v="0"/>
    <n v="0"/>
    <n v="0"/>
    <n v="0"/>
    <n v="0"/>
    <n v="795"/>
    <n v="31"/>
    <n v="0"/>
    <n v="91"/>
    <n v="0"/>
    <n v="0"/>
    <n v="0"/>
    <n v="148"/>
    <n v="54"/>
    <n v="0"/>
    <n v="0"/>
    <n v="0"/>
    <n v="0"/>
  </r>
  <r>
    <x v="39"/>
    <x v="2"/>
    <x v="7"/>
    <n v="5273"/>
    <n v="18182"/>
    <n v="3269"/>
    <n v="0"/>
    <n v="0"/>
    <n v="0"/>
    <n v="66"/>
    <n v="153"/>
    <n v="0"/>
    <n v="0"/>
    <n v="0"/>
    <n v="0"/>
    <n v="0"/>
    <n v="982"/>
    <n v="257"/>
    <n v="0"/>
    <n v="0"/>
    <n v="0"/>
    <n v="0"/>
    <n v="0"/>
    <n v="0"/>
    <n v="0"/>
    <n v="0"/>
    <n v="0"/>
    <n v="0"/>
    <n v="0"/>
    <n v="0"/>
    <n v="0"/>
    <n v="0"/>
    <n v="651"/>
    <n v="0"/>
    <n v="0"/>
    <n v="0"/>
    <n v="0"/>
    <n v="0"/>
    <n v="0"/>
    <n v="0"/>
    <n v="0"/>
    <n v="0"/>
    <n v="0"/>
    <n v="0"/>
    <n v="0"/>
    <n v="0"/>
    <n v="0"/>
    <n v="0"/>
    <n v="0"/>
    <n v="0"/>
    <n v="808"/>
    <n v="29"/>
    <n v="0"/>
    <n v="91"/>
    <n v="0"/>
    <n v="0"/>
    <n v="0"/>
    <n v="167"/>
    <n v="65"/>
    <n v="0"/>
    <n v="0"/>
    <n v="0"/>
    <n v="0"/>
  </r>
  <r>
    <x v="39"/>
    <x v="2"/>
    <x v="8"/>
    <n v="5273"/>
    <n v="18182"/>
    <n v="3285"/>
    <n v="0"/>
    <n v="0"/>
    <n v="0"/>
    <n v="63"/>
    <n v="150"/>
    <n v="0"/>
    <n v="0"/>
    <n v="0"/>
    <n v="0"/>
    <n v="0"/>
    <n v="982"/>
    <n v="272"/>
    <n v="0"/>
    <n v="0"/>
    <n v="0"/>
    <n v="0"/>
    <n v="0"/>
    <n v="0"/>
    <n v="0"/>
    <n v="0"/>
    <n v="0"/>
    <n v="0"/>
    <n v="0"/>
    <n v="0"/>
    <n v="0"/>
    <n v="0"/>
    <n v="643"/>
    <n v="0"/>
    <n v="0"/>
    <n v="0"/>
    <n v="0"/>
    <n v="0"/>
    <n v="0"/>
    <n v="0"/>
    <n v="0"/>
    <n v="0"/>
    <n v="0"/>
    <n v="0"/>
    <n v="0"/>
    <n v="0"/>
    <n v="0"/>
    <n v="0"/>
    <n v="0"/>
    <n v="0"/>
    <n v="813"/>
    <n v="28"/>
    <n v="0"/>
    <n v="87"/>
    <n v="0"/>
    <n v="0"/>
    <n v="0"/>
    <n v="177"/>
    <n v="70"/>
    <n v="0"/>
    <n v="0"/>
    <n v="0"/>
    <n v="0"/>
  </r>
  <r>
    <x v="40"/>
    <x v="0"/>
    <x v="0"/>
    <n v="115856"/>
    <n v="659083"/>
    <n v="81337"/>
    <n v="0"/>
    <n v="0"/>
    <n v="11"/>
    <n v="0"/>
    <n v="1659"/>
    <n v="84"/>
    <n v="0"/>
    <n v="0"/>
    <n v="20"/>
    <n v="0"/>
    <n v="11095"/>
    <n v="5824"/>
    <n v="0"/>
    <n v="622"/>
    <n v="288"/>
    <n v="0"/>
    <n v="0"/>
    <n v="0"/>
    <n v="0"/>
    <n v="0"/>
    <n v="0"/>
    <n v="0"/>
    <n v="0"/>
    <n v="379"/>
    <n v="0"/>
    <n v="0"/>
    <n v="1801"/>
    <n v="0"/>
    <n v="630"/>
    <n v="0"/>
    <n v="2877"/>
    <n v="0"/>
    <n v="0"/>
    <n v="0"/>
    <n v="0"/>
    <n v="1173"/>
    <n v="1549"/>
    <n v="0"/>
    <n v="0"/>
    <n v="0"/>
    <n v="0"/>
    <n v="0"/>
    <n v="0"/>
    <n v="0"/>
    <n v="48814"/>
    <n v="2155"/>
    <n v="0"/>
    <n v="737"/>
    <n v="0"/>
    <n v="0"/>
    <n v="0"/>
    <n v="1619"/>
    <n v="0"/>
    <n v="0"/>
    <n v="0"/>
    <n v="0"/>
    <n v="0"/>
  </r>
  <r>
    <x v="40"/>
    <x v="0"/>
    <x v="1"/>
    <n v="116995"/>
    <n v="659083"/>
    <n v="82510"/>
    <n v="0"/>
    <n v="0"/>
    <n v="0"/>
    <n v="0"/>
    <n v="1682"/>
    <n v="71"/>
    <n v="0"/>
    <n v="0"/>
    <n v="22"/>
    <n v="0"/>
    <n v="11218"/>
    <n v="5740"/>
    <n v="0"/>
    <n v="748"/>
    <n v="307"/>
    <n v="0"/>
    <n v="0"/>
    <n v="0"/>
    <n v="0"/>
    <n v="0"/>
    <n v="0"/>
    <n v="0"/>
    <n v="0"/>
    <n v="370"/>
    <n v="0"/>
    <n v="0"/>
    <n v="1946"/>
    <n v="0"/>
    <n v="586"/>
    <n v="0"/>
    <n v="3115"/>
    <n v="0"/>
    <n v="0"/>
    <n v="0"/>
    <n v="0"/>
    <n v="989"/>
    <n v="1489"/>
    <n v="0"/>
    <n v="0"/>
    <n v="0"/>
    <n v="0"/>
    <n v="0"/>
    <n v="0"/>
    <n v="0"/>
    <n v="49348"/>
    <n v="2197"/>
    <n v="0"/>
    <n v="730"/>
    <n v="0"/>
    <n v="0"/>
    <n v="0"/>
    <n v="1952"/>
    <n v="0"/>
    <n v="0"/>
    <n v="0"/>
    <n v="0"/>
    <n v="0"/>
  </r>
  <r>
    <x v="40"/>
    <x v="0"/>
    <x v="2"/>
    <n v="118343"/>
    <n v="659083"/>
    <n v="83312"/>
    <n v="0"/>
    <n v="0"/>
    <n v="0"/>
    <n v="0"/>
    <n v="1693"/>
    <n v="64"/>
    <n v="0"/>
    <n v="0"/>
    <n v="21"/>
    <n v="0"/>
    <n v="11315"/>
    <n v="5716"/>
    <n v="0"/>
    <n v="840"/>
    <n v="314"/>
    <n v="0"/>
    <n v="0"/>
    <n v="0"/>
    <n v="0"/>
    <n v="0"/>
    <n v="0"/>
    <n v="0"/>
    <n v="0"/>
    <n v="371"/>
    <n v="0"/>
    <n v="0"/>
    <n v="2017"/>
    <n v="0"/>
    <n v="564"/>
    <n v="0"/>
    <n v="3204"/>
    <n v="0"/>
    <n v="23"/>
    <n v="0"/>
    <n v="0"/>
    <n v="882"/>
    <n v="1420"/>
    <n v="0"/>
    <n v="0"/>
    <n v="0"/>
    <n v="0"/>
    <n v="0"/>
    <n v="0"/>
    <n v="0"/>
    <n v="49839"/>
    <n v="2219"/>
    <n v="0"/>
    <n v="734"/>
    <n v="0"/>
    <n v="0"/>
    <n v="0"/>
    <n v="2076"/>
    <n v="0"/>
    <n v="0"/>
    <n v="0"/>
    <n v="0"/>
    <n v="0"/>
  </r>
  <r>
    <x v="40"/>
    <x v="0"/>
    <x v="3"/>
    <n v="115378"/>
    <n v="659083"/>
    <n v="80853"/>
    <n v="0"/>
    <n v="0"/>
    <n v="0"/>
    <n v="0"/>
    <n v="1656"/>
    <n v="87"/>
    <n v="0"/>
    <n v="0"/>
    <n v="19"/>
    <n v="0"/>
    <n v="11085"/>
    <n v="5823"/>
    <n v="0"/>
    <n v="526"/>
    <n v="288"/>
    <n v="0"/>
    <n v="0"/>
    <n v="0"/>
    <n v="0"/>
    <n v="0"/>
    <n v="0"/>
    <n v="0"/>
    <n v="0"/>
    <n v="385"/>
    <n v="0"/>
    <n v="0"/>
    <n v="1737"/>
    <n v="0"/>
    <n v="648"/>
    <n v="0"/>
    <n v="2742"/>
    <n v="0"/>
    <n v="0"/>
    <n v="0"/>
    <n v="0"/>
    <n v="1368"/>
    <n v="1564"/>
    <n v="0"/>
    <n v="0"/>
    <n v="0"/>
    <n v="0"/>
    <n v="0"/>
    <n v="0"/>
    <n v="0"/>
    <n v="48606"/>
    <n v="2079"/>
    <n v="0"/>
    <n v="757"/>
    <n v="0"/>
    <n v="0"/>
    <n v="0"/>
    <n v="1483"/>
    <n v="0"/>
    <n v="0"/>
    <n v="0"/>
    <n v="0"/>
    <n v="0"/>
  </r>
  <r>
    <x v="40"/>
    <x v="0"/>
    <x v="4"/>
    <n v="115181"/>
    <n v="659083"/>
    <n v="79869"/>
    <n v="0"/>
    <n v="0"/>
    <n v="0"/>
    <n v="0"/>
    <n v="1544"/>
    <n v="83"/>
    <n v="0"/>
    <n v="0"/>
    <n v="19"/>
    <n v="0"/>
    <n v="10855"/>
    <n v="5830"/>
    <n v="0"/>
    <n v="461"/>
    <n v="296"/>
    <n v="0"/>
    <n v="0"/>
    <n v="0"/>
    <n v="0"/>
    <n v="0"/>
    <n v="0"/>
    <n v="0"/>
    <n v="0"/>
    <n v="355"/>
    <n v="0"/>
    <n v="0"/>
    <n v="1648"/>
    <n v="0"/>
    <n v="673"/>
    <n v="0"/>
    <n v="2656"/>
    <n v="0"/>
    <n v="0"/>
    <n v="0"/>
    <n v="0"/>
    <n v="1530"/>
    <n v="1578"/>
    <n v="0"/>
    <n v="0"/>
    <n v="0"/>
    <n v="0"/>
    <n v="0"/>
    <n v="0"/>
    <n v="0"/>
    <n v="48150"/>
    <n v="1972"/>
    <n v="0"/>
    <n v="770"/>
    <n v="0"/>
    <n v="0"/>
    <n v="0"/>
    <n v="1449"/>
    <n v="0"/>
    <n v="0"/>
    <n v="0"/>
    <n v="0"/>
    <n v="0"/>
  </r>
  <r>
    <x v="40"/>
    <x v="0"/>
    <x v="5"/>
    <n v="116833"/>
    <n v="659083"/>
    <n v="82175"/>
    <n v="0"/>
    <n v="0"/>
    <n v="0"/>
    <n v="0"/>
    <n v="1663"/>
    <n v="73"/>
    <n v="0"/>
    <n v="0"/>
    <n v="20"/>
    <n v="0"/>
    <n v="11174"/>
    <n v="5759"/>
    <n v="0"/>
    <n v="716"/>
    <n v="304"/>
    <n v="0"/>
    <n v="0"/>
    <n v="0"/>
    <n v="0"/>
    <n v="0"/>
    <n v="0"/>
    <n v="0"/>
    <n v="0"/>
    <n v="369"/>
    <n v="0"/>
    <n v="0"/>
    <n v="1922"/>
    <n v="0"/>
    <n v="593"/>
    <n v="0"/>
    <n v="3058"/>
    <n v="0"/>
    <n v="0"/>
    <n v="0"/>
    <n v="0"/>
    <n v="1025"/>
    <n v="1511"/>
    <n v="0"/>
    <n v="0"/>
    <n v="0"/>
    <n v="0"/>
    <n v="0"/>
    <n v="0"/>
    <n v="0"/>
    <n v="49217"/>
    <n v="2195"/>
    <n v="0"/>
    <n v="734"/>
    <n v="0"/>
    <n v="0"/>
    <n v="0"/>
    <n v="1842"/>
    <n v="0"/>
    <n v="0"/>
    <n v="0"/>
    <n v="0"/>
    <n v="0"/>
  </r>
  <r>
    <x v="40"/>
    <x v="0"/>
    <x v="6"/>
    <n v="116164"/>
    <n v="659083"/>
    <n v="81915"/>
    <n v="0"/>
    <n v="0"/>
    <n v="11"/>
    <n v="0"/>
    <n v="1667"/>
    <n v="77"/>
    <n v="0"/>
    <n v="0"/>
    <n v="20"/>
    <n v="0"/>
    <n v="11146"/>
    <n v="5767"/>
    <n v="0"/>
    <n v="685"/>
    <n v="301"/>
    <n v="0"/>
    <n v="0"/>
    <n v="0"/>
    <n v="0"/>
    <n v="0"/>
    <n v="0"/>
    <n v="0"/>
    <n v="0"/>
    <n v="371"/>
    <n v="0"/>
    <n v="0"/>
    <n v="1898"/>
    <n v="0"/>
    <n v="600"/>
    <n v="0"/>
    <n v="3023"/>
    <n v="0"/>
    <n v="0"/>
    <n v="0"/>
    <n v="0"/>
    <n v="1062"/>
    <n v="1519"/>
    <n v="0"/>
    <n v="0"/>
    <n v="0"/>
    <n v="0"/>
    <n v="0"/>
    <n v="0"/>
    <n v="0"/>
    <n v="49076"/>
    <n v="2189"/>
    <n v="0"/>
    <n v="734"/>
    <n v="0"/>
    <n v="0"/>
    <n v="0"/>
    <n v="1769"/>
    <n v="0"/>
    <n v="0"/>
    <n v="0"/>
    <n v="0"/>
    <n v="0"/>
  </r>
  <r>
    <x v="40"/>
    <x v="0"/>
    <x v="7"/>
    <n v="115378"/>
    <n v="659083"/>
    <n v="81077"/>
    <n v="0"/>
    <n v="0"/>
    <n v="0"/>
    <n v="0"/>
    <n v="1654"/>
    <n v="86"/>
    <n v="0"/>
    <n v="0"/>
    <n v="20"/>
    <n v="0"/>
    <n v="11088"/>
    <n v="5816"/>
    <n v="0"/>
    <n v="575"/>
    <n v="283"/>
    <n v="0"/>
    <n v="0"/>
    <n v="0"/>
    <n v="0"/>
    <n v="0"/>
    <n v="0"/>
    <n v="0"/>
    <n v="0"/>
    <n v="380"/>
    <n v="0"/>
    <n v="0"/>
    <n v="1778"/>
    <n v="0"/>
    <n v="634"/>
    <n v="0"/>
    <n v="2829"/>
    <n v="0"/>
    <n v="0"/>
    <n v="0"/>
    <n v="0"/>
    <n v="1243"/>
    <n v="1568"/>
    <n v="0"/>
    <n v="0"/>
    <n v="0"/>
    <n v="0"/>
    <n v="0"/>
    <n v="0"/>
    <n v="0"/>
    <n v="48684"/>
    <n v="2143"/>
    <n v="0"/>
    <n v="751"/>
    <n v="0"/>
    <n v="0"/>
    <n v="0"/>
    <n v="1545"/>
    <n v="0"/>
    <n v="0"/>
    <n v="0"/>
    <n v="0"/>
    <n v="0"/>
  </r>
  <r>
    <x v="40"/>
    <x v="0"/>
    <x v="8"/>
    <n v="116164"/>
    <n v="659083"/>
    <n v="81638"/>
    <n v="0"/>
    <n v="0"/>
    <n v="11"/>
    <n v="0"/>
    <n v="1685"/>
    <n v="80"/>
    <n v="0"/>
    <n v="0"/>
    <n v="21"/>
    <n v="0"/>
    <n v="11119"/>
    <n v="5779"/>
    <n v="0"/>
    <n v="658"/>
    <n v="294"/>
    <n v="0"/>
    <n v="0"/>
    <n v="0"/>
    <n v="0"/>
    <n v="0"/>
    <n v="0"/>
    <n v="0"/>
    <n v="0"/>
    <n v="373"/>
    <n v="0"/>
    <n v="0"/>
    <n v="1870"/>
    <n v="0"/>
    <n v="603"/>
    <n v="0"/>
    <n v="2950"/>
    <n v="0"/>
    <n v="0"/>
    <n v="0"/>
    <n v="0"/>
    <n v="1102"/>
    <n v="1532"/>
    <n v="0"/>
    <n v="0"/>
    <n v="0"/>
    <n v="0"/>
    <n v="0"/>
    <n v="0"/>
    <n v="0"/>
    <n v="48922"/>
    <n v="2182"/>
    <n v="0"/>
    <n v="740"/>
    <n v="0"/>
    <n v="0"/>
    <n v="0"/>
    <n v="1717"/>
    <n v="0"/>
    <n v="0"/>
    <n v="0"/>
    <n v="0"/>
    <n v="0"/>
  </r>
  <r>
    <x v="40"/>
    <x v="0"/>
    <x v="9"/>
    <n v="117943"/>
    <n v="659083"/>
    <n v="83203"/>
    <n v="0"/>
    <n v="0"/>
    <n v="0"/>
    <n v="0"/>
    <n v="1680"/>
    <n v="68"/>
    <n v="0"/>
    <n v="0"/>
    <n v="20"/>
    <n v="0"/>
    <n v="11307"/>
    <n v="5722"/>
    <n v="0"/>
    <n v="830"/>
    <n v="313"/>
    <n v="0"/>
    <n v="0"/>
    <n v="0"/>
    <n v="0"/>
    <n v="0"/>
    <n v="0"/>
    <n v="0"/>
    <n v="0"/>
    <n v="374"/>
    <n v="0"/>
    <n v="0"/>
    <n v="2023"/>
    <n v="0"/>
    <n v="567"/>
    <n v="0"/>
    <n v="3202"/>
    <n v="0"/>
    <n v="36"/>
    <n v="0"/>
    <n v="0"/>
    <n v="896"/>
    <n v="1430"/>
    <n v="0"/>
    <n v="0"/>
    <n v="0"/>
    <n v="0"/>
    <n v="0"/>
    <n v="0"/>
    <n v="0"/>
    <n v="49680"/>
    <n v="2233"/>
    <n v="0"/>
    <n v="734"/>
    <n v="0"/>
    <n v="0"/>
    <n v="0"/>
    <n v="2088"/>
    <n v="0"/>
    <n v="0"/>
    <n v="0"/>
    <n v="0"/>
    <n v="0"/>
  </r>
  <r>
    <x v="40"/>
    <x v="0"/>
    <x v="10"/>
    <n v="117281"/>
    <n v="659083"/>
    <n v="83010"/>
    <n v="0"/>
    <n v="0"/>
    <n v="0"/>
    <n v="0"/>
    <n v="1685"/>
    <n v="69"/>
    <n v="0"/>
    <n v="0"/>
    <n v="21"/>
    <n v="0"/>
    <n v="11284"/>
    <n v="5736"/>
    <n v="0"/>
    <n v="812"/>
    <n v="310"/>
    <n v="0"/>
    <n v="0"/>
    <n v="0"/>
    <n v="0"/>
    <n v="0"/>
    <n v="0"/>
    <n v="0"/>
    <n v="0"/>
    <n v="373"/>
    <n v="0"/>
    <n v="0"/>
    <n v="1992"/>
    <n v="0"/>
    <n v="572"/>
    <n v="0"/>
    <n v="3170"/>
    <n v="0"/>
    <n v="0"/>
    <n v="0"/>
    <n v="11"/>
    <n v="923"/>
    <n v="1453"/>
    <n v="0"/>
    <n v="0"/>
    <n v="0"/>
    <n v="0"/>
    <n v="0"/>
    <n v="0"/>
    <n v="0"/>
    <n v="49579"/>
    <n v="2235"/>
    <n v="0"/>
    <n v="732"/>
    <n v="0"/>
    <n v="0"/>
    <n v="0"/>
    <n v="2053"/>
    <n v="0"/>
    <n v="0"/>
    <n v="0"/>
    <n v="0"/>
    <n v="0"/>
  </r>
  <r>
    <x v="40"/>
    <x v="0"/>
    <x v="11"/>
    <n v="117281"/>
    <n v="659083"/>
    <n v="82827"/>
    <n v="0"/>
    <n v="0"/>
    <n v="0"/>
    <n v="0"/>
    <n v="1687"/>
    <n v="71"/>
    <n v="0"/>
    <n v="0"/>
    <n v="21"/>
    <n v="0"/>
    <n v="11273"/>
    <n v="5734"/>
    <n v="0"/>
    <n v="781"/>
    <n v="312"/>
    <n v="0"/>
    <n v="0"/>
    <n v="0"/>
    <n v="0"/>
    <n v="0"/>
    <n v="0"/>
    <n v="0"/>
    <n v="0"/>
    <n v="368"/>
    <n v="0"/>
    <n v="0"/>
    <n v="1966"/>
    <n v="0"/>
    <n v="583"/>
    <n v="0"/>
    <n v="3127"/>
    <n v="0"/>
    <n v="0"/>
    <n v="0"/>
    <n v="0"/>
    <n v="963"/>
    <n v="1486"/>
    <n v="0"/>
    <n v="0"/>
    <n v="0"/>
    <n v="0"/>
    <n v="0"/>
    <n v="0"/>
    <n v="0"/>
    <n v="49493"/>
    <n v="2239"/>
    <n v="0"/>
    <n v="731"/>
    <n v="0"/>
    <n v="0"/>
    <n v="0"/>
    <n v="1992"/>
    <n v="0"/>
    <n v="0"/>
    <n v="0"/>
    <n v="0"/>
    <n v="0"/>
  </r>
  <r>
    <x v="40"/>
    <x v="1"/>
    <x v="0"/>
    <n v="119046"/>
    <n v="659083"/>
    <n v="85784"/>
    <n v="0"/>
    <n v="0"/>
    <n v="11"/>
    <n v="0"/>
    <n v="2382"/>
    <n v="66"/>
    <n v="0"/>
    <n v="0"/>
    <n v="22"/>
    <n v="0"/>
    <n v="11785"/>
    <n v="5482"/>
    <n v="0"/>
    <n v="799"/>
    <n v="318"/>
    <n v="0"/>
    <n v="0"/>
    <n v="0"/>
    <n v="0"/>
    <n v="0"/>
    <n v="0"/>
    <n v="0"/>
    <n v="0"/>
    <n v="313"/>
    <n v="0"/>
    <n v="0"/>
    <n v="5636"/>
    <n v="25"/>
    <n v="423"/>
    <n v="0"/>
    <n v="0"/>
    <n v="0"/>
    <n v="0"/>
    <n v="35"/>
    <n v="11"/>
    <n v="681"/>
    <n v="1250"/>
    <n v="0"/>
    <n v="0"/>
    <n v="0"/>
    <n v="0"/>
    <n v="0"/>
    <n v="0"/>
    <n v="0"/>
    <n v="50589"/>
    <n v="2234"/>
    <n v="0"/>
    <n v="1020"/>
    <n v="0"/>
    <n v="0"/>
    <n v="356"/>
    <n v="2135"/>
    <n v="211"/>
    <n v="0"/>
    <n v="0"/>
    <n v="0"/>
    <n v="0"/>
  </r>
  <r>
    <x v="40"/>
    <x v="1"/>
    <x v="1"/>
    <n v="119701"/>
    <n v="659083"/>
    <n v="86850"/>
    <n v="0"/>
    <n v="0"/>
    <n v="0"/>
    <n v="0"/>
    <n v="2478"/>
    <n v="88"/>
    <n v="0"/>
    <n v="0"/>
    <n v="20"/>
    <n v="0"/>
    <n v="11915"/>
    <n v="5477"/>
    <n v="0"/>
    <n v="763"/>
    <n v="332"/>
    <n v="0"/>
    <n v="0"/>
    <n v="0"/>
    <n v="0"/>
    <n v="0"/>
    <n v="0"/>
    <n v="0"/>
    <n v="0"/>
    <n v="308"/>
    <n v="0"/>
    <n v="0"/>
    <n v="6087"/>
    <n v="67"/>
    <n v="370"/>
    <n v="0"/>
    <n v="0"/>
    <n v="0"/>
    <n v="0"/>
    <n v="62"/>
    <n v="13"/>
    <n v="646"/>
    <n v="1147"/>
    <n v="0"/>
    <n v="0"/>
    <n v="0"/>
    <n v="0"/>
    <n v="0"/>
    <n v="0"/>
    <n v="0"/>
    <n v="51163"/>
    <n v="2088"/>
    <n v="0"/>
    <n v="1030"/>
    <n v="0"/>
    <n v="0"/>
    <n v="396"/>
    <n v="2087"/>
    <n v="313"/>
    <n v="0"/>
    <n v="0"/>
    <n v="0"/>
    <n v="0"/>
  </r>
  <r>
    <x v="40"/>
    <x v="1"/>
    <x v="2"/>
    <n v="121813"/>
    <n v="659083"/>
    <n v="87448"/>
    <n v="0"/>
    <n v="0"/>
    <n v="0"/>
    <n v="0"/>
    <n v="2565"/>
    <n v="72"/>
    <n v="13"/>
    <n v="0"/>
    <n v="21"/>
    <n v="0"/>
    <n v="11933"/>
    <n v="5482"/>
    <n v="0"/>
    <n v="723"/>
    <n v="340"/>
    <n v="0"/>
    <n v="0"/>
    <n v="0"/>
    <n v="0"/>
    <n v="0"/>
    <n v="0"/>
    <n v="0"/>
    <n v="0"/>
    <n v="315"/>
    <n v="0"/>
    <n v="0"/>
    <n v="6244"/>
    <n v="17"/>
    <n v="353"/>
    <n v="0"/>
    <n v="0"/>
    <n v="0"/>
    <n v="0"/>
    <n v="69"/>
    <n v="14"/>
    <n v="621"/>
    <n v="1112"/>
    <n v="0"/>
    <n v="0"/>
    <n v="0"/>
    <n v="0"/>
    <n v="0"/>
    <n v="0"/>
    <n v="0"/>
    <n v="51639"/>
    <n v="1944"/>
    <n v="0"/>
    <n v="1016"/>
    <n v="0"/>
    <n v="0"/>
    <n v="433"/>
    <n v="2120"/>
    <n v="402"/>
    <n v="0"/>
    <n v="0"/>
    <n v="0"/>
    <n v="0"/>
  </r>
  <r>
    <x v="40"/>
    <x v="1"/>
    <x v="3"/>
    <n v="118486"/>
    <n v="659083"/>
    <n v="85454"/>
    <n v="0"/>
    <n v="0"/>
    <n v="12"/>
    <n v="0"/>
    <n v="2302"/>
    <n v="73"/>
    <n v="0"/>
    <n v="0"/>
    <n v="25"/>
    <n v="0"/>
    <n v="11725"/>
    <n v="5530"/>
    <n v="0"/>
    <n v="815"/>
    <n v="314"/>
    <n v="0"/>
    <n v="0"/>
    <n v="0"/>
    <n v="0"/>
    <n v="0"/>
    <n v="0"/>
    <n v="0"/>
    <n v="0"/>
    <n v="311"/>
    <n v="0"/>
    <n v="0"/>
    <n v="5382"/>
    <n v="0"/>
    <n v="453"/>
    <n v="0"/>
    <n v="0"/>
    <n v="0"/>
    <n v="29"/>
    <n v="15"/>
    <n v="11"/>
    <n v="699"/>
    <n v="1299"/>
    <n v="0"/>
    <n v="0"/>
    <n v="0"/>
    <n v="0"/>
    <n v="0"/>
    <n v="0"/>
    <n v="0"/>
    <n v="50495"/>
    <n v="2278"/>
    <n v="0"/>
    <n v="1016"/>
    <n v="0"/>
    <n v="0"/>
    <n v="340"/>
    <n v="2152"/>
    <n v="178"/>
    <n v="0"/>
    <n v="0"/>
    <n v="0"/>
    <n v="0"/>
  </r>
  <r>
    <x v="40"/>
    <x v="1"/>
    <x v="4"/>
    <n v="118465"/>
    <n v="659083"/>
    <n v="85065"/>
    <n v="0"/>
    <n v="0"/>
    <n v="13"/>
    <n v="0"/>
    <n v="2212"/>
    <n v="64"/>
    <n v="0"/>
    <n v="0"/>
    <n v="24"/>
    <n v="0"/>
    <n v="11561"/>
    <n v="5554"/>
    <n v="0"/>
    <n v="831"/>
    <n v="312"/>
    <n v="0"/>
    <n v="0"/>
    <n v="0"/>
    <n v="0"/>
    <n v="0"/>
    <n v="0"/>
    <n v="0"/>
    <n v="0"/>
    <n v="314"/>
    <n v="0"/>
    <n v="0"/>
    <n v="5297"/>
    <n v="0"/>
    <n v="467"/>
    <n v="0"/>
    <n v="0"/>
    <n v="0"/>
    <n v="31"/>
    <n v="0"/>
    <n v="12"/>
    <n v="741"/>
    <n v="1313"/>
    <n v="0"/>
    <n v="0"/>
    <n v="0"/>
    <n v="0"/>
    <n v="0"/>
    <n v="0"/>
    <n v="0"/>
    <n v="50373"/>
    <n v="2288"/>
    <n v="0"/>
    <n v="1031"/>
    <n v="0"/>
    <n v="0"/>
    <n v="300"/>
    <n v="2155"/>
    <n v="172"/>
    <n v="0"/>
    <n v="0"/>
    <n v="0"/>
    <n v="0"/>
  </r>
  <r>
    <x v="40"/>
    <x v="1"/>
    <x v="5"/>
    <n v="119701"/>
    <n v="659083"/>
    <n v="86585"/>
    <n v="0"/>
    <n v="0"/>
    <n v="0"/>
    <n v="0"/>
    <n v="2471"/>
    <n v="88"/>
    <n v="0"/>
    <n v="0"/>
    <n v="21"/>
    <n v="0"/>
    <n v="11866"/>
    <n v="5473"/>
    <n v="0"/>
    <n v="768"/>
    <n v="328"/>
    <n v="0"/>
    <n v="0"/>
    <n v="0"/>
    <n v="0"/>
    <n v="0"/>
    <n v="0"/>
    <n v="0"/>
    <n v="0"/>
    <n v="306"/>
    <n v="0"/>
    <n v="0"/>
    <n v="5989"/>
    <n v="86"/>
    <n v="382"/>
    <n v="0"/>
    <n v="0"/>
    <n v="0"/>
    <n v="0"/>
    <n v="61"/>
    <n v="0"/>
    <n v="669"/>
    <n v="1162"/>
    <n v="0"/>
    <n v="0"/>
    <n v="0"/>
    <n v="0"/>
    <n v="0"/>
    <n v="0"/>
    <n v="0"/>
    <n v="50991"/>
    <n v="2146"/>
    <n v="0"/>
    <n v="1023"/>
    <n v="0"/>
    <n v="0"/>
    <n v="387"/>
    <n v="2088"/>
    <n v="280"/>
    <n v="0"/>
    <n v="0"/>
    <n v="0"/>
    <n v="0"/>
  </r>
  <r>
    <x v="40"/>
    <x v="1"/>
    <x v="6"/>
    <n v="119701"/>
    <n v="659083"/>
    <n v="86374"/>
    <n v="0"/>
    <n v="0"/>
    <n v="0"/>
    <n v="0"/>
    <n v="2447"/>
    <n v="85"/>
    <n v="0"/>
    <n v="0"/>
    <n v="21"/>
    <n v="0"/>
    <n v="11828"/>
    <n v="5480"/>
    <n v="0"/>
    <n v="786"/>
    <n v="323"/>
    <n v="0"/>
    <n v="0"/>
    <n v="0"/>
    <n v="0"/>
    <n v="0"/>
    <n v="0"/>
    <n v="0"/>
    <n v="0"/>
    <n v="307"/>
    <n v="0"/>
    <n v="0"/>
    <n v="5906"/>
    <n v="84"/>
    <n v="388"/>
    <n v="0"/>
    <n v="0"/>
    <n v="0"/>
    <n v="0"/>
    <n v="63"/>
    <n v="0"/>
    <n v="658"/>
    <n v="1208"/>
    <n v="0"/>
    <n v="0"/>
    <n v="0"/>
    <n v="0"/>
    <n v="0"/>
    <n v="0"/>
    <n v="0"/>
    <n v="50880"/>
    <n v="2156"/>
    <n v="0"/>
    <n v="1022"/>
    <n v="0"/>
    <n v="0"/>
    <n v="375"/>
    <n v="2099"/>
    <n v="258"/>
    <n v="0"/>
    <n v="0"/>
    <n v="0"/>
    <n v="0"/>
  </r>
  <r>
    <x v="40"/>
    <x v="1"/>
    <x v="7"/>
    <n v="118757"/>
    <n v="659083"/>
    <n v="85567"/>
    <n v="0"/>
    <n v="0"/>
    <n v="0"/>
    <n v="0"/>
    <n v="2315"/>
    <n v="69"/>
    <n v="0"/>
    <n v="0"/>
    <n v="22"/>
    <n v="0"/>
    <n v="11737"/>
    <n v="5487"/>
    <n v="0"/>
    <n v="804"/>
    <n v="315"/>
    <n v="0"/>
    <n v="0"/>
    <n v="0"/>
    <n v="0"/>
    <n v="0"/>
    <n v="0"/>
    <n v="0"/>
    <n v="0"/>
    <n v="310"/>
    <n v="0"/>
    <n v="0"/>
    <n v="5516"/>
    <n v="0"/>
    <n v="442"/>
    <n v="0"/>
    <n v="0"/>
    <n v="0"/>
    <n v="32"/>
    <n v="17"/>
    <n v="11"/>
    <n v="676"/>
    <n v="1262"/>
    <n v="0"/>
    <n v="0"/>
    <n v="0"/>
    <n v="0"/>
    <n v="0"/>
    <n v="0"/>
    <n v="0"/>
    <n v="50558"/>
    <n v="2285"/>
    <n v="0"/>
    <n v="1012"/>
    <n v="0"/>
    <n v="0"/>
    <n v="348"/>
    <n v="2159"/>
    <n v="190"/>
    <n v="0"/>
    <n v="0"/>
    <n v="0"/>
    <n v="0"/>
  </r>
  <r>
    <x v="40"/>
    <x v="1"/>
    <x v="8"/>
    <n v="119444"/>
    <n v="659083"/>
    <n v="86045"/>
    <n v="0"/>
    <n v="0"/>
    <n v="0"/>
    <n v="0"/>
    <n v="2435"/>
    <n v="67"/>
    <n v="0"/>
    <n v="0"/>
    <n v="21"/>
    <n v="0"/>
    <n v="11808"/>
    <n v="5468"/>
    <n v="0"/>
    <n v="782"/>
    <n v="317"/>
    <n v="0"/>
    <n v="0"/>
    <n v="0"/>
    <n v="0"/>
    <n v="0"/>
    <n v="0"/>
    <n v="0"/>
    <n v="0"/>
    <n v="305"/>
    <n v="0"/>
    <n v="0"/>
    <n v="5783"/>
    <n v="44"/>
    <n v="404"/>
    <n v="0"/>
    <n v="0"/>
    <n v="0"/>
    <n v="0"/>
    <n v="54"/>
    <n v="0"/>
    <n v="661"/>
    <n v="1235"/>
    <n v="0"/>
    <n v="0"/>
    <n v="0"/>
    <n v="0"/>
    <n v="0"/>
    <n v="0"/>
    <n v="0"/>
    <n v="50718"/>
    <n v="2190"/>
    <n v="0"/>
    <n v="1021"/>
    <n v="0"/>
    <n v="0"/>
    <n v="370"/>
    <n v="2129"/>
    <n v="233"/>
    <n v="0"/>
    <n v="0"/>
    <n v="0"/>
    <n v="0"/>
  </r>
  <r>
    <x v="40"/>
    <x v="1"/>
    <x v="9"/>
    <n v="120781"/>
    <n v="659083"/>
    <n v="87440"/>
    <n v="0"/>
    <n v="0"/>
    <n v="0"/>
    <n v="0"/>
    <n v="2557"/>
    <n v="88"/>
    <n v="13"/>
    <n v="0"/>
    <n v="21"/>
    <n v="0"/>
    <n v="11950"/>
    <n v="5486"/>
    <n v="0"/>
    <n v="726"/>
    <n v="339"/>
    <n v="0"/>
    <n v="0"/>
    <n v="0"/>
    <n v="0"/>
    <n v="0"/>
    <n v="0"/>
    <n v="0"/>
    <n v="0"/>
    <n v="316"/>
    <n v="0"/>
    <n v="0"/>
    <n v="6236"/>
    <n v="59"/>
    <n v="354"/>
    <n v="0"/>
    <n v="0"/>
    <n v="0"/>
    <n v="0"/>
    <n v="61"/>
    <n v="13"/>
    <n v="626"/>
    <n v="1112"/>
    <n v="0"/>
    <n v="0"/>
    <n v="0"/>
    <n v="0"/>
    <n v="0"/>
    <n v="0"/>
    <n v="0"/>
    <n v="51562"/>
    <n v="1967"/>
    <n v="0"/>
    <n v="1020"/>
    <n v="0"/>
    <n v="0"/>
    <n v="424"/>
    <n v="2120"/>
    <n v="390"/>
    <n v="0"/>
    <n v="0"/>
    <n v="0"/>
    <n v="0"/>
  </r>
  <r>
    <x v="40"/>
    <x v="1"/>
    <x v="10"/>
    <n v="120781"/>
    <n v="659083"/>
    <n v="87251"/>
    <n v="0"/>
    <n v="0"/>
    <n v="0"/>
    <n v="0"/>
    <n v="2542"/>
    <n v="94"/>
    <n v="0"/>
    <n v="0"/>
    <n v="21"/>
    <n v="0"/>
    <n v="11942"/>
    <n v="5486"/>
    <n v="0"/>
    <n v="734"/>
    <n v="333"/>
    <n v="0"/>
    <n v="0"/>
    <n v="0"/>
    <n v="0"/>
    <n v="0"/>
    <n v="0"/>
    <n v="0"/>
    <n v="0"/>
    <n v="313"/>
    <n v="0"/>
    <n v="0"/>
    <n v="6128"/>
    <n v="116"/>
    <n v="359"/>
    <n v="0"/>
    <n v="0"/>
    <n v="0"/>
    <n v="0"/>
    <n v="63"/>
    <n v="13"/>
    <n v="628"/>
    <n v="1126"/>
    <n v="0"/>
    <n v="0"/>
    <n v="0"/>
    <n v="0"/>
    <n v="0"/>
    <n v="0"/>
    <n v="0"/>
    <n v="51462"/>
    <n v="1998"/>
    <n v="0"/>
    <n v="1016"/>
    <n v="0"/>
    <n v="0"/>
    <n v="416"/>
    <n v="2080"/>
    <n v="381"/>
    <n v="0"/>
    <n v="0"/>
    <n v="0"/>
    <n v="0"/>
  </r>
  <r>
    <x v="40"/>
    <x v="1"/>
    <x v="11"/>
    <n v="119701"/>
    <n v="659083"/>
    <n v="87013"/>
    <n v="0"/>
    <n v="0"/>
    <n v="0"/>
    <n v="0"/>
    <n v="2506"/>
    <n v="91"/>
    <n v="0"/>
    <n v="0"/>
    <n v="21"/>
    <n v="0"/>
    <n v="11927"/>
    <n v="5484"/>
    <n v="0"/>
    <n v="746"/>
    <n v="333"/>
    <n v="0"/>
    <n v="0"/>
    <n v="0"/>
    <n v="0"/>
    <n v="0"/>
    <n v="0"/>
    <n v="0"/>
    <n v="0"/>
    <n v="311"/>
    <n v="0"/>
    <n v="0"/>
    <n v="6053"/>
    <n v="106"/>
    <n v="363"/>
    <n v="0"/>
    <n v="0"/>
    <n v="0"/>
    <n v="0"/>
    <n v="64"/>
    <n v="13"/>
    <n v="640"/>
    <n v="1134"/>
    <n v="0"/>
    <n v="0"/>
    <n v="0"/>
    <n v="0"/>
    <n v="0"/>
    <n v="0"/>
    <n v="0"/>
    <n v="51327"/>
    <n v="2045"/>
    <n v="0"/>
    <n v="1022"/>
    <n v="0"/>
    <n v="0"/>
    <n v="405"/>
    <n v="2066"/>
    <n v="356"/>
    <n v="0"/>
    <n v="0"/>
    <n v="0"/>
    <n v="0"/>
  </r>
  <r>
    <x v="40"/>
    <x v="2"/>
    <x v="0"/>
    <n v="122200"/>
    <n v="659083"/>
    <n v="89655"/>
    <n v="0"/>
    <n v="0"/>
    <n v="12"/>
    <n v="287"/>
    <n v="2531"/>
    <n v="75"/>
    <n v="116"/>
    <n v="0"/>
    <n v="24"/>
    <n v="0"/>
    <n v="12347"/>
    <n v="6214"/>
    <n v="0"/>
    <n v="0"/>
    <n v="344"/>
    <n v="0"/>
    <n v="0"/>
    <n v="0"/>
    <n v="0"/>
    <n v="0"/>
    <n v="0"/>
    <n v="0"/>
    <n v="0"/>
    <n v="429"/>
    <n v="0"/>
    <n v="0"/>
    <n v="5279"/>
    <n v="48"/>
    <n v="213"/>
    <n v="0"/>
    <n v="0"/>
    <n v="0"/>
    <n v="0"/>
    <n v="0"/>
    <n v="23"/>
    <n v="656"/>
    <n v="913"/>
    <n v="0"/>
    <n v="0"/>
    <n v="0"/>
    <n v="0"/>
    <n v="0"/>
    <n v="0"/>
    <n v="0"/>
    <n v="52101"/>
    <n v="1958"/>
    <n v="0"/>
    <n v="1785"/>
    <n v="0"/>
    <n v="0"/>
    <n v="1170"/>
    <n v="2465"/>
    <n v="665"/>
    <n v="0"/>
    <n v="0"/>
    <n v="0"/>
    <n v="0"/>
  </r>
  <r>
    <x v="40"/>
    <x v="2"/>
    <x v="3"/>
    <n v="122200"/>
    <n v="659083"/>
    <n v="89507"/>
    <n v="0"/>
    <n v="0"/>
    <n v="0"/>
    <n v="170"/>
    <n v="2427"/>
    <n v="71"/>
    <n v="99"/>
    <n v="0"/>
    <n v="24"/>
    <n v="0"/>
    <n v="12272"/>
    <n v="6191"/>
    <n v="0"/>
    <n v="0"/>
    <n v="343"/>
    <n v="0"/>
    <n v="0"/>
    <n v="0"/>
    <n v="0"/>
    <n v="0"/>
    <n v="0"/>
    <n v="0"/>
    <n v="0"/>
    <n v="438"/>
    <n v="0"/>
    <n v="0"/>
    <n v="5727"/>
    <n v="30"/>
    <n v="250"/>
    <n v="0"/>
    <n v="0"/>
    <n v="0"/>
    <n v="0"/>
    <n v="66"/>
    <n v="24"/>
    <n v="644"/>
    <n v="931"/>
    <n v="0"/>
    <n v="0"/>
    <n v="0"/>
    <n v="0"/>
    <n v="0"/>
    <n v="0"/>
    <n v="0"/>
    <n v="52009"/>
    <n v="1970"/>
    <n v="0"/>
    <n v="1779"/>
    <n v="0"/>
    <n v="0"/>
    <n v="1097"/>
    <n v="2321"/>
    <n v="624"/>
    <n v="0"/>
    <n v="0"/>
    <n v="0"/>
    <n v="0"/>
  </r>
  <r>
    <x v="40"/>
    <x v="2"/>
    <x v="4"/>
    <n v="122200"/>
    <n v="659083"/>
    <n v="88744"/>
    <n v="0"/>
    <n v="0"/>
    <n v="0"/>
    <n v="150"/>
    <n v="2412"/>
    <n v="68"/>
    <n v="78"/>
    <n v="0"/>
    <n v="23"/>
    <n v="0"/>
    <n v="12163"/>
    <n v="6037"/>
    <n v="0"/>
    <n v="0"/>
    <n v="339"/>
    <n v="0"/>
    <n v="0"/>
    <n v="0"/>
    <n v="0"/>
    <n v="0"/>
    <n v="0"/>
    <n v="0"/>
    <n v="0"/>
    <n v="408"/>
    <n v="0"/>
    <n v="0"/>
    <n v="5747"/>
    <n v="39"/>
    <n v="265"/>
    <n v="0"/>
    <n v="0"/>
    <n v="0"/>
    <n v="0"/>
    <n v="66"/>
    <n v="23"/>
    <n v="642"/>
    <n v="977"/>
    <n v="0"/>
    <n v="0"/>
    <n v="0"/>
    <n v="0"/>
    <n v="0"/>
    <n v="0"/>
    <n v="0"/>
    <n v="51719"/>
    <n v="1962"/>
    <n v="0"/>
    <n v="1767"/>
    <n v="0"/>
    <n v="0"/>
    <n v="949"/>
    <n v="2321"/>
    <n v="589"/>
    <n v="0"/>
    <n v="0"/>
    <n v="0"/>
    <n v="0"/>
  </r>
  <r>
    <x v="40"/>
    <x v="2"/>
    <x v="7"/>
    <n v="122200"/>
    <n v="659083"/>
    <n v="89606"/>
    <n v="0"/>
    <n v="0"/>
    <n v="0"/>
    <n v="236"/>
    <n v="2536"/>
    <n v="74"/>
    <n v="111"/>
    <n v="0"/>
    <n v="24"/>
    <n v="0"/>
    <n v="12327"/>
    <n v="6198"/>
    <n v="0"/>
    <n v="0"/>
    <n v="337"/>
    <n v="0"/>
    <n v="0"/>
    <n v="0"/>
    <n v="0"/>
    <n v="0"/>
    <n v="0"/>
    <n v="0"/>
    <n v="0"/>
    <n v="432"/>
    <n v="0"/>
    <n v="0"/>
    <n v="5343"/>
    <n v="45"/>
    <n v="231"/>
    <n v="0"/>
    <n v="0"/>
    <n v="0"/>
    <n v="0"/>
    <n v="65"/>
    <n v="25"/>
    <n v="668"/>
    <n v="919"/>
    <n v="0"/>
    <n v="0"/>
    <n v="0"/>
    <n v="0"/>
    <n v="0"/>
    <n v="0"/>
    <n v="0"/>
    <n v="52084"/>
    <n v="1960"/>
    <n v="0"/>
    <n v="1793"/>
    <n v="0"/>
    <n v="0"/>
    <n v="1147"/>
    <n v="2398"/>
    <n v="653"/>
    <n v="0"/>
    <n v="0"/>
    <n v="0"/>
    <n v="0"/>
  </r>
  <r>
    <x v="40"/>
    <x v="2"/>
    <x v="8"/>
    <n v="122200"/>
    <n v="659083"/>
    <n v="89863"/>
    <n v="0"/>
    <n v="0"/>
    <n v="11"/>
    <n v="307"/>
    <n v="2566"/>
    <n v="79"/>
    <n v="118"/>
    <n v="0"/>
    <n v="26"/>
    <n v="0"/>
    <n v="12371"/>
    <n v="6226"/>
    <n v="0"/>
    <n v="0"/>
    <n v="340"/>
    <n v="0"/>
    <n v="0"/>
    <n v="0"/>
    <n v="0"/>
    <n v="0"/>
    <n v="0"/>
    <n v="0"/>
    <n v="0"/>
    <n v="429"/>
    <n v="0"/>
    <n v="0"/>
    <n v="5246"/>
    <n v="30"/>
    <n v="199"/>
    <n v="0"/>
    <n v="0"/>
    <n v="0"/>
    <n v="0"/>
    <n v="65"/>
    <n v="25"/>
    <n v="662"/>
    <n v="913"/>
    <n v="0"/>
    <n v="0"/>
    <n v="0"/>
    <n v="0"/>
    <n v="0"/>
    <n v="0"/>
    <n v="0"/>
    <n v="52186"/>
    <n v="1977"/>
    <n v="0"/>
    <n v="1754"/>
    <n v="0"/>
    <n v="0"/>
    <n v="1188"/>
    <n v="2427"/>
    <n v="718"/>
    <n v="0"/>
    <n v="0"/>
    <n v="0"/>
    <n v="0"/>
  </r>
  <r>
    <x v="41"/>
    <x v="0"/>
    <x v="0"/>
    <n v="830"/>
    <n v="2180"/>
    <n v="363"/>
    <n v="0"/>
    <n v="0"/>
    <n v="0"/>
    <n v="0"/>
    <n v="17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0"/>
    <x v="1"/>
    <n v="841"/>
    <n v="2180"/>
    <n v="366"/>
    <n v="0"/>
    <n v="0"/>
    <n v="0"/>
    <n v="0"/>
    <n v="16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</r>
  <r>
    <x v="41"/>
    <x v="0"/>
    <x v="2"/>
    <n v="838"/>
    <n v="2180"/>
    <n v="374"/>
    <n v="0"/>
    <n v="0"/>
    <n v="0"/>
    <n v="0"/>
    <n v="19"/>
    <n v="0"/>
    <n v="0"/>
    <n v="0"/>
    <n v="0"/>
    <n v="0"/>
    <n v="212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0"/>
    <x v="3"/>
    <n v="829"/>
    <n v="2180"/>
    <n v="361"/>
    <n v="0"/>
    <n v="0"/>
    <n v="0"/>
    <n v="0"/>
    <n v="18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0"/>
    <x v="4"/>
    <n v="824"/>
    <n v="2180"/>
    <n v="357"/>
    <n v="0"/>
    <n v="0"/>
    <n v="0"/>
    <n v="0"/>
    <n v="18"/>
    <n v="0"/>
    <n v="0"/>
    <n v="0"/>
    <n v="0"/>
    <n v="0"/>
    <n v="215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x v="41"/>
    <x v="0"/>
    <x v="5"/>
    <n v="838"/>
    <n v="2180"/>
    <n v="368"/>
    <n v="0"/>
    <n v="0"/>
    <n v="0"/>
    <n v="0"/>
    <n v="16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0"/>
    <x v="6"/>
    <n v="838"/>
    <n v="2180"/>
    <n v="368"/>
    <n v="0"/>
    <n v="0"/>
    <n v="0"/>
    <n v="0"/>
    <n v="17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0"/>
    <x v="7"/>
    <n v="829"/>
    <n v="2180"/>
    <n v="363"/>
    <n v="0"/>
    <n v="0"/>
    <n v="0"/>
    <n v="0"/>
    <n v="18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</r>
  <r>
    <x v="41"/>
    <x v="0"/>
    <x v="8"/>
    <n v="838"/>
    <n v="2180"/>
    <n v="366"/>
    <n v="0"/>
    <n v="0"/>
    <n v="0"/>
    <n v="0"/>
    <n v="17"/>
    <n v="0"/>
    <n v="0"/>
    <n v="0"/>
    <n v="0"/>
    <n v="0"/>
    <n v="214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0"/>
    <x v="9"/>
    <n v="837"/>
    <n v="2180"/>
    <n v="374"/>
    <n v="0"/>
    <n v="0"/>
    <n v="0"/>
    <n v="0"/>
    <n v="19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0"/>
    <x v="10"/>
    <n v="844"/>
    <n v="2180"/>
    <n v="373"/>
    <n v="0"/>
    <n v="0"/>
    <n v="0"/>
    <n v="0"/>
    <n v="18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0"/>
    <x v="11"/>
    <n v="844"/>
    <n v="2180"/>
    <n v="369"/>
    <n v="0"/>
    <n v="0"/>
    <n v="0"/>
    <n v="0"/>
    <n v="16"/>
    <n v="0"/>
    <n v="0"/>
    <n v="0"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</r>
  <r>
    <x v="41"/>
    <x v="1"/>
    <x v="0"/>
    <n v="844"/>
    <n v="2180"/>
    <n v="382"/>
    <n v="0"/>
    <n v="0"/>
    <n v="0"/>
    <n v="0"/>
    <n v="16"/>
    <n v="0"/>
    <n v="0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</r>
  <r>
    <x v="41"/>
    <x v="1"/>
    <x v="1"/>
    <n v="846"/>
    <n v="2180"/>
    <n v="386"/>
    <n v="0"/>
    <n v="0"/>
    <n v="0"/>
    <n v="0"/>
    <n v="15"/>
    <n v="0"/>
    <n v="0"/>
    <n v="0"/>
    <n v="0"/>
    <n v="0"/>
    <n v="223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</r>
  <r>
    <x v="41"/>
    <x v="1"/>
    <x v="2"/>
    <n v="829"/>
    <n v="2180"/>
    <n v="378"/>
    <n v="0"/>
    <n v="0"/>
    <n v="0"/>
    <n v="0"/>
    <n v="16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0"/>
    <n v="0"/>
  </r>
  <r>
    <x v="41"/>
    <x v="1"/>
    <x v="3"/>
    <n v="846"/>
    <n v="2180"/>
    <n v="382"/>
    <n v="0"/>
    <n v="0"/>
    <n v="0"/>
    <n v="0"/>
    <n v="16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1"/>
    <x v="4"/>
    <n v="846"/>
    <n v="2180"/>
    <n v="377"/>
    <n v="0"/>
    <n v="0"/>
    <n v="0"/>
    <n v="0"/>
    <n v="18"/>
    <n v="0"/>
    <n v="0"/>
    <n v="0"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1"/>
    <x v="5"/>
    <n v="846"/>
    <n v="2180"/>
    <n v="385"/>
    <n v="0"/>
    <n v="0"/>
    <n v="0"/>
    <n v="0"/>
    <n v="15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x v="41"/>
    <x v="1"/>
    <x v="6"/>
    <n v="846"/>
    <n v="2180"/>
    <n v="382"/>
    <n v="0"/>
    <n v="0"/>
    <n v="0"/>
    <n v="0"/>
    <n v="15"/>
    <n v="0"/>
    <n v="0"/>
    <n v="0"/>
    <n v="0"/>
    <n v="0"/>
    <n v="219"/>
    <n v="0"/>
    <n v="0"/>
    <n v="0"/>
    <n v="0"/>
    <n v="0"/>
    <n v="0"/>
    <n v="0"/>
    <n v="0"/>
    <n v="0"/>
    <n v="0"/>
    <n v="0"/>
    <n v="0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x v="41"/>
    <x v="1"/>
    <x v="7"/>
    <n v="844"/>
    <n v="2180"/>
    <n v="381"/>
    <n v="0"/>
    <n v="0"/>
    <n v="0"/>
    <n v="0"/>
    <n v="16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</r>
  <r>
    <x v="41"/>
    <x v="1"/>
    <x v="8"/>
    <n v="848"/>
    <n v="2180"/>
    <n v="381"/>
    <n v="0"/>
    <n v="0"/>
    <n v="0"/>
    <n v="0"/>
    <n v="16"/>
    <n v="0"/>
    <n v="0"/>
    <n v="0"/>
    <n v="0"/>
    <n v="0"/>
    <n v="217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</r>
  <r>
    <x v="41"/>
    <x v="1"/>
    <x v="9"/>
    <n v="841"/>
    <n v="2180"/>
    <n v="379"/>
    <n v="0"/>
    <n v="0"/>
    <n v="0"/>
    <n v="0"/>
    <n v="16"/>
    <n v="0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</r>
  <r>
    <x v="41"/>
    <x v="1"/>
    <x v="10"/>
    <n v="841"/>
    <n v="2180"/>
    <n v="381"/>
    <n v="0"/>
    <n v="0"/>
    <n v="0"/>
    <n v="0"/>
    <n v="16"/>
    <n v="0"/>
    <n v="0"/>
    <n v="0"/>
    <n v="0"/>
    <n v="0"/>
    <n v="22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x v="41"/>
    <x v="1"/>
    <x v="11"/>
    <n v="846"/>
    <n v="2180"/>
    <n v="386"/>
    <n v="0"/>
    <n v="0"/>
    <n v="0"/>
    <n v="0"/>
    <n v="16"/>
    <n v="0"/>
    <n v="0"/>
    <n v="0"/>
    <n v="0"/>
    <n v="0"/>
    <n v="221"/>
    <n v="0"/>
    <n v="0"/>
    <n v="0"/>
    <n v="0"/>
    <n v="0"/>
    <n v="0"/>
    <n v="0"/>
    <n v="0"/>
    <n v="0"/>
    <n v="0"/>
    <n v="0"/>
    <n v="0"/>
    <n v="0"/>
    <n v="0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</r>
  <r>
    <x v="41"/>
    <x v="2"/>
    <x v="0"/>
    <n v="826"/>
    <n v="2180"/>
    <n v="399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6"/>
    <n v="0"/>
    <n v="0"/>
  </r>
  <r>
    <x v="41"/>
    <x v="2"/>
    <x v="3"/>
    <n v="826"/>
    <n v="2180"/>
    <n v="397"/>
    <n v="0"/>
    <n v="0"/>
    <n v="0"/>
    <n v="0"/>
    <n v="29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7"/>
    <n v="0"/>
    <n v="0"/>
  </r>
  <r>
    <x v="41"/>
    <x v="2"/>
    <x v="4"/>
    <n v="826"/>
    <n v="2180"/>
    <n v="378"/>
    <n v="0"/>
    <n v="0"/>
    <n v="0"/>
    <n v="0"/>
    <n v="26"/>
    <n v="0"/>
    <n v="0"/>
    <n v="0"/>
    <n v="0"/>
    <n v="0"/>
    <n v="23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</r>
  <r>
    <x v="41"/>
    <x v="2"/>
    <x v="7"/>
    <n v="826"/>
    <n v="2180"/>
    <n v="398"/>
    <n v="0"/>
    <n v="0"/>
    <n v="0"/>
    <n v="0"/>
    <n v="27"/>
    <n v="0"/>
    <n v="0"/>
    <n v="0"/>
    <n v="0"/>
    <n v="0"/>
    <n v="225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6"/>
    <n v="0"/>
    <n v="0"/>
  </r>
  <r>
    <x v="41"/>
    <x v="2"/>
    <x v="8"/>
    <n v="826"/>
    <n v="2180"/>
    <n v="396"/>
    <n v="0"/>
    <n v="0"/>
    <n v="0"/>
    <n v="0"/>
    <n v="27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35"/>
    <n v="0"/>
    <n v="0"/>
  </r>
  <r>
    <x v="42"/>
    <x v="0"/>
    <x v="0"/>
    <n v="4192"/>
    <n v="12594"/>
    <n v="2572"/>
    <n v="0"/>
    <n v="0"/>
    <n v="0"/>
    <n v="0"/>
    <n v="32"/>
    <n v="0"/>
    <n v="0"/>
    <n v="0"/>
    <n v="0"/>
    <n v="0"/>
    <n v="644"/>
    <n v="222"/>
    <n v="0"/>
    <n v="57"/>
    <n v="0"/>
    <n v="0"/>
    <n v="0"/>
    <n v="0"/>
    <n v="0"/>
    <n v="0"/>
    <n v="0"/>
    <n v="0"/>
    <n v="0"/>
    <n v="0"/>
    <n v="0"/>
    <n v="0"/>
    <n v="171"/>
    <n v="0"/>
    <n v="0"/>
    <n v="0"/>
    <n v="327"/>
    <n v="0"/>
    <n v="0"/>
    <n v="0"/>
    <n v="0"/>
    <n v="31"/>
    <n v="30"/>
    <n v="0"/>
    <n v="0"/>
    <n v="0"/>
    <n v="0"/>
    <n v="0"/>
    <n v="0"/>
    <n v="0"/>
    <n v="797"/>
    <n v="79"/>
    <n v="0"/>
    <n v="16"/>
    <n v="0"/>
    <n v="0"/>
    <n v="0"/>
    <n v="166"/>
    <n v="0"/>
    <n v="0"/>
    <n v="0"/>
    <n v="0"/>
    <n v="0"/>
  </r>
  <r>
    <x v="42"/>
    <x v="0"/>
    <x v="1"/>
    <n v="4230"/>
    <n v="12594"/>
    <n v="2626"/>
    <n v="0"/>
    <n v="0"/>
    <n v="0"/>
    <n v="0"/>
    <n v="33"/>
    <n v="0"/>
    <n v="0"/>
    <n v="0"/>
    <n v="0"/>
    <n v="0"/>
    <n v="645"/>
    <n v="223"/>
    <n v="0"/>
    <n v="65"/>
    <n v="0"/>
    <n v="0"/>
    <n v="0"/>
    <n v="0"/>
    <n v="0"/>
    <n v="0"/>
    <n v="0"/>
    <n v="0"/>
    <n v="0"/>
    <n v="0"/>
    <n v="0"/>
    <n v="0"/>
    <n v="174"/>
    <n v="0"/>
    <n v="0"/>
    <n v="0"/>
    <n v="327"/>
    <n v="0"/>
    <n v="0"/>
    <n v="0"/>
    <n v="0"/>
    <n v="35"/>
    <n v="32"/>
    <n v="0"/>
    <n v="0"/>
    <n v="0"/>
    <n v="0"/>
    <n v="0"/>
    <n v="0"/>
    <n v="0"/>
    <n v="807"/>
    <n v="75"/>
    <n v="0"/>
    <n v="16"/>
    <n v="0"/>
    <n v="0"/>
    <n v="0"/>
    <n v="194"/>
    <n v="0"/>
    <n v="0"/>
    <n v="0"/>
    <n v="0"/>
    <n v="0"/>
  </r>
  <r>
    <x v="42"/>
    <x v="0"/>
    <x v="2"/>
    <n v="4243"/>
    <n v="12594"/>
    <n v="2694"/>
    <n v="0"/>
    <n v="0"/>
    <n v="0"/>
    <n v="0"/>
    <n v="39"/>
    <n v="0"/>
    <n v="0"/>
    <n v="0"/>
    <n v="0"/>
    <n v="0"/>
    <n v="651"/>
    <n v="229"/>
    <n v="0"/>
    <n v="61"/>
    <n v="0"/>
    <n v="0"/>
    <n v="0"/>
    <n v="0"/>
    <n v="0"/>
    <n v="0"/>
    <n v="0"/>
    <n v="0"/>
    <n v="0"/>
    <n v="0"/>
    <n v="0"/>
    <n v="0"/>
    <n v="184"/>
    <n v="0"/>
    <n v="0"/>
    <n v="0"/>
    <n v="331"/>
    <n v="0"/>
    <n v="0"/>
    <n v="0"/>
    <n v="0"/>
    <n v="41"/>
    <n v="32"/>
    <n v="0"/>
    <n v="0"/>
    <n v="0"/>
    <n v="0"/>
    <n v="0"/>
    <n v="0"/>
    <n v="0"/>
    <n v="819"/>
    <n v="78"/>
    <n v="0"/>
    <n v="19"/>
    <n v="0"/>
    <n v="0"/>
    <n v="0"/>
    <n v="210"/>
    <n v="0"/>
    <n v="0"/>
    <n v="0"/>
    <n v="0"/>
    <n v="0"/>
  </r>
  <r>
    <x v="42"/>
    <x v="0"/>
    <x v="3"/>
    <n v="4177"/>
    <n v="12594"/>
    <n v="2530"/>
    <n v="0"/>
    <n v="0"/>
    <n v="0"/>
    <n v="0"/>
    <n v="30"/>
    <n v="0"/>
    <n v="0"/>
    <n v="0"/>
    <n v="0"/>
    <n v="0"/>
    <n v="647"/>
    <n v="220"/>
    <n v="0"/>
    <n v="56"/>
    <n v="0"/>
    <n v="0"/>
    <n v="0"/>
    <n v="0"/>
    <n v="0"/>
    <n v="0"/>
    <n v="0"/>
    <n v="0"/>
    <n v="0"/>
    <n v="0"/>
    <n v="0"/>
    <n v="0"/>
    <n v="163"/>
    <n v="0"/>
    <n v="0"/>
    <n v="0"/>
    <n v="316"/>
    <n v="0"/>
    <n v="0"/>
    <n v="0"/>
    <n v="0"/>
    <n v="19"/>
    <n v="31"/>
    <n v="0"/>
    <n v="0"/>
    <n v="0"/>
    <n v="0"/>
    <n v="0"/>
    <n v="0"/>
    <n v="0"/>
    <n v="794"/>
    <n v="76"/>
    <n v="0"/>
    <n v="17"/>
    <n v="0"/>
    <n v="0"/>
    <n v="0"/>
    <n v="161"/>
    <n v="0"/>
    <n v="0"/>
    <n v="0"/>
    <n v="0"/>
    <n v="0"/>
  </r>
  <r>
    <x v="42"/>
    <x v="0"/>
    <x v="4"/>
    <n v="4184"/>
    <n v="12594"/>
    <n v="2461"/>
    <n v="0"/>
    <n v="0"/>
    <n v="0"/>
    <n v="0"/>
    <n v="24"/>
    <n v="0"/>
    <n v="0"/>
    <n v="0"/>
    <n v="0"/>
    <n v="0"/>
    <n v="645"/>
    <n v="209"/>
    <n v="0"/>
    <n v="47"/>
    <n v="0"/>
    <n v="0"/>
    <n v="0"/>
    <n v="0"/>
    <n v="0"/>
    <n v="0"/>
    <n v="0"/>
    <n v="0"/>
    <n v="0"/>
    <n v="0"/>
    <n v="0"/>
    <n v="0"/>
    <n v="153"/>
    <n v="0"/>
    <n v="0"/>
    <n v="0"/>
    <n v="313"/>
    <n v="0"/>
    <n v="0"/>
    <n v="0"/>
    <n v="0"/>
    <n v="18"/>
    <n v="36"/>
    <n v="0"/>
    <n v="0"/>
    <n v="0"/>
    <n v="0"/>
    <n v="0"/>
    <n v="0"/>
    <n v="0"/>
    <n v="789"/>
    <n v="56"/>
    <n v="0"/>
    <n v="17"/>
    <n v="0"/>
    <n v="0"/>
    <n v="0"/>
    <n v="154"/>
    <n v="0"/>
    <n v="0"/>
    <n v="0"/>
    <n v="0"/>
    <n v="0"/>
  </r>
  <r>
    <x v="42"/>
    <x v="0"/>
    <x v="5"/>
    <n v="4222"/>
    <n v="12594"/>
    <n v="2616"/>
    <n v="0"/>
    <n v="0"/>
    <n v="0"/>
    <n v="0"/>
    <n v="33"/>
    <n v="0"/>
    <n v="0"/>
    <n v="0"/>
    <n v="0"/>
    <n v="0"/>
    <n v="649"/>
    <n v="221"/>
    <n v="0"/>
    <n v="60"/>
    <n v="0"/>
    <n v="0"/>
    <n v="0"/>
    <n v="0"/>
    <n v="0"/>
    <n v="0"/>
    <n v="0"/>
    <n v="0"/>
    <n v="0"/>
    <n v="0"/>
    <n v="0"/>
    <n v="0"/>
    <n v="174"/>
    <n v="0"/>
    <n v="0"/>
    <n v="0"/>
    <n v="327"/>
    <n v="0"/>
    <n v="0"/>
    <n v="0"/>
    <n v="0"/>
    <n v="36"/>
    <n v="31"/>
    <n v="0"/>
    <n v="0"/>
    <n v="0"/>
    <n v="0"/>
    <n v="0"/>
    <n v="0"/>
    <n v="0"/>
    <n v="807"/>
    <n v="75"/>
    <n v="0"/>
    <n v="17"/>
    <n v="0"/>
    <n v="0"/>
    <n v="0"/>
    <n v="186"/>
    <n v="0"/>
    <n v="0"/>
    <n v="0"/>
    <n v="0"/>
    <n v="0"/>
  </r>
  <r>
    <x v="42"/>
    <x v="0"/>
    <x v="6"/>
    <n v="4187"/>
    <n v="12594"/>
    <n v="2600"/>
    <n v="0"/>
    <n v="0"/>
    <n v="0"/>
    <n v="0"/>
    <n v="33"/>
    <n v="0"/>
    <n v="0"/>
    <n v="0"/>
    <n v="0"/>
    <n v="0"/>
    <n v="649"/>
    <n v="218"/>
    <n v="0"/>
    <n v="59"/>
    <n v="0"/>
    <n v="0"/>
    <n v="0"/>
    <n v="0"/>
    <n v="0"/>
    <n v="0"/>
    <n v="0"/>
    <n v="0"/>
    <n v="0"/>
    <n v="0"/>
    <n v="0"/>
    <n v="0"/>
    <n v="169"/>
    <n v="0"/>
    <n v="0"/>
    <n v="0"/>
    <n v="329"/>
    <n v="0"/>
    <n v="0"/>
    <n v="0"/>
    <n v="0"/>
    <n v="35"/>
    <n v="32"/>
    <n v="0"/>
    <n v="0"/>
    <n v="0"/>
    <n v="0"/>
    <n v="0"/>
    <n v="0"/>
    <n v="0"/>
    <n v="802"/>
    <n v="77"/>
    <n v="0"/>
    <n v="16"/>
    <n v="0"/>
    <n v="0"/>
    <n v="0"/>
    <n v="181"/>
    <n v="0"/>
    <n v="0"/>
    <n v="0"/>
    <n v="0"/>
    <n v="0"/>
  </r>
  <r>
    <x v="42"/>
    <x v="0"/>
    <x v="7"/>
    <n v="4177"/>
    <n v="12594"/>
    <n v="2552"/>
    <n v="0"/>
    <n v="0"/>
    <n v="0"/>
    <n v="0"/>
    <n v="33"/>
    <n v="0"/>
    <n v="0"/>
    <n v="0"/>
    <n v="0"/>
    <n v="0"/>
    <n v="646"/>
    <n v="218"/>
    <n v="0"/>
    <n v="58"/>
    <n v="0"/>
    <n v="0"/>
    <n v="0"/>
    <n v="0"/>
    <n v="0"/>
    <n v="0"/>
    <n v="0"/>
    <n v="0"/>
    <n v="0"/>
    <n v="0"/>
    <n v="0"/>
    <n v="0"/>
    <n v="165"/>
    <n v="0"/>
    <n v="0"/>
    <n v="0"/>
    <n v="326"/>
    <n v="0"/>
    <n v="0"/>
    <n v="0"/>
    <n v="0"/>
    <n v="19"/>
    <n v="28"/>
    <n v="0"/>
    <n v="0"/>
    <n v="0"/>
    <n v="0"/>
    <n v="0"/>
    <n v="0"/>
    <n v="0"/>
    <n v="802"/>
    <n v="80"/>
    <n v="0"/>
    <n v="16"/>
    <n v="0"/>
    <n v="0"/>
    <n v="0"/>
    <n v="161"/>
    <n v="0"/>
    <n v="0"/>
    <n v="0"/>
    <n v="0"/>
    <n v="0"/>
  </r>
  <r>
    <x v="42"/>
    <x v="0"/>
    <x v="8"/>
    <n v="4187"/>
    <n v="12594"/>
    <n v="2590"/>
    <n v="0"/>
    <n v="0"/>
    <n v="0"/>
    <n v="0"/>
    <n v="31"/>
    <n v="0"/>
    <n v="0"/>
    <n v="0"/>
    <n v="0"/>
    <n v="0"/>
    <n v="645"/>
    <n v="221"/>
    <n v="0"/>
    <n v="58"/>
    <n v="0"/>
    <n v="0"/>
    <n v="0"/>
    <n v="0"/>
    <n v="0"/>
    <n v="0"/>
    <n v="0"/>
    <n v="0"/>
    <n v="0"/>
    <n v="0"/>
    <n v="0"/>
    <n v="0"/>
    <n v="171"/>
    <n v="0"/>
    <n v="0"/>
    <n v="0"/>
    <n v="322"/>
    <n v="0"/>
    <n v="0"/>
    <n v="0"/>
    <n v="0"/>
    <n v="34"/>
    <n v="33"/>
    <n v="0"/>
    <n v="0"/>
    <n v="0"/>
    <n v="0"/>
    <n v="0"/>
    <n v="0"/>
    <n v="0"/>
    <n v="800"/>
    <n v="80"/>
    <n v="0"/>
    <n v="17"/>
    <n v="0"/>
    <n v="0"/>
    <n v="0"/>
    <n v="178"/>
    <n v="0"/>
    <n v="0"/>
    <n v="0"/>
    <n v="0"/>
    <n v="0"/>
  </r>
  <r>
    <x v="42"/>
    <x v="0"/>
    <x v="9"/>
    <n v="4236"/>
    <n v="12594"/>
    <n v="2681"/>
    <n v="0"/>
    <n v="0"/>
    <n v="0"/>
    <n v="0"/>
    <n v="38"/>
    <n v="0"/>
    <n v="0"/>
    <n v="0"/>
    <n v="0"/>
    <n v="0"/>
    <n v="653"/>
    <n v="229"/>
    <n v="0"/>
    <n v="63"/>
    <n v="0"/>
    <n v="0"/>
    <n v="0"/>
    <n v="0"/>
    <n v="0"/>
    <n v="0"/>
    <n v="0"/>
    <n v="0"/>
    <n v="0"/>
    <n v="0"/>
    <n v="0"/>
    <n v="0"/>
    <n v="183"/>
    <n v="0"/>
    <n v="0"/>
    <n v="0"/>
    <n v="331"/>
    <n v="0"/>
    <n v="0"/>
    <n v="0"/>
    <n v="0"/>
    <n v="39"/>
    <n v="32"/>
    <n v="0"/>
    <n v="0"/>
    <n v="0"/>
    <n v="0"/>
    <n v="0"/>
    <n v="0"/>
    <n v="0"/>
    <n v="809"/>
    <n v="76"/>
    <n v="0"/>
    <n v="16"/>
    <n v="0"/>
    <n v="0"/>
    <n v="0"/>
    <n v="212"/>
    <n v="0"/>
    <n v="0"/>
    <n v="0"/>
    <n v="0"/>
    <n v="0"/>
  </r>
  <r>
    <x v="42"/>
    <x v="0"/>
    <x v="10"/>
    <n v="4234"/>
    <n v="12594"/>
    <n v="2672"/>
    <n v="0"/>
    <n v="0"/>
    <n v="0"/>
    <n v="0"/>
    <n v="36"/>
    <n v="0"/>
    <n v="0"/>
    <n v="0"/>
    <n v="0"/>
    <n v="0"/>
    <n v="650"/>
    <n v="230"/>
    <n v="0"/>
    <n v="64"/>
    <n v="0"/>
    <n v="0"/>
    <n v="0"/>
    <n v="0"/>
    <n v="0"/>
    <n v="0"/>
    <n v="0"/>
    <n v="0"/>
    <n v="0"/>
    <n v="0"/>
    <n v="0"/>
    <n v="0"/>
    <n v="179"/>
    <n v="0"/>
    <n v="0"/>
    <n v="0"/>
    <n v="328"/>
    <n v="0"/>
    <n v="0"/>
    <n v="0"/>
    <n v="0"/>
    <n v="41"/>
    <n v="34"/>
    <n v="0"/>
    <n v="0"/>
    <n v="0"/>
    <n v="0"/>
    <n v="0"/>
    <n v="0"/>
    <n v="0"/>
    <n v="812"/>
    <n v="77"/>
    <n v="0"/>
    <n v="16"/>
    <n v="0"/>
    <n v="0"/>
    <n v="0"/>
    <n v="205"/>
    <n v="0"/>
    <n v="0"/>
    <n v="0"/>
    <n v="0"/>
    <n v="0"/>
  </r>
  <r>
    <x v="42"/>
    <x v="0"/>
    <x v="11"/>
    <n v="4234"/>
    <n v="12594"/>
    <n v="2646"/>
    <n v="0"/>
    <n v="0"/>
    <n v="0"/>
    <n v="0"/>
    <n v="33"/>
    <n v="0"/>
    <n v="0"/>
    <n v="0"/>
    <n v="0"/>
    <n v="0"/>
    <n v="646"/>
    <n v="225"/>
    <n v="0"/>
    <n v="67"/>
    <n v="0"/>
    <n v="0"/>
    <n v="0"/>
    <n v="0"/>
    <n v="0"/>
    <n v="0"/>
    <n v="0"/>
    <n v="0"/>
    <n v="0"/>
    <n v="0"/>
    <n v="0"/>
    <n v="0"/>
    <n v="181"/>
    <n v="0"/>
    <n v="0"/>
    <n v="0"/>
    <n v="327"/>
    <n v="0"/>
    <n v="0"/>
    <n v="0"/>
    <n v="0"/>
    <n v="36"/>
    <n v="34"/>
    <n v="0"/>
    <n v="0"/>
    <n v="0"/>
    <n v="0"/>
    <n v="0"/>
    <n v="0"/>
    <n v="0"/>
    <n v="802"/>
    <n v="76"/>
    <n v="0"/>
    <n v="16"/>
    <n v="0"/>
    <n v="0"/>
    <n v="0"/>
    <n v="203"/>
    <n v="0"/>
    <n v="0"/>
    <n v="0"/>
    <n v="0"/>
    <n v="0"/>
  </r>
  <r>
    <x v="42"/>
    <x v="1"/>
    <x v="0"/>
    <n v="4237"/>
    <n v="12594"/>
    <n v="2778"/>
    <n v="0"/>
    <n v="0"/>
    <n v="0"/>
    <n v="0"/>
    <n v="84"/>
    <n v="0"/>
    <n v="0"/>
    <n v="0"/>
    <n v="0"/>
    <n v="0"/>
    <n v="668"/>
    <n v="216"/>
    <n v="0"/>
    <n v="51"/>
    <n v="0"/>
    <n v="0"/>
    <n v="0"/>
    <n v="0"/>
    <n v="0"/>
    <n v="0"/>
    <n v="0"/>
    <n v="0"/>
    <n v="0"/>
    <n v="0"/>
    <n v="0"/>
    <n v="0"/>
    <n v="517"/>
    <n v="0"/>
    <n v="0"/>
    <n v="0"/>
    <n v="0"/>
    <n v="0"/>
    <n v="0"/>
    <n v="0"/>
    <n v="0"/>
    <n v="42"/>
    <n v="30"/>
    <n v="0"/>
    <n v="0"/>
    <n v="0"/>
    <n v="0"/>
    <n v="0"/>
    <n v="0"/>
    <n v="0"/>
    <n v="846"/>
    <n v="48"/>
    <n v="0"/>
    <n v="21"/>
    <n v="0"/>
    <n v="0"/>
    <n v="0"/>
    <n v="243"/>
    <n v="12"/>
    <n v="0"/>
    <n v="0"/>
    <n v="0"/>
    <n v="0"/>
  </r>
  <r>
    <x v="42"/>
    <x v="1"/>
    <x v="1"/>
    <n v="4259"/>
    <n v="12594"/>
    <n v="2830"/>
    <n v="0"/>
    <n v="0"/>
    <n v="0"/>
    <n v="0"/>
    <n v="95"/>
    <n v="0"/>
    <n v="0"/>
    <n v="0"/>
    <n v="0"/>
    <n v="0"/>
    <n v="670"/>
    <n v="215"/>
    <n v="0"/>
    <n v="50"/>
    <n v="0"/>
    <n v="0"/>
    <n v="0"/>
    <n v="0"/>
    <n v="0"/>
    <n v="0"/>
    <n v="0"/>
    <n v="0"/>
    <n v="0"/>
    <n v="0"/>
    <n v="0"/>
    <n v="0"/>
    <n v="531"/>
    <n v="0"/>
    <n v="0"/>
    <n v="0"/>
    <n v="0"/>
    <n v="0"/>
    <n v="0"/>
    <n v="0"/>
    <n v="0"/>
    <n v="46"/>
    <n v="33"/>
    <n v="0"/>
    <n v="0"/>
    <n v="0"/>
    <n v="0"/>
    <n v="0"/>
    <n v="0"/>
    <n v="0"/>
    <n v="872"/>
    <n v="37"/>
    <n v="0"/>
    <n v="21"/>
    <n v="0"/>
    <n v="0"/>
    <n v="0"/>
    <n v="241"/>
    <n v="19"/>
    <n v="0"/>
    <n v="0"/>
    <n v="0"/>
    <n v="0"/>
  </r>
  <r>
    <x v="42"/>
    <x v="1"/>
    <x v="2"/>
    <n v="4268"/>
    <n v="12594"/>
    <n v="2858"/>
    <n v="0"/>
    <n v="0"/>
    <n v="0"/>
    <n v="0"/>
    <n v="99"/>
    <n v="0"/>
    <n v="0"/>
    <n v="0"/>
    <n v="0"/>
    <n v="0"/>
    <n v="670"/>
    <n v="216"/>
    <n v="0"/>
    <n v="49"/>
    <n v="0"/>
    <n v="0"/>
    <n v="0"/>
    <n v="0"/>
    <n v="0"/>
    <n v="0"/>
    <n v="0"/>
    <n v="0"/>
    <n v="0"/>
    <n v="0"/>
    <n v="0"/>
    <n v="0"/>
    <n v="550"/>
    <n v="0"/>
    <n v="0"/>
    <n v="0"/>
    <n v="0"/>
    <n v="0"/>
    <n v="0"/>
    <n v="0"/>
    <n v="0"/>
    <n v="43"/>
    <n v="31"/>
    <n v="0"/>
    <n v="0"/>
    <n v="0"/>
    <n v="0"/>
    <n v="0"/>
    <n v="0"/>
    <n v="0"/>
    <n v="876"/>
    <n v="30"/>
    <n v="0"/>
    <n v="20"/>
    <n v="0"/>
    <n v="0"/>
    <n v="0"/>
    <n v="243"/>
    <n v="31"/>
    <n v="0"/>
    <n v="0"/>
    <n v="0"/>
    <n v="0"/>
  </r>
  <r>
    <x v="42"/>
    <x v="1"/>
    <x v="3"/>
    <n v="4235"/>
    <n v="12594"/>
    <n v="2778"/>
    <n v="0"/>
    <n v="0"/>
    <n v="0"/>
    <n v="0"/>
    <n v="80"/>
    <n v="0"/>
    <n v="0"/>
    <n v="0"/>
    <n v="0"/>
    <n v="0"/>
    <n v="670"/>
    <n v="225"/>
    <n v="0"/>
    <n v="57"/>
    <n v="0"/>
    <n v="0"/>
    <n v="0"/>
    <n v="0"/>
    <n v="0"/>
    <n v="0"/>
    <n v="0"/>
    <n v="0"/>
    <n v="0"/>
    <n v="0"/>
    <n v="0"/>
    <n v="0"/>
    <n v="517"/>
    <n v="0"/>
    <n v="0"/>
    <n v="0"/>
    <n v="0"/>
    <n v="0"/>
    <n v="0"/>
    <n v="0"/>
    <n v="0"/>
    <n v="42"/>
    <n v="31"/>
    <n v="0"/>
    <n v="0"/>
    <n v="0"/>
    <n v="0"/>
    <n v="0"/>
    <n v="0"/>
    <n v="0"/>
    <n v="834"/>
    <n v="52"/>
    <n v="0"/>
    <n v="21"/>
    <n v="0"/>
    <n v="0"/>
    <n v="0"/>
    <n v="238"/>
    <n v="11"/>
    <n v="0"/>
    <n v="0"/>
    <n v="0"/>
    <n v="0"/>
  </r>
  <r>
    <x v="42"/>
    <x v="1"/>
    <x v="4"/>
    <n v="4236"/>
    <n v="12594"/>
    <n v="2747"/>
    <n v="0"/>
    <n v="0"/>
    <n v="0"/>
    <n v="0"/>
    <n v="71"/>
    <n v="0"/>
    <n v="0"/>
    <n v="0"/>
    <n v="0"/>
    <n v="0"/>
    <n v="655"/>
    <n v="226"/>
    <n v="0"/>
    <n v="60"/>
    <n v="0"/>
    <n v="0"/>
    <n v="0"/>
    <n v="0"/>
    <n v="0"/>
    <n v="0"/>
    <n v="0"/>
    <n v="0"/>
    <n v="0"/>
    <n v="0"/>
    <n v="0"/>
    <n v="0"/>
    <n v="519"/>
    <n v="0"/>
    <n v="0"/>
    <n v="0"/>
    <n v="0"/>
    <n v="0"/>
    <n v="0"/>
    <n v="0"/>
    <n v="0"/>
    <n v="41"/>
    <n v="31"/>
    <n v="0"/>
    <n v="0"/>
    <n v="0"/>
    <n v="0"/>
    <n v="0"/>
    <n v="0"/>
    <n v="0"/>
    <n v="828"/>
    <n v="57"/>
    <n v="0"/>
    <n v="21"/>
    <n v="0"/>
    <n v="0"/>
    <n v="0"/>
    <n v="238"/>
    <n v="0"/>
    <n v="0"/>
    <n v="0"/>
    <n v="0"/>
    <n v="0"/>
  </r>
  <r>
    <x v="42"/>
    <x v="1"/>
    <x v="5"/>
    <n v="4259"/>
    <n v="12594"/>
    <n v="2823"/>
    <n v="0"/>
    <n v="0"/>
    <n v="0"/>
    <n v="0"/>
    <n v="95"/>
    <n v="0"/>
    <n v="0"/>
    <n v="0"/>
    <n v="0"/>
    <n v="0"/>
    <n v="669"/>
    <n v="213"/>
    <n v="0"/>
    <n v="49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45"/>
    <n v="35"/>
    <n v="0"/>
    <n v="0"/>
    <n v="0"/>
    <n v="0"/>
    <n v="0"/>
    <n v="0"/>
    <n v="0"/>
    <n v="866"/>
    <n v="41"/>
    <n v="0"/>
    <n v="21"/>
    <n v="0"/>
    <n v="0"/>
    <n v="0"/>
    <n v="242"/>
    <n v="18"/>
    <n v="0"/>
    <n v="0"/>
    <n v="0"/>
    <n v="0"/>
  </r>
  <r>
    <x v="42"/>
    <x v="1"/>
    <x v="6"/>
    <n v="4259"/>
    <n v="12594"/>
    <n v="2815"/>
    <n v="0"/>
    <n v="0"/>
    <n v="0"/>
    <n v="0"/>
    <n v="93"/>
    <n v="0"/>
    <n v="0"/>
    <n v="0"/>
    <n v="0"/>
    <n v="0"/>
    <n v="672"/>
    <n v="211"/>
    <n v="0"/>
    <n v="51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45"/>
    <n v="34"/>
    <n v="0"/>
    <n v="0"/>
    <n v="0"/>
    <n v="0"/>
    <n v="0"/>
    <n v="0"/>
    <n v="0"/>
    <n v="857"/>
    <n v="41"/>
    <n v="0"/>
    <n v="21"/>
    <n v="0"/>
    <n v="0"/>
    <n v="0"/>
    <n v="243"/>
    <n v="18"/>
    <n v="0"/>
    <n v="0"/>
    <n v="0"/>
    <n v="0"/>
  </r>
  <r>
    <x v="42"/>
    <x v="1"/>
    <x v="7"/>
    <n v="4240"/>
    <n v="12594"/>
    <n v="2783"/>
    <n v="0"/>
    <n v="0"/>
    <n v="0"/>
    <n v="0"/>
    <n v="77"/>
    <n v="0"/>
    <n v="0"/>
    <n v="0"/>
    <n v="0"/>
    <n v="0"/>
    <n v="668"/>
    <n v="220"/>
    <n v="0"/>
    <n v="58"/>
    <n v="0"/>
    <n v="0"/>
    <n v="0"/>
    <n v="0"/>
    <n v="0"/>
    <n v="0"/>
    <n v="0"/>
    <n v="0"/>
    <n v="0"/>
    <n v="0"/>
    <n v="0"/>
    <n v="0"/>
    <n v="524"/>
    <n v="0"/>
    <n v="0"/>
    <n v="0"/>
    <n v="0"/>
    <n v="0"/>
    <n v="0"/>
    <n v="0"/>
    <n v="0"/>
    <n v="41"/>
    <n v="30"/>
    <n v="0"/>
    <n v="0"/>
    <n v="0"/>
    <n v="0"/>
    <n v="0"/>
    <n v="0"/>
    <n v="0"/>
    <n v="845"/>
    <n v="54"/>
    <n v="0"/>
    <n v="21"/>
    <n v="0"/>
    <n v="0"/>
    <n v="0"/>
    <n v="234"/>
    <n v="11"/>
    <n v="0"/>
    <n v="0"/>
    <n v="0"/>
    <n v="0"/>
  </r>
  <r>
    <x v="42"/>
    <x v="1"/>
    <x v="8"/>
    <n v="4244"/>
    <n v="12594"/>
    <n v="2807"/>
    <n v="0"/>
    <n v="0"/>
    <n v="0"/>
    <n v="0"/>
    <n v="87"/>
    <n v="0"/>
    <n v="0"/>
    <n v="0"/>
    <n v="0"/>
    <n v="0"/>
    <n v="670"/>
    <n v="216"/>
    <n v="0"/>
    <n v="51"/>
    <n v="0"/>
    <n v="0"/>
    <n v="0"/>
    <n v="0"/>
    <n v="0"/>
    <n v="0"/>
    <n v="0"/>
    <n v="0"/>
    <n v="0"/>
    <n v="0"/>
    <n v="0"/>
    <n v="0"/>
    <n v="531"/>
    <n v="0"/>
    <n v="0"/>
    <n v="0"/>
    <n v="0"/>
    <n v="0"/>
    <n v="0"/>
    <n v="0"/>
    <n v="0"/>
    <n v="44"/>
    <n v="31"/>
    <n v="0"/>
    <n v="0"/>
    <n v="0"/>
    <n v="0"/>
    <n v="0"/>
    <n v="0"/>
    <n v="0"/>
    <n v="854"/>
    <n v="43"/>
    <n v="0"/>
    <n v="22"/>
    <n v="0"/>
    <n v="0"/>
    <n v="0"/>
    <n v="243"/>
    <n v="15"/>
    <n v="0"/>
    <n v="0"/>
    <n v="0"/>
    <n v="0"/>
  </r>
  <r>
    <x v="42"/>
    <x v="1"/>
    <x v="9"/>
    <n v="4264"/>
    <n v="12594"/>
    <n v="2853"/>
    <n v="0"/>
    <n v="0"/>
    <n v="0"/>
    <n v="0"/>
    <n v="98"/>
    <n v="0"/>
    <n v="0"/>
    <n v="0"/>
    <n v="0"/>
    <n v="0"/>
    <n v="670"/>
    <n v="215"/>
    <n v="0"/>
    <n v="47"/>
    <n v="0"/>
    <n v="0"/>
    <n v="0"/>
    <n v="0"/>
    <n v="0"/>
    <n v="0"/>
    <n v="0"/>
    <n v="0"/>
    <n v="0"/>
    <n v="0"/>
    <n v="0"/>
    <n v="0"/>
    <n v="549"/>
    <n v="0"/>
    <n v="0"/>
    <n v="0"/>
    <n v="0"/>
    <n v="0"/>
    <n v="0"/>
    <n v="0"/>
    <n v="0"/>
    <n v="42"/>
    <n v="32"/>
    <n v="0"/>
    <n v="0"/>
    <n v="0"/>
    <n v="0"/>
    <n v="0"/>
    <n v="0"/>
    <n v="0"/>
    <n v="876"/>
    <n v="34"/>
    <n v="0"/>
    <n v="20"/>
    <n v="0"/>
    <n v="0"/>
    <n v="0"/>
    <n v="242"/>
    <n v="28"/>
    <n v="0"/>
    <n v="0"/>
    <n v="0"/>
    <n v="0"/>
  </r>
  <r>
    <x v="42"/>
    <x v="1"/>
    <x v="10"/>
    <n v="4264"/>
    <n v="12594"/>
    <n v="2841"/>
    <n v="0"/>
    <n v="0"/>
    <n v="0"/>
    <n v="0"/>
    <n v="99"/>
    <n v="0"/>
    <n v="0"/>
    <n v="0"/>
    <n v="0"/>
    <n v="0"/>
    <n v="667"/>
    <n v="215"/>
    <n v="0"/>
    <n v="52"/>
    <n v="0"/>
    <n v="0"/>
    <n v="0"/>
    <n v="0"/>
    <n v="0"/>
    <n v="0"/>
    <n v="0"/>
    <n v="0"/>
    <n v="0"/>
    <n v="0"/>
    <n v="0"/>
    <n v="0"/>
    <n v="536"/>
    <n v="0"/>
    <n v="0"/>
    <n v="0"/>
    <n v="0"/>
    <n v="0"/>
    <n v="0"/>
    <n v="0"/>
    <n v="0"/>
    <n v="45"/>
    <n v="32"/>
    <n v="0"/>
    <n v="0"/>
    <n v="0"/>
    <n v="0"/>
    <n v="0"/>
    <n v="0"/>
    <n v="0"/>
    <n v="876"/>
    <n v="35"/>
    <n v="0"/>
    <n v="20"/>
    <n v="0"/>
    <n v="0"/>
    <n v="0"/>
    <n v="237"/>
    <n v="27"/>
    <n v="0"/>
    <n v="0"/>
    <n v="0"/>
    <n v="0"/>
  </r>
  <r>
    <x v="42"/>
    <x v="1"/>
    <x v="11"/>
    <n v="4259"/>
    <n v="12594"/>
    <n v="2836"/>
    <n v="0"/>
    <n v="0"/>
    <n v="0"/>
    <n v="0"/>
    <n v="102"/>
    <n v="0"/>
    <n v="0"/>
    <n v="0"/>
    <n v="0"/>
    <n v="0"/>
    <n v="669"/>
    <n v="216"/>
    <n v="0"/>
    <n v="50"/>
    <n v="0"/>
    <n v="0"/>
    <n v="0"/>
    <n v="0"/>
    <n v="0"/>
    <n v="0"/>
    <n v="0"/>
    <n v="0"/>
    <n v="0"/>
    <n v="0"/>
    <n v="0"/>
    <n v="0"/>
    <n v="529"/>
    <n v="0"/>
    <n v="0"/>
    <n v="0"/>
    <n v="0"/>
    <n v="0"/>
    <n v="0"/>
    <n v="0"/>
    <n v="0"/>
    <n v="44"/>
    <n v="33"/>
    <n v="0"/>
    <n v="0"/>
    <n v="0"/>
    <n v="0"/>
    <n v="0"/>
    <n v="0"/>
    <n v="0"/>
    <n v="879"/>
    <n v="35"/>
    <n v="0"/>
    <n v="20"/>
    <n v="0"/>
    <n v="0"/>
    <n v="0"/>
    <n v="236"/>
    <n v="23"/>
    <n v="0"/>
    <n v="0"/>
    <n v="0"/>
    <n v="0"/>
  </r>
  <r>
    <x v="42"/>
    <x v="2"/>
    <x v="0"/>
    <n v="4246"/>
    <n v="12594"/>
    <n v="2909"/>
    <n v="0"/>
    <n v="0"/>
    <n v="0"/>
    <n v="0"/>
    <n v="104"/>
    <n v="0"/>
    <n v="0"/>
    <n v="0"/>
    <n v="0"/>
    <n v="0"/>
    <n v="684"/>
    <n v="245"/>
    <n v="0"/>
    <n v="0"/>
    <n v="0"/>
    <n v="0"/>
    <n v="0"/>
    <n v="0"/>
    <n v="0"/>
    <n v="0"/>
    <n v="0"/>
    <n v="0"/>
    <n v="0"/>
    <n v="0"/>
    <n v="0"/>
    <n v="0"/>
    <n v="503"/>
    <n v="0"/>
    <n v="0"/>
    <n v="0"/>
    <n v="0"/>
    <n v="0"/>
    <n v="0"/>
    <n v="0"/>
    <n v="21"/>
    <n v="46"/>
    <n v="26"/>
    <n v="0"/>
    <n v="0"/>
    <n v="0"/>
    <n v="0"/>
    <n v="0"/>
    <n v="0"/>
    <n v="0"/>
    <n v="870"/>
    <n v="28"/>
    <n v="0"/>
    <n v="60"/>
    <n v="0"/>
    <n v="0"/>
    <n v="0"/>
    <n v="259"/>
    <n v="63"/>
    <n v="0"/>
    <n v="0"/>
    <n v="0"/>
    <n v="0"/>
  </r>
  <r>
    <x v="42"/>
    <x v="2"/>
    <x v="3"/>
    <n v="4246"/>
    <n v="12594"/>
    <n v="2888"/>
    <n v="0"/>
    <n v="0"/>
    <n v="0"/>
    <n v="0"/>
    <n v="103"/>
    <n v="0"/>
    <n v="0"/>
    <n v="0"/>
    <n v="0"/>
    <n v="0"/>
    <n v="688"/>
    <n v="231"/>
    <n v="0"/>
    <n v="0"/>
    <n v="0"/>
    <n v="0"/>
    <n v="0"/>
    <n v="0"/>
    <n v="0"/>
    <n v="0"/>
    <n v="0"/>
    <n v="0"/>
    <n v="0"/>
    <n v="0"/>
    <n v="0"/>
    <n v="0"/>
    <n v="497"/>
    <n v="0"/>
    <n v="0"/>
    <n v="0"/>
    <n v="0"/>
    <n v="0"/>
    <n v="0"/>
    <n v="0"/>
    <n v="23"/>
    <n v="50"/>
    <n v="25"/>
    <n v="0"/>
    <n v="0"/>
    <n v="0"/>
    <n v="0"/>
    <n v="0"/>
    <n v="0"/>
    <n v="0"/>
    <n v="873"/>
    <n v="24"/>
    <n v="0"/>
    <n v="71"/>
    <n v="0"/>
    <n v="0"/>
    <n v="0"/>
    <n v="250"/>
    <n v="53"/>
    <n v="0"/>
    <n v="0"/>
    <n v="0"/>
    <n v="0"/>
  </r>
  <r>
    <x v="42"/>
    <x v="2"/>
    <x v="4"/>
    <n v="4246"/>
    <n v="12594"/>
    <n v="2904"/>
    <n v="0"/>
    <n v="0"/>
    <n v="0"/>
    <n v="0"/>
    <n v="101"/>
    <n v="0"/>
    <n v="0"/>
    <n v="0"/>
    <n v="0"/>
    <n v="0"/>
    <n v="690"/>
    <n v="232"/>
    <n v="0"/>
    <n v="0"/>
    <n v="0"/>
    <n v="0"/>
    <n v="0"/>
    <n v="0"/>
    <n v="0"/>
    <n v="0"/>
    <n v="0"/>
    <n v="0"/>
    <n v="0"/>
    <n v="11"/>
    <n v="0"/>
    <n v="0"/>
    <n v="504"/>
    <n v="0"/>
    <n v="0"/>
    <n v="0"/>
    <n v="0"/>
    <n v="0"/>
    <n v="0"/>
    <n v="0"/>
    <n v="22"/>
    <n v="52"/>
    <n v="25"/>
    <n v="0"/>
    <n v="0"/>
    <n v="0"/>
    <n v="0"/>
    <n v="0"/>
    <n v="0"/>
    <n v="0"/>
    <n v="859"/>
    <n v="25"/>
    <n v="0"/>
    <n v="69"/>
    <n v="0"/>
    <n v="0"/>
    <n v="0"/>
    <n v="264"/>
    <n v="50"/>
    <n v="0"/>
    <n v="0"/>
    <n v="0"/>
    <n v="0"/>
  </r>
  <r>
    <x v="42"/>
    <x v="2"/>
    <x v="7"/>
    <n v="4246"/>
    <n v="12594"/>
    <n v="2897"/>
    <n v="0"/>
    <n v="0"/>
    <n v="0"/>
    <n v="0"/>
    <n v="106"/>
    <n v="0"/>
    <n v="0"/>
    <n v="0"/>
    <n v="0"/>
    <n v="0"/>
    <n v="688"/>
    <n v="241"/>
    <n v="0"/>
    <n v="0"/>
    <n v="0"/>
    <n v="0"/>
    <n v="0"/>
    <n v="0"/>
    <n v="0"/>
    <n v="0"/>
    <n v="0"/>
    <n v="0"/>
    <n v="0"/>
    <n v="0"/>
    <n v="0"/>
    <n v="0"/>
    <n v="498"/>
    <n v="0"/>
    <n v="0"/>
    <n v="0"/>
    <n v="0"/>
    <n v="0"/>
    <n v="0"/>
    <n v="0"/>
    <n v="21"/>
    <n v="49"/>
    <n v="25"/>
    <n v="0"/>
    <n v="0"/>
    <n v="0"/>
    <n v="0"/>
    <n v="0"/>
    <n v="0"/>
    <n v="0"/>
    <n v="869"/>
    <n v="27"/>
    <n v="0"/>
    <n v="60"/>
    <n v="0"/>
    <n v="0"/>
    <n v="0"/>
    <n v="256"/>
    <n v="57"/>
    <n v="0"/>
    <n v="0"/>
    <n v="0"/>
    <n v="0"/>
  </r>
  <r>
    <x v="42"/>
    <x v="2"/>
    <x v="8"/>
    <n v="4246"/>
    <n v="12594"/>
    <n v="2913"/>
    <n v="0"/>
    <n v="0"/>
    <n v="0"/>
    <n v="0"/>
    <n v="111"/>
    <n v="0"/>
    <n v="0"/>
    <n v="0"/>
    <n v="0"/>
    <n v="0"/>
    <n v="682"/>
    <n v="245"/>
    <n v="0"/>
    <n v="0"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21"/>
    <n v="47"/>
    <n v="27"/>
    <n v="0"/>
    <n v="0"/>
    <n v="0"/>
    <n v="0"/>
    <n v="0"/>
    <n v="0"/>
    <n v="0"/>
    <n v="869"/>
    <n v="28"/>
    <n v="0"/>
    <n v="56"/>
    <n v="0"/>
    <n v="0"/>
    <n v="0"/>
    <n v="258"/>
    <n v="63"/>
    <n v="0"/>
    <n v="0"/>
    <n v="0"/>
    <n v="0"/>
  </r>
  <r>
    <x v="43"/>
    <x v="0"/>
    <x v="0"/>
    <n v="21068"/>
    <n v="88780"/>
    <n v="12374"/>
    <n v="0"/>
    <n v="0"/>
    <n v="0"/>
    <n v="167"/>
    <n v="143"/>
    <n v="0"/>
    <n v="304"/>
    <n v="0"/>
    <n v="0"/>
    <n v="0"/>
    <n v="6189"/>
    <n v="1471"/>
    <n v="0"/>
    <n v="0"/>
    <n v="0"/>
    <n v="17"/>
    <n v="118"/>
    <n v="0"/>
    <n v="0"/>
    <n v="0"/>
    <n v="0"/>
    <n v="0"/>
    <n v="0"/>
    <n v="1426"/>
    <n v="0"/>
    <n v="0"/>
    <n v="478"/>
    <n v="0"/>
    <n v="313"/>
    <n v="0"/>
    <n v="683"/>
    <n v="0"/>
    <n v="0"/>
    <n v="0"/>
    <n v="61"/>
    <n v="47"/>
    <n v="167"/>
    <n v="0"/>
    <n v="0"/>
    <n v="0"/>
    <n v="0"/>
    <n v="0"/>
    <n v="0"/>
    <n v="0"/>
    <n v="672"/>
    <n v="62"/>
    <n v="0"/>
    <n v="56"/>
    <n v="0"/>
    <n v="0"/>
    <n v="0"/>
    <n v="0"/>
    <n v="0"/>
    <n v="0"/>
    <n v="0"/>
    <n v="0"/>
    <n v="0"/>
  </r>
  <r>
    <x v="43"/>
    <x v="0"/>
    <x v="1"/>
    <n v="21269"/>
    <n v="88780"/>
    <n v="12642"/>
    <n v="0"/>
    <n v="0"/>
    <n v="0"/>
    <n v="182"/>
    <n v="151"/>
    <n v="0"/>
    <n v="303"/>
    <n v="0"/>
    <n v="0"/>
    <n v="0"/>
    <n v="6251"/>
    <n v="1460"/>
    <n v="0"/>
    <n v="0"/>
    <n v="0"/>
    <n v="17"/>
    <n v="113"/>
    <n v="0"/>
    <n v="0"/>
    <n v="0"/>
    <n v="0"/>
    <n v="0"/>
    <n v="0"/>
    <n v="1456"/>
    <n v="0"/>
    <n v="0"/>
    <n v="518"/>
    <n v="0"/>
    <n v="367"/>
    <n v="0"/>
    <n v="706"/>
    <n v="0"/>
    <n v="0"/>
    <n v="0"/>
    <n v="62"/>
    <n v="67"/>
    <n v="164"/>
    <n v="0"/>
    <n v="0"/>
    <n v="0"/>
    <n v="0"/>
    <n v="0"/>
    <n v="0"/>
    <n v="0"/>
    <n v="708"/>
    <n v="61"/>
    <n v="0"/>
    <n v="56"/>
    <n v="0"/>
    <n v="0"/>
    <n v="0"/>
    <n v="0"/>
    <n v="0"/>
    <n v="0"/>
    <n v="0"/>
    <n v="0"/>
    <n v="0"/>
  </r>
  <r>
    <x v="43"/>
    <x v="0"/>
    <x v="2"/>
    <n v="21496"/>
    <n v="88780"/>
    <n v="12779"/>
    <n v="0"/>
    <n v="0"/>
    <n v="0"/>
    <n v="189"/>
    <n v="162"/>
    <n v="0"/>
    <n v="303"/>
    <n v="0"/>
    <n v="0"/>
    <n v="0"/>
    <n v="6290"/>
    <n v="1474"/>
    <n v="0"/>
    <n v="0"/>
    <n v="0"/>
    <n v="18"/>
    <n v="113"/>
    <n v="0"/>
    <n v="0"/>
    <n v="0"/>
    <n v="0"/>
    <n v="0"/>
    <n v="0"/>
    <n v="1452"/>
    <n v="0"/>
    <n v="0"/>
    <n v="537"/>
    <n v="0"/>
    <n v="400"/>
    <n v="0"/>
    <n v="718"/>
    <n v="0"/>
    <n v="0"/>
    <n v="0"/>
    <n v="60"/>
    <n v="80"/>
    <n v="151"/>
    <n v="0"/>
    <n v="0"/>
    <n v="0"/>
    <n v="0"/>
    <n v="0"/>
    <n v="0"/>
    <n v="0"/>
    <n v="713"/>
    <n v="59"/>
    <n v="0"/>
    <n v="60"/>
    <n v="0"/>
    <n v="0"/>
    <n v="0"/>
    <n v="0"/>
    <n v="0"/>
    <n v="0"/>
    <n v="0"/>
    <n v="0"/>
    <n v="0"/>
  </r>
  <r>
    <x v="43"/>
    <x v="0"/>
    <x v="3"/>
    <n v="20972"/>
    <n v="88780"/>
    <n v="12295"/>
    <n v="0"/>
    <n v="0"/>
    <n v="0"/>
    <n v="147"/>
    <n v="128"/>
    <n v="0"/>
    <n v="304"/>
    <n v="0"/>
    <n v="0"/>
    <n v="0"/>
    <n v="6187"/>
    <n v="1484"/>
    <n v="0"/>
    <n v="0"/>
    <n v="0"/>
    <n v="19"/>
    <n v="118"/>
    <n v="0"/>
    <n v="0"/>
    <n v="0"/>
    <n v="0"/>
    <n v="0"/>
    <n v="0"/>
    <n v="1434"/>
    <n v="0"/>
    <n v="0"/>
    <n v="468"/>
    <n v="0"/>
    <n v="263"/>
    <n v="0"/>
    <n v="702"/>
    <n v="0"/>
    <n v="0"/>
    <n v="0"/>
    <n v="56"/>
    <n v="40"/>
    <n v="174"/>
    <n v="0"/>
    <n v="0"/>
    <n v="0"/>
    <n v="0"/>
    <n v="0"/>
    <n v="0"/>
    <n v="0"/>
    <n v="655"/>
    <n v="60"/>
    <n v="0"/>
    <n v="56"/>
    <n v="0"/>
    <n v="0"/>
    <n v="0"/>
    <n v="0"/>
    <n v="0"/>
    <n v="0"/>
    <n v="0"/>
    <n v="0"/>
    <n v="0"/>
  </r>
  <r>
    <x v="43"/>
    <x v="0"/>
    <x v="4"/>
    <n v="20920"/>
    <n v="88780"/>
    <n v="11961"/>
    <n v="0"/>
    <n v="0"/>
    <n v="0"/>
    <n v="105"/>
    <n v="123"/>
    <n v="0"/>
    <n v="300"/>
    <n v="0"/>
    <n v="0"/>
    <n v="0"/>
    <n v="6005"/>
    <n v="1481"/>
    <n v="0"/>
    <n v="0"/>
    <n v="0"/>
    <n v="19"/>
    <n v="120"/>
    <n v="0"/>
    <n v="0"/>
    <n v="0"/>
    <n v="0"/>
    <n v="0"/>
    <n v="0"/>
    <n v="1444"/>
    <n v="0"/>
    <n v="0"/>
    <n v="416"/>
    <n v="0"/>
    <n v="239"/>
    <n v="0"/>
    <n v="714"/>
    <n v="0"/>
    <n v="0"/>
    <n v="0"/>
    <n v="41"/>
    <n v="12"/>
    <n v="173"/>
    <n v="0"/>
    <n v="0"/>
    <n v="0"/>
    <n v="0"/>
    <n v="0"/>
    <n v="0"/>
    <n v="0"/>
    <n v="652"/>
    <n v="55"/>
    <n v="0"/>
    <n v="62"/>
    <n v="0"/>
    <n v="0"/>
    <n v="0"/>
    <n v="0"/>
    <n v="0"/>
    <n v="0"/>
    <n v="0"/>
    <n v="0"/>
    <n v="0"/>
  </r>
  <r>
    <x v="43"/>
    <x v="0"/>
    <x v="5"/>
    <n v="21240"/>
    <n v="88780"/>
    <n v="12553"/>
    <n v="0"/>
    <n v="0"/>
    <n v="0"/>
    <n v="182"/>
    <n v="150"/>
    <n v="0"/>
    <n v="302"/>
    <n v="0"/>
    <n v="0"/>
    <n v="0"/>
    <n v="6217"/>
    <n v="1459"/>
    <n v="0"/>
    <n v="0"/>
    <n v="0"/>
    <n v="17"/>
    <n v="115"/>
    <n v="0"/>
    <n v="0"/>
    <n v="0"/>
    <n v="0"/>
    <n v="0"/>
    <n v="0"/>
    <n v="1450"/>
    <n v="0"/>
    <n v="0"/>
    <n v="506"/>
    <n v="0"/>
    <n v="348"/>
    <n v="0"/>
    <n v="706"/>
    <n v="0"/>
    <n v="0"/>
    <n v="0"/>
    <n v="61"/>
    <n v="64"/>
    <n v="164"/>
    <n v="0"/>
    <n v="0"/>
    <n v="0"/>
    <n v="0"/>
    <n v="0"/>
    <n v="0"/>
    <n v="0"/>
    <n v="697"/>
    <n v="58"/>
    <n v="0"/>
    <n v="57"/>
    <n v="0"/>
    <n v="0"/>
    <n v="0"/>
    <n v="0"/>
    <n v="0"/>
    <n v="0"/>
    <n v="0"/>
    <n v="0"/>
    <n v="0"/>
  </r>
  <r>
    <x v="43"/>
    <x v="0"/>
    <x v="6"/>
    <n v="21137"/>
    <n v="88780"/>
    <n v="12514"/>
    <n v="0"/>
    <n v="0"/>
    <n v="0"/>
    <n v="181"/>
    <n v="145"/>
    <n v="0"/>
    <n v="304"/>
    <n v="0"/>
    <n v="0"/>
    <n v="0"/>
    <n v="6221"/>
    <n v="1464"/>
    <n v="0"/>
    <n v="0"/>
    <n v="0"/>
    <n v="17"/>
    <n v="115"/>
    <n v="0"/>
    <n v="0"/>
    <n v="0"/>
    <n v="0"/>
    <n v="0"/>
    <n v="0"/>
    <n v="1441"/>
    <n v="0"/>
    <n v="0"/>
    <n v="492"/>
    <n v="0"/>
    <n v="339"/>
    <n v="0"/>
    <n v="701"/>
    <n v="0"/>
    <n v="0"/>
    <n v="0"/>
    <n v="62"/>
    <n v="60"/>
    <n v="166"/>
    <n v="0"/>
    <n v="0"/>
    <n v="0"/>
    <n v="0"/>
    <n v="0"/>
    <n v="0"/>
    <n v="0"/>
    <n v="690"/>
    <n v="59"/>
    <n v="0"/>
    <n v="57"/>
    <n v="0"/>
    <n v="0"/>
    <n v="0"/>
    <n v="0"/>
    <n v="0"/>
    <n v="0"/>
    <n v="0"/>
    <n v="0"/>
    <n v="0"/>
  </r>
  <r>
    <x v="43"/>
    <x v="0"/>
    <x v="7"/>
    <n v="20972"/>
    <n v="88780"/>
    <n v="12349"/>
    <n v="0"/>
    <n v="0"/>
    <n v="0"/>
    <n v="163"/>
    <n v="138"/>
    <n v="0"/>
    <n v="305"/>
    <n v="0"/>
    <n v="0"/>
    <n v="0"/>
    <n v="6192"/>
    <n v="1481"/>
    <n v="0"/>
    <n v="0"/>
    <n v="0"/>
    <n v="17"/>
    <n v="117"/>
    <n v="0"/>
    <n v="0"/>
    <n v="0"/>
    <n v="0"/>
    <n v="0"/>
    <n v="0"/>
    <n v="1428"/>
    <n v="0"/>
    <n v="0"/>
    <n v="476"/>
    <n v="0"/>
    <n v="299"/>
    <n v="0"/>
    <n v="691"/>
    <n v="0"/>
    <n v="0"/>
    <n v="0"/>
    <n v="59"/>
    <n v="41"/>
    <n v="168"/>
    <n v="0"/>
    <n v="0"/>
    <n v="0"/>
    <n v="0"/>
    <n v="0"/>
    <n v="0"/>
    <n v="0"/>
    <n v="656"/>
    <n v="61"/>
    <n v="0"/>
    <n v="57"/>
    <n v="0"/>
    <n v="0"/>
    <n v="0"/>
    <n v="0"/>
    <n v="0"/>
    <n v="0"/>
    <n v="0"/>
    <n v="0"/>
    <n v="0"/>
  </r>
  <r>
    <x v="43"/>
    <x v="0"/>
    <x v="8"/>
    <n v="21137"/>
    <n v="88780"/>
    <n v="12443"/>
    <n v="0"/>
    <n v="0"/>
    <n v="0"/>
    <n v="176"/>
    <n v="143"/>
    <n v="0"/>
    <n v="304"/>
    <n v="0"/>
    <n v="0"/>
    <n v="0"/>
    <n v="6203"/>
    <n v="1462"/>
    <n v="0"/>
    <n v="0"/>
    <n v="0"/>
    <n v="17"/>
    <n v="115"/>
    <n v="0"/>
    <n v="0"/>
    <n v="0"/>
    <n v="0"/>
    <n v="0"/>
    <n v="0"/>
    <n v="1433"/>
    <n v="0"/>
    <n v="0"/>
    <n v="492"/>
    <n v="0"/>
    <n v="323"/>
    <n v="0"/>
    <n v="692"/>
    <n v="0"/>
    <n v="0"/>
    <n v="0"/>
    <n v="61"/>
    <n v="56"/>
    <n v="166"/>
    <n v="0"/>
    <n v="0"/>
    <n v="0"/>
    <n v="0"/>
    <n v="0"/>
    <n v="0"/>
    <n v="0"/>
    <n v="680"/>
    <n v="63"/>
    <n v="0"/>
    <n v="57"/>
    <n v="0"/>
    <n v="0"/>
    <n v="0"/>
    <n v="0"/>
    <n v="0"/>
    <n v="0"/>
    <n v="0"/>
    <n v="0"/>
    <n v="0"/>
  </r>
  <r>
    <x v="43"/>
    <x v="0"/>
    <x v="9"/>
    <n v="21422"/>
    <n v="88780"/>
    <n v="12757"/>
    <n v="0"/>
    <n v="0"/>
    <n v="0"/>
    <n v="189"/>
    <n v="156"/>
    <n v="0"/>
    <n v="300"/>
    <n v="0"/>
    <n v="0"/>
    <n v="0"/>
    <n v="6281"/>
    <n v="1472"/>
    <n v="0"/>
    <n v="0"/>
    <n v="0"/>
    <n v="18"/>
    <n v="113"/>
    <n v="0"/>
    <n v="0"/>
    <n v="0"/>
    <n v="0"/>
    <n v="0"/>
    <n v="0"/>
    <n v="1457"/>
    <n v="0"/>
    <n v="0"/>
    <n v="533"/>
    <n v="0"/>
    <n v="403"/>
    <n v="0"/>
    <n v="714"/>
    <n v="0"/>
    <n v="0"/>
    <n v="0"/>
    <n v="60"/>
    <n v="78"/>
    <n v="151"/>
    <n v="0"/>
    <n v="0"/>
    <n v="0"/>
    <n v="0"/>
    <n v="0"/>
    <n v="0"/>
    <n v="0"/>
    <n v="714"/>
    <n v="61"/>
    <n v="0"/>
    <n v="57"/>
    <n v="0"/>
    <n v="0"/>
    <n v="0"/>
    <n v="0"/>
    <n v="0"/>
    <n v="0"/>
    <n v="0"/>
    <n v="0"/>
    <n v="0"/>
  </r>
  <r>
    <x v="43"/>
    <x v="0"/>
    <x v="10"/>
    <n v="21323"/>
    <n v="88780"/>
    <n v="12735"/>
    <n v="0"/>
    <n v="0"/>
    <n v="0"/>
    <n v="188"/>
    <n v="150"/>
    <n v="0"/>
    <n v="300"/>
    <n v="0"/>
    <n v="0"/>
    <n v="0"/>
    <n v="6285"/>
    <n v="1468"/>
    <n v="0"/>
    <n v="0"/>
    <n v="0"/>
    <n v="18"/>
    <n v="114"/>
    <n v="0"/>
    <n v="0"/>
    <n v="0"/>
    <n v="0"/>
    <n v="0"/>
    <n v="0"/>
    <n v="1455"/>
    <n v="0"/>
    <n v="0"/>
    <n v="526"/>
    <n v="0"/>
    <n v="408"/>
    <n v="0"/>
    <n v="706"/>
    <n v="0"/>
    <n v="0"/>
    <n v="0"/>
    <n v="61"/>
    <n v="72"/>
    <n v="152"/>
    <n v="0"/>
    <n v="0"/>
    <n v="0"/>
    <n v="0"/>
    <n v="0"/>
    <n v="0"/>
    <n v="0"/>
    <n v="712"/>
    <n v="64"/>
    <n v="0"/>
    <n v="56"/>
    <n v="0"/>
    <n v="0"/>
    <n v="0"/>
    <n v="0"/>
    <n v="0"/>
    <n v="0"/>
    <n v="0"/>
    <n v="0"/>
    <n v="0"/>
  </r>
  <r>
    <x v="43"/>
    <x v="0"/>
    <x v="11"/>
    <n v="21323"/>
    <n v="88780"/>
    <n v="12667"/>
    <n v="0"/>
    <n v="0"/>
    <n v="0"/>
    <n v="185"/>
    <n v="152"/>
    <n v="0"/>
    <n v="302"/>
    <n v="0"/>
    <n v="0"/>
    <n v="0"/>
    <n v="6258"/>
    <n v="1457"/>
    <n v="0"/>
    <n v="0"/>
    <n v="0"/>
    <n v="17"/>
    <n v="115"/>
    <n v="0"/>
    <n v="0"/>
    <n v="0"/>
    <n v="0"/>
    <n v="0"/>
    <n v="0"/>
    <n v="1455"/>
    <n v="0"/>
    <n v="0"/>
    <n v="521"/>
    <n v="0"/>
    <n v="385"/>
    <n v="0"/>
    <n v="703"/>
    <n v="0"/>
    <n v="0"/>
    <n v="0"/>
    <n v="60"/>
    <n v="69"/>
    <n v="157"/>
    <n v="0"/>
    <n v="0"/>
    <n v="0"/>
    <n v="0"/>
    <n v="0"/>
    <n v="0"/>
    <n v="0"/>
    <n v="711"/>
    <n v="64"/>
    <n v="0"/>
    <n v="56"/>
    <n v="0"/>
    <n v="0"/>
    <n v="0"/>
    <n v="0"/>
    <n v="0"/>
    <n v="0"/>
    <n v="0"/>
    <n v="0"/>
    <n v="0"/>
  </r>
  <r>
    <x v="43"/>
    <x v="1"/>
    <x v="0"/>
    <n v="21625"/>
    <n v="88780"/>
    <n v="13305"/>
    <n v="0"/>
    <n v="0"/>
    <n v="0"/>
    <n v="305"/>
    <n v="314"/>
    <n v="0"/>
    <n v="317"/>
    <n v="0"/>
    <n v="0"/>
    <n v="0"/>
    <n v="6568"/>
    <n v="1429"/>
    <n v="0"/>
    <n v="0"/>
    <n v="0"/>
    <n v="31"/>
    <n v="83"/>
    <n v="0"/>
    <n v="0"/>
    <n v="0"/>
    <n v="0"/>
    <n v="0"/>
    <n v="0"/>
    <n v="1375"/>
    <n v="0"/>
    <n v="0"/>
    <n v="1291"/>
    <n v="0"/>
    <n v="384"/>
    <n v="0"/>
    <n v="0"/>
    <n v="0"/>
    <n v="0"/>
    <n v="0"/>
    <n v="77"/>
    <n v="80"/>
    <n v="133"/>
    <n v="0"/>
    <n v="0"/>
    <n v="0"/>
    <n v="0"/>
    <n v="0"/>
    <n v="0"/>
    <n v="0"/>
    <n v="725"/>
    <n v="55"/>
    <n v="0"/>
    <n v="111"/>
    <n v="0"/>
    <n v="0"/>
    <n v="0"/>
    <n v="27"/>
    <n v="0"/>
    <n v="0"/>
    <n v="0"/>
    <n v="0"/>
    <n v="0"/>
  </r>
  <r>
    <x v="43"/>
    <x v="1"/>
    <x v="1"/>
    <n v="21667"/>
    <n v="88780"/>
    <n v="13438"/>
    <n v="0"/>
    <n v="0"/>
    <n v="0"/>
    <n v="338"/>
    <n v="342"/>
    <n v="0"/>
    <n v="322"/>
    <n v="0"/>
    <n v="0"/>
    <n v="0"/>
    <n v="6593"/>
    <n v="1430"/>
    <n v="0"/>
    <n v="14"/>
    <n v="0"/>
    <n v="32"/>
    <n v="81"/>
    <n v="0"/>
    <n v="0"/>
    <n v="0"/>
    <n v="0"/>
    <n v="0"/>
    <n v="0"/>
    <n v="1377"/>
    <n v="0"/>
    <n v="0"/>
    <n v="1318"/>
    <n v="0"/>
    <n v="391"/>
    <n v="0"/>
    <n v="0"/>
    <n v="0"/>
    <n v="0"/>
    <n v="0"/>
    <n v="81"/>
    <n v="83"/>
    <n v="125"/>
    <n v="0"/>
    <n v="0"/>
    <n v="0"/>
    <n v="0"/>
    <n v="0"/>
    <n v="0"/>
    <n v="0"/>
    <n v="731"/>
    <n v="40"/>
    <n v="0"/>
    <n v="110"/>
    <n v="0"/>
    <n v="0"/>
    <n v="0"/>
    <n v="30"/>
    <n v="0"/>
    <n v="0"/>
    <n v="0"/>
    <n v="0"/>
    <n v="0"/>
  </r>
  <r>
    <x v="43"/>
    <x v="1"/>
    <x v="2"/>
    <n v="21891"/>
    <n v="88780"/>
    <n v="13513"/>
    <n v="0"/>
    <n v="0"/>
    <n v="0"/>
    <n v="344"/>
    <n v="367"/>
    <n v="0"/>
    <n v="323"/>
    <n v="0"/>
    <n v="0"/>
    <n v="0"/>
    <n v="6611"/>
    <n v="1431"/>
    <n v="0"/>
    <n v="20"/>
    <n v="0"/>
    <n v="31"/>
    <n v="75"/>
    <n v="0"/>
    <n v="0"/>
    <n v="0"/>
    <n v="0"/>
    <n v="0"/>
    <n v="0"/>
    <n v="1379"/>
    <n v="0"/>
    <n v="0"/>
    <n v="1341"/>
    <n v="0"/>
    <n v="386"/>
    <n v="0"/>
    <n v="0"/>
    <n v="0"/>
    <n v="0"/>
    <n v="0"/>
    <n v="86"/>
    <n v="83"/>
    <n v="116"/>
    <n v="0"/>
    <n v="0"/>
    <n v="0"/>
    <n v="0"/>
    <n v="0"/>
    <n v="0"/>
    <n v="0"/>
    <n v="736"/>
    <n v="41"/>
    <n v="0"/>
    <n v="105"/>
    <n v="0"/>
    <n v="0"/>
    <n v="0"/>
    <n v="38"/>
    <n v="0"/>
    <n v="0"/>
    <n v="0"/>
    <n v="0"/>
    <n v="0"/>
  </r>
  <r>
    <x v="43"/>
    <x v="1"/>
    <x v="3"/>
    <n v="21518"/>
    <n v="88780"/>
    <n v="13238"/>
    <n v="0"/>
    <n v="0"/>
    <n v="0"/>
    <n v="278"/>
    <n v="282"/>
    <n v="0"/>
    <n v="317"/>
    <n v="0"/>
    <n v="0"/>
    <n v="0"/>
    <n v="6557"/>
    <n v="1429"/>
    <n v="0"/>
    <n v="0"/>
    <n v="0"/>
    <n v="30"/>
    <n v="71"/>
    <n v="0"/>
    <n v="0"/>
    <n v="0"/>
    <n v="0"/>
    <n v="0"/>
    <n v="0"/>
    <n v="1380"/>
    <n v="0"/>
    <n v="0"/>
    <n v="1292"/>
    <n v="0"/>
    <n v="396"/>
    <n v="0"/>
    <n v="0"/>
    <n v="0"/>
    <n v="0"/>
    <n v="0"/>
    <n v="79"/>
    <n v="78"/>
    <n v="138"/>
    <n v="0"/>
    <n v="0"/>
    <n v="0"/>
    <n v="0"/>
    <n v="0"/>
    <n v="0"/>
    <n v="0"/>
    <n v="716"/>
    <n v="58"/>
    <n v="0"/>
    <n v="115"/>
    <n v="0"/>
    <n v="0"/>
    <n v="0"/>
    <n v="22"/>
    <n v="0"/>
    <n v="0"/>
    <n v="0"/>
    <n v="0"/>
    <n v="0"/>
  </r>
  <r>
    <x v="43"/>
    <x v="1"/>
    <x v="4"/>
    <n v="21489"/>
    <n v="88780"/>
    <n v="13174"/>
    <n v="0"/>
    <n v="0"/>
    <n v="0"/>
    <n v="274"/>
    <n v="254"/>
    <n v="0"/>
    <n v="317"/>
    <n v="0"/>
    <n v="0"/>
    <n v="0"/>
    <n v="6480"/>
    <n v="1445"/>
    <n v="0"/>
    <n v="0"/>
    <n v="0"/>
    <n v="28"/>
    <n v="73"/>
    <n v="0"/>
    <n v="0"/>
    <n v="0"/>
    <n v="0"/>
    <n v="0"/>
    <n v="0"/>
    <n v="1404"/>
    <n v="0"/>
    <n v="0"/>
    <n v="1298"/>
    <n v="0"/>
    <n v="390"/>
    <n v="0"/>
    <n v="0"/>
    <n v="0"/>
    <n v="0"/>
    <n v="0"/>
    <n v="79"/>
    <n v="77"/>
    <n v="139"/>
    <n v="0"/>
    <n v="0"/>
    <n v="0"/>
    <n v="0"/>
    <n v="0"/>
    <n v="0"/>
    <n v="0"/>
    <n v="724"/>
    <n v="59"/>
    <n v="0"/>
    <n v="114"/>
    <n v="0"/>
    <n v="0"/>
    <n v="0"/>
    <n v="19"/>
    <n v="0"/>
    <n v="0"/>
    <n v="0"/>
    <n v="0"/>
    <n v="0"/>
  </r>
  <r>
    <x v="43"/>
    <x v="1"/>
    <x v="5"/>
    <n v="21667"/>
    <n v="88780"/>
    <n v="13416"/>
    <n v="0"/>
    <n v="0"/>
    <n v="0"/>
    <n v="338"/>
    <n v="333"/>
    <n v="0"/>
    <n v="318"/>
    <n v="0"/>
    <n v="0"/>
    <n v="0"/>
    <n v="6590"/>
    <n v="1434"/>
    <n v="0"/>
    <n v="17"/>
    <n v="0"/>
    <n v="32"/>
    <n v="79"/>
    <n v="0"/>
    <n v="0"/>
    <n v="0"/>
    <n v="0"/>
    <n v="0"/>
    <n v="0"/>
    <n v="1376"/>
    <n v="0"/>
    <n v="0"/>
    <n v="1307"/>
    <n v="0"/>
    <n v="388"/>
    <n v="0"/>
    <n v="0"/>
    <n v="0"/>
    <n v="0"/>
    <n v="0"/>
    <n v="82"/>
    <n v="84"/>
    <n v="125"/>
    <n v="0"/>
    <n v="0"/>
    <n v="0"/>
    <n v="0"/>
    <n v="0"/>
    <n v="0"/>
    <n v="0"/>
    <n v="731"/>
    <n v="43"/>
    <n v="0"/>
    <n v="111"/>
    <n v="0"/>
    <n v="0"/>
    <n v="0"/>
    <n v="28"/>
    <n v="0"/>
    <n v="0"/>
    <n v="0"/>
    <n v="0"/>
    <n v="0"/>
  </r>
  <r>
    <x v="43"/>
    <x v="1"/>
    <x v="6"/>
    <n v="21667"/>
    <n v="88780"/>
    <n v="13386"/>
    <n v="0"/>
    <n v="0"/>
    <n v="0"/>
    <n v="333"/>
    <n v="323"/>
    <n v="0"/>
    <n v="317"/>
    <n v="0"/>
    <n v="0"/>
    <n v="0"/>
    <n v="6578"/>
    <n v="1440"/>
    <n v="0"/>
    <n v="15"/>
    <n v="0"/>
    <n v="32"/>
    <n v="80"/>
    <n v="0"/>
    <n v="0"/>
    <n v="0"/>
    <n v="0"/>
    <n v="0"/>
    <n v="0"/>
    <n v="1378"/>
    <n v="0"/>
    <n v="0"/>
    <n v="1313"/>
    <n v="0"/>
    <n v="382"/>
    <n v="0"/>
    <n v="0"/>
    <n v="0"/>
    <n v="0"/>
    <n v="0"/>
    <n v="77"/>
    <n v="80"/>
    <n v="128"/>
    <n v="0"/>
    <n v="0"/>
    <n v="0"/>
    <n v="0"/>
    <n v="0"/>
    <n v="0"/>
    <n v="0"/>
    <n v="728"/>
    <n v="44"/>
    <n v="0"/>
    <n v="112"/>
    <n v="0"/>
    <n v="0"/>
    <n v="0"/>
    <n v="26"/>
    <n v="0"/>
    <n v="0"/>
    <n v="0"/>
    <n v="0"/>
    <n v="0"/>
  </r>
  <r>
    <x v="43"/>
    <x v="1"/>
    <x v="7"/>
    <n v="21579"/>
    <n v="88780"/>
    <n v="13279"/>
    <n v="0"/>
    <n v="0"/>
    <n v="0"/>
    <n v="295"/>
    <n v="300"/>
    <n v="0"/>
    <n v="318"/>
    <n v="0"/>
    <n v="0"/>
    <n v="0"/>
    <n v="6552"/>
    <n v="1430"/>
    <n v="0"/>
    <n v="0"/>
    <n v="0"/>
    <n v="33"/>
    <n v="74"/>
    <n v="0"/>
    <n v="0"/>
    <n v="0"/>
    <n v="0"/>
    <n v="0"/>
    <n v="0"/>
    <n v="1382"/>
    <n v="0"/>
    <n v="0"/>
    <n v="1299"/>
    <n v="0"/>
    <n v="391"/>
    <n v="0"/>
    <n v="0"/>
    <n v="0"/>
    <n v="0"/>
    <n v="0"/>
    <n v="77"/>
    <n v="72"/>
    <n v="138"/>
    <n v="0"/>
    <n v="0"/>
    <n v="0"/>
    <n v="0"/>
    <n v="0"/>
    <n v="0"/>
    <n v="0"/>
    <n v="726"/>
    <n v="57"/>
    <n v="0"/>
    <n v="112"/>
    <n v="0"/>
    <n v="0"/>
    <n v="0"/>
    <n v="23"/>
    <n v="0"/>
    <n v="0"/>
    <n v="0"/>
    <n v="0"/>
    <n v="0"/>
  </r>
  <r>
    <x v="43"/>
    <x v="1"/>
    <x v="8"/>
    <n v="21625"/>
    <n v="88780"/>
    <n v="13363"/>
    <n v="0"/>
    <n v="0"/>
    <n v="0"/>
    <n v="321"/>
    <n v="316"/>
    <n v="0"/>
    <n v="318"/>
    <n v="0"/>
    <n v="0"/>
    <n v="0"/>
    <n v="6580"/>
    <n v="1439"/>
    <n v="0"/>
    <n v="12"/>
    <n v="0"/>
    <n v="31"/>
    <n v="84"/>
    <n v="0"/>
    <n v="0"/>
    <n v="0"/>
    <n v="0"/>
    <n v="0"/>
    <n v="0"/>
    <n v="1375"/>
    <n v="0"/>
    <n v="0"/>
    <n v="1307"/>
    <n v="0"/>
    <n v="384"/>
    <n v="0"/>
    <n v="0"/>
    <n v="0"/>
    <n v="0"/>
    <n v="0"/>
    <n v="78"/>
    <n v="77"/>
    <n v="131"/>
    <n v="0"/>
    <n v="0"/>
    <n v="0"/>
    <n v="0"/>
    <n v="0"/>
    <n v="0"/>
    <n v="0"/>
    <n v="725"/>
    <n v="48"/>
    <n v="0"/>
    <n v="112"/>
    <n v="0"/>
    <n v="0"/>
    <n v="0"/>
    <n v="25"/>
    <n v="0"/>
    <n v="0"/>
    <n v="0"/>
    <n v="0"/>
    <n v="0"/>
  </r>
  <r>
    <x v="43"/>
    <x v="1"/>
    <x v="9"/>
    <n v="21786"/>
    <n v="88780"/>
    <n v="13499"/>
    <n v="0"/>
    <n v="0"/>
    <n v="0"/>
    <n v="343"/>
    <n v="367"/>
    <n v="0"/>
    <n v="321"/>
    <n v="0"/>
    <n v="0"/>
    <n v="0"/>
    <n v="6615"/>
    <n v="1432"/>
    <n v="0"/>
    <n v="20"/>
    <n v="0"/>
    <n v="31"/>
    <n v="77"/>
    <n v="0"/>
    <n v="0"/>
    <n v="0"/>
    <n v="0"/>
    <n v="0"/>
    <n v="0"/>
    <n v="1377"/>
    <n v="0"/>
    <n v="0"/>
    <n v="1336"/>
    <n v="0"/>
    <n v="381"/>
    <n v="0"/>
    <n v="0"/>
    <n v="0"/>
    <n v="0"/>
    <n v="0"/>
    <n v="84"/>
    <n v="81"/>
    <n v="115"/>
    <n v="0"/>
    <n v="0"/>
    <n v="0"/>
    <n v="0"/>
    <n v="0"/>
    <n v="0"/>
    <n v="0"/>
    <n v="734"/>
    <n v="41"/>
    <n v="0"/>
    <n v="110"/>
    <n v="0"/>
    <n v="0"/>
    <n v="0"/>
    <n v="34"/>
    <n v="0"/>
    <n v="0"/>
    <n v="0"/>
    <n v="0"/>
    <n v="0"/>
  </r>
  <r>
    <x v="43"/>
    <x v="1"/>
    <x v="10"/>
    <n v="21786"/>
    <n v="88780"/>
    <n v="13497"/>
    <n v="0"/>
    <n v="0"/>
    <n v="0"/>
    <n v="341"/>
    <n v="360"/>
    <n v="0"/>
    <n v="321"/>
    <n v="0"/>
    <n v="0"/>
    <n v="0"/>
    <n v="6611"/>
    <n v="1437"/>
    <n v="0"/>
    <n v="20"/>
    <n v="0"/>
    <n v="31"/>
    <n v="79"/>
    <n v="0"/>
    <n v="0"/>
    <n v="0"/>
    <n v="0"/>
    <n v="0"/>
    <n v="0"/>
    <n v="1378"/>
    <n v="0"/>
    <n v="0"/>
    <n v="1332"/>
    <n v="17"/>
    <n v="379"/>
    <n v="0"/>
    <n v="0"/>
    <n v="0"/>
    <n v="0"/>
    <n v="0"/>
    <n v="80"/>
    <n v="80"/>
    <n v="114"/>
    <n v="0"/>
    <n v="0"/>
    <n v="0"/>
    <n v="0"/>
    <n v="0"/>
    <n v="0"/>
    <n v="0"/>
    <n v="736"/>
    <n v="37"/>
    <n v="0"/>
    <n v="111"/>
    <n v="0"/>
    <n v="0"/>
    <n v="0"/>
    <n v="33"/>
    <n v="0"/>
    <n v="0"/>
    <n v="0"/>
    <n v="0"/>
    <n v="0"/>
  </r>
  <r>
    <x v="43"/>
    <x v="1"/>
    <x v="11"/>
    <n v="21667"/>
    <n v="88780"/>
    <n v="13437"/>
    <n v="0"/>
    <n v="0"/>
    <n v="0"/>
    <n v="343"/>
    <n v="349"/>
    <n v="0"/>
    <n v="324"/>
    <n v="0"/>
    <n v="0"/>
    <n v="0"/>
    <n v="6601"/>
    <n v="1435"/>
    <n v="0"/>
    <n v="17"/>
    <n v="0"/>
    <n v="32"/>
    <n v="80"/>
    <n v="0"/>
    <n v="0"/>
    <n v="0"/>
    <n v="0"/>
    <n v="0"/>
    <n v="0"/>
    <n v="1375"/>
    <n v="0"/>
    <n v="0"/>
    <n v="1316"/>
    <n v="0"/>
    <n v="372"/>
    <n v="0"/>
    <n v="0"/>
    <n v="0"/>
    <n v="0"/>
    <n v="0"/>
    <n v="79"/>
    <n v="83"/>
    <n v="118"/>
    <n v="0"/>
    <n v="0"/>
    <n v="0"/>
    <n v="0"/>
    <n v="0"/>
    <n v="0"/>
    <n v="0"/>
    <n v="733"/>
    <n v="38"/>
    <n v="0"/>
    <n v="111"/>
    <n v="0"/>
    <n v="0"/>
    <n v="0"/>
    <n v="31"/>
    <n v="0"/>
    <n v="0"/>
    <n v="0"/>
    <n v="0"/>
    <n v="0"/>
  </r>
  <r>
    <x v="43"/>
    <x v="2"/>
    <x v="0"/>
    <n v="21962"/>
    <n v="88780"/>
    <n v="13888"/>
    <n v="0"/>
    <n v="0"/>
    <n v="0"/>
    <n v="254"/>
    <n v="474"/>
    <n v="0"/>
    <n v="396"/>
    <n v="0"/>
    <n v="0"/>
    <n v="0"/>
    <n v="6789"/>
    <n v="1558"/>
    <n v="0"/>
    <n v="0"/>
    <n v="0"/>
    <n v="0"/>
    <n v="0"/>
    <n v="0"/>
    <n v="0"/>
    <n v="0"/>
    <n v="0"/>
    <n v="0"/>
    <n v="0"/>
    <n v="1365"/>
    <n v="0"/>
    <n v="0"/>
    <n v="1442"/>
    <n v="0"/>
    <n v="376"/>
    <n v="0"/>
    <n v="0"/>
    <n v="0"/>
    <n v="0"/>
    <n v="0"/>
    <n v="113"/>
    <n v="107"/>
    <n v="84"/>
    <n v="0"/>
    <n v="0"/>
    <n v="0"/>
    <n v="0"/>
    <n v="0"/>
    <n v="0"/>
    <n v="0"/>
    <n v="702"/>
    <n v="30"/>
    <n v="0"/>
    <n v="131"/>
    <n v="0"/>
    <n v="0"/>
    <n v="0"/>
    <n v="67"/>
    <n v="0"/>
    <n v="0"/>
    <n v="0"/>
    <n v="0"/>
    <n v="0"/>
  </r>
  <r>
    <x v="43"/>
    <x v="2"/>
    <x v="3"/>
    <n v="21962"/>
    <n v="88780"/>
    <n v="13831"/>
    <n v="0"/>
    <n v="0"/>
    <n v="0"/>
    <n v="277"/>
    <n v="459"/>
    <n v="0"/>
    <n v="380"/>
    <n v="0"/>
    <n v="0"/>
    <n v="0"/>
    <n v="6788"/>
    <n v="1536"/>
    <n v="0"/>
    <n v="0"/>
    <n v="0"/>
    <n v="0"/>
    <n v="0"/>
    <n v="0"/>
    <n v="0"/>
    <n v="0"/>
    <n v="0"/>
    <n v="0"/>
    <n v="0"/>
    <n v="1385"/>
    <n v="0"/>
    <n v="0"/>
    <n v="1413"/>
    <n v="0"/>
    <n v="382"/>
    <n v="0"/>
    <n v="0"/>
    <n v="0"/>
    <n v="0"/>
    <n v="0"/>
    <n v="109"/>
    <n v="114"/>
    <n v="83"/>
    <n v="0"/>
    <n v="0"/>
    <n v="0"/>
    <n v="0"/>
    <n v="0"/>
    <n v="0"/>
    <n v="0"/>
    <n v="697"/>
    <n v="32"/>
    <n v="0"/>
    <n v="125"/>
    <n v="0"/>
    <n v="0"/>
    <n v="0"/>
    <n v="51"/>
    <n v="0"/>
    <n v="0"/>
    <n v="0"/>
    <n v="0"/>
    <n v="0"/>
  </r>
  <r>
    <x v="43"/>
    <x v="2"/>
    <x v="4"/>
    <n v="21962"/>
    <n v="88780"/>
    <n v="13751"/>
    <n v="0"/>
    <n v="0"/>
    <n v="0"/>
    <n v="286"/>
    <n v="430"/>
    <n v="0"/>
    <n v="366"/>
    <n v="0"/>
    <n v="0"/>
    <n v="0"/>
    <n v="6777"/>
    <n v="1504"/>
    <n v="0"/>
    <n v="0"/>
    <n v="0"/>
    <n v="0"/>
    <n v="0"/>
    <n v="0"/>
    <n v="0"/>
    <n v="0"/>
    <n v="0"/>
    <n v="0"/>
    <n v="0"/>
    <n v="1374"/>
    <n v="0"/>
    <n v="0"/>
    <n v="1405"/>
    <n v="0"/>
    <n v="388"/>
    <n v="0"/>
    <n v="0"/>
    <n v="0"/>
    <n v="0"/>
    <n v="0"/>
    <n v="106"/>
    <n v="111"/>
    <n v="95"/>
    <n v="0"/>
    <n v="0"/>
    <n v="0"/>
    <n v="0"/>
    <n v="0"/>
    <n v="0"/>
    <n v="0"/>
    <n v="692"/>
    <n v="36"/>
    <n v="0"/>
    <n v="127"/>
    <n v="0"/>
    <n v="0"/>
    <n v="0"/>
    <n v="54"/>
    <n v="0"/>
    <n v="0"/>
    <n v="0"/>
    <n v="0"/>
    <n v="0"/>
  </r>
  <r>
    <x v="43"/>
    <x v="2"/>
    <x v="7"/>
    <n v="21962"/>
    <n v="88780"/>
    <n v="13863"/>
    <n v="0"/>
    <n v="0"/>
    <n v="0"/>
    <n v="256"/>
    <n v="469"/>
    <n v="0"/>
    <n v="389"/>
    <n v="0"/>
    <n v="0"/>
    <n v="0"/>
    <n v="6786"/>
    <n v="1550"/>
    <n v="0"/>
    <n v="0"/>
    <n v="0"/>
    <n v="0"/>
    <n v="0"/>
    <n v="0"/>
    <n v="0"/>
    <n v="0"/>
    <n v="0"/>
    <n v="0"/>
    <n v="0"/>
    <n v="1375"/>
    <n v="0"/>
    <n v="0"/>
    <n v="1435"/>
    <n v="0"/>
    <n v="367"/>
    <n v="0"/>
    <n v="0"/>
    <n v="0"/>
    <n v="0"/>
    <n v="0"/>
    <n v="114"/>
    <n v="112"/>
    <n v="84"/>
    <n v="0"/>
    <n v="0"/>
    <n v="0"/>
    <n v="0"/>
    <n v="0"/>
    <n v="0"/>
    <n v="0"/>
    <n v="703"/>
    <n v="30"/>
    <n v="0"/>
    <n v="129"/>
    <n v="0"/>
    <n v="0"/>
    <n v="0"/>
    <n v="64"/>
    <n v="0"/>
    <n v="0"/>
    <n v="0"/>
    <n v="0"/>
    <n v="0"/>
  </r>
  <r>
    <x v="43"/>
    <x v="2"/>
    <x v="8"/>
    <n v="21962"/>
    <n v="88780"/>
    <n v="13939"/>
    <n v="0"/>
    <n v="0"/>
    <n v="0"/>
    <n v="250"/>
    <n v="485"/>
    <n v="0"/>
    <n v="398"/>
    <n v="0"/>
    <n v="0"/>
    <n v="0"/>
    <n v="6788"/>
    <n v="1576"/>
    <n v="0"/>
    <n v="0"/>
    <n v="0"/>
    <n v="0"/>
    <n v="0"/>
    <n v="0"/>
    <n v="0"/>
    <n v="0"/>
    <n v="0"/>
    <n v="0"/>
    <n v="0"/>
    <n v="1365"/>
    <n v="0"/>
    <n v="0"/>
    <n v="1471"/>
    <n v="0"/>
    <n v="376"/>
    <n v="0"/>
    <n v="0"/>
    <n v="0"/>
    <n v="0"/>
    <n v="0"/>
    <n v="113"/>
    <n v="104"/>
    <n v="84"/>
    <n v="0"/>
    <n v="0"/>
    <n v="0"/>
    <n v="0"/>
    <n v="0"/>
    <n v="0"/>
    <n v="0"/>
    <n v="702"/>
    <n v="29"/>
    <n v="0"/>
    <n v="125"/>
    <n v="0"/>
    <n v="0"/>
    <n v="0"/>
    <n v="73"/>
    <n v="0"/>
    <n v="0"/>
    <n v="0"/>
    <n v="0"/>
    <n v="0"/>
  </r>
  <r>
    <x v="44"/>
    <x v="0"/>
    <x v="0"/>
    <n v="8152"/>
    <n v="22870"/>
    <n v="4631"/>
    <n v="0"/>
    <n v="0"/>
    <n v="0"/>
    <n v="0"/>
    <n v="235"/>
    <n v="0"/>
    <n v="0"/>
    <n v="0"/>
    <n v="0"/>
    <n v="0"/>
    <n v="1725"/>
    <n v="24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95"/>
    <n v="0"/>
    <n v="0"/>
    <n v="0"/>
    <n v="0"/>
    <n v="0"/>
    <n v="0"/>
    <n v="0"/>
    <n v="0"/>
    <n v="0"/>
    <n v="0"/>
    <n v="0"/>
    <n v="0"/>
    <n v="0"/>
    <n v="1872"/>
    <n v="29"/>
    <n v="0"/>
    <n v="109"/>
    <n v="0"/>
    <n v="0"/>
    <n v="0"/>
    <n v="38"/>
    <n v="0"/>
    <n v="0"/>
    <n v="0"/>
    <n v="0"/>
    <n v="0"/>
  </r>
  <r>
    <x v="44"/>
    <x v="0"/>
    <x v="1"/>
    <n v="8197"/>
    <n v="22870"/>
    <n v="4701"/>
    <n v="0"/>
    <n v="0"/>
    <n v="0"/>
    <n v="0"/>
    <n v="234"/>
    <n v="0"/>
    <n v="0"/>
    <n v="0"/>
    <n v="0"/>
    <n v="0"/>
    <n v="1723"/>
    <n v="236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206"/>
    <n v="0"/>
    <n v="0"/>
    <n v="0"/>
    <n v="0"/>
    <n v="0"/>
    <n v="0"/>
    <n v="0"/>
    <n v="0"/>
    <n v="0"/>
    <n v="0"/>
    <n v="0"/>
    <n v="0"/>
    <n v="0"/>
    <n v="1926"/>
    <n v="31"/>
    <n v="0"/>
    <n v="110"/>
    <n v="0"/>
    <n v="0"/>
    <n v="0"/>
    <n v="41"/>
    <n v="0"/>
    <n v="0"/>
    <n v="0"/>
    <n v="0"/>
    <n v="0"/>
  </r>
  <r>
    <x v="44"/>
    <x v="0"/>
    <x v="2"/>
    <n v="8163"/>
    <n v="22870"/>
    <n v="4726"/>
    <n v="0"/>
    <n v="0"/>
    <n v="0"/>
    <n v="0"/>
    <n v="228"/>
    <n v="0"/>
    <n v="0"/>
    <n v="0"/>
    <n v="0"/>
    <n v="0"/>
    <n v="1719"/>
    <n v="232"/>
    <n v="0"/>
    <n v="11"/>
    <n v="0"/>
    <n v="0"/>
    <n v="0"/>
    <n v="0"/>
    <n v="0"/>
    <n v="0"/>
    <n v="0"/>
    <n v="0"/>
    <n v="0"/>
    <n v="0"/>
    <n v="0"/>
    <n v="0"/>
    <n v="195"/>
    <n v="0"/>
    <n v="0"/>
    <n v="0"/>
    <n v="200"/>
    <n v="0"/>
    <n v="0"/>
    <n v="0"/>
    <n v="0"/>
    <n v="0"/>
    <n v="0"/>
    <n v="0"/>
    <n v="11"/>
    <n v="0"/>
    <n v="0"/>
    <n v="0"/>
    <n v="0"/>
    <n v="0"/>
    <n v="1946"/>
    <n v="31"/>
    <n v="0"/>
    <n v="110"/>
    <n v="0"/>
    <n v="0"/>
    <n v="0"/>
    <n v="43"/>
    <n v="0"/>
    <n v="0"/>
    <n v="0"/>
    <n v="0"/>
    <n v="0"/>
  </r>
  <r>
    <x v="44"/>
    <x v="0"/>
    <x v="3"/>
    <n v="8120"/>
    <n v="22870"/>
    <n v="4618"/>
    <n v="0"/>
    <n v="0"/>
    <n v="0"/>
    <n v="0"/>
    <n v="237"/>
    <n v="0"/>
    <n v="0"/>
    <n v="0"/>
    <n v="0"/>
    <n v="0"/>
    <n v="1724"/>
    <n v="241"/>
    <n v="0"/>
    <n v="0"/>
    <n v="0"/>
    <n v="0"/>
    <n v="0"/>
    <n v="0"/>
    <n v="0"/>
    <n v="0"/>
    <n v="0"/>
    <n v="0"/>
    <n v="0"/>
    <n v="0"/>
    <n v="0"/>
    <n v="0"/>
    <n v="189"/>
    <n v="0"/>
    <n v="0"/>
    <n v="0"/>
    <n v="195"/>
    <n v="0"/>
    <n v="0"/>
    <n v="0"/>
    <n v="0"/>
    <n v="0"/>
    <n v="0"/>
    <n v="0"/>
    <n v="0"/>
    <n v="0"/>
    <n v="0"/>
    <n v="0"/>
    <n v="0"/>
    <n v="0"/>
    <n v="1856"/>
    <n v="29"/>
    <n v="0"/>
    <n v="112"/>
    <n v="0"/>
    <n v="0"/>
    <n v="0"/>
    <n v="35"/>
    <n v="0"/>
    <n v="0"/>
    <n v="0"/>
    <n v="0"/>
    <n v="0"/>
  </r>
  <r>
    <x v="44"/>
    <x v="0"/>
    <x v="4"/>
    <n v="8109"/>
    <n v="22870"/>
    <n v="4545"/>
    <n v="0"/>
    <n v="0"/>
    <n v="0"/>
    <n v="0"/>
    <n v="206"/>
    <n v="0"/>
    <n v="0"/>
    <n v="0"/>
    <n v="0"/>
    <n v="0"/>
    <n v="1705"/>
    <n v="242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203"/>
    <n v="0"/>
    <n v="0"/>
    <n v="0"/>
    <n v="0"/>
    <n v="0"/>
    <n v="0"/>
    <n v="0"/>
    <n v="0"/>
    <n v="0"/>
    <n v="0"/>
    <n v="0"/>
    <n v="0"/>
    <n v="0"/>
    <n v="1837"/>
    <n v="28"/>
    <n v="0"/>
    <n v="112"/>
    <n v="0"/>
    <n v="0"/>
    <n v="0"/>
    <n v="32"/>
    <n v="0"/>
    <n v="0"/>
    <n v="0"/>
    <n v="0"/>
    <n v="0"/>
  </r>
  <r>
    <x v="44"/>
    <x v="0"/>
    <x v="5"/>
    <n v="8182"/>
    <n v="22870"/>
    <n v="4692"/>
    <n v="0"/>
    <n v="0"/>
    <n v="0"/>
    <n v="0"/>
    <n v="233"/>
    <n v="0"/>
    <n v="0"/>
    <n v="0"/>
    <n v="0"/>
    <n v="0"/>
    <n v="1728"/>
    <n v="235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207"/>
    <n v="0"/>
    <n v="0"/>
    <n v="0"/>
    <n v="0"/>
    <n v="0"/>
    <n v="0"/>
    <n v="0"/>
    <n v="0"/>
    <n v="0"/>
    <n v="0"/>
    <n v="0"/>
    <n v="0"/>
    <n v="0"/>
    <n v="1915"/>
    <n v="31"/>
    <n v="0"/>
    <n v="109"/>
    <n v="0"/>
    <n v="0"/>
    <n v="0"/>
    <n v="41"/>
    <n v="0"/>
    <n v="0"/>
    <n v="0"/>
    <n v="0"/>
    <n v="0"/>
  </r>
  <r>
    <x v="44"/>
    <x v="0"/>
    <x v="6"/>
    <n v="8195"/>
    <n v="22870"/>
    <n v="4679"/>
    <n v="0"/>
    <n v="0"/>
    <n v="0"/>
    <n v="0"/>
    <n v="230"/>
    <n v="0"/>
    <n v="0"/>
    <n v="0"/>
    <n v="0"/>
    <n v="0"/>
    <n v="1727"/>
    <n v="243"/>
    <n v="0"/>
    <n v="0"/>
    <n v="0"/>
    <n v="0"/>
    <n v="0"/>
    <n v="0"/>
    <n v="0"/>
    <n v="0"/>
    <n v="0"/>
    <n v="0"/>
    <n v="0"/>
    <n v="0"/>
    <n v="0"/>
    <n v="0"/>
    <n v="195"/>
    <n v="0"/>
    <n v="0"/>
    <n v="0"/>
    <n v="207"/>
    <n v="0"/>
    <n v="0"/>
    <n v="0"/>
    <n v="0"/>
    <n v="0"/>
    <n v="0"/>
    <n v="0"/>
    <n v="0"/>
    <n v="0"/>
    <n v="0"/>
    <n v="0"/>
    <n v="0"/>
    <n v="0"/>
    <n v="1899"/>
    <n v="29"/>
    <n v="0"/>
    <n v="109"/>
    <n v="0"/>
    <n v="0"/>
    <n v="0"/>
    <n v="40"/>
    <n v="0"/>
    <n v="0"/>
    <n v="0"/>
    <n v="0"/>
    <n v="0"/>
  </r>
  <r>
    <x v="44"/>
    <x v="0"/>
    <x v="7"/>
    <n v="8120"/>
    <n v="22870"/>
    <n v="4620"/>
    <n v="0"/>
    <n v="0"/>
    <n v="0"/>
    <n v="0"/>
    <n v="234"/>
    <n v="0"/>
    <n v="0"/>
    <n v="0"/>
    <n v="0"/>
    <n v="0"/>
    <n v="1720"/>
    <n v="240"/>
    <n v="0"/>
    <n v="0"/>
    <n v="0"/>
    <n v="0"/>
    <n v="0"/>
    <n v="0"/>
    <n v="0"/>
    <n v="0"/>
    <n v="0"/>
    <n v="0"/>
    <n v="0"/>
    <n v="0"/>
    <n v="0"/>
    <n v="0"/>
    <n v="188"/>
    <n v="0"/>
    <n v="0"/>
    <n v="0"/>
    <n v="191"/>
    <n v="0"/>
    <n v="0"/>
    <n v="0"/>
    <n v="0"/>
    <n v="0"/>
    <n v="0"/>
    <n v="0"/>
    <n v="0"/>
    <n v="0"/>
    <n v="0"/>
    <n v="0"/>
    <n v="0"/>
    <n v="0"/>
    <n v="1871"/>
    <n v="29"/>
    <n v="0"/>
    <n v="110"/>
    <n v="0"/>
    <n v="0"/>
    <n v="0"/>
    <n v="37"/>
    <n v="0"/>
    <n v="0"/>
    <n v="0"/>
    <n v="0"/>
    <n v="0"/>
  </r>
  <r>
    <x v="44"/>
    <x v="0"/>
    <x v="8"/>
    <n v="8195"/>
    <n v="22870"/>
    <n v="4659"/>
    <n v="0"/>
    <n v="0"/>
    <n v="0"/>
    <n v="0"/>
    <n v="232"/>
    <n v="0"/>
    <n v="0"/>
    <n v="0"/>
    <n v="0"/>
    <n v="0"/>
    <n v="1723"/>
    <n v="244"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207"/>
    <n v="0"/>
    <n v="0"/>
    <n v="0"/>
    <n v="0"/>
    <n v="0"/>
    <n v="0"/>
    <n v="0"/>
    <n v="0"/>
    <n v="0"/>
    <n v="0"/>
    <n v="0"/>
    <n v="0"/>
    <n v="0"/>
    <n v="1883"/>
    <n v="31"/>
    <n v="0"/>
    <n v="108"/>
    <n v="0"/>
    <n v="0"/>
    <n v="0"/>
    <n v="38"/>
    <n v="0"/>
    <n v="0"/>
    <n v="0"/>
    <n v="0"/>
    <n v="0"/>
  </r>
  <r>
    <x v="44"/>
    <x v="0"/>
    <x v="9"/>
    <n v="8156"/>
    <n v="22870"/>
    <n v="4717"/>
    <n v="0"/>
    <n v="0"/>
    <n v="0"/>
    <n v="0"/>
    <n v="230"/>
    <n v="0"/>
    <n v="0"/>
    <n v="0"/>
    <n v="0"/>
    <n v="0"/>
    <n v="1719"/>
    <n v="239"/>
    <n v="0"/>
    <n v="11"/>
    <n v="0"/>
    <n v="0"/>
    <n v="0"/>
    <n v="0"/>
    <n v="0"/>
    <n v="0"/>
    <n v="0"/>
    <n v="0"/>
    <n v="0"/>
    <n v="0"/>
    <n v="0"/>
    <n v="0"/>
    <n v="195"/>
    <n v="0"/>
    <n v="0"/>
    <n v="0"/>
    <n v="204"/>
    <n v="0"/>
    <n v="0"/>
    <n v="0"/>
    <n v="0"/>
    <n v="0"/>
    <n v="0"/>
    <n v="0"/>
    <n v="0"/>
    <n v="0"/>
    <n v="0"/>
    <n v="0"/>
    <n v="0"/>
    <n v="0"/>
    <n v="1937"/>
    <n v="29"/>
    <n v="0"/>
    <n v="111"/>
    <n v="0"/>
    <n v="0"/>
    <n v="0"/>
    <n v="42"/>
    <n v="0"/>
    <n v="0"/>
    <n v="0"/>
    <n v="0"/>
    <n v="0"/>
  </r>
  <r>
    <x v="44"/>
    <x v="0"/>
    <x v="10"/>
    <n v="8200"/>
    <n v="22870"/>
    <n v="4717"/>
    <n v="0"/>
    <n v="0"/>
    <n v="0"/>
    <n v="0"/>
    <n v="231"/>
    <n v="0"/>
    <n v="0"/>
    <n v="0"/>
    <n v="0"/>
    <n v="0"/>
    <n v="1722"/>
    <n v="239"/>
    <n v="0"/>
    <n v="0"/>
    <n v="0"/>
    <n v="0"/>
    <n v="0"/>
    <n v="0"/>
    <n v="0"/>
    <n v="0"/>
    <n v="0"/>
    <n v="0"/>
    <n v="0"/>
    <n v="0"/>
    <n v="0"/>
    <n v="0"/>
    <n v="197"/>
    <n v="0"/>
    <n v="0"/>
    <n v="0"/>
    <n v="207"/>
    <n v="0"/>
    <n v="0"/>
    <n v="0"/>
    <n v="0"/>
    <n v="0"/>
    <n v="0"/>
    <n v="0"/>
    <n v="0"/>
    <n v="0"/>
    <n v="0"/>
    <n v="0"/>
    <n v="0"/>
    <n v="0"/>
    <n v="1937"/>
    <n v="30"/>
    <n v="0"/>
    <n v="111"/>
    <n v="0"/>
    <n v="0"/>
    <n v="0"/>
    <n v="43"/>
    <n v="0"/>
    <n v="0"/>
    <n v="0"/>
    <n v="0"/>
    <n v="0"/>
  </r>
  <r>
    <x v="44"/>
    <x v="0"/>
    <x v="11"/>
    <n v="8200"/>
    <n v="22870"/>
    <n v="4709"/>
    <n v="0"/>
    <n v="0"/>
    <n v="0"/>
    <n v="0"/>
    <n v="232"/>
    <n v="0"/>
    <n v="0"/>
    <n v="0"/>
    <n v="0"/>
    <n v="0"/>
    <n v="1724"/>
    <n v="237"/>
    <n v="0"/>
    <n v="0"/>
    <n v="0"/>
    <n v="0"/>
    <n v="0"/>
    <n v="0"/>
    <n v="0"/>
    <n v="0"/>
    <n v="0"/>
    <n v="0"/>
    <n v="0"/>
    <n v="0"/>
    <n v="0"/>
    <n v="0"/>
    <n v="196"/>
    <n v="0"/>
    <n v="0"/>
    <n v="0"/>
    <n v="203"/>
    <n v="0"/>
    <n v="0"/>
    <n v="0"/>
    <n v="0"/>
    <n v="0"/>
    <n v="0"/>
    <n v="0"/>
    <n v="0"/>
    <n v="0"/>
    <n v="0"/>
    <n v="0"/>
    <n v="0"/>
    <n v="0"/>
    <n v="1933"/>
    <n v="30"/>
    <n v="0"/>
    <n v="111"/>
    <n v="0"/>
    <n v="0"/>
    <n v="0"/>
    <n v="43"/>
    <n v="0"/>
    <n v="0"/>
    <n v="0"/>
    <n v="0"/>
    <n v="0"/>
  </r>
  <r>
    <x v="44"/>
    <x v="1"/>
    <x v="0"/>
    <n v="8114"/>
    <n v="22870"/>
    <n v="4892"/>
    <n v="0"/>
    <n v="0"/>
    <n v="0"/>
    <n v="18"/>
    <n v="257"/>
    <n v="0"/>
    <n v="0"/>
    <n v="0"/>
    <n v="0"/>
    <n v="0"/>
    <n v="1723"/>
    <n v="233"/>
    <n v="0"/>
    <n v="12"/>
    <n v="0"/>
    <n v="0"/>
    <n v="0"/>
    <n v="0"/>
    <n v="0"/>
    <n v="0"/>
    <n v="0"/>
    <n v="0"/>
    <n v="0"/>
    <n v="0"/>
    <n v="0"/>
    <n v="0"/>
    <n v="405"/>
    <n v="0"/>
    <n v="0"/>
    <n v="0"/>
    <n v="0"/>
    <n v="0"/>
    <n v="0"/>
    <n v="0"/>
    <n v="0"/>
    <n v="0"/>
    <n v="0"/>
    <n v="0"/>
    <n v="13"/>
    <n v="0"/>
    <n v="0"/>
    <n v="0"/>
    <n v="0"/>
    <n v="0"/>
    <n v="2001"/>
    <n v="26"/>
    <n v="0"/>
    <n v="147"/>
    <n v="0"/>
    <n v="0"/>
    <n v="0"/>
    <n v="40"/>
    <n v="17"/>
    <n v="0"/>
    <n v="0"/>
    <n v="0"/>
    <n v="0"/>
  </r>
  <r>
    <x v="44"/>
    <x v="1"/>
    <x v="1"/>
    <n v="8106"/>
    <n v="22870"/>
    <n v="4875"/>
    <n v="0"/>
    <n v="0"/>
    <n v="0"/>
    <n v="17"/>
    <n v="256"/>
    <n v="0"/>
    <n v="0"/>
    <n v="0"/>
    <n v="0"/>
    <n v="0"/>
    <n v="1724"/>
    <n v="234"/>
    <n v="0"/>
    <n v="13"/>
    <n v="0"/>
    <n v="0"/>
    <n v="0"/>
    <n v="0"/>
    <n v="0"/>
    <n v="0"/>
    <n v="0"/>
    <n v="0"/>
    <n v="0"/>
    <n v="0"/>
    <n v="0"/>
    <n v="0"/>
    <n v="394"/>
    <n v="0"/>
    <n v="0"/>
    <n v="0"/>
    <n v="0"/>
    <n v="0"/>
    <n v="0"/>
    <n v="0"/>
    <n v="0"/>
    <n v="0"/>
    <n v="0"/>
    <n v="0"/>
    <n v="13"/>
    <n v="0"/>
    <n v="0"/>
    <n v="0"/>
    <n v="0"/>
    <n v="0"/>
    <n v="1996"/>
    <n v="23"/>
    <n v="0"/>
    <n v="148"/>
    <n v="0"/>
    <n v="0"/>
    <n v="0"/>
    <n v="37"/>
    <n v="20"/>
    <n v="0"/>
    <n v="0"/>
    <n v="0"/>
    <n v="0"/>
  </r>
  <r>
    <x v="44"/>
    <x v="1"/>
    <x v="2"/>
    <n v="8054"/>
    <n v="22870"/>
    <n v="4876"/>
    <n v="0"/>
    <n v="0"/>
    <n v="0"/>
    <n v="25"/>
    <n v="251"/>
    <n v="0"/>
    <n v="0"/>
    <n v="0"/>
    <n v="0"/>
    <n v="0"/>
    <n v="1725"/>
    <n v="236"/>
    <n v="0"/>
    <n v="12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0"/>
    <n v="0"/>
    <n v="0"/>
    <n v="13"/>
    <n v="0"/>
    <n v="0"/>
    <n v="0"/>
    <n v="0"/>
    <n v="0"/>
    <n v="1997"/>
    <n v="28"/>
    <n v="0"/>
    <n v="143"/>
    <n v="0"/>
    <n v="0"/>
    <n v="0"/>
    <n v="30"/>
    <n v="23"/>
    <n v="0"/>
    <n v="0"/>
    <n v="0"/>
    <n v="0"/>
  </r>
  <r>
    <x v="44"/>
    <x v="1"/>
    <x v="3"/>
    <n v="8132"/>
    <n v="22870"/>
    <n v="4879"/>
    <n v="0"/>
    <n v="0"/>
    <n v="0"/>
    <n v="15"/>
    <n v="258"/>
    <n v="0"/>
    <n v="0"/>
    <n v="0"/>
    <n v="0"/>
    <n v="0"/>
    <n v="1734"/>
    <n v="233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0"/>
    <n v="0"/>
    <n v="0"/>
    <n v="0"/>
    <n v="14"/>
    <n v="0"/>
    <n v="0"/>
    <n v="0"/>
    <n v="0"/>
    <n v="0"/>
    <n v="1980"/>
    <n v="29"/>
    <n v="0"/>
    <n v="150"/>
    <n v="0"/>
    <n v="0"/>
    <n v="0"/>
    <n v="41"/>
    <n v="16"/>
    <n v="0"/>
    <n v="0"/>
    <n v="0"/>
    <n v="0"/>
  </r>
  <r>
    <x v="44"/>
    <x v="1"/>
    <x v="4"/>
    <n v="8135"/>
    <n v="22870"/>
    <n v="4875"/>
    <n v="0"/>
    <n v="0"/>
    <n v="0"/>
    <n v="14"/>
    <n v="248"/>
    <n v="0"/>
    <n v="0"/>
    <n v="0"/>
    <n v="0"/>
    <n v="0"/>
    <n v="1726"/>
    <n v="227"/>
    <n v="0"/>
    <n v="11"/>
    <n v="0"/>
    <n v="0"/>
    <n v="0"/>
    <n v="0"/>
    <n v="0"/>
    <n v="0"/>
    <n v="0"/>
    <n v="0"/>
    <n v="0"/>
    <n v="0"/>
    <n v="0"/>
    <n v="0"/>
    <n v="414"/>
    <n v="0"/>
    <n v="0"/>
    <n v="0"/>
    <n v="0"/>
    <n v="0"/>
    <n v="0"/>
    <n v="0"/>
    <n v="0"/>
    <n v="0"/>
    <n v="0"/>
    <n v="0"/>
    <n v="13"/>
    <n v="0"/>
    <n v="0"/>
    <n v="0"/>
    <n v="0"/>
    <n v="0"/>
    <n v="1980"/>
    <n v="30"/>
    <n v="0"/>
    <n v="154"/>
    <n v="0"/>
    <n v="0"/>
    <n v="0"/>
    <n v="41"/>
    <n v="17"/>
    <n v="0"/>
    <n v="0"/>
    <n v="0"/>
    <n v="0"/>
  </r>
  <r>
    <x v="44"/>
    <x v="1"/>
    <x v="5"/>
    <n v="8106"/>
    <n v="22870"/>
    <n v="4872"/>
    <n v="0"/>
    <n v="0"/>
    <n v="0"/>
    <n v="17"/>
    <n v="255"/>
    <n v="0"/>
    <n v="0"/>
    <n v="0"/>
    <n v="0"/>
    <n v="0"/>
    <n v="1722"/>
    <n v="233"/>
    <n v="0"/>
    <n v="13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14"/>
    <n v="0"/>
    <n v="0"/>
    <n v="0"/>
    <n v="0"/>
    <n v="0"/>
    <n v="1998"/>
    <n v="23"/>
    <n v="0"/>
    <n v="147"/>
    <n v="0"/>
    <n v="0"/>
    <n v="0"/>
    <n v="37"/>
    <n v="21"/>
    <n v="0"/>
    <n v="0"/>
    <n v="0"/>
    <n v="0"/>
  </r>
  <r>
    <x v="44"/>
    <x v="1"/>
    <x v="6"/>
    <n v="8106"/>
    <n v="22870"/>
    <n v="4864"/>
    <n v="0"/>
    <n v="0"/>
    <n v="0"/>
    <n v="17"/>
    <n v="253"/>
    <n v="0"/>
    <n v="0"/>
    <n v="0"/>
    <n v="0"/>
    <n v="0"/>
    <n v="1715"/>
    <n v="231"/>
    <n v="0"/>
    <n v="13"/>
    <n v="0"/>
    <n v="0"/>
    <n v="0"/>
    <n v="0"/>
    <n v="0"/>
    <n v="0"/>
    <n v="0"/>
    <n v="0"/>
    <n v="0"/>
    <n v="0"/>
    <n v="0"/>
    <n v="0"/>
    <n v="391"/>
    <n v="0"/>
    <n v="0"/>
    <n v="0"/>
    <n v="0"/>
    <n v="0"/>
    <n v="0"/>
    <n v="0"/>
    <n v="0"/>
    <n v="0"/>
    <n v="0"/>
    <n v="0"/>
    <n v="14"/>
    <n v="0"/>
    <n v="0"/>
    <n v="0"/>
    <n v="0"/>
    <n v="0"/>
    <n v="2000"/>
    <n v="24"/>
    <n v="0"/>
    <n v="149"/>
    <n v="0"/>
    <n v="0"/>
    <n v="0"/>
    <n v="39"/>
    <n v="18"/>
    <n v="0"/>
    <n v="0"/>
    <n v="0"/>
    <n v="0"/>
  </r>
  <r>
    <x v="44"/>
    <x v="1"/>
    <x v="7"/>
    <n v="8135"/>
    <n v="22870"/>
    <n v="4875"/>
    <n v="0"/>
    <n v="0"/>
    <n v="0"/>
    <n v="17"/>
    <n v="255"/>
    <n v="0"/>
    <n v="0"/>
    <n v="0"/>
    <n v="0"/>
    <n v="0"/>
    <n v="1731"/>
    <n v="233"/>
    <n v="0"/>
    <n v="0"/>
    <n v="0"/>
    <n v="0"/>
    <n v="0"/>
    <n v="0"/>
    <n v="0"/>
    <n v="0"/>
    <n v="0"/>
    <n v="0"/>
    <n v="0"/>
    <n v="0"/>
    <n v="0"/>
    <n v="0"/>
    <n v="401"/>
    <n v="0"/>
    <n v="0"/>
    <n v="0"/>
    <n v="0"/>
    <n v="0"/>
    <n v="0"/>
    <n v="0"/>
    <n v="0"/>
    <n v="0"/>
    <n v="0"/>
    <n v="0"/>
    <n v="13"/>
    <n v="0"/>
    <n v="0"/>
    <n v="0"/>
    <n v="0"/>
    <n v="0"/>
    <n v="1990"/>
    <n v="29"/>
    <n v="0"/>
    <n v="150"/>
    <n v="0"/>
    <n v="0"/>
    <n v="0"/>
    <n v="40"/>
    <n v="16"/>
    <n v="0"/>
    <n v="0"/>
    <n v="0"/>
    <n v="0"/>
  </r>
  <r>
    <x v="44"/>
    <x v="1"/>
    <x v="8"/>
    <n v="8114"/>
    <n v="22870"/>
    <n v="4879"/>
    <n v="0"/>
    <n v="0"/>
    <n v="0"/>
    <n v="18"/>
    <n v="255"/>
    <n v="0"/>
    <n v="0"/>
    <n v="0"/>
    <n v="0"/>
    <n v="0"/>
    <n v="1720"/>
    <n v="233"/>
    <n v="0"/>
    <n v="13"/>
    <n v="0"/>
    <n v="0"/>
    <n v="0"/>
    <n v="0"/>
    <n v="0"/>
    <n v="0"/>
    <n v="0"/>
    <n v="0"/>
    <n v="0"/>
    <n v="0"/>
    <n v="0"/>
    <n v="0"/>
    <n v="396"/>
    <n v="0"/>
    <n v="0"/>
    <n v="0"/>
    <n v="0"/>
    <n v="0"/>
    <n v="0"/>
    <n v="0"/>
    <n v="0"/>
    <n v="0"/>
    <n v="0"/>
    <n v="0"/>
    <n v="13"/>
    <n v="0"/>
    <n v="0"/>
    <n v="0"/>
    <n v="0"/>
    <n v="0"/>
    <n v="1999"/>
    <n v="24"/>
    <n v="0"/>
    <n v="150"/>
    <n v="0"/>
    <n v="0"/>
    <n v="0"/>
    <n v="41"/>
    <n v="17"/>
    <n v="0"/>
    <n v="0"/>
    <n v="0"/>
    <n v="0"/>
  </r>
  <r>
    <x v="44"/>
    <x v="1"/>
    <x v="9"/>
    <n v="8120"/>
    <n v="22870"/>
    <n v="4897"/>
    <n v="0"/>
    <n v="0"/>
    <n v="0"/>
    <n v="24"/>
    <n v="252"/>
    <n v="0"/>
    <n v="0"/>
    <n v="0"/>
    <n v="0"/>
    <n v="0"/>
    <n v="1737"/>
    <n v="237"/>
    <n v="0"/>
    <n v="12"/>
    <n v="0"/>
    <n v="0"/>
    <n v="0"/>
    <n v="0"/>
    <n v="0"/>
    <n v="0"/>
    <n v="0"/>
    <n v="0"/>
    <n v="0"/>
    <n v="0"/>
    <n v="0"/>
    <n v="0"/>
    <n v="398"/>
    <n v="0"/>
    <n v="0"/>
    <n v="0"/>
    <n v="0"/>
    <n v="0"/>
    <n v="0"/>
    <n v="0"/>
    <n v="0"/>
    <n v="0"/>
    <n v="0"/>
    <n v="0"/>
    <n v="14"/>
    <n v="0"/>
    <n v="0"/>
    <n v="0"/>
    <n v="0"/>
    <n v="0"/>
    <n v="1998"/>
    <n v="27"/>
    <n v="0"/>
    <n v="145"/>
    <n v="0"/>
    <n v="0"/>
    <n v="0"/>
    <n v="31"/>
    <n v="22"/>
    <n v="0"/>
    <n v="0"/>
    <n v="0"/>
    <n v="0"/>
  </r>
  <r>
    <x v="44"/>
    <x v="1"/>
    <x v="10"/>
    <n v="8120"/>
    <n v="22870"/>
    <n v="4900"/>
    <n v="0"/>
    <n v="0"/>
    <n v="0"/>
    <n v="22"/>
    <n v="256"/>
    <n v="0"/>
    <n v="0"/>
    <n v="0"/>
    <n v="0"/>
    <n v="0"/>
    <n v="1735"/>
    <n v="235"/>
    <n v="0"/>
    <n v="12"/>
    <n v="0"/>
    <n v="0"/>
    <n v="0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13"/>
    <n v="0"/>
    <n v="0"/>
    <n v="0"/>
    <n v="0"/>
    <n v="0"/>
    <n v="2009"/>
    <n v="26"/>
    <n v="0"/>
    <n v="146"/>
    <n v="0"/>
    <n v="0"/>
    <n v="0"/>
    <n v="32"/>
    <n v="22"/>
    <n v="0"/>
    <n v="0"/>
    <n v="0"/>
    <n v="0"/>
  </r>
  <r>
    <x v="44"/>
    <x v="1"/>
    <x v="11"/>
    <n v="8106"/>
    <n v="22870"/>
    <n v="4876"/>
    <n v="0"/>
    <n v="0"/>
    <n v="0"/>
    <n v="18"/>
    <n v="256"/>
    <n v="0"/>
    <n v="0"/>
    <n v="0"/>
    <n v="0"/>
    <n v="0"/>
    <n v="1728"/>
    <n v="233"/>
    <n v="0"/>
    <n v="13"/>
    <n v="0"/>
    <n v="0"/>
    <n v="0"/>
    <n v="0"/>
    <n v="0"/>
    <n v="0"/>
    <n v="0"/>
    <n v="0"/>
    <n v="0"/>
    <n v="0"/>
    <n v="0"/>
    <n v="0"/>
    <n v="389"/>
    <n v="0"/>
    <n v="0"/>
    <n v="0"/>
    <n v="0"/>
    <n v="0"/>
    <n v="0"/>
    <n v="0"/>
    <n v="0"/>
    <n v="0"/>
    <n v="0"/>
    <n v="0"/>
    <n v="13"/>
    <n v="0"/>
    <n v="0"/>
    <n v="0"/>
    <n v="0"/>
    <n v="0"/>
    <n v="1997"/>
    <n v="25"/>
    <n v="0"/>
    <n v="147"/>
    <n v="0"/>
    <n v="0"/>
    <n v="0"/>
    <n v="36"/>
    <n v="21"/>
    <n v="0"/>
    <n v="0"/>
    <n v="0"/>
    <n v="0"/>
  </r>
  <r>
    <x v="44"/>
    <x v="2"/>
    <x v="0"/>
    <n v="8006"/>
    <n v="22870"/>
    <n v="4911"/>
    <n v="0"/>
    <n v="0"/>
    <n v="0"/>
    <n v="23"/>
    <n v="241"/>
    <n v="0"/>
    <n v="0"/>
    <n v="0"/>
    <n v="0"/>
    <n v="0"/>
    <n v="1738"/>
    <n v="261"/>
    <n v="0"/>
    <n v="0"/>
    <n v="0"/>
    <n v="0"/>
    <n v="0"/>
    <n v="0"/>
    <n v="0"/>
    <n v="0"/>
    <n v="0"/>
    <n v="0"/>
    <n v="0"/>
    <n v="0"/>
    <n v="0"/>
    <n v="0"/>
    <n v="393"/>
    <n v="0"/>
    <n v="0"/>
    <n v="0"/>
    <n v="0"/>
    <n v="0"/>
    <n v="0"/>
    <n v="0"/>
    <n v="0"/>
    <n v="0"/>
    <n v="0"/>
    <n v="0"/>
    <n v="11"/>
    <n v="0"/>
    <n v="0"/>
    <n v="0"/>
    <n v="0"/>
    <n v="0"/>
    <n v="1996"/>
    <n v="24"/>
    <n v="0"/>
    <n v="155"/>
    <n v="0"/>
    <n v="0"/>
    <n v="0"/>
    <n v="32"/>
    <n v="37"/>
    <n v="0"/>
    <n v="0"/>
    <n v="0"/>
    <n v="0"/>
  </r>
  <r>
    <x v="44"/>
    <x v="2"/>
    <x v="3"/>
    <n v="8006"/>
    <n v="22870"/>
    <n v="4915"/>
    <n v="0"/>
    <n v="0"/>
    <n v="0"/>
    <n v="25"/>
    <n v="242"/>
    <n v="0"/>
    <n v="0"/>
    <n v="0"/>
    <n v="0"/>
    <n v="0"/>
    <n v="1745"/>
    <n v="243"/>
    <n v="0"/>
    <n v="0"/>
    <n v="0"/>
    <n v="0"/>
    <n v="0"/>
    <n v="0"/>
    <n v="0"/>
    <n v="0"/>
    <n v="0"/>
    <n v="0"/>
    <n v="0"/>
    <n v="0"/>
    <n v="0"/>
    <n v="0"/>
    <n v="406"/>
    <n v="0"/>
    <n v="0"/>
    <n v="0"/>
    <n v="0"/>
    <n v="0"/>
    <n v="0"/>
    <n v="0"/>
    <n v="0"/>
    <n v="0"/>
    <n v="0"/>
    <n v="0"/>
    <n v="15"/>
    <n v="0"/>
    <n v="0"/>
    <n v="0"/>
    <n v="0"/>
    <n v="0"/>
    <n v="2001"/>
    <n v="24"/>
    <n v="0"/>
    <n v="154"/>
    <n v="0"/>
    <n v="0"/>
    <n v="0"/>
    <n v="31"/>
    <n v="29"/>
    <n v="0"/>
    <n v="0"/>
    <n v="0"/>
    <n v="0"/>
  </r>
  <r>
    <x v="44"/>
    <x v="2"/>
    <x v="4"/>
    <n v="8006"/>
    <n v="22870"/>
    <n v="4974"/>
    <n v="0"/>
    <n v="0"/>
    <n v="0"/>
    <n v="26"/>
    <n v="242"/>
    <n v="0"/>
    <n v="0"/>
    <n v="0"/>
    <n v="0"/>
    <n v="0"/>
    <n v="1779"/>
    <n v="259"/>
    <n v="0"/>
    <n v="0"/>
    <n v="0"/>
    <n v="0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0"/>
    <n v="0"/>
    <n v="0"/>
    <n v="0"/>
    <n v="15"/>
    <n v="0"/>
    <n v="0"/>
    <n v="0"/>
    <n v="0"/>
    <n v="0"/>
    <n v="1996"/>
    <n v="25"/>
    <n v="0"/>
    <n v="157"/>
    <n v="0"/>
    <n v="0"/>
    <n v="0"/>
    <n v="31"/>
    <n v="31"/>
    <n v="0"/>
    <n v="0"/>
    <n v="0"/>
    <n v="0"/>
  </r>
  <r>
    <x v="44"/>
    <x v="2"/>
    <x v="7"/>
    <n v="8006"/>
    <n v="22870"/>
    <n v="4911"/>
    <n v="0"/>
    <n v="0"/>
    <n v="0"/>
    <n v="23"/>
    <n v="243"/>
    <n v="0"/>
    <n v="0"/>
    <n v="0"/>
    <n v="0"/>
    <n v="0"/>
    <n v="1740"/>
    <n v="251"/>
    <n v="0"/>
    <n v="0"/>
    <n v="0"/>
    <n v="0"/>
    <n v="0"/>
    <n v="0"/>
    <n v="0"/>
    <n v="0"/>
    <n v="0"/>
    <n v="0"/>
    <n v="0"/>
    <n v="0"/>
    <n v="0"/>
    <n v="0"/>
    <n v="397"/>
    <n v="0"/>
    <n v="0"/>
    <n v="0"/>
    <n v="0"/>
    <n v="0"/>
    <n v="0"/>
    <n v="0"/>
    <n v="0"/>
    <n v="0"/>
    <n v="0"/>
    <n v="0"/>
    <n v="12"/>
    <n v="0"/>
    <n v="0"/>
    <n v="0"/>
    <n v="0"/>
    <n v="0"/>
    <n v="1998"/>
    <n v="24"/>
    <n v="0"/>
    <n v="155"/>
    <n v="0"/>
    <n v="0"/>
    <n v="0"/>
    <n v="33"/>
    <n v="35"/>
    <n v="0"/>
    <n v="0"/>
    <n v="0"/>
    <n v="0"/>
  </r>
  <r>
    <x v="44"/>
    <x v="2"/>
    <x v="8"/>
    <n v="8006"/>
    <n v="22870"/>
    <n v="4914"/>
    <n v="0"/>
    <n v="0"/>
    <n v="0"/>
    <n v="23"/>
    <n v="243"/>
    <n v="0"/>
    <n v="0"/>
    <n v="0"/>
    <n v="0"/>
    <n v="0"/>
    <n v="1728"/>
    <n v="260"/>
    <n v="0"/>
    <n v="0"/>
    <n v="0"/>
    <n v="0"/>
    <n v="0"/>
    <n v="0"/>
    <n v="0"/>
    <n v="0"/>
    <n v="0"/>
    <n v="0"/>
    <n v="0"/>
    <n v="0"/>
    <n v="0"/>
    <n v="0"/>
    <n v="404"/>
    <n v="0"/>
    <n v="0"/>
    <n v="0"/>
    <n v="0"/>
    <n v="0"/>
    <n v="0"/>
    <n v="0"/>
    <n v="0"/>
    <n v="0"/>
    <n v="0"/>
    <n v="0"/>
    <n v="11"/>
    <n v="0"/>
    <n v="0"/>
    <n v="0"/>
    <n v="0"/>
    <n v="0"/>
    <n v="1999"/>
    <n v="23"/>
    <n v="0"/>
    <n v="154"/>
    <n v="0"/>
    <n v="0"/>
    <n v="0"/>
    <n v="33"/>
    <n v="36"/>
    <n v="0"/>
    <n v="0"/>
    <n v="0"/>
    <n v="0"/>
  </r>
  <r>
    <x v="45"/>
    <x v="0"/>
    <x v="0"/>
    <n v="23889"/>
    <n v="98567"/>
    <n v="12932"/>
    <n v="0"/>
    <n v="0"/>
    <n v="0"/>
    <n v="80"/>
    <n v="385"/>
    <n v="0"/>
    <n v="113"/>
    <n v="0"/>
    <n v="18"/>
    <n v="0"/>
    <n v="6182"/>
    <n v="556"/>
    <n v="0"/>
    <n v="0"/>
    <n v="0"/>
    <n v="0"/>
    <n v="0"/>
    <n v="0"/>
    <n v="0"/>
    <n v="0"/>
    <n v="0"/>
    <n v="0"/>
    <n v="0"/>
    <n v="230"/>
    <n v="0"/>
    <n v="0"/>
    <n v="1093"/>
    <n v="0"/>
    <n v="0"/>
    <n v="0"/>
    <n v="1744"/>
    <n v="0"/>
    <n v="0"/>
    <n v="0"/>
    <n v="0"/>
    <n v="0"/>
    <n v="40"/>
    <n v="0"/>
    <n v="0"/>
    <n v="0"/>
    <n v="0"/>
    <n v="433"/>
    <n v="0"/>
    <n v="0"/>
    <n v="1854"/>
    <n v="130"/>
    <n v="0"/>
    <n v="74"/>
    <n v="0"/>
    <n v="0"/>
    <n v="0"/>
    <n v="0"/>
    <n v="0"/>
    <n v="0"/>
    <n v="0"/>
    <n v="0"/>
    <n v="0"/>
  </r>
  <r>
    <x v="45"/>
    <x v="0"/>
    <x v="1"/>
    <n v="24127"/>
    <n v="98567"/>
    <n v="13113"/>
    <n v="0"/>
    <n v="0"/>
    <n v="0"/>
    <n v="99"/>
    <n v="375"/>
    <n v="0"/>
    <n v="111"/>
    <n v="0"/>
    <n v="18"/>
    <n v="0"/>
    <n v="6210"/>
    <n v="552"/>
    <n v="0"/>
    <n v="0"/>
    <n v="0"/>
    <n v="0"/>
    <n v="0"/>
    <n v="0"/>
    <n v="0"/>
    <n v="0"/>
    <n v="0"/>
    <n v="0"/>
    <n v="0"/>
    <n v="224"/>
    <n v="0"/>
    <n v="0"/>
    <n v="1113"/>
    <n v="0"/>
    <n v="0"/>
    <n v="0"/>
    <n v="1820"/>
    <n v="0"/>
    <n v="0"/>
    <n v="0"/>
    <n v="0"/>
    <n v="0"/>
    <n v="42"/>
    <n v="0"/>
    <n v="0"/>
    <n v="0"/>
    <n v="0"/>
    <n v="427"/>
    <n v="0"/>
    <n v="0"/>
    <n v="1912"/>
    <n v="132"/>
    <n v="0"/>
    <n v="78"/>
    <n v="0"/>
    <n v="0"/>
    <n v="0"/>
    <n v="0"/>
    <n v="0"/>
    <n v="0"/>
    <n v="0"/>
    <n v="0"/>
    <n v="0"/>
  </r>
  <r>
    <x v="45"/>
    <x v="0"/>
    <x v="2"/>
    <n v="24309"/>
    <n v="98567"/>
    <n v="13212"/>
    <n v="0"/>
    <n v="0"/>
    <n v="0"/>
    <n v="97"/>
    <n v="377"/>
    <n v="0"/>
    <n v="111"/>
    <n v="0"/>
    <n v="17"/>
    <n v="0"/>
    <n v="6209"/>
    <n v="547"/>
    <n v="0"/>
    <n v="0"/>
    <n v="0"/>
    <n v="0"/>
    <n v="0"/>
    <n v="0"/>
    <n v="0"/>
    <n v="0"/>
    <n v="0"/>
    <n v="0"/>
    <n v="0"/>
    <n v="228"/>
    <n v="0"/>
    <n v="0"/>
    <n v="1137"/>
    <n v="0"/>
    <n v="0"/>
    <n v="0"/>
    <n v="1875"/>
    <n v="0"/>
    <n v="0"/>
    <n v="0"/>
    <n v="0"/>
    <n v="0"/>
    <n v="36"/>
    <n v="0"/>
    <n v="0"/>
    <n v="0"/>
    <n v="0"/>
    <n v="419"/>
    <n v="0"/>
    <n v="0"/>
    <n v="1960"/>
    <n v="119"/>
    <n v="0"/>
    <n v="80"/>
    <n v="0"/>
    <n v="0"/>
    <n v="0"/>
    <n v="0"/>
    <n v="0"/>
    <n v="0"/>
    <n v="0"/>
    <n v="0"/>
    <n v="0"/>
  </r>
  <r>
    <x v="45"/>
    <x v="0"/>
    <x v="3"/>
    <n v="23775"/>
    <n v="98567"/>
    <n v="12817"/>
    <n v="0"/>
    <n v="0"/>
    <n v="0"/>
    <n v="67"/>
    <n v="397"/>
    <n v="0"/>
    <n v="109"/>
    <n v="0"/>
    <n v="20"/>
    <n v="0"/>
    <n v="6167"/>
    <n v="555"/>
    <n v="0"/>
    <n v="0"/>
    <n v="0"/>
    <n v="0"/>
    <n v="0"/>
    <n v="0"/>
    <n v="0"/>
    <n v="0"/>
    <n v="0"/>
    <n v="0"/>
    <n v="0"/>
    <n v="231"/>
    <n v="0"/>
    <n v="0"/>
    <n v="1083"/>
    <n v="0"/>
    <n v="0"/>
    <n v="0"/>
    <n v="1698"/>
    <n v="0"/>
    <n v="0"/>
    <n v="0"/>
    <n v="0"/>
    <n v="0"/>
    <n v="43"/>
    <n v="0"/>
    <n v="0"/>
    <n v="0"/>
    <n v="0"/>
    <n v="430"/>
    <n v="0"/>
    <n v="0"/>
    <n v="1818"/>
    <n v="122"/>
    <n v="0"/>
    <n v="77"/>
    <n v="0"/>
    <n v="0"/>
    <n v="0"/>
    <n v="0"/>
    <n v="0"/>
    <n v="0"/>
    <n v="0"/>
    <n v="0"/>
    <n v="0"/>
  </r>
  <r>
    <x v="45"/>
    <x v="0"/>
    <x v="4"/>
    <n v="23757"/>
    <n v="98567"/>
    <n v="12529"/>
    <n v="0"/>
    <n v="0"/>
    <n v="0"/>
    <n v="64"/>
    <n v="383"/>
    <n v="0"/>
    <n v="104"/>
    <n v="0"/>
    <n v="19"/>
    <n v="0"/>
    <n v="6031"/>
    <n v="544"/>
    <n v="0"/>
    <n v="0"/>
    <n v="0"/>
    <n v="0"/>
    <n v="0"/>
    <n v="0"/>
    <n v="0"/>
    <n v="0"/>
    <n v="0"/>
    <n v="0"/>
    <n v="0"/>
    <n v="229"/>
    <n v="0"/>
    <n v="0"/>
    <n v="1042"/>
    <n v="0"/>
    <n v="0"/>
    <n v="0"/>
    <n v="1659"/>
    <n v="0"/>
    <n v="0"/>
    <n v="0"/>
    <n v="0"/>
    <n v="0"/>
    <n v="44"/>
    <n v="0"/>
    <n v="0"/>
    <n v="0"/>
    <n v="0"/>
    <n v="421"/>
    <n v="0"/>
    <n v="0"/>
    <n v="1791"/>
    <n v="120"/>
    <n v="0"/>
    <n v="78"/>
    <n v="0"/>
    <n v="0"/>
    <n v="0"/>
    <n v="0"/>
    <n v="0"/>
    <n v="0"/>
    <n v="0"/>
    <n v="0"/>
    <n v="0"/>
  </r>
  <r>
    <x v="45"/>
    <x v="0"/>
    <x v="5"/>
    <n v="24101"/>
    <n v="98567"/>
    <n v="13067"/>
    <n v="0"/>
    <n v="0"/>
    <n v="0"/>
    <n v="99"/>
    <n v="377"/>
    <n v="0"/>
    <n v="112"/>
    <n v="0"/>
    <n v="18"/>
    <n v="0"/>
    <n v="6184"/>
    <n v="550"/>
    <n v="0"/>
    <n v="0"/>
    <n v="0"/>
    <n v="0"/>
    <n v="0"/>
    <n v="0"/>
    <n v="0"/>
    <n v="0"/>
    <n v="0"/>
    <n v="0"/>
    <n v="0"/>
    <n v="226"/>
    <n v="0"/>
    <n v="0"/>
    <n v="1123"/>
    <n v="0"/>
    <n v="0"/>
    <n v="0"/>
    <n v="1804"/>
    <n v="0"/>
    <n v="0"/>
    <n v="0"/>
    <n v="0"/>
    <n v="0"/>
    <n v="39"/>
    <n v="0"/>
    <n v="0"/>
    <n v="0"/>
    <n v="0"/>
    <n v="431"/>
    <n v="0"/>
    <n v="0"/>
    <n v="1897"/>
    <n v="130"/>
    <n v="0"/>
    <n v="77"/>
    <n v="0"/>
    <n v="0"/>
    <n v="0"/>
    <n v="0"/>
    <n v="0"/>
    <n v="0"/>
    <n v="0"/>
    <n v="0"/>
    <n v="0"/>
  </r>
  <r>
    <x v="45"/>
    <x v="0"/>
    <x v="6"/>
    <n v="23954"/>
    <n v="98567"/>
    <n v="13021"/>
    <n v="0"/>
    <n v="0"/>
    <n v="0"/>
    <n v="101"/>
    <n v="383"/>
    <n v="0"/>
    <n v="114"/>
    <n v="0"/>
    <n v="18"/>
    <n v="0"/>
    <n v="6185"/>
    <n v="547"/>
    <n v="0"/>
    <n v="0"/>
    <n v="0"/>
    <n v="0"/>
    <n v="0"/>
    <n v="0"/>
    <n v="0"/>
    <n v="0"/>
    <n v="0"/>
    <n v="0"/>
    <n v="0"/>
    <n v="227"/>
    <n v="0"/>
    <n v="0"/>
    <n v="1116"/>
    <n v="0"/>
    <n v="0"/>
    <n v="0"/>
    <n v="1779"/>
    <n v="0"/>
    <n v="0"/>
    <n v="0"/>
    <n v="0"/>
    <n v="0"/>
    <n v="39"/>
    <n v="0"/>
    <n v="0"/>
    <n v="0"/>
    <n v="0"/>
    <n v="429"/>
    <n v="0"/>
    <n v="0"/>
    <n v="1876"/>
    <n v="130"/>
    <n v="0"/>
    <n v="77"/>
    <n v="0"/>
    <n v="0"/>
    <n v="0"/>
    <n v="0"/>
    <n v="0"/>
    <n v="0"/>
    <n v="0"/>
    <n v="0"/>
    <n v="0"/>
  </r>
  <r>
    <x v="45"/>
    <x v="0"/>
    <x v="7"/>
    <n v="23775"/>
    <n v="98567"/>
    <n v="12874"/>
    <n v="0"/>
    <n v="0"/>
    <n v="0"/>
    <n v="70"/>
    <n v="389"/>
    <n v="0"/>
    <n v="112"/>
    <n v="0"/>
    <n v="18"/>
    <n v="0"/>
    <n v="6182"/>
    <n v="555"/>
    <n v="0"/>
    <n v="0"/>
    <n v="0"/>
    <n v="0"/>
    <n v="0"/>
    <n v="0"/>
    <n v="0"/>
    <n v="0"/>
    <n v="0"/>
    <n v="0"/>
    <n v="0"/>
    <n v="230"/>
    <n v="0"/>
    <n v="0"/>
    <n v="1094"/>
    <n v="0"/>
    <n v="0"/>
    <n v="0"/>
    <n v="1726"/>
    <n v="0"/>
    <n v="0"/>
    <n v="0"/>
    <n v="0"/>
    <n v="0"/>
    <n v="39"/>
    <n v="0"/>
    <n v="0"/>
    <n v="0"/>
    <n v="0"/>
    <n v="426"/>
    <n v="0"/>
    <n v="0"/>
    <n v="1829"/>
    <n v="128"/>
    <n v="0"/>
    <n v="76"/>
    <n v="0"/>
    <n v="0"/>
    <n v="0"/>
    <n v="0"/>
    <n v="0"/>
    <n v="0"/>
    <n v="0"/>
    <n v="0"/>
    <n v="0"/>
  </r>
  <r>
    <x v="45"/>
    <x v="0"/>
    <x v="8"/>
    <n v="23954"/>
    <n v="98567"/>
    <n v="12984"/>
    <n v="0"/>
    <n v="0"/>
    <n v="0"/>
    <n v="96"/>
    <n v="379"/>
    <n v="0"/>
    <n v="114"/>
    <n v="0"/>
    <n v="17"/>
    <n v="0"/>
    <n v="6181"/>
    <n v="554"/>
    <n v="0"/>
    <n v="0"/>
    <n v="0"/>
    <n v="0"/>
    <n v="0"/>
    <n v="0"/>
    <n v="0"/>
    <n v="0"/>
    <n v="0"/>
    <n v="0"/>
    <n v="0"/>
    <n v="229"/>
    <n v="0"/>
    <n v="0"/>
    <n v="1111"/>
    <n v="0"/>
    <n v="0"/>
    <n v="0"/>
    <n v="1762"/>
    <n v="0"/>
    <n v="0"/>
    <n v="0"/>
    <n v="0"/>
    <n v="0"/>
    <n v="40"/>
    <n v="0"/>
    <n v="0"/>
    <n v="0"/>
    <n v="0"/>
    <n v="427"/>
    <n v="0"/>
    <n v="0"/>
    <n v="1872"/>
    <n v="128"/>
    <n v="0"/>
    <n v="74"/>
    <n v="0"/>
    <n v="0"/>
    <n v="0"/>
    <n v="0"/>
    <n v="0"/>
    <n v="0"/>
    <n v="0"/>
    <n v="0"/>
    <n v="0"/>
  </r>
  <r>
    <x v="45"/>
    <x v="0"/>
    <x v="9"/>
    <n v="24236"/>
    <n v="98567"/>
    <n v="13205"/>
    <n v="0"/>
    <n v="0"/>
    <n v="0"/>
    <n v="100"/>
    <n v="374"/>
    <n v="0"/>
    <n v="111"/>
    <n v="0"/>
    <n v="17"/>
    <n v="0"/>
    <n v="6213"/>
    <n v="551"/>
    <n v="0"/>
    <n v="0"/>
    <n v="0"/>
    <n v="0"/>
    <n v="0"/>
    <n v="0"/>
    <n v="0"/>
    <n v="0"/>
    <n v="0"/>
    <n v="0"/>
    <n v="0"/>
    <n v="225"/>
    <n v="0"/>
    <n v="0"/>
    <n v="1131"/>
    <n v="0"/>
    <n v="0"/>
    <n v="0"/>
    <n v="1875"/>
    <n v="0"/>
    <n v="0"/>
    <n v="0"/>
    <n v="0"/>
    <n v="0"/>
    <n v="35"/>
    <n v="0"/>
    <n v="0"/>
    <n v="0"/>
    <n v="0"/>
    <n v="420"/>
    <n v="0"/>
    <n v="0"/>
    <n v="1949"/>
    <n v="126"/>
    <n v="0"/>
    <n v="78"/>
    <n v="0"/>
    <n v="0"/>
    <n v="0"/>
    <n v="0"/>
    <n v="0"/>
    <n v="0"/>
    <n v="0"/>
    <n v="0"/>
    <n v="0"/>
  </r>
  <r>
    <x v="45"/>
    <x v="0"/>
    <x v="10"/>
    <n v="24171"/>
    <n v="98567"/>
    <n v="13182"/>
    <n v="0"/>
    <n v="0"/>
    <n v="0"/>
    <n v="99"/>
    <n v="373"/>
    <n v="0"/>
    <n v="110"/>
    <n v="0"/>
    <n v="17"/>
    <n v="0"/>
    <n v="6207"/>
    <n v="552"/>
    <n v="0"/>
    <n v="0"/>
    <n v="0"/>
    <n v="0"/>
    <n v="0"/>
    <n v="0"/>
    <n v="0"/>
    <n v="0"/>
    <n v="0"/>
    <n v="0"/>
    <n v="0"/>
    <n v="226"/>
    <n v="0"/>
    <n v="0"/>
    <n v="1124"/>
    <n v="0"/>
    <n v="0"/>
    <n v="0"/>
    <n v="1868"/>
    <n v="0"/>
    <n v="0"/>
    <n v="0"/>
    <n v="0"/>
    <n v="0"/>
    <n v="37"/>
    <n v="0"/>
    <n v="0"/>
    <n v="0"/>
    <n v="0"/>
    <n v="423"/>
    <n v="0"/>
    <n v="0"/>
    <n v="1939"/>
    <n v="128"/>
    <n v="0"/>
    <n v="79"/>
    <n v="0"/>
    <n v="0"/>
    <n v="0"/>
    <n v="0"/>
    <n v="0"/>
    <n v="0"/>
    <n v="0"/>
    <n v="0"/>
    <n v="0"/>
  </r>
  <r>
    <x v="45"/>
    <x v="0"/>
    <x v="11"/>
    <n v="24171"/>
    <n v="98567"/>
    <n v="13139"/>
    <n v="0"/>
    <n v="0"/>
    <n v="0"/>
    <n v="99"/>
    <n v="377"/>
    <n v="0"/>
    <n v="111"/>
    <n v="0"/>
    <n v="17"/>
    <n v="0"/>
    <n v="6209"/>
    <n v="551"/>
    <n v="0"/>
    <n v="0"/>
    <n v="0"/>
    <n v="0"/>
    <n v="0"/>
    <n v="0"/>
    <n v="0"/>
    <n v="0"/>
    <n v="0"/>
    <n v="0"/>
    <n v="0"/>
    <n v="224"/>
    <n v="0"/>
    <n v="0"/>
    <n v="1120"/>
    <n v="0"/>
    <n v="0"/>
    <n v="0"/>
    <n v="1831"/>
    <n v="0"/>
    <n v="0"/>
    <n v="0"/>
    <n v="0"/>
    <n v="0"/>
    <n v="38"/>
    <n v="0"/>
    <n v="0"/>
    <n v="0"/>
    <n v="0"/>
    <n v="426"/>
    <n v="0"/>
    <n v="0"/>
    <n v="1927"/>
    <n v="128"/>
    <n v="0"/>
    <n v="81"/>
    <n v="0"/>
    <n v="0"/>
    <n v="0"/>
    <n v="0"/>
    <n v="0"/>
    <n v="0"/>
    <n v="0"/>
    <n v="0"/>
    <n v="0"/>
  </r>
  <r>
    <x v="45"/>
    <x v="1"/>
    <x v="0"/>
    <n v="24427"/>
    <n v="98567"/>
    <n v="14123"/>
    <n v="0"/>
    <n v="0"/>
    <n v="0"/>
    <n v="105"/>
    <n v="608"/>
    <n v="0"/>
    <n v="110"/>
    <n v="0"/>
    <n v="24"/>
    <n v="0"/>
    <n v="6560"/>
    <n v="661"/>
    <n v="0"/>
    <n v="0"/>
    <n v="0"/>
    <n v="0"/>
    <n v="0"/>
    <n v="0"/>
    <n v="0"/>
    <n v="0"/>
    <n v="0"/>
    <n v="0"/>
    <n v="0"/>
    <n v="198"/>
    <n v="0"/>
    <n v="0"/>
    <n v="3234"/>
    <n v="0"/>
    <n v="0"/>
    <n v="0"/>
    <n v="0"/>
    <n v="0"/>
    <n v="0"/>
    <n v="0"/>
    <n v="0"/>
    <n v="0"/>
    <n v="36"/>
    <n v="0"/>
    <n v="0"/>
    <n v="0"/>
    <n v="0"/>
    <n v="423"/>
    <n v="0"/>
    <n v="0"/>
    <n v="1956"/>
    <n v="107"/>
    <n v="0"/>
    <n v="101"/>
    <n v="0"/>
    <n v="0"/>
    <n v="0"/>
    <n v="0"/>
    <n v="0"/>
    <n v="0"/>
    <n v="0"/>
    <n v="0"/>
    <n v="0"/>
  </r>
  <r>
    <x v="45"/>
    <x v="1"/>
    <x v="1"/>
    <n v="24529"/>
    <n v="98567"/>
    <n v="14304"/>
    <n v="0"/>
    <n v="0"/>
    <n v="0"/>
    <n v="97"/>
    <n v="637"/>
    <n v="0"/>
    <n v="116"/>
    <n v="0"/>
    <n v="25"/>
    <n v="0"/>
    <n v="6600"/>
    <n v="674"/>
    <n v="0"/>
    <n v="0"/>
    <n v="0"/>
    <n v="0"/>
    <n v="0"/>
    <n v="0"/>
    <n v="0"/>
    <n v="0"/>
    <n v="0"/>
    <n v="0"/>
    <n v="0"/>
    <n v="201"/>
    <n v="0"/>
    <n v="0"/>
    <n v="3299"/>
    <n v="0"/>
    <n v="0"/>
    <n v="0"/>
    <n v="0"/>
    <n v="0"/>
    <n v="0"/>
    <n v="0"/>
    <n v="0"/>
    <n v="0"/>
    <n v="35"/>
    <n v="0"/>
    <n v="0"/>
    <n v="0"/>
    <n v="0"/>
    <n v="423"/>
    <n v="0"/>
    <n v="0"/>
    <n v="2010"/>
    <n v="87"/>
    <n v="0"/>
    <n v="100"/>
    <n v="0"/>
    <n v="0"/>
    <n v="0"/>
    <n v="0"/>
    <n v="0"/>
    <n v="0"/>
    <n v="0"/>
    <n v="0"/>
    <n v="0"/>
  </r>
  <r>
    <x v="45"/>
    <x v="1"/>
    <x v="2"/>
    <n v="24909"/>
    <n v="98567"/>
    <n v="14412"/>
    <n v="0"/>
    <n v="0"/>
    <n v="0"/>
    <n v="101"/>
    <n v="635"/>
    <n v="0"/>
    <n v="123"/>
    <n v="0"/>
    <n v="26"/>
    <n v="0"/>
    <n v="6615"/>
    <n v="697"/>
    <n v="0"/>
    <n v="0"/>
    <n v="0"/>
    <n v="0"/>
    <n v="0"/>
    <n v="0"/>
    <n v="0"/>
    <n v="0"/>
    <n v="0"/>
    <n v="0"/>
    <n v="0"/>
    <n v="214"/>
    <n v="0"/>
    <n v="0"/>
    <n v="3329"/>
    <n v="0"/>
    <n v="0"/>
    <n v="0"/>
    <n v="0"/>
    <n v="0"/>
    <n v="0"/>
    <n v="0"/>
    <n v="0"/>
    <n v="0"/>
    <n v="33"/>
    <n v="0"/>
    <n v="0"/>
    <n v="0"/>
    <n v="0"/>
    <n v="423"/>
    <n v="0"/>
    <n v="0"/>
    <n v="2027"/>
    <n v="84"/>
    <n v="0"/>
    <n v="105"/>
    <n v="0"/>
    <n v="0"/>
    <n v="0"/>
    <n v="0"/>
    <n v="0"/>
    <n v="0"/>
    <n v="0"/>
    <n v="0"/>
    <n v="0"/>
  </r>
  <r>
    <x v="45"/>
    <x v="1"/>
    <x v="3"/>
    <n v="24315"/>
    <n v="98567"/>
    <n v="14040"/>
    <n v="0"/>
    <n v="0"/>
    <n v="0"/>
    <n v="104"/>
    <n v="580"/>
    <n v="0"/>
    <n v="111"/>
    <n v="0"/>
    <n v="24"/>
    <n v="0"/>
    <n v="6563"/>
    <n v="665"/>
    <n v="0"/>
    <n v="0"/>
    <n v="0"/>
    <n v="0"/>
    <n v="0"/>
    <n v="0"/>
    <n v="0"/>
    <n v="0"/>
    <n v="0"/>
    <n v="0"/>
    <n v="0"/>
    <n v="204"/>
    <n v="0"/>
    <n v="0"/>
    <n v="3177"/>
    <n v="0"/>
    <n v="0"/>
    <n v="0"/>
    <n v="0"/>
    <n v="0"/>
    <n v="0"/>
    <n v="0"/>
    <n v="0"/>
    <n v="0"/>
    <n v="34"/>
    <n v="0"/>
    <n v="0"/>
    <n v="0"/>
    <n v="0"/>
    <n v="423"/>
    <n v="0"/>
    <n v="0"/>
    <n v="1945"/>
    <n v="108"/>
    <n v="0"/>
    <n v="102"/>
    <n v="0"/>
    <n v="0"/>
    <n v="0"/>
    <n v="0"/>
    <n v="0"/>
    <n v="0"/>
    <n v="0"/>
    <n v="0"/>
    <n v="0"/>
  </r>
  <r>
    <x v="45"/>
    <x v="1"/>
    <x v="4"/>
    <n v="24354"/>
    <n v="98567"/>
    <n v="13848"/>
    <n v="0"/>
    <n v="0"/>
    <n v="0"/>
    <n v="107"/>
    <n v="578"/>
    <n v="0"/>
    <n v="106"/>
    <n v="0"/>
    <n v="24"/>
    <n v="0"/>
    <n v="6519"/>
    <n v="538"/>
    <n v="0"/>
    <n v="0"/>
    <n v="0"/>
    <n v="0"/>
    <n v="0"/>
    <n v="0"/>
    <n v="0"/>
    <n v="0"/>
    <n v="0"/>
    <n v="0"/>
    <n v="0"/>
    <n v="207"/>
    <n v="0"/>
    <n v="0"/>
    <n v="3145"/>
    <n v="0"/>
    <n v="0"/>
    <n v="0"/>
    <n v="0"/>
    <n v="0"/>
    <n v="0"/>
    <n v="0"/>
    <n v="0"/>
    <n v="0"/>
    <n v="34"/>
    <n v="0"/>
    <n v="0"/>
    <n v="0"/>
    <n v="0"/>
    <n v="422"/>
    <n v="0"/>
    <n v="0"/>
    <n v="1954"/>
    <n v="109"/>
    <n v="0"/>
    <n v="105"/>
    <n v="0"/>
    <n v="0"/>
    <n v="0"/>
    <n v="0"/>
    <n v="0"/>
    <n v="0"/>
    <n v="0"/>
    <n v="0"/>
    <n v="0"/>
  </r>
  <r>
    <x v="45"/>
    <x v="1"/>
    <x v="5"/>
    <n v="24529"/>
    <n v="98567"/>
    <n v="14300"/>
    <n v="0"/>
    <n v="0"/>
    <n v="0"/>
    <n v="102"/>
    <n v="635"/>
    <n v="0"/>
    <n v="114"/>
    <n v="0"/>
    <n v="25"/>
    <n v="0"/>
    <n v="6599"/>
    <n v="676"/>
    <n v="0"/>
    <n v="0"/>
    <n v="0"/>
    <n v="0"/>
    <n v="0"/>
    <n v="0"/>
    <n v="0"/>
    <n v="0"/>
    <n v="0"/>
    <n v="0"/>
    <n v="0"/>
    <n v="198"/>
    <n v="0"/>
    <n v="0"/>
    <n v="3274"/>
    <n v="15"/>
    <n v="0"/>
    <n v="0"/>
    <n v="0"/>
    <n v="0"/>
    <n v="0"/>
    <n v="0"/>
    <n v="0"/>
    <n v="0"/>
    <n v="36"/>
    <n v="0"/>
    <n v="0"/>
    <n v="0"/>
    <n v="0"/>
    <n v="422"/>
    <n v="0"/>
    <n v="0"/>
    <n v="2009"/>
    <n v="90"/>
    <n v="0"/>
    <n v="105"/>
    <n v="0"/>
    <n v="0"/>
    <n v="0"/>
    <n v="0"/>
    <n v="0"/>
    <n v="0"/>
    <n v="0"/>
    <n v="0"/>
    <n v="0"/>
  </r>
  <r>
    <x v="45"/>
    <x v="1"/>
    <x v="6"/>
    <n v="24529"/>
    <n v="98567"/>
    <n v="14253"/>
    <n v="0"/>
    <n v="0"/>
    <n v="0"/>
    <n v="103"/>
    <n v="636"/>
    <n v="0"/>
    <n v="110"/>
    <n v="0"/>
    <n v="24"/>
    <n v="0"/>
    <n v="6588"/>
    <n v="676"/>
    <n v="0"/>
    <n v="0"/>
    <n v="0"/>
    <n v="0"/>
    <n v="0"/>
    <n v="0"/>
    <n v="0"/>
    <n v="0"/>
    <n v="0"/>
    <n v="0"/>
    <n v="0"/>
    <n v="196"/>
    <n v="0"/>
    <n v="0"/>
    <n v="3267"/>
    <n v="14"/>
    <n v="0"/>
    <n v="0"/>
    <n v="0"/>
    <n v="0"/>
    <n v="0"/>
    <n v="0"/>
    <n v="0"/>
    <n v="0"/>
    <n v="34"/>
    <n v="0"/>
    <n v="0"/>
    <n v="0"/>
    <n v="0"/>
    <n v="425"/>
    <n v="0"/>
    <n v="0"/>
    <n v="1983"/>
    <n v="95"/>
    <n v="0"/>
    <n v="102"/>
    <n v="0"/>
    <n v="0"/>
    <n v="0"/>
    <n v="0"/>
    <n v="0"/>
    <n v="0"/>
    <n v="0"/>
    <n v="0"/>
    <n v="0"/>
  </r>
  <r>
    <x v="45"/>
    <x v="1"/>
    <x v="7"/>
    <n v="24375"/>
    <n v="98567"/>
    <n v="14057"/>
    <n v="0"/>
    <n v="0"/>
    <n v="0"/>
    <n v="106"/>
    <n v="592"/>
    <n v="0"/>
    <n v="114"/>
    <n v="0"/>
    <n v="24"/>
    <n v="0"/>
    <n v="6552"/>
    <n v="655"/>
    <n v="0"/>
    <n v="0"/>
    <n v="0"/>
    <n v="0"/>
    <n v="0"/>
    <n v="0"/>
    <n v="0"/>
    <n v="0"/>
    <n v="0"/>
    <n v="0"/>
    <n v="0"/>
    <n v="201"/>
    <n v="0"/>
    <n v="0"/>
    <n v="3197"/>
    <n v="0"/>
    <n v="0"/>
    <n v="0"/>
    <n v="0"/>
    <n v="0"/>
    <n v="0"/>
    <n v="0"/>
    <n v="0"/>
    <n v="0"/>
    <n v="35"/>
    <n v="0"/>
    <n v="0"/>
    <n v="0"/>
    <n v="0"/>
    <n v="421"/>
    <n v="0"/>
    <n v="0"/>
    <n v="1952"/>
    <n v="106"/>
    <n v="0"/>
    <n v="102"/>
    <n v="0"/>
    <n v="0"/>
    <n v="0"/>
    <n v="0"/>
    <n v="0"/>
    <n v="0"/>
    <n v="0"/>
    <n v="0"/>
    <n v="0"/>
  </r>
  <r>
    <x v="45"/>
    <x v="1"/>
    <x v="8"/>
    <n v="24488"/>
    <n v="98567"/>
    <n v="14179"/>
    <n v="0"/>
    <n v="0"/>
    <n v="0"/>
    <n v="104"/>
    <n v="621"/>
    <n v="0"/>
    <n v="107"/>
    <n v="0"/>
    <n v="24"/>
    <n v="0"/>
    <n v="6572"/>
    <n v="667"/>
    <n v="0"/>
    <n v="0"/>
    <n v="0"/>
    <n v="0"/>
    <n v="0"/>
    <n v="0"/>
    <n v="0"/>
    <n v="0"/>
    <n v="0"/>
    <n v="0"/>
    <n v="0"/>
    <n v="196"/>
    <n v="0"/>
    <n v="0"/>
    <n v="3259"/>
    <n v="0"/>
    <n v="0"/>
    <n v="0"/>
    <n v="0"/>
    <n v="0"/>
    <n v="0"/>
    <n v="0"/>
    <n v="0"/>
    <n v="0"/>
    <n v="34"/>
    <n v="0"/>
    <n v="0"/>
    <n v="0"/>
    <n v="0"/>
    <n v="423"/>
    <n v="0"/>
    <n v="0"/>
    <n v="1969"/>
    <n v="100"/>
    <n v="0"/>
    <n v="103"/>
    <n v="0"/>
    <n v="0"/>
    <n v="0"/>
    <n v="0"/>
    <n v="0"/>
    <n v="0"/>
    <n v="0"/>
    <n v="0"/>
    <n v="0"/>
  </r>
  <r>
    <x v="45"/>
    <x v="1"/>
    <x v="9"/>
    <n v="24727"/>
    <n v="98567"/>
    <n v="14418"/>
    <n v="0"/>
    <n v="0"/>
    <n v="0"/>
    <n v="99"/>
    <n v="634"/>
    <n v="0"/>
    <n v="117"/>
    <n v="0"/>
    <n v="25"/>
    <n v="0"/>
    <n v="6621"/>
    <n v="690"/>
    <n v="0"/>
    <n v="0"/>
    <n v="0"/>
    <n v="0"/>
    <n v="0"/>
    <n v="0"/>
    <n v="0"/>
    <n v="0"/>
    <n v="0"/>
    <n v="0"/>
    <n v="0"/>
    <n v="207"/>
    <n v="0"/>
    <n v="0"/>
    <n v="3342"/>
    <n v="0"/>
    <n v="0"/>
    <n v="0"/>
    <n v="0"/>
    <n v="0"/>
    <n v="0"/>
    <n v="0"/>
    <n v="0"/>
    <n v="0"/>
    <n v="36"/>
    <n v="0"/>
    <n v="0"/>
    <n v="0"/>
    <n v="0"/>
    <n v="426"/>
    <n v="0"/>
    <n v="0"/>
    <n v="2030"/>
    <n v="87"/>
    <n v="0"/>
    <n v="104"/>
    <n v="0"/>
    <n v="0"/>
    <n v="0"/>
    <n v="0"/>
    <n v="0"/>
    <n v="0"/>
    <n v="0"/>
    <n v="0"/>
    <n v="0"/>
  </r>
  <r>
    <x v="45"/>
    <x v="1"/>
    <x v="10"/>
    <n v="24727"/>
    <n v="98567"/>
    <n v="14389"/>
    <n v="0"/>
    <n v="0"/>
    <n v="0"/>
    <n v="97"/>
    <n v="638"/>
    <n v="0"/>
    <n v="117"/>
    <n v="0"/>
    <n v="25"/>
    <n v="0"/>
    <n v="6625"/>
    <n v="686"/>
    <n v="0"/>
    <n v="0"/>
    <n v="0"/>
    <n v="0"/>
    <n v="0"/>
    <n v="0"/>
    <n v="0"/>
    <n v="0"/>
    <n v="0"/>
    <n v="0"/>
    <n v="0"/>
    <n v="205"/>
    <n v="0"/>
    <n v="0"/>
    <n v="3303"/>
    <n v="16"/>
    <n v="0"/>
    <n v="0"/>
    <n v="0"/>
    <n v="0"/>
    <n v="0"/>
    <n v="0"/>
    <n v="0"/>
    <n v="0"/>
    <n v="38"/>
    <n v="0"/>
    <n v="0"/>
    <n v="0"/>
    <n v="0"/>
    <n v="426"/>
    <n v="0"/>
    <n v="0"/>
    <n v="2024"/>
    <n v="87"/>
    <n v="0"/>
    <n v="102"/>
    <n v="0"/>
    <n v="0"/>
    <n v="0"/>
    <n v="0"/>
    <n v="0"/>
    <n v="0"/>
    <n v="0"/>
    <n v="0"/>
    <n v="0"/>
  </r>
  <r>
    <x v="45"/>
    <x v="1"/>
    <x v="11"/>
    <n v="24529"/>
    <n v="98567"/>
    <n v="14345"/>
    <n v="0"/>
    <n v="0"/>
    <n v="0"/>
    <n v="98"/>
    <n v="639"/>
    <n v="0"/>
    <n v="117"/>
    <n v="0"/>
    <n v="25"/>
    <n v="0"/>
    <n v="6625"/>
    <n v="680"/>
    <n v="0"/>
    <n v="0"/>
    <n v="0"/>
    <n v="0"/>
    <n v="0"/>
    <n v="0"/>
    <n v="0"/>
    <n v="0"/>
    <n v="0"/>
    <n v="0"/>
    <n v="0"/>
    <n v="203"/>
    <n v="0"/>
    <n v="0"/>
    <n v="3278"/>
    <n v="12"/>
    <n v="0"/>
    <n v="0"/>
    <n v="0"/>
    <n v="0"/>
    <n v="0"/>
    <n v="0"/>
    <n v="0"/>
    <n v="0"/>
    <n v="37"/>
    <n v="0"/>
    <n v="0"/>
    <n v="0"/>
    <n v="0"/>
    <n v="426"/>
    <n v="0"/>
    <n v="0"/>
    <n v="2017"/>
    <n v="87"/>
    <n v="0"/>
    <n v="101"/>
    <n v="0"/>
    <n v="0"/>
    <n v="0"/>
    <n v="0"/>
    <n v="0"/>
    <n v="0"/>
    <n v="0"/>
    <n v="0"/>
    <n v="0"/>
  </r>
  <r>
    <x v="45"/>
    <x v="2"/>
    <x v="0"/>
    <n v="24958"/>
    <n v="98567"/>
    <n v="14872"/>
    <n v="0"/>
    <n v="0"/>
    <n v="0"/>
    <n v="150"/>
    <n v="689"/>
    <n v="0"/>
    <n v="213"/>
    <n v="0"/>
    <n v="27"/>
    <n v="0"/>
    <n v="6899"/>
    <n v="814"/>
    <n v="0"/>
    <n v="0"/>
    <n v="0"/>
    <n v="0"/>
    <n v="0"/>
    <n v="0"/>
    <n v="0"/>
    <n v="0"/>
    <n v="195"/>
    <n v="0"/>
    <n v="0"/>
    <n v="192"/>
    <n v="0"/>
    <n v="0"/>
    <n v="2914"/>
    <n v="0"/>
    <n v="0"/>
    <n v="0"/>
    <n v="0"/>
    <n v="0"/>
    <n v="0"/>
    <n v="0"/>
    <n v="0"/>
    <n v="0"/>
    <n v="15"/>
    <n v="0"/>
    <n v="0"/>
    <n v="0"/>
    <n v="0"/>
    <n v="476"/>
    <n v="67"/>
    <n v="0"/>
    <n v="2017"/>
    <n v="80"/>
    <n v="0"/>
    <n v="113"/>
    <n v="11"/>
    <n v="0"/>
    <n v="0"/>
    <n v="0"/>
    <n v="0"/>
    <n v="0"/>
    <n v="0"/>
    <n v="0"/>
    <n v="0"/>
  </r>
  <r>
    <x v="45"/>
    <x v="2"/>
    <x v="3"/>
    <n v="24958"/>
    <n v="98567"/>
    <n v="14902"/>
    <n v="0"/>
    <n v="0"/>
    <n v="0"/>
    <n v="133"/>
    <n v="664"/>
    <n v="0"/>
    <n v="200"/>
    <n v="0"/>
    <n v="27"/>
    <n v="0"/>
    <n v="6890"/>
    <n v="786"/>
    <n v="0"/>
    <n v="0"/>
    <n v="0"/>
    <n v="0"/>
    <n v="0"/>
    <n v="0"/>
    <n v="0"/>
    <n v="0"/>
    <n v="198"/>
    <n v="0"/>
    <n v="0"/>
    <n v="203"/>
    <n v="0"/>
    <n v="0"/>
    <n v="3035"/>
    <n v="0"/>
    <n v="0"/>
    <n v="0"/>
    <n v="0"/>
    <n v="0"/>
    <n v="0"/>
    <n v="0"/>
    <n v="0"/>
    <n v="0"/>
    <n v="17"/>
    <n v="0"/>
    <n v="0"/>
    <n v="0"/>
    <n v="0"/>
    <n v="468"/>
    <n v="63"/>
    <n v="0"/>
    <n v="2027"/>
    <n v="78"/>
    <n v="0"/>
    <n v="113"/>
    <n v="0"/>
    <n v="0"/>
    <n v="0"/>
    <n v="0"/>
    <n v="0"/>
    <n v="0"/>
    <n v="0"/>
    <n v="0"/>
    <n v="0"/>
  </r>
  <r>
    <x v="45"/>
    <x v="2"/>
    <x v="4"/>
    <n v="24958"/>
    <n v="98567"/>
    <n v="14739"/>
    <n v="0"/>
    <n v="0"/>
    <n v="0"/>
    <n v="134"/>
    <n v="643"/>
    <n v="0"/>
    <n v="189"/>
    <n v="0"/>
    <n v="28"/>
    <n v="0"/>
    <n v="6837"/>
    <n v="743"/>
    <n v="0"/>
    <n v="0"/>
    <n v="0"/>
    <n v="0"/>
    <n v="0"/>
    <n v="0"/>
    <n v="0"/>
    <n v="0"/>
    <n v="201"/>
    <n v="0"/>
    <n v="0"/>
    <n v="196"/>
    <n v="0"/>
    <n v="0"/>
    <n v="3015"/>
    <n v="0"/>
    <n v="0"/>
    <n v="0"/>
    <n v="0"/>
    <n v="0"/>
    <n v="0"/>
    <n v="0"/>
    <n v="0"/>
    <n v="0"/>
    <n v="17"/>
    <n v="0"/>
    <n v="0"/>
    <n v="0"/>
    <n v="0"/>
    <n v="454"/>
    <n v="52"/>
    <n v="0"/>
    <n v="2033"/>
    <n v="82"/>
    <n v="0"/>
    <n v="115"/>
    <n v="0"/>
    <n v="0"/>
    <n v="0"/>
    <n v="0"/>
    <n v="0"/>
    <n v="0"/>
    <n v="0"/>
    <n v="0"/>
    <n v="0"/>
  </r>
  <r>
    <x v="45"/>
    <x v="2"/>
    <x v="7"/>
    <n v="24958"/>
    <n v="98567"/>
    <n v="14881"/>
    <n v="0"/>
    <n v="0"/>
    <n v="0"/>
    <n v="138"/>
    <n v="695"/>
    <n v="0"/>
    <n v="212"/>
    <n v="0"/>
    <n v="27"/>
    <n v="0"/>
    <n v="6910"/>
    <n v="802"/>
    <n v="0"/>
    <n v="0"/>
    <n v="0"/>
    <n v="0"/>
    <n v="0"/>
    <n v="0"/>
    <n v="0"/>
    <n v="0"/>
    <n v="195"/>
    <n v="0"/>
    <n v="0"/>
    <n v="191"/>
    <n v="0"/>
    <n v="0"/>
    <n v="2943"/>
    <n v="0"/>
    <n v="0"/>
    <n v="0"/>
    <n v="0"/>
    <n v="0"/>
    <n v="0"/>
    <n v="0"/>
    <n v="0"/>
    <n v="0"/>
    <n v="16"/>
    <n v="0"/>
    <n v="0"/>
    <n v="0"/>
    <n v="0"/>
    <n v="479"/>
    <n v="66"/>
    <n v="0"/>
    <n v="2017"/>
    <n v="79"/>
    <n v="0"/>
    <n v="111"/>
    <n v="0"/>
    <n v="0"/>
    <n v="0"/>
    <n v="0"/>
    <n v="0"/>
    <n v="0"/>
    <n v="0"/>
    <n v="0"/>
    <n v="0"/>
  </r>
  <r>
    <x v="45"/>
    <x v="2"/>
    <x v="8"/>
    <n v="24958"/>
    <n v="98567"/>
    <n v="14933"/>
    <n v="0"/>
    <n v="0"/>
    <n v="0"/>
    <n v="160"/>
    <n v="697"/>
    <n v="0"/>
    <n v="217"/>
    <n v="0"/>
    <n v="27"/>
    <n v="0"/>
    <n v="6919"/>
    <n v="806"/>
    <n v="0"/>
    <n v="0"/>
    <n v="0"/>
    <n v="0"/>
    <n v="0"/>
    <n v="0"/>
    <n v="0"/>
    <n v="0"/>
    <n v="196"/>
    <n v="0"/>
    <n v="0"/>
    <n v="189"/>
    <n v="0"/>
    <n v="0"/>
    <n v="2937"/>
    <n v="0"/>
    <n v="0"/>
    <n v="0"/>
    <n v="0"/>
    <n v="0"/>
    <n v="0"/>
    <n v="0"/>
    <n v="0"/>
    <n v="0"/>
    <n v="14"/>
    <n v="0"/>
    <n v="0"/>
    <n v="0"/>
    <n v="0"/>
    <n v="488"/>
    <n v="71"/>
    <n v="0"/>
    <n v="2011"/>
    <n v="79"/>
    <n v="0"/>
    <n v="110"/>
    <n v="12"/>
    <n v="0"/>
    <n v="0"/>
    <n v="0"/>
    <n v="0"/>
    <n v="0"/>
    <n v="0"/>
    <n v="0"/>
    <n v="0"/>
  </r>
  <r>
    <x v="46"/>
    <x v="0"/>
    <x v="0"/>
    <n v="43022"/>
    <n v="196161"/>
    <n v="22701"/>
    <n v="0"/>
    <n v="0"/>
    <n v="0"/>
    <n v="439"/>
    <n v="651"/>
    <n v="0"/>
    <n v="251"/>
    <n v="0"/>
    <n v="23"/>
    <n v="0"/>
    <n v="10226"/>
    <n v="3010"/>
    <n v="0"/>
    <n v="75"/>
    <n v="0"/>
    <n v="0"/>
    <n v="116"/>
    <n v="0"/>
    <n v="0"/>
    <n v="0"/>
    <n v="0"/>
    <n v="0"/>
    <n v="0"/>
    <n v="1348"/>
    <n v="0"/>
    <n v="0"/>
    <n v="1137"/>
    <n v="0"/>
    <n v="589"/>
    <n v="0"/>
    <n v="409"/>
    <n v="0"/>
    <n v="0"/>
    <n v="0"/>
    <n v="0"/>
    <n v="401"/>
    <n v="55"/>
    <n v="0"/>
    <n v="0"/>
    <n v="0"/>
    <n v="0"/>
    <n v="0"/>
    <n v="0"/>
    <n v="246"/>
    <n v="2652"/>
    <n v="60"/>
    <n v="0"/>
    <n v="296"/>
    <n v="0"/>
    <n v="16"/>
    <n v="0"/>
    <n v="220"/>
    <n v="481"/>
    <n v="0"/>
    <n v="0"/>
    <n v="0"/>
    <n v="0"/>
  </r>
  <r>
    <x v="46"/>
    <x v="0"/>
    <x v="1"/>
    <n v="43442"/>
    <n v="196161"/>
    <n v="23037"/>
    <n v="0"/>
    <n v="0"/>
    <n v="0"/>
    <n v="452"/>
    <n v="648"/>
    <n v="0"/>
    <n v="252"/>
    <n v="0"/>
    <n v="25"/>
    <n v="0"/>
    <n v="10309"/>
    <n v="3022"/>
    <n v="0"/>
    <n v="95"/>
    <n v="0"/>
    <n v="0"/>
    <n v="113"/>
    <n v="0"/>
    <n v="0"/>
    <n v="0"/>
    <n v="0"/>
    <n v="0"/>
    <n v="0"/>
    <n v="1361"/>
    <n v="0"/>
    <n v="0"/>
    <n v="1173"/>
    <n v="0"/>
    <n v="648"/>
    <n v="0"/>
    <n v="417"/>
    <n v="0"/>
    <n v="0"/>
    <n v="0"/>
    <n v="0"/>
    <n v="392"/>
    <n v="55"/>
    <n v="0"/>
    <n v="0"/>
    <n v="0"/>
    <n v="0"/>
    <n v="0"/>
    <n v="0"/>
    <n v="258"/>
    <n v="2704"/>
    <n v="61"/>
    <n v="0"/>
    <n v="304"/>
    <n v="0"/>
    <n v="13"/>
    <n v="0"/>
    <n v="230"/>
    <n v="505"/>
    <n v="0"/>
    <n v="0"/>
    <n v="0"/>
    <n v="0"/>
  </r>
  <r>
    <x v="46"/>
    <x v="0"/>
    <x v="2"/>
    <n v="43739"/>
    <n v="196161"/>
    <n v="23144"/>
    <n v="0"/>
    <n v="0"/>
    <n v="0"/>
    <n v="458"/>
    <n v="646"/>
    <n v="0"/>
    <n v="256"/>
    <n v="0"/>
    <n v="24"/>
    <n v="0"/>
    <n v="10335"/>
    <n v="3002"/>
    <n v="0"/>
    <n v="99"/>
    <n v="0"/>
    <n v="0"/>
    <n v="118"/>
    <n v="0"/>
    <n v="0"/>
    <n v="0"/>
    <n v="0"/>
    <n v="0"/>
    <n v="0"/>
    <n v="1351"/>
    <n v="0"/>
    <n v="0"/>
    <n v="1193"/>
    <n v="0"/>
    <n v="660"/>
    <n v="0"/>
    <n v="403"/>
    <n v="0"/>
    <n v="0"/>
    <n v="0"/>
    <n v="0"/>
    <n v="369"/>
    <n v="53"/>
    <n v="0"/>
    <n v="0"/>
    <n v="0"/>
    <n v="0"/>
    <n v="0"/>
    <n v="0"/>
    <n v="265"/>
    <n v="2761"/>
    <n v="63"/>
    <n v="0"/>
    <n v="304"/>
    <n v="0"/>
    <n v="14"/>
    <n v="0"/>
    <n v="246"/>
    <n v="524"/>
    <n v="0"/>
    <n v="0"/>
    <n v="0"/>
    <n v="0"/>
  </r>
  <r>
    <x v="46"/>
    <x v="0"/>
    <x v="3"/>
    <n v="42795"/>
    <n v="196161"/>
    <n v="22602"/>
    <n v="0"/>
    <n v="0"/>
    <n v="0"/>
    <n v="436"/>
    <n v="650"/>
    <n v="0"/>
    <n v="251"/>
    <n v="0"/>
    <n v="21"/>
    <n v="0"/>
    <n v="10174"/>
    <n v="3014"/>
    <n v="0"/>
    <n v="66"/>
    <n v="0"/>
    <n v="0"/>
    <n v="123"/>
    <n v="0"/>
    <n v="0"/>
    <n v="0"/>
    <n v="0"/>
    <n v="0"/>
    <n v="0"/>
    <n v="1349"/>
    <n v="0"/>
    <n v="0"/>
    <n v="1114"/>
    <n v="0"/>
    <n v="559"/>
    <n v="0"/>
    <n v="415"/>
    <n v="0"/>
    <n v="0"/>
    <n v="0"/>
    <n v="0"/>
    <n v="424"/>
    <n v="54"/>
    <n v="0"/>
    <n v="0"/>
    <n v="0"/>
    <n v="0"/>
    <n v="0"/>
    <n v="0"/>
    <n v="243"/>
    <n v="2637"/>
    <n v="58"/>
    <n v="0"/>
    <n v="302"/>
    <n v="0"/>
    <n v="15"/>
    <n v="0"/>
    <n v="217"/>
    <n v="480"/>
    <n v="0"/>
    <n v="0"/>
    <n v="0"/>
    <n v="0"/>
  </r>
  <r>
    <x v="46"/>
    <x v="0"/>
    <x v="4"/>
    <n v="42672"/>
    <n v="196161"/>
    <n v="22103"/>
    <n v="0"/>
    <n v="0"/>
    <n v="0"/>
    <n v="417"/>
    <n v="636"/>
    <n v="0"/>
    <n v="251"/>
    <n v="0"/>
    <n v="22"/>
    <n v="0"/>
    <n v="10000"/>
    <n v="3023"/>
    <n v="0"/>
    <n v="53"/>
    <n v="0"/>
    <n v="0"/>
    <n v="119"/>
    <n v="0"/>
    <n v="0"/>
    <n v="0"/>
    <n v="0"/>
    <n v="0"/>
    <n v="0"/>
    <n v="1352"/>
    <n v="0"/>
    <n v="0"/>
    <n v="925"/>
    <n v="0"/>
    <n v="521"/>
    <n v="0"/>
    <n v="406"/>
    <n v="0"/>
    <n v="0"/>
    <n v="0"/>
    <n v="0"/>
    <n v="435"/>
    <n v="55"/>
    <n v="0"/>
    <n v="0"/>
    <n v="0"/>
    <n v="0"/>
    <n v="0"/>
    <n v="0"/>
    <n v="244"/>
    <n v="2601"/>
    <n v="58"/>
    <n v="0"/>
    <n v="299"/>
    <n v="0"/>
    <n v="14"/>
    <n v="0"/>
    <n v="218"/>
    <n v="454"/>
    <n v="0"/>
    <n v="0"/>
    <n v="0"/>
    <n v="0"/>
  </r>
  <r>
    <x v="46"/>
    <x v="0"/>
    <x v="5"/>
    <n v="43361"/>
    <n v="196161"/>
    <n v="22953"/>
    <n v="0"/>
    <n v="0"/>
    <n v="0"/>
    <n v="446"/>
    <n v="652"/>
    <n v="0"/>
    <n v="251"/>
    <n v="0"/>
    <n v="23"/>
    <n v="0"/>
    <n v="10271"/>
    <n v="3022"/>
    <n v="0"/>
    <n v="91"/>
    <n v="0"/>
    <n v="0"/>
    <n v="114"/>
    <n v="0"/>
    <n v="0"/>
    <n v="0"/>
    <n v="0"/>
    <n v="0"/>
    <n v="0"/>
    <n v="1352"/>
    <n v="0"/>
    <n v="0"/>
    <n v="1163"/>
    <n v="0"/>
    <n v="640"/>
    <n v="0"/>
    <n v="416"/>
    <n v="0"/>
    <n v="0"/>
    <n v="0"/>
    <n v="0"/>
    <n v="395"/>
    <n v="55"/>
    <n v="0"/>
    <n v="0"/>
    <n v="0"/>
    <n v="0"/>
    <n v="0"/>
    <n v="0"/>
    <n v="255"/>
    <n v="2694"/>
    <n v="63"/>
    <n v="0"/>
    <n v="303"/>
    <n v="0"/>
    <n v="16"/>
    <n v="0"/>
    <n v="230"/>
    <n v="501"/>
    <n v="0"/>
    <n v="0"/>
    <n v="0"/>
    <n v="0"/>
  </r>
  <r>
    <x v="46"/>
    <x v="0"/>
    <x v="6"/>
    <n v="43186"/>
    <n v="196161"/>
    <n v="22840"/>
    <n v="0"/>
    <n v="0"/>
    <n v="0"/>
    <n v="441"/>
    <n v="653"/>
    <n v="0"/>
    <n v="250"/>
    <n v="0"/>
    <n v="23"/>
    <n v="0"/>
    <n v="10241"/>
    <n v="3012"/>
    <n v="0"/>
    <n v="91"/>
    <n v="0"/>
    <n v="0"/>
    <n v="115"/>
    <n v="0"/>
    <n v="0"/>
    <n v="0"/>
    <n v="0"/>
    <n v="0"/>
    <n v="0"/>
    <n v="1343"/>
    <n v="0"/>
    <n v="0"/>
    <n v="1159"/>
    <n v="0"/>
    <n v="626"/>
    <n v="0"/>
    <n v="410"/>
    <n v="0"/>
    <n v="0"/>
    <n v="0"/>
    <n v="0"/>
    <n v="398"/>
    <n v="56"/>
    <n v="0"/>
    <n v="0"/>
    <n v="0"/>
    <n v="0"/>
    <n v="0"/>
    <n v="0"/>
    <n v="250"/>
    <n v="2672"/>
    <n v="62"/>
    <n v="0"/>
    <n v="299"/>
    <n v="0"/>
    <n v="16"/>
    <n v="0"/>
    <n v="230"/>
    <n v="493"/>
    <n v="0"/>
    <n v="0"/>
    <n v="0"/>
    <n v="0"/>
  </r>
  <r>
    <x v="46"/>
    <x v="0"/>
    <x v="7"/>
    <n v="42795"/>
    <n v="196161"/>
    <n v="22655"/>
    <n v="0"/>
    <n v="0"/>
    <n v="0"/>
    <n v="436"/>
    <n v="646"/>
    <n v="0"/>
    <n v="249"/>
    <n v="0"/>
    <n v="22"/>
    <n v="0"/>
    <n v="10211"/>
    <n v="3017"/>
    <n v="0"/>
    <n v="69"/>
    <n v="0"/>
    <n v="0"/>
    <n v="119"/>
    <n v="0"/>
    <n v="0"/>
    <n v="0"/>
    <n v="0"/>
    <n v="0"/>
    <n v="0"/>
    <n v="1344"/>
    <n v="0"/>
    <n v="0"/>
    <n v="1129"/>
    <n v="0"/>
    <n v="574"/>
    <n v="0"/>
    <n v="412"/>
    <n v="0"/>
    <n v="0"/>
    <n v="0"/>
    <n v="0"/>
    <n v="415"/>
    <n v="54"/>
    <n v="0"/>
    <n v="0"/>
    <n v="0"/>
    <n v="0"/>
    <n v="0"/>
    <n v="0"/>
    <n v="245"/>
    <n v="2650"/>
    <n v="56"/>
    <n v="0"/>
    <n v="299"/>
    <n v="0"/>
    <n v="16"/>
    <n v="0"/>
    <n v="217"/>
    <n v="475"/>
    <n v="0"/>
    <n v="0"/>
    <n v="0"/>
    <n v="0"/>
  </r>
  <r>
    <x v="46"/>
    <x v="0"/>
    <x v="8"/>
    <n v="43186"/>
    <n v="196161"/>
    <n v="22765"/>
    <n v="0"/>
    <n v="0"/>
    <n v="0"/>
    <n v="437"/>
    <n v="648"/>
    <n v="0"/>
    <n v="253"/>
    <n v="0"/>
    <n v="23"/>
    <n v="0"/>
    <n v="10225"/>
    <n v="3015"/>
    <n v="0"/>
    <n v="79"/>
    <n v="0"/>
    <n v="0"/>
    <n v="115"/>
    <n v="0"/>
    <n v="0"/>
    <n v="0"/>
    <n v="0"/>
    <n v="0"/>
    <n v="0"/>
    <n v="1345"/>
    <n v="0"/>
    <n v="0"/>
    <n v="1150"/>
    <n v="0"/>
    <n v="613"/>
    <n v="0"/>
    <n v="414"/>
    <n v="0"/>
    <n v="0"/>
    <n v="0"/>
    <n v="0"/>
    <n v="400"/>
    <n v="54"/>
    <n v="0"/>
    <n v="0"/>
    <n v="0"/>
    <n v="0"/>
    <n v="0"/>
    <n v="0"/>
    <n v="248"/>
    <n v="2662"/>
    <n v="61"/>
    <n v="0"/>
    <n v="295"/>
    <n v="0"/>
    <n v="16"/>
    <n v="0"/>
    <n v="225"/>
    <n v="487"/>
    <n v="0"/>
    <n v="0"/>
    <n v="0"/>
    <n v="0"/>
  </r>
  <r>
    <x v="46"/>
    <x v="0"/>
    <x v="9"/>
    <n v="43565"/>
    <n v="196161"/>
    <n v="23110"/>
    <n v="0"/>
    <n v="0"/>
    <n v="0"/>
    <n v="455"/>
    <n v="645"/>
    <n v="0"/>
    <n v="254"/>
    <n v="0"/>
    <n v="24"/>
    <n v="0"/>
    <n v="10322"/>
    <n v="3004"/>
    <n v="0"/>
    <n v="99"/>
    <n v="0"/>
    <n v="0"/>
    <n v="118"/>
    <n v="0"/>
    <n v="0"/>
    <n v="0"/>
    <n v="0"/>
    <n v="0"/>
    <n v="0"/>
    <n v="1360"/>
    <n v="0"/>
    <n v="0"/>
    <n v="1190"/>
    <n v="0"/>
    <n v="659"/>
    <n v="0"/>
    <n v="406"/>
    <n v="0"/>
    <n v="0"/>
    <n v="0"/>
    <n v="0"/>
    <n v="370"/>
    <n v="53"/>
    <n v="0"/>
    <n v="0"/>
    <n v="0"/>
    <n v="0"/>
    <n v="0"/>
    <n v="0"/>
    <n v="264"/>
    <n v="2749"/>
    <n v="61"/>
    <n v="0"/>
    <n v="302"/>
    <n v="0"/>
    <n v="14"/>
    <n v="0"/>
    <n v="246"/>
    <n v="515"/>
    <n v="0"/>
    <n v="0"/>
    <n v="0"/>
    <n v="0"/>
  </r>
  <r>
    <x v="46"/>
    <x v="0"/>
    <x v="10"/>
    <n v="43487"/>
    <n v="196161"/>
    <n v="23061"/>
    <n v="0"/>
    <n v="0"/>
    <n v="0"/>
    <n v="458"/>
    <n v="651"/>
    <n v="0"/>
    <n v="250"/>
    <n v="0"/>
    <n v="24"/>
    <n v="0"/>
    <n v="10312"/>
    <n v="3010"/>
    <n v="0"/>
    <n v="100"/>
    <n v="0"/>
    <n v="0"/>
    <n v="116"/>
    <n v="0"/>
    <n v="0"/>
    <n v="0"/>
    <n v="0"/>
    <n v="0"/>
    <n v="0"/>
    <n v="1359"/>
    <n v="0"/>
    <n v="0"/>
    <n v="1175"/>
    <n v="0"/>
    <n v="655"/>
    <n v="0"/>
    <n v="410"/>
    <n v="0"/>
    <n v="0"/>
    <n v="0"/>
    <n v="0"/>
    <n v="376"/>
    <n v="54"/>
    <n v="0"/>
    <n v="0"/>
    <n v="0"/>
    <n v="0"/>
    <n v="0"/>
    <n v="0"/>
    <n v="260"/>
    <n v="2725"/>
    <n v="61"/>
    <n v="0"/>
    <n v="302"/>
    <n v="0"/>
    <n v="14"/>
    <n v="0"/>
    <n v="239"/>
    <n v="510"/>
    <n v="0"/>
    <n v="0"/>
    <n v="0"/>
    <n v="0"/>
  </r>
  <r>
    <x v="46"/>
    <x v="0"/>
    <x v="11"/>
    <n v="43487"/>
    <n v="196161"/>
    <n v="23045"/>
    <n v="0"/>
    <n v="0"/>
    <n v="0"/>
    <n v="457"/>
    <n v="649"/>
    <n v="0"/>
    <n v="253"/>
    <n v="0"/>
    <n v="24"/>
    <n v="0"/>
    <n v="10316"/>
    <n v="3012"/>
    <n v="0"/>
    <n v="96"/>
    <n v="0"/>
    <n v="0"/>
    <n v="115"/>
    <n v="0"/>
    <n v="0"/>
    <n v="0"/>
    <n v="0"/>
    <n v="0"/>
    <n v="0"/>
    <n v="1362"/>
    <n v="0"/>
    <n v="0"/>
    <n v="1167"/>
    <n v="0"/>
    <n v="652"/>
    <n v="0"/>
    <n v="415"/>
    <n v="0"/>
    <n v="0"/>
    <n v="0"/>
    <n v="0"/>
    <n v="379"/>
    <n v="56"/>
    <n v="0"/>
    <n v="0"/>
    <n v="0"/>
    <n v="0"/>
    <n v="0"/>
    <n v="0"/>
    <n v="261"/>
    <n v="2713"/>
    <n v="60"/>
    <n v="0"/>
    <n v="303"/>
    <n v="0"/>
    <n v="13"/>
    <n v="0"/>
    <n v="232"/>
    <n v="510"/>
    <n v="0"/>
    <n v="0"/>
    <n v="0"/>
    <n v="0"/>
  </r>
  <r>
    <x v="46"/>
    <x v="1"/>
    <x v="0"/>
    <n v="43557"/>
    <n v="196161"/>
    <n v="25106"/>
    <n v="0"/>
    <n v="0"/>
    <n v="0"/>
    <n v="522"/>
    <n v="874"/>
    <n v="0"/>
    <n v="258"/>
    <n v="0"/>
    <n v="23"/>
    <n v="0"/>
    <n v="11199"/>
    <n v="3586"/>
    <n v="0"/>
    <n v="84"/>
    <n v="0"/>
    <n v="0"/>
    <n v="86"/>
    <n v="0"/>
    <n v="0"/>
    <n v="0"/>
    <n v="20"/>
    <n v="0"/>
    <n v="0"/>
    <n v="1290"/>
    <n v="0"/>
    <n v="0"/>
    <n v="1692"/>
    <n v="0"/>
    <n v="617"/>
    <n v="0"/>
    <n v="0"/>
    <n v="0"/>
    <n v="0"/>
    <n v="0"/>
    <n v="0"/>
    <n v="294"/>
    <n v="51"/>
    <n v="0"/>
    <n v="0"/>
    <n v="0"/>
    <n v="0"/>
    <n v="0"/>
    <n v="0"/>
    <n v="325"/>
    <n v="2808"/>
    <n v="58"/>
    <n v="0"/>
    <n v="455"/>
    <n v="0"/>
    <n v="15"/>
    <n v="83"/>
    <n v="240"/>
    <n v="526"/>
    <n v="0"/>
    <n v="0"/>
    <n v="0"/>
    <n v="0"/>
  </r>
  <r>
    <x v="46"/>
    <x v="1"/>
    <x v="1"/>
    <n v="43687"/>
    <n v="196161"/>
    <n v="25328"/>
    <n v="0"/>
    <n v="0"/>
    <n v="0"/>
    <n v="560"/>
    <n v="917"/>
    <n v="0"/>
    <n v="266"/>
    <n v="0"/>
    <n v="23"/>
    <n v="0"/>
    <n v="11266"/>
    <n v="3610"/>
    <n v="0"/>
    <n v="81"/>
    <n v="0"/>
    <n v="0"/>
    <n v="88"/>
    <n v="0"/>
    <n v="0"/>
    <n v="0"/>
    <n v="20"/>
    <n v="0"/>
    <n v="0"/>
    <n v="1281"/>
    <n v="0"/>
    <n v="0"/>
    <n v="1761"/>
    <n v="0"/>
    <n v="572"/>
    <n v="0"/>
    <n v="0"/>
    <n v="0"/>
    <n v="0"/>
    <n v="29"/>
    <n v="0"/>
    <n v="281"/>
    <n v="44"/>
    <n v="0"/>
    <n v="0"/>
    <n v="0"/>
    <n v="0"/>
    <n v="0"/>
    <n v="0"/>
    <n v="0"/>
    <n v="2821"/>
    <n v="53"/>
    <n v="0"/>
    <n v="446"/>
    <n v="0"/>
    <n v="18"/>
    <n v="103"/>
    <n v="213"/>
    <n v="546"/>
    <n v="329"/>
    <n v="0"/>
    <n v="0"/>
    <n v="0"/>
  </r>
  <r>
    <x v="46"/>
    <x v="1"/>
    <x v="2"/>
    <n v="43713"/>
    <n v="196161"/>
    <n v="25486"/>
    <n v="0"/>
    <n v="0"/>
    <n v="0"/>
    <n v="556"/>
    <n v="966"/>
    <n v="0"/>
    <n v="266"/>
    <n v="0"/>
    <n v="23"/>
    <n v="0"/>
    <n v="11311"/>
    <n v="3625"/>
    <n v="0"/>
    <n v="69"/>
    <n v="0"/>
    <n v="0"/>
    <n v="91"/>
    <n v="0"/>
    <n v="0"/>
    <n v="0"/>
    <n v="21"/>
    <n v="0"/>
    <n v="0"/>
    <n v="1301"/>
    <n v="0"/>
    <n v="0"/>
    <n v="1805"/>
    <n v="0"/>
    <n v="547"/>
    <n v="0"/>
    <n v="0"/>
    <n v="0"/>
    <n v="0"/>
    <n v="32"/>
    <n v="0"/>
    <n v="283"/>
    <n v="38"/>
    <n v="0"/>
    <n v="0"/>
    <n v="0"/>
    <n v="0"/>
    <n v="0"/>
    <n v="0"/>
    <n v="0"/>
    <n v="2834"/>
    <n v="44"/>
    <n v="0"/>
    <n v="442"/>
    <n v="0"/>
    <n v="19"/>
    <n v="108"/>
    <n v="215"/>
    <n v="562"/>
    <n v="328"/>
    <n v="0"/>
    <n v="0"/>
    <n v="0"/>
  </r>
  <r>
    <x v="46"/>
    <x v="1"/>
    <x v="3"/>
    <n v="43612"/>
    <n v="196161"/>
    <n v="25033"/>
    <n v="0"/>
    <n v="0"/>
    <n v="0"/>
    <n v="502"/>
    <n v="825"/>
    <n v="0"/>
    <n v="263"/>
    <n v="0"/>
    <n v="24"/>
    <n v="0"/>
    <n v="11151"/>
    <n v="3580"/>
    <n v="0"/>
    <n v="89"/>
    <n v="0"/>
    <n v="0"/>
    <n v="73"/>
    <n v="0"/>
    <n v="0"/>
    <n v="0"/>
    <n v="20"/>
    <n v="0"/>
    <n v="0"/>
    <n v="1297"/>
    <n v="0"/>
    <n v="0"/>
    <n v="1672"/>
    <n v="0"/>
    <n v="652"/>
    <n v="0"/>
    <n v="0"/>
    <n v="0"/>
    <n v="0"/>
    <n v="0"/>
    <n v="0"/>
    <n v="309"/>
    <n v="51"/>
    <n v="0"/>
    <n v="0"/>
    <n v="0"/>
    <n v="0"/>
    <n v="0"/>
    <n v="0"/>
    <n v="323"/>
    <n v="2807"/>
    <n v="61"/>
    <n v="0"/>
    <n v="465"/>
    <n v="0"/>
    <n v="14"/>
    <n v="83"/>
    <n v="246"/>
    <n v="526"/>
    <n v="0"/>
    <n v="0"/>
    <n v="0"/>
    <n v="0"/>
  </r>
  <r>
    <x v="46"/>
    <x v="1"/>
    <x v="4"/>
    <n v="43593"/>
    <n v="196161"/>
    <n v="24285"/>
    <n v="0"/>
    <n v="0"/>
    <n v="0"/>
    <n v="492"/>
    <n v="796"/>
    <n v="0"/>
    <n v="264"/>
    <n v="0"/>
    <n v="24"/>
    <n v="0"/>
    <n v="11007"/>
    <n v="2962"/>
    <n v="0"/>
    <n v="92"/>
    <n v="0"/>
    <n v="0"/>
    <n v="75"/>
    <n v="0"/>
    <n v="0"/>
    <n v="0"/>
    <n v="20"/>
    <n v="0"/>
    <n v="0"/>
    <n v="1303"/>
    <n v="0"/>
    <n v="0"/>
    <n v="1663"/>
    <n v="0"/>
    <n v="650"/>
    <n v="0"/>
    <n v="0"/>
    <n v="0"/>
    <n v="0"/>
    <n v="0"/>
    <n v="0"/>
    <n v="318"/>
    <n v="52"/>
    <n v="0"/>
    <n v="0"/>
    <n v="0"/>
    <n v="0"/>
    <n v="0"/>
    <n v="0"/>
    <n v="327"/>
    <n v="2831"/>
    <n v="61"/>
    <n v="0"/>
    <n v="471"/>
    <n v="0"/>
    <n v="14"/>
    <n v="79"/>
    <n v="248"/>
    <n v="536"/>
    <n v="0"/>
    <n v="0"/>
    <n v="0"/>
    <n v="0"/>
  </r>
  <r>
    <x v="46"/>
    <x v="1"/>
    <x v="5"/>
    <n v="43687"/>
    <n v="196161"/>
    <n v="25278"/>
    <n v="0"/>
    <n v="0"/>
    <n v="0"/>
    <n v="557"/>
    <n v="906"/>
    <n v="0"/>
    <n v="264"/>
    <n v="0"/>
    <n v="23"/>
    <n v="0"/>
    <n v="11249"/>
    <n v="3606"/>
    <n v="0"/>
    <n v="83"/>
    <n v="0"/>
    <n v="0"/>
    <n v="88"/>
    <n v="0"/>
    <n v="0"/>
    <n v="0"/>
    <n v="20"/>
    <n v="0"/>
    <n v="0"/>
    <n v="1286"/>
    <n v="0"/>
    <n v="0"/>
    <n v="1738"/>
    <n v="0"/>
    <n v="571"/>
    <n v="0"/>
    <n v="0"/>
    <n v="0"/>
    <n v="0"/>
    <n v="28"/>
    <n v="0"/>
    <n v="280"/>
    <n v="44"/>
    <n v="0"/>
    <n v="0"/>
    <n v="0"/>
    <n v="0"/>
    <n v="0"/>
    <n v="0"/>
    <n v="327"/>
    <n v="2823"/>
    <n v="55"/>
    <n v="0"/>
    <n v="450"/>
    <n v="0"/>
    <n v="18"/>
    <n v="98"/>
    <n v="214"/>
    <n v="550"/>
    <n v="0"/>
    <n v="0"/>
    <n v="0"/>
    <n v="0"/>
  </r>
  <r>
    <x v="46"/>
    <x v="1"/>
    <x v="6"/>
    <n v="43687"/>
    <n v="196161"/>
    <n v="25198"/>
    <n v="0"/>
    <n v="0"/>
    <n v="0"/>
    <n v="553"/>
    <n v="902"/>
    <n v="0"/>
    <n v="260"/>
    <n v="0"/>
    <n v="23"/>
    <n v="0"/>
    <n v="11219"/>
    <n v="3591"/>
    <n v="0"/>
    <n v="83"/>
    <n v="0"/>
    <n v="0"/>
    <n v="83"/>
    <n v="0"/>
    <n v="0"/>
    <n v="0"/>
    <n v="20"/>
    <n v="0"/>
    <n v="0"/>
    <n v="1291"/>
    <n v="0"/>
    <n v="0"/>
    <n v="1719"/>
    <n v="11"/>
    <n v="581"/>
    <n v="0"/>
    <n v="0"/>
    <n v="0"/>
    <n v="0"/>
    <n v="24"/>
    <n v="0"/>
    <n v="282"/>
    <n v="46"/>
    <n v="0"/>
    <n v="0"/>
    <n v="0"/>
    <n v="0"/>
    <n v="0"/>
    <n v="0"/>
    <n v="326"/>
    <n v="2815"/>
    <n v="57"/>
    <n v="0"/>
    <n v="447"/>
    <n v="0"/>
    <n v="16"/>
    <n v="90"/>
    <n v="224"/>
    <n v="535"/>
    <n v="0"/>
    <n v="0"/>
    <n v="0"/>
    <n v="0"/>
  </r>
  <r>
    <x v="46"/>
    <x v="1"/>
    <x v="7"/>
    <n v="43640"/>
    <n v="196161"/>
    <n v="25082"/>
    <n v="0"/>
    <n v="0"/>
    <n v="0"/>
    <n v="511"/>
    <n v="860"/>
    <n v="0"/>
    <n v="261"/>
    <n v="0"/>
    <n v="24"/>
    <n v="0"/>
    <n v="11186"/>
    <n v="3581"/>
    <n v="0"/>
    <n v="89"/>
    <n v="0"/>
    <n v="0"/>
    <n v="77"/>
    <n v="0"/>
    <n v="0"/>
    <n v="0"/>
    <n v="20"/>
    <n v="0"/>
    <n v="0"/>
    <n v="1295"/>
    <n v="0"/>
    <n v="0"/>
    <n v="1667"/>
    <n v="0"/>
    <n v="644"/>
    <n v="0"/>
    <n v="0"/>
    <n v="0"/>
    <n v="0"/>
    <n v="0"/>
    <n v="0"/>
    <n v="302"/>
    <n v="51"/>
    <n v="0"/>
    <n v="0"/>
    <n v="0"/>
    <n v="0"/>
    <n v="0"/>
    <n v="0"/>
    <n v="323"/>
    <n v="2798"/>
    <n v="62"/>
    <n v="0"/>
    <n v="458"/>
    <n v="0"/>
    <n v="14"/>
    <n v="86"/>
    <n v="248"/>
    <n v="525"/>
    <n v="0"/>
    <n v="0"/>
    <n v="0"/>
    <n v="0"/>
  </r>
  <r>
    <x v="46"/>
    <x v="1"/>
    <x v="8"/>
    <n v="43641"/>
    <n v="196161"/>
    <n v="25180"/>
    <n v="0"/>
    <n v="0"/>
    <n v="0"/>
    <n v="543"/>
    <n v="894"/>
    <n v="0"/>
    <n v="258"/>
    <n v="0"/>
    <n v="24"/>
    <n v="0"/>
    <n v="11222"/>
    <n v="3591"/>
    <n v="0"/>
    <n v="85"/>
    <n v="0"/>
    <n v="0"/>
    <n v="88"/>
    <n v="0"/>
    <n v="0"/>
    <n v="0"/>
    <n v="20"/>
    <n v="0"/>
    <n v="0"/>
    <n v="1289"/>
    <n v="0"/>
    <n v="0"/>
    <n v="1712"/>
    <n v="11"/>
    <n v="594"/>
    <n v="0"/>
    <n v="0"/>
    <n v="0"/>
    <n v="0"/>
    <n v="0"/>
    <n v="0"/>
    <n v="284"/>
    <n v="50"/>
    <n v="0"/>
    <n v="0"/>
    <n v="0"/>
    <n v="0"/>
    <n v="0"/>
    <n v="0"/>
    <n v="323"/>
    <n v="2822"/>
    <n v="57"/>
    <n v="0"/>
    <n v="448"/>
    <n v="0"/>
    <n v="16"/>
    <n v="85"/>
    <n v="226"/>
    <n v="538"/>
    <n v="0"/>
    <n v="0"/>
    <n v="0"/>
    <n v="0"/>
  </r>
  <r>
    <x v="46"/>
    <x v="1"/>
    <x v="9"/>
    <n v="43908"/>
    <n v="196161"/>
    <n v="25477"/>
    <n v="0"/>
    <n v="0"/>
    <n v="0"/>
    <n v="559"/>
    <n v="960"/>
    <n v="0"/>
    <n v="265"/>
    <n v="0"/>
    <n v="23"/>
    <n v="0"/>
    <n v="11298"/>
    <n v="3628"/>
    <n v="0"/>
    <n v="68"/>
    <n v="0"/>
    <n v="0"/>
    <n v="93"/>
    <n v="0"/>
    <n v="0"/>
    <n v="0"/>
    <n v="21"/>
    <n v="0"/>
    <n v="0"/>
    <n v="1294"/>
    <n v="0"/>
    <n v="0"/>
    <n v="1807"/>
    <n v="0"/>
    <n v="551"/>
    <n v="0"/>
    <n v="0"/>
    <n v="0"/>
    <n v="0"/>
    <n v="31"/>
    <n v="0"/>
    <n v="284"/>
    <n v="38"/>
    <n v="0"/>
    <n v="0"/>
    <n v="0"/>
    <n v="0"/>
    <n v="0"/>
    <n v="0"/>
    <n v="0"/>
    <n v="2840"/>
    <n v="44"/>
    <n v="0"/>
    <n v="443"/>
    <n v="0"/>
    <n v="20"/>
    <n v="105"/>
    <n v="216"/>
    <n v="560"/>
    <n v="329"/>
    <n v="0"/>
    <n v="0"/>
    <n v="0"/>
  </r>
  <r>
    <x v="46"/>
    <x v="1"/>
    <x v="10"/>
    <n v="43908"/>
    <n v="196161"/>
    <n v="25476"/>
    <n v="0"/>
    <n v="0"/>
    <n v="0"/>
    <n v="559"/>
    <n v="952"/>
    <n v="0"/>
    <n v="266"/>
    <n v="0"/>
    <n v="22"/>
    <n v="0"/>
    <n v="11299"/>
    <n v="3633"/>
    <n v="0"/>
    <n v="66"/>
    <n v="0"/>
    <n v="0"/>
    <n v="92"/>
    <n v="0"/>
    <n v="0"/>
    <n v="0"/>
    <n v="21"/>
    <n v="0"/>
    <n v="0"/>
    <n v="1288"/>
    <n v="0"/>
    <n v="0"/>
    <n v="1807"/>
    <n v="19"/>
    <n v="557"/>
    <n v="0"/>
    <n v="0"/>
    <n v="0"/>
    <n v="0"/>
    <n v="30"/>
    <n v="0"/>
    <n v="275"/>
    <n v="41"/>
    <n v="0"/>
    <n v="0"/>
    <n v="0"/>
    <n v="0"/>
    <n v="0"/>
    <n v="0"/>
    <n v="0"/>
    <n v="2837"/>
    <n v="43"/>
    <n v="0"/>
    <n v="448"/>
    <n v="0"/>
    <n v="17"/>
    <n v="106"/>
    <n v="212"/>
    <n v="558"/>
    <n v="328"/>
    <n v="0"/>
    <n v="0"/>
    <n v="0"/>
  </r>
  <r>
    <x v="46"/>
    <x v="1"/>
    <x v="11"/>
    <n v="43687"/>
    <n v="196161"/>
    <n v="25363"/>
    <n v="0"/>
    <n v="0"/>
    <n v="0"/>
    <n v="556"/>
    <n v="941"/>
    <n v="0"/>
    <n v="267"/>
    <n v="0"/>
    <n v="22"/>
    <n v="0"/>
    <n v="11279"/>
    <n v="3614"/>
    <n v="0"/>
    <n v="73"/>
    <n v="0"/>
    <n v="0"/>
    <n v="88"/>
    <n v="0"/>
    <n v="0"/>
    <n v="0"/>
    <n v="21"/>
    <n v="0"/>
    <n v="0"/>
    <n v="1284"/>
    <n v="0"/>
    <n v="0"/>
    <n v="1773"/>
    <n v="0"/>
    <n v="550"/>
    <n v="0"/>
    <n v="0"/>
    <n v="0"/>
    <n v="0"/>
    <n v="29"/>
    <n v="0"/>
    <n v="277"/>
    <n v="42"/>
    <n v="0"/>
    <n v="0"/>
    <n v="0"/>
    <n v="0"/>
    <n v="0"/>
    <n v="0"/>
    <n v="0"/>
    <n v="2836"/>
    <n v="48"/>
    <n v="0"/>
    <n v="445"/>
    <n v="0"/>
    <n v="17"/>
    <n v="105"/>
    <n v="213"/>
    <n v="554"/>
    <n v="329"/>
    <n v="0"/>
    <n v="0"/>
    <n v="0"/>
  </r>
  <r>
    <x v="46"/>
    <x v="2"/>
    <x v="0"/>
    <n v="43715"/>
    <n v="196161"/>
    <n v="25791"/>
    <n v="0"/>
    <n v="0"/>
    <n v="0"/>
    <n v="322"/>
    <n v="985"/>
    <n v="0"/>
    <n v="373"/>
    <n v="0"/>
    <n v="27"/>
    <n v="0"/>
    <n v="11540"/>
    <n v="3892"/>
    <n v="0"/>
    <n v="0"/>
    <n v="0"/>
    <n v="0"/>
    <n v="0"/>
    <n v="0"/>
    <n v="0"/>
    <n v="0"/>
    <n v="21"/>
    <n v="0"/>
    <n v="0"/>
    <n v="1295"/>
    <n v="0"/>
    <n v="0"/>
    <n v="1638"/>
    <n v="0"/>
    <n v="332"/>
    <n v="0"/>
    <n v="0"/>
    <n v="0"/>
    <n v="0"/>
    <n v="0"/>
    <n v="11"/>
    <n v="337"/>
    <n v="22"/>
    <n v="0"/>
    <n v="0"/>
    <n v="0"/>
    <n v="0"/>
    <n v="0"/>
    <n v="0"/>
    <n v="0"/>
    <n v="2855"/>
    <n v="45"/>
    <n v="0"/>
    <n v="501"/>
    <n v="0"/>
    <n v="19"/>
    <n v="359"/>
    <n v="235"/>
    <n v="555"/>
    <n v="343"/>
    <n v="0"/>
    <n v="0"/>
    <n v="84"/>
  </r>
  <r>
    <x v="46"/>
    <x v="2"/>
    <x v="3"/>
    <n v="43715"/>
    <n v="196161"/>
    <n v="25750"/>
    <n v="0"/>
    <n v="0"/>
    <n v="0"/>
    <n v="328"/>
    <n v="899"/>
    <n v="0"/>
    <n v="361"/>
    <n v="0"/>
    <n v="26"/>
    <n v="0"/>
    <n v="11492"/>
    <n v="3821"/>
    <n v="0"/>
    <n v="0"/>
    <n v="0"/>
    <n v="0"/>
    <n v="0"/>
    <n v="0"/>
    <n v="0"/>
    <n v="0"/>
    <n v="22"/>
    <n v="0"/>
    <n v="0"/>
    <n v="1322"/>
    <n v="0"/>
    <n v="0"/>
    <n v="1696"/>
    <n v="0"/>
    <n v="399"/>
    <n v="0"/>
    <n v="0"/>
    <n v="0"/>
    <n v="0"/>
    <n v="33"/>
    <n v="12"/>
    <n v="337"/>
    <n v="23"/>
    <n v="0"/>
    <n v="0"/>
    <n v="0"/>
    <n v="0"/>
    <n v="0"/>
    <n v="0"/>
    <n v="0"/>
    <n v="2866"/>
    <n v="47"/>
    <n v="0"/>
    <n v="522"/>
    <n v="0"/>
    <n v="20"/>
    <n v="338"/>
    <n v="229"/>
    <n v="551"/>
    <n v="337"/>
    <n v="0"/>
    <n v="0"/>
    <n v="69"/>
  </r>
  <r>
    <x v="46"/>
    <x v="2"/>
    <x v="4"/>
    <n v="43715"/>
    <n v="196161"/>
    <n v="25886"/>
    <n v="0"/>
    <n v="0"/>
    <n v="0"/>
    <n v="373"/>
    <n v="902"/>
    <n v="0"/>
    <n v="342"/>
    <n v="0"/>
    <n v="23"/>
    <n v="0"/>
    <n v="11564"/>
    <n v="3851"/>
    <n v="0"/>
    <n v="0"/>
    <n v="0"/>
    <n v="0"/>
    <n v="0"/>
    <n v="0"/>
    <n v="0"/>
    <n v="0"/>
    <n v="22"/>
    <n v="0"/>
    <n v="0"/>
    <n v="1315"/>
    <n v="0"/>
    <n v="0"/>
    <n v="1727"/>
    <n v="0"/>
    <n v="446"/>
    <n v="0"/>
    <n v="0"/>
    <n v="0"/>
    <n v="0"/>
    <n v="33"/>
    <n v="13"/>
    <n v="325"/>
    <n v="24"/>
    <n v="0"/>
    <n v="0"/>
    <n v="0"/>
    <n v="0"/>
    <n v="0"/>
    <n v="0"/>
    <n v="0"/>
    <n v="2867"/>
    <n v="43"/>
    <n v="0"/>
    <n v="527"/>
    <n v="0"/>
    <n v="20"/>
    <n v="305"/>
    <n v="234"/>
    <n v="552"/>
    <n v="321"/>
    <n v="0"/>
    <n v="0"/>
    <n v="57"/>
  </r>
  <r>
    <x v="46"/>
    <x v="2"/>
    <x v="7"/>
    <n v="43715"/>
    <n v="196161"/>
    <n v="25782"/>
    <n v="0"/>
    <n v="0"/>
    <n v="0"/>
    <n v="325"/>
    <n v="951"/>
    <n v="0"/>
    <n v="370"/>
    <n v="0"/>
    <n v="27"/>
    <n v="0"/>
    <n v="11546"/>
    <n v="3857"/>
    <n v="0"/>
    <n v="0"/>
    <n v="0"/>
    <n v="0"/>
    <n v="0"/>
    <n v="0"/>
    <n v="0"/>
    <n v="0"/>
    <n v="22"/>
    <n v="0"/>
    <n v="0"/>
    <n v="1310"/>
    <n v="0"/>
    <n v="0"/>
    <n v="1622"/>
    <n v="0"/>
    <n v="345"/>
    <n v="0"/>
    <n v="0"/>
    <n v="0"/>
    <n v="0"/>
    <n v="33"/>
    <n v="14"/>
    <n v="334"/>
    <n v="24"/>
    <n v="0"/>
    <n v="0"/>
    <n v="0"/>
    <n v="0"/>
    <n v="0"/>
    <n v="0"/>
    <n v="0"/>
    <n v="2861"/>
    <n v="47"/>
    <n v="0"/>
    <n v="512"/>
    <n v="0"/>
    <n v="19"/>
    <n v="351"/>
    <n v="237"/>
    <n v="552"/>
    <n v="342"/>
    <n v="0"/>
    <n v="0"/>
    <n v="81"/>
  </r>
  <r>
    <x v="46"/>
    <x v="2"/>
    <x v="8"/>
    <n v="43715"/>
    <n v="196161"/>
    <n v="25853"/>
    <n v="0"/>
    <n v="0"/>
    <n v="0"/>
    <n v="319"/>
    <n v="1018"/>
    <n v="0"/>
    <n v="377"/>
    <n v="0"/>
    <n v="27"/>
    <n v="0"/>
    <n v="11546"/>
    <n v="3896"/>
    <n v="0"/>
    <n v="0"/>
    <n v="0"/>
    <n v="0"/>
    <n v="0"/>
    <n v="0"/>
    <n v="0"/>
    <n v="0"/>
    <n v="21"/>
    <n v="0"/>
    <n v="0"/>
    <n v="1291"/>
    <n v="0"/>
    <n v="0"/>
    <n v="1642"/>
    <n v="0"/>
    <n v="330"/>
    <n v="0"/>
    <n v="0"/>
    <n v="0"/>
    <n v="0"/>
    <n v="34"/>
    <n v="11"/>
    <n v="323"/>
    <n v="22"/>
    <n v="0"/>
    <n v="0"/>
    <n v="0"/>
    <n v="0"/>
    <n v="0"/>
    <n v="0"/>
    <n v="0"/>
    <n v="2855"/>
    <n v="47"/>
    <n v="0"/>
    <n v="502"/>
    <n v="0"/>
    <n v="18"/>
    <n v="364"/>
    <n v="223"/>
    <n v="557"/>
    <n v="340"/>
    <n v="0"/>
    <n v="0"/>
    <n v="90"/>
  </r>
  <r>
    <x v="47"/>
    <x v="0"/>
    <x v="0"/>
    <n v="1677"/>
    <n v="5330"/>
    <n v="1015"/>
    <n v="0"/>
    <n v="0"/>
    <n v="0"/>
    <n v="0"/>
    <n v="54"/>
    <n v="0"/>
    <n v="0"/>
    <n v="0"/>
    <n v="0"/>
    <n v="0"/>
    <n v="607"/>
    <n v="24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0"/>
    <n v="0"/>
  </r>
  <r>
    <x v="47"/>
    <x v="0"/>
    <x v="1"/>
    <n v="1689"/>
    <n v="5330"/>
    <n v="1017"/>
    <n v="0"/>
    <n v="0"/>
    <n v="0"/>
    <n v="0"/>
    <n v="51"/>
    <n v="0"/>
    <n v="0"/>
    <n v="0"/>
    <n v="0"/>
    <n v="0"/>
    <n v="607"/>
    <n v="26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</r>
  <r>
    <x v="47"/>
    <x v="0"/>
    <x v="2"/>
    <n v="1696"/>
    <n v="5330"/>
    <n v="1029"/>
    <n v="0"/>
    <n v="0"/>
    <n v="0"/>
    <n v="0"/>
    <n v="52"/>
    <n v="0"/>
    <n v="0"/>
    <n v="0"/>
    <n v="0"/>
    <n v="0"/>
    <n v="605"/>
    <n v="28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</r>
  <r>
    <x v="47"/>
    <x v="0"/>
    <x v="3"/>
    <n v="1685"/>
    <n v="5330"/>
    <n v="1006"/>
    <n v="0"/>
    <n v="0"/>
    <n v="0"/>
    <n v="0"/>
    <n v="53"/>
    <n v="0"/>
    <n v="0"/>
    <n v="0"/>
    <n v="0"/>
    <n v="0"/>
    <n v="610"/>
    <n v="22"/>
    <n v="0"/>
    <n v="0"/>
    <n v="0"/>
    <n v="0"/>
    <n v="0"/>
    <n v="0"/>
    <n v="0"/>
    <n v="0"/>
    <n v="0"/>
    <n v="0"/>
    <n v="0"/>
    <n v="0"/>
    <n v="0"/>
    <n v="0"/>
    <n v="68"/>
    <n v="0"/>
    <n v="0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</r>
  <r>
    <x v="47"/>
    <x v="0"/>
    <x v="4"/>
    <n v="1681"/>
    <n v="5330"/>
    <n v="998"/>
    <n v="0"/>
    <n v="0"/>
    <n v="0"/>
    <n v="0"/>
    <n v="52"/>
    <n v="0"/>
    <n v="0"/>
    <n v="0"/>
    <n v="0"/>
    <n v="0"/>
    <n v="611"/>
    <n v="22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</r>
  <r>
    <x v="47"/>
    <x v="0"/>
    <x v="5"/>
    <n v="1688"/>
    <n v="5330"/>
    <n v="1018"/>
    <n v="0"/>
    <n v="0"/>
    <n v="0"/>
    <n v="0"/>
    <n v="51"/>
    <n v="0"/>
    <n v="0"/>
    <n v="0"/>
    <n v="0"/>
    <n v="0"/>
    <n v="606"/>
    <n v="27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</r>
  <r>
    <x v="47"/>
    <x v="0"/>
    <x v="6"/>
    <n v="1681"/>
    <n v="5330"/>
    <n v="1015"/>
    <n v="0"/>
    <n v="0"/>
    <n v="0"/>
    <n v="0"/>
    <n v="52"/>
    <n v="0"/>
    <n v="0"/>
    <n v="0"/>
    <n v="0"/>
    <n v="0"/>
    <n v="605"/>
    <n v="24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</r>
  <r>
    <x v="47"/>
    <x v="0"/>
    <x v="7"/>
    <n v="1685"/>
    <n v="5330"/>
    <n v="1013"/>
    <n v="0"/>
    <n v="0"/>
    <n v="0"/>
    <n v="0"/>
    <n v="54"/>
    <n v="0"/>
    <n v="0"/>
    <n v="0"/>
    <n v="0"/>
    <n v="0"/>
    <n v="611"/>
    <n v="24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</r>
  <r>
    <x v="47"/>
    <x v="0"/>
    <x v="8"/>
    <n v="1681"/>
    <n v="5330"/>
    <n v="1008"/>
    <n v="0"/>
    <n v="0"/>
    <n v="0"/>
    <n v="0"/>
    <n v="52"/>
    <n v="0"/>
    <n v="0"/>
    <n v="0"/>
    <n v="0"/>
    <n v="0"/>
    <n v="603"/>
    <n v="23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</r>
  <r>
    <x v="47"/>
    <x v="0"/>
    <x v="9"/>
    <n v="1686"/>
    <n v="5330"/>
    <n v="1027"/>
    <n v="0"/>
    <n v="0"/>
    <n v="0"/>
    <n v="0"/>
    <n v="53"/>
    <n v="0"/>
    <n v="0"/>
    <n v="0"/>
    <n v="0"/>
    <n v="0"/>
    <n v="605"/>
    <n v="28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</r>
  <r>
    <x v="47"/>
    <x v="0"/>
    <x v="10"/>
    <n v="1689"/>
    <n v="5330"/>
    <n v="1020"/>
    <n v="0"/>
    <n v="0"/>
    <n v="0"/>
    <n v="0"/>
    <n v="49"/>
    <n v="0"/>
    <n v="0"/>
    <n v="0"/>
    <n v="0"/>
    <n v="0"/>
    <n v="603"/>
    <n v="28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</r>
  <r>
    <x v="47"/>
    <x v="0"/>
    <x v="11"/>
    <n v="1689"/>
    <n v="5330"/>
    <n v="1016"/>
    <n v="0"/>
    <n v="0"/>
    <n v="0"/>
    <n v="0"/>
    <n v="49"/>
    <n v="0"/>
    <n v="0"/>
    <n v="0"/>
    <n v="0"/>
    <n v="0"/>
    <n v="602"/>
    <n v="27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</r>
  <r>
    <x v="47"/>
    <x v="1"/>
    <x v="0"/>
    <n v="1695"/>
    <n v="5330"/>
    <n v="1079"/>
    <n v="0"/>
    <n v="0"/>
    <n v="0"/>
    <n v="0"/>
    <n v="48"/>
    <n v="0"/>
    <n v="0"/>
    <n v="0"/>
    <n v="0"/>
    <n v="0"/>
    <n v="613"/>
    <n v="3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0"/>
  </r>
  <r>
    <x v="47"/>
    <x v="1"/>
    <x v="1"/>
    <n v="1698"/>
    <n v="5330"/>
    <n v="1073"/>
    <n v="0"/>
    <n v="0"/>
    <n v="0"/>
    <n v="0"/>
    <n v="47"/>
    <n v="0"/>
    <n v="0"/>
    <n v="0"/>
    <n v="0"/>
    <n v="0"/>
    <n v="615"/>
    <n v="29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0"/>
    <n v="0"/>
  </r>
  <r>
    <x v="47"/>
    <x v="1"/>
    <x v="2"/>
    <n v="1707"/>
    <n v="5330"/>
    <n v="1090"/>
    <n v="0"/>
    <n v="0"/>
    <n v="0"/>
    <n v="0"/>
    <n v="48"/>
    <n v="0"/>
    <n v="0"/>
    <n v="0"/>
    <n v="0"/>
    <n v="0"/>
    <n v="628"/>
    <n v="30"/>
    <n v="0"/>
    <n v="0"/>
    <n v="0"/>
    <n v="0"/>
    <n v="0"/>
    <n v="0"/>
    <n v="0"/>
    <n v="0"/>
    <n v="0"/>
    <n v="0"/>
    <n v="0"/>
    <n v="0"/>
    <n v="0"/>
    <n v="0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</r>
  <r>
    <x v="47"/>
    <x v="1"/>
    <x v="3"/>
    <n v="1706"/>
    <n v="5330"/>
    <n v="1074"/>
    <n v="0"/>
    <n v="0"/>
    <n v="0"/>
    <n v="0"/>
    <n v="45"/>
    <n v="0"/>
    <n v="0"/>
    <n v="0"/>
    <n v="0"/>
    <n v="0"/>
    <n v="616"/>
    <n v="30"/>
    <n v="0"/>
    <n v="0"/>
    <n v="0"/>
    <n v="0"/>
    <n v="0"/>
    <n v="0"/>
    <n v="0"/>
    <n v="0"/>
    <n v="0"/>
    <n v="0"/>
    <n v="0"/>
    <n v="0"/>
    <n v="0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</r>
  <r>
    <x v="47"/>
    <x v="1"/>
    <x v="4"/>
    <n v="1703"/>
    <n v="5330"/>
    <n v="1061"/>
    <n v="0"/>
    <n v="0"/>
    <n v="0"/>
    <n v="0"/>
    <n v="49"/>
    <n v="0"/>
    <n v="0"/>
    <n v="0"/>
    <n v="0"/>
    <n v="0"/>
    <n v="609"/>
    <n v="28"/>
    <n v="0"/>
    <n v="0"/>
    <n v="0"/>
    <n v="0"/>
    <n v="0"/>
    <n v="0"/>
    <n v="0"/>
    <n v="0"/>
    <n v="0"/>
    <n v="0"/>
    <n v="0"/>
    <n v="0"/>
    <n v="0"/>
    <n v="0"/>
    <n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</r>
  <r>
    <x v="47"/>
    <x v="1"/>
    <x v="5"/>
    <n v="1698"/>
    <n v="5330"/>
    <n v="1076"/>
    <n v="0"/>
    <n v="0"/>
    <n v="0"/>
    <n v="0"/>
    <n v="48"/>
    <n v="0"/>
    <n v="0"/>
    <n v="0"/>
    <n v="0"/>
    <n v="0"/>
    <n v="613"/>
    <n v="30"/>
    <n v="0"/>
    <n v="0"/>
    <n v="0"/>
    <n v="0"/>
    <n v="0"/>
    <n v="0"/>
    <n v="0"/>
    <n v="0"/>
    <n v="0"/>
    <n v="0"/>
    <n v="0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</r>
  <r>
    <x v="47"/>
    <x v="1"/>
    <x v="6"/>
    <n v="1698"/>
    <n v="5330"/>
    <n v="1079"/>
    <n v="0"/>
    <n v="0"/>
    <n v="0"/>
    <n v="0"/>
    <n v="47"/>
    <n v="0"/>
    <n v="0"/>
    <n v="0"/>
    <n v="0"/>
    <n v="0"/>
    <n v="615"/>
    <n v="3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</r>
  <r>
    <x v="47"/>
    <x v="1"/>
    <x v="7"/>
    <n v="1693"/>
    <n v="5330"/>
    <n v="1076"/>
    <n v="0"/>
    <n v="0"/>
    <n v="0"/>
    <n v="0"/>
    <n v="45"/>
    <n v="0"/>
    <n v="0"/>
    <n v="0"/>
    <n v="0"/>
    <n v="0"/>
    <n v="614"/>
    <n v="30"/>
    <n v="0"/>
    <n v="0"/>
    <n v="0"/>
    <n v="0"/>
    <n v="0"/>
    <n v="0"/>
    <n v="0"/>
    <n v="0"/>
    <n v="0"/>
    <n v="0"/>
    <n v="0"/>
    <n v="0"/>
    <n v="0"/>
    <n v="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0"/>
    <n v="0"/>
  </r>
  <r>
    <x v="47"/>
    <x v="1"/>
    <x v="8"/>
    <n v="1693"/>
    <n v="5330"/>
    <n v="1081"/>
    <n v="0"/>
    <n v="0"/>
    <n v="0"/>
    <n v="0"/>
    <n v="49"/>
    <n v="0"/>
    <n v="0"/>
    <n v="0"/>
    <n v="0"/>
    <n v="0"/>
    <n v="614"/>
    <n v="30"/>
    <n v="0"/>
    <n v="0"/>
    <n v="0"/>
    <n v="0"/>
    <n v="0"/>
    <n v="0"/>
    <n v="0"/>
    <n v="0"/>
    <n v="0"/>
    <n v="0"/>
    <n v="0"/>
    <n v="0"/>
    <n v="0"/>
    <n v="0"/>
    <n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</r>
  <r>
    <x v="47"/>
    <x v="1"/>
    <x v="9"/>
    <n v="1695"/>
    <n v="5330"/>
    <n v="1084"/>
    <n v="0"/>
    <n v="0"/>
    <n v="0"/>
    <n v="0"/>
    <n v="47"/>
    <n v="0"/>
    <n v="0"/>
    <n v="0"/>
    <n v="0"/>
    <n v="0"/>
    <n v="620"/>
    <n v="30"/>
    <n v="0"/>
    <n v="0"/>
    <n v="0"/>
    <n v="0"/>
    <n v="0"/>
    <n v="0"/>
    <n v="0"/>
    <n v="0"/>
    <n v="0"/>
    <n v="0"/>
    <n v="0"/>
    <n v="0"/>
    <n v="0"/>
    <n v="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</r>
  <r>
    <x v="47"/>
    <x v="1"/>
    <x v="10"/>
    <n v="1695"/>
    <n v="5330"/>
    <n v="1079"/>
    <n v="0"/>
    <n v="0"/>
    <n v="0"/>
    <n v="0"/>
    <n v="46"/>
    <n v="0"/>
    <n v="0"/>
    <n v="0"/>
    <n v="0"/>
    <n v="0"/>
    <n v="621"/>
    <n v="30"/>
    <n v="0"/>
    <n v="0"/>
    <n v="0"/>
    <n v="0"/>
    <n v="0"/>
    <n v="0"/>
    <n v="0"/>
    <n v="0"/>
    <n v="0"/>
    <n v="0"/>
    <n v="0"/>
    <n v="0"/>
    <n v="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0"/>
    <n v="0"/>
  </r>
  <r>
    <x v="47"/>
    <x v="1"/>
    <x v="11"/>
    <n v="1698"/>
    <n v="5330"/>
    <n v="1076"/>
    <n v="0"/>
    <n v="0"/>
    <n v="0"/>
    <n v="0"/>
    <n v="47"/>
    <n v="0"/>
    <n v="0"/>
    <n v="0"/>
    <n v="0"/>
    <n v="0"/>
    <n v="617"/>
    <n v="3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</r>
  <r>
    <x v="47"/>
    <x v="2"/>
    <x v="0"/>
    <n v="1706"/>
    <n v="5330"/>
    <n v="1128"/>
    <n v="0"/>
    <n v="0"/>
    <n v="0"/>
    <n v="0"/>
    <n v="65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</r>
  <r>
    <x v="47"/>
    <x v="2"/>
    <x v="3"/>
    <n v="1706"/>
    <n v="5330"/>
    <n v="1100"/>
    <n v="0"/>
    <n v="0"/>
    <n v="0"/>
    <n v="0"/>
    <n v="65"/>
    <n v="0"/>
    <n v="0"/>
    <n v="0"/>
    <n v="0"/>
    <n v="0"/>
    <n v="679"/>
    <n v="31"/>
    <n v="0"/>
    <n v="0"/>
    <n v="0"/>
    <n v="0"/>
    <n v="0"/>
    <n v="0"/>
    <n v="0"/>
    <n v="0"/>
    <n v="0"/>
    <n v="0"/>
    <n v="0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</r>
  <r>
    <x v="47"/>
    <x v="2"/>
    <x v="4"/>
    <n v="1706"/>
    <n v="5330"/>
    <n v="1080"/>
    <n v="0"/>
    <n v="0"/>
    <n v="0"/>
    <n v="0"/>
    <n v="63"/>
    <n v="0"/>
    <n v="0"/>
    <n v="0"/>
    <n v="0"/>
    <n v="0"/>
    <n v="673"/>
    <n v="34"/>
    <n v="0"/>
    <n v="0"/>
    <n v="0"/>
    <n v="0"/>
    <n v="0"/>
    <n v="0"/>
    <n v="0"/>
    <n v="0"/>
    <n v="0"/>
    <n v="0"/>
    <n v="0"/>
    <n v="0"/>
    <n v="0"/>
    <n v="0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0"/>
    <n v="0"/>
  </r>
  <r>
    <x v="47"/>
    <x v="2"/>
    <x v="7"/>
    <n v="1706"/>
    <n v="5330"/>
    <n v="1123"/>
    <n v="0"/>
    <n v="0"/>
    <n v="0"/>
    <n v="0"/>
    <n v="66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0"/>
    <n v="0"/>
  </r>
  <r>
    <x v="47"/>
    <x v="2"/>
    <x v="8"/>
    <n v="1706"/>
    <n v="5330"/>
    <n v="1138"/>
    <n v="0"/>
    <n v="0"/>
    <n v="0"/>
    <n v="0"/>
    <n v="64"/>
    <n v="0"/>
    <n v="0"/>
    <n v="0"/>
    <n v="0"/>
    <n v="0"/>
    <n v="682"/>
    <n v="28"/>
    <n v="0"/>
    <n v="0"/>
    <n v="0"/>
    <n v="0"/>
    <n v="0"/>
    <n v="0"/>
    <n v="0"/>
    <n v="0"/>
    <n v="0"/>
    <n v="0"/>
    <n v="0"/>
    <n v="0"/>
    <n v="0"/>
    <n v="0"/>
    <n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131"/>
    <n v="0"/>
    <n v="0"/>
  </r>
  <r>
    <x v="48"/>
    <x v="0"/>
    <x v="0"/>
    <n v="3781"/>
    <n v="10941"/>
    <n v="2080"/>
    <n v="0"/>
    <n v="0"/>
    <n v="0"/>
    <n v="0"/>
    <n v="96"/>
    <n v="0"/>
    <n v="0"/>
    <n v="0"/>
    <n v="0"/>
    <n v="0"/>
    <n v="1258"/>
    <n v="118"/>
    <n v="0"/>
    <n v="0"/>
    <n v="0"/>
    <n v="0"/>
    <n v="0"/>
    <n v="0"/>
    <n v="0"/>
    <n v="0"/>
    <n v="0"/>
    <n v="0"/>
    <n v="0"/>
    <n v="0"/>
    <n v="0"/>
    <n v="24"/>
    <n v="161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6"/>
    <n v="0"/>
    <n v="0"/>
  </r>
  <r>
    <x v="48"/>
    <x v="0"/>
    <x v="1"/>
    <n v="3812"/>
    <n v="10941"/>
    <n v="2107"/>
    <n v="0"/>
    <n v="0"/>
    <n v="0"/>
    <n v="0"/>
    <n v="98"/>
    <n v="0"/>
    <n v="0"/>
    <n v="0"/>
    <n v="0"/>
    <n v="0"/>
    <n v="1273"/>
    <n v="119"/>
    <n v="0"/>
    <n v="0"/>
    <n v="0"/>
    <n v="0"/>
    <n v="0"/>
    <n v="0"/>
    <n v="0"/>
    <n v="0"/>
    <n v="0"/>
    <n v="0"/>
    <n v="0"/>
    <n v="0"/>
    <n v="0"/>
    <n v="23"/>
    <n v="162"/>
    <n v="0"/>
    <n v="0"/>
    <n v="0"/>
    <n v="259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4"/>
    <n v="0"/>
    <n v="0"/>
  </r>
  <r>
    <x v="48"/>
    <x v="0"/>
    <x v="2"/>
    <n v="3843"/>
    <n v="10941"/>
    <n v="2105"/>
    <n v="0"/>
    <n v="0"/>
    <n v="0"/>
    <n v="0"/>
    <n v="99"/>
    <n v="0"/>
    <n v="0"/>
    <n v="0"/>
    <n v="0"/>
    <n v="0"/>
    <n v="1269"/>
    <n v="114"/>
    <n v="0"/>
    <n v="0"/>
    <n v="0"/>
    <n v="0"/>
    <n v="0"/>
    <n v="0"/>
    <n v="0"/>
    <n v="0"/>
    <n v="0"/>
    <n v="0"/>
    <n v="0"/>
    <n v="0"/>
    <n v="0"/>
    <n v="23"/>
    <n v="162"/>
    <n v="0"/>
    <n v="0"/>
    <n v="0"/>
    <n v="269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39"/>
    <n v="0"/>
    <n v="0"/>
  </r>
  <r>
    <x v="48"/>
    <x v="0"/>
    <x v="3"/>
    <n v="3777"/>
    <n v="10941"/>
    <n v="2087"/>
    <n v="0"/>
    <n v="0"/>
    <n v="0"/>
    <n v="0"/>
    <n v="100"/>
    <n v="0"/>
    <n v="0"/>
    <n v="0"/>
    <n v="0"/>
    <n v="0"/>
    <n v="1264"/>
    <n v="117"/>
    <n v="0"/>
    <n v="0"/>
    <n v="0"/>
    <n v="0"/>
    <n v="0"/>
    <n v="0"/>
    <n v="0"/>
    <n v="0"/>
    <n v="0"/>
    <n v="0"/>
    <n v="0"/>
    <n v="0"/>
    <n v="0"/>
    <n v="24"/>
    <n v="160"/>
    <n v="0"/>
    <n v="0"/>
    <n v="0"/>
    <n v="247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43"/>
    <n v="0"/>
    <n v="0"/>
  </r>
  <r>
    <x v="48"/>
    <x v="0"/>
    <x v="4"/>
    <n v="3767"/>
    <n v="10941"/>
    <n v="2047"/>
    <n v="0"/>
    <n v="0"/>
    <n v="0"/>
    <n v="0"/>
    <n v="97"/>
    <n v="0"/>
    <n v="0"/>
    <n v="0"/>
    <n v="0"/>
    <n v="0"/>
    <n v="1251"/>
    <n v="120"/>
    <n v="0"/>
    <n v="0"/>
    <n v="0"/>
    <n v="0"/>
    <n v="0"/>
    <n v="0"/>
    <n v="0"/>
    <n v="0"/>
    <n v="0"/>
    <n v="0"/>
    <n v="0"/>
    <n v="0"/>
    <n v="0"/>
    <n v="24"/>
    <n v="146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4"/>
    <n v="0"/>
    <n v="0"/>
  </r>
  <r>
    <x v="48"/>
    <x v="0"/>
    <x v="5"/>
    <n v="3806"/>
    <n v="10941"/>
    <n v="2106"/>
    <n v="0"/>
    <n v="0"/>
    <n v="0"/>
    <n v="0"/>
    <n v="100"/>
    <n v="0"/>
    <n v="0"/>
    <n v="0"/>
    <n v="0"/>
    <n v="0"/>
    <n v="1270"/>
    <n v="119"/>
    <n v="0"/>
    <n v="0"/>
    <n v="0"/>
    <n v="0"/>
    <n v="0"/>
    <n v="0"/>
    <n v="0"/>
    <n v="0"/>
    <n v="0"/>
    <n v="0"/>
    <n v="0"/>
    <n v="0"/>
    <n v="0"/>
    <n v="23"/>
    <n v="160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4"/>
    <n v="0"/>
    <n v="0"/>
  </r>
  <r>
    <x v="48"/>
    <x v="0"/>
    <x v="6"/>
    <n v="3786"/>
    <n v="10941"/>
    <n v="2101"/>
    <n v="0"/>
    <n v="0"/>
    <n v="0"/>
    <n v="0"/>
    <n v="99"/>
    <n v="0"/>
    <n v="0"/>
    <n v="0"/>
    <n v="0"/>
    <n v="0"/>
    <n v="1267"/>
    <n v="119"/>
    <n v="0"/>
    <n v="0"/>
    <n v="0"/>
    <n v="0"/>
    <n v="0"/>
    <n v="0"/>
    <n v="0"/>
    <n v="0"/>
    <n v="0"/>
    <n v="0"/>
    <n v="0"/>
    <n v="0"/>
    <n v="0"/>
    <n v="23"/>
    <n v="158"/>
    <n v="0"/>
    <n v="0"/>
    <n v="0"/>
    <n v="261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4"/>
    <n v="0"/>
    <n v="0"/>
  </r>
  <r>
    <x v="48"/>
    <x v="0"/>
    <x v="7"/>
    <n v="3777"/>
    <n v="10941"/>
    <n v="2081"/>
    <n v="0"/>
    <n v="0"/>
    <n v="0"/>
    <n v="0"/>
    <n v="96"/>
    <n v="0"/>
    <n v="0"/>
    <n v="0"/>
    <n v="0"/>
    <n v="0"/>
    <n v="1263"/>
    <n v="116"/>
    <n v="0"/>
    <n v="0"/>
    <n v="0"/>
    <n v="0"/>
    <n v="0"/>
    <n v="0"/>
    <n v="0"/>
    <n v="0"/>
    <n v="0"/>
    <n v="0"/>
    <n v="0"/>
    <n v="0"/>
    <n v="0"/>
    <n v="24"/>
    <n v="161"/>
    <n v="0"/>
    <n v="0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42"/>
    <n v="0"/>
    <n v="0"/>
  </r>
  <r>
    <x v="48"/>
    <x v="0"/>
    <x v="8"/>
    <n v="3786"/>
    <n v="10941"/>
    <n v="2090"/>
    <n v="0"/>
    <n v="0"/>
    <n v="0"/>
    <n v="0"/>
    <n v="98"/>
    <n v="0"/>
    <n v="0"/>
    <n v="0"/>
    <n v="0"/>
    <n v="0"/>
    <n v="1263"/>
    <n v="120"/>
    <n v="0"/>
    <n v="0"/>
    <n v="0"/>
    <n v="0"/>
    <n v="0"/>
    <n v="0"/>
    <n v="0"/>
    <n v="0"/>
    <n v="0"/>
    <n v="0"/>
    <n v="0"/>
    <n v="0"/>
    <n v="0"/>
    <n v="24"/>
    <n v="158"/>
    <n v="0"/>
    <n v="0"/>
    <n v="0"/>
    <n v="257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0"/>
    <n v="0"/>
    <n v="0"/>
  </r>
  <r>
    <x v="48"/>
    <x v="0"/>
    <x v="9"/>
    <n v="3828"/>
    <n v="10941"/>
    <n v="2106"/>
    <n v="0"/>
    <n v="0"/>
    <n v="0"/>
    <n v="0"/>
    <n v="97"/>
    <n v="0"/>
    <n v="0"/>
    <n v="0"/>
    <n v="0"/>
    <n v="0"/>
    <n v="1271"/>
    <n v="116"/>
    <n v="0"/>
    <n v="0"/>
    <n v="0"/>
    <n v="0"/>
    <n v="0"/>
    <n v="0"/>
    <n v="0"/>
    <n v="0"/>
    <n v="0"/>
    <n v="0"/>
    <n v="0"/>
    <n v="0"/>
    <n v="0"/>
    <n v="23"/>
    <n v="164"/>
    <n v="0"/>
    <n v="0"/>
    <n v="0"/>
    <n v="265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40"/>
    <n v="0"/>
    <n v="0"/>
  </r>
  <r>
    <x v="48"/>
    <x v="0"/>
    <x v="10"/>
    <n v="3820"/>
    <n v="10941"/>
    <n v="2107"/>
    <n v="0"/>
    <n v="0"/>
    <n v="0"/>
    <n v="0"/>
    <n v="95"/>
    <n v="0"/>
    <n v="0"/>
    <n v="0"/>
    <n v="0"/>
    <n v="0"/>
    <n v="1271"/>
    <n v="119"/>
    <n v="0"/>
    <n v="0"/>
    <n v="0"/>
    <n v="0"/>
    <n v="0"/>
    <n v="0"/>
    <n v="0"/>
    <n v="0"/>
    <n v="0"/>
    <n v="0"/>
    <n v="0"/>
    <n v="0"/>
    <n v="0"/>
    <n v="23"/>
    <n v="164"/>
    <n v="0"/>
    <n v="0"/>
    <n v="0"/>
    <n v="264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2"/>
    <n v="0"/>
    <n v="0"/>
  </r>
  <r>
    <x v="48"/>
    <x v="0"/>
    <x v="11"/>
    <n v="3820"/>
    <n v="10941"/>
    <n v="2106"/>
    <n v="0"/>
    <n v="0"/>
    <n v="0"/>
    <n v="0"/>
    <n v="95"/>
    <n v="0"/>
    <n v="0"/>
    <n v="0"/>
    <n v="0"/>
    <n v="0"/>
    <n v="1274"/>
    <n v="117"/>
    <n v="0"/>
    <n v="0"/>
    <n v="0"/>
    <n v="0"/>
    <n v="0"/>
    <n v="0"/>
    <n v="0"/>
    <n v="0"/>
    <n v="0"/>
    <n v="0"/>
    <n v="0"/>
    <n v="0"/>
    <n v="0"/>
    <n v="24"/>
    <n v="162"/>
    <n v="0"/>
    <n v="0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45"/>
    <n v="0"/>
    <n v="0"/>
  </r>
  <r>
    <x v="48"/>
    <x v="1"/>
    <x v="0"/>
    <n v="3836"/>
    <n v="10941"/>
    <n v="2212"/>
    <n v="0"/>
    <n v="0"/>
    <n v="0"/>
    <n v="0"/>
    <n v="99"/>
    <n v="0"/>
    <n v="0"/>
    <n v="0"/>
    <n v="0"/>
    <n v="0"/>
    <n v="1300"/>
    <n v="111"/>
    <n v="0"/>
    <n v="0"/>
    <n v="0"/>
    <n v="0"/>
    <n v="0"/>
    <n v="0"/>
    <n v="0"/>
    <n v="0"/>
    <n v="0"/>
    <n v="0"/>
    <n v="0"/>
    <n v="0"/>
    <n v="0"/>
    <n v="21"/>
    <n v="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43"/>
    <n v="0"/>
    <n v="0"/>
  </r>
  <r>
    <x v="48"/>
    <x v="1"/>
    <x v="1"/>
    <n v="3848"/>
    <n v="10941"/>
    <n v="2216"/>
    <n v="0"/>
    <n v="0"/>
    <n v="0"/>
    <n v="0"/>
    <n v="98"/>
    <n v="0"/>
    <n v="0"/>
    <n v="0"/>
    <n v="0"/>
    <n v="0"/>
    <n v="1303"/>
    <n v="107"/>
    <n v="0"/>
    <n v="0"/>
    <n v="0"/>
    <n v="0"/>
    <n v="0"/>
    <n v="0"/>
    <n v="0"/>
    <n v="0"/>
    <n v="0"/>
    <n v="0"/>
    <n v="0"/>
    <n v="0"/>
    <n v="0"/>
    <n v="20"/>
    <n v="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4"/>
    <n v="0"/>
    <n v="0"/>
  </r>
  <r>
    <x v="48"/>
    <x v="1"/>
    <x v="2"/>
    <n v="3840"/>
    <n v="10941"/>
    <n v="2219"/>
    <n v="0"/>
    <n v="0"/>
    <n v="0"/>
    <n v="0"/>
    <n v="104"/>
    <n v="0"/>
    <n v="0"/>
    <n v="0"/>
    <n v="0"/>
    <n v="0"/>
    <n v="1303"/>
    <n v="109"/>
    <n v="0"/>
    <n v="0"/>
    <n v="0"/>
    <n v="0"/>
    <n v="0"/>
    <n v="0"/>
    <n v="0"/>
    <n v="0"/>
    <n v="0"/>
    <n v="0"/>
    <n v="0"/>
    <n v="0"/>
    <n v="0"/>
    <n v="20"/>
    <n v="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17"/>
    <n v="0"/>
    <n v="0"/>
  </r>
  <r>
    <x v="48"/>
    <x v="1"/>
    <x v="3"/>
    <n v="3840"/>
    <n v="10941"/>
    <n v="2215"/>
    <n v="0"/>
    <n v="0"/>
    <n v="0"/>
    <n v="0"/>
    <n v="99"/>
    <n v="0"/>
    <n v="0"/>
    <n v="0"/>
    <n v="0"/>
    <n v="0"/>
    <n v="1306"/>
    <n v="114"/>
    <n v="0"/>
    <n v="0"/>
    <n v="0"/>
    <n v="0"/>
    <n v="0"/>
    <n v="0"/>
    <n v="0"/>
    <n v="0"/>
    <n v="0"/>
    <n v="0"/>
    <n v="0"/>
    <n v="0"/>
    <n v="0"/>
    <n v="23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139"/>
    <n v="0"/>
    <n v="0"/>
  </r>
  <r>
    <x v="48"/>
    <x v="1"/>
    <x v="4"/>
    <n v="3842"/>
    <n v="10941"/>
    <n v="2201"/>
    <n v="0"/>
    <n v="0"/>
    <n v="0"/>
    <n v="0"/>
    <n v="103"/>
    <n v="0"/>
    <n v="0"/>
    <n v="0"/>
    <n v="0"/>
    <n v="0"/>
    <n v="1298"/>
    <n v="122"/>
    <n v="0"/>
    <n v="0"/>
    <n v="0"/>
    <n v="0"/>
    <n v="0"/>
    <n v="0"/>
    <n v="0"/>
    <n v="0"/>
    <n v="0"/>
    <n v="0"/>
    <n v="0"/>
    <n v="0"/>
    <n v="0"/>
    <n v="23"/>
    <n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n v="0"/>
    <n v="141"/>
    <n v="0"/>
    <n v="0"/>
  </r>
  <r>
    <x v="48"/>
    <x v="1"/>
    <x v="5"/>
    <n v="3848"/>
    <n v="10941"/>
    <n v="2222"/>
    <n v="0"/>
    <n v="0"/>
    <n v="0"/>
    <n v="0"/>
    <n v="97"/>
    <n v="0"/>
    <n v="0"/>
    <n v="0"/>
    <n v="0"/>
    <n v="0"/>
    <n v="1306"/>
    <n v="107"/>
    <n v="0"/>
    <n v="0"/>
    <n v="0"/>
    <n v="0"/>
    <n v="0"/>
    <n v="0"/>
    <n v="0"/>
    <n v="0"/>
    <n v="0"/>
    <n v="0"/>
    <n v="0"/>
    <n v="0"/>
    <n v="0"/>
    <n v="21"/>
    <n v="5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9"/>
    <n v="0"/>
    <n v="0"/>
  </r>
  <r>
    <x v="48"/>
    <x v="1"/>
    <x v="6"/>
    <n v="3848"/>
    <n v="10941"/>
    <n v="2211"/>
    <n v="0"/>
    <n v="0"/>
    <n v="0"/>
    <n v="0"/>
    <n v="97"/>
    <n v="0"/>
    <n v="0"/>
    <n v="0"/>
    <n v="0"/>
    <n v="0"/>
    <n v="1302"/>
    <n v="109"/>
    <n v="0"/>
    <n v="0"/>
    <n v="0"/>
    <n v="0"/>
    <n v="0"/>
    <n v="0"/>
    <n v="0"/>
    <n v="0"/>
    <n v="0"/>
    <n v="0"/>
    <n v="0"/>
    <n v="0"/>
    <n v="0"/>
    <n v="21"/>
    <n v="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32"/>
    <n v="0"/>
    <n v="0"/>
  </r>
  <r>
    <x v="48"/>
    <x v="1"/>
    <x v="7"/>
    <n v="3843"/>
    <n v="10941"/>
    <n v="2220"/>
    <n v="0"/>
    <n v="0"/>
    <n v="0"/>
    <n v="0"/>
    <n v="100"/>
    <n v="0"/>
    <n v="0"/>
    <n v="0"/>
    <n v="0"/>
    <n v="0"/>
    <n v="1308"/>
    <n v="113"/>
    <n v="0"/>
    <n v="0"/>
    <n v="0"/>
    <n v="0"/>
    <n v="0"/>
    <n v="0"/>
    <n v="0"/>
    <n v="0"/>
    <n v="0"/>
    <n v="0"/>
    <n v="0"/>
    <n v="0"/>
    <n v="0"/>
    <n v="23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0"/>
    <n v="0"/>
    <n v="0"/>
    <n v="0"/>
    <n v="135"/>
    <n v="0"/>
    <n v="0"/>
  </r>
  <r>
    <x v="48"/>
    <x v="1"/>
    <x v="8"/>
    <n v="3841"/>
    <n v="10941"/>
    <n v="2203"/>
    <n v="0"/>
    <n v="0"/>
    <n v="0"/>
    <n v="0"/>
    <n v="98"/>
    <n v="0"/>
    <n v="0"/>
    <n v="0"/>
    <n v="0"/>
    <n v="0"/>
    <n v="1300"/>
    <n v="111"/>
    <n v="0"/>
    <n v="0"/>
    <n v="0"/>
    <n v="0"/>
    <n v="0"/>
    <n v="0"/>
    <n v="0"/>
    <n v="0"/>
    <n v="0"/>
    <n v="0"/>
    <n v="0"/>
    <n v="0"/>
    <n v="0"/>
    <n v="21"/>
    <n v="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38"/>
    <n v="0"/>
    <n v="0"/>
  </r>
  <r>
    <x v="48"/>
    <x v="1"/>
    <x v="9"/>
    <n v="3870"/>
    <n v="10941"/>
    <n v="2225"/>
    <n v="0"/>
    <n v="0"/>
    <n v="0"/>
    <n v="0"/>
    <n v="103"/>
    <n v="0"/>
    <n v="0"/>
    <n v="0"/>
    <n v="0"/>
    <n v="0"/>
    <n v="1309"/>
    <n v="109"/>
    <n v="0"/>
    <n v="0"/>
    <n v="0"/>
    <n v="0"/>
    <n v="0"/>
    <n v="0"/>
    <n v="0"/>
    <n v="0"/>
    <n v="0"/>
    <n v="0"/>
    <n v="0"/>
    <n v="0"/>
    <n v="0"/>
    <n v="20"/>
    <n v="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1"/>
    <n v="0"/>
    <n v="0"/>
  </r>
  <r>
    <x v="48"/>
    <x v="1"/>
    <x v="10"/>
    <n v="3870"/>
    <n v="10941"/>
    <n v="2228"/>
    <n v="0"/>
    <n v="0"/>
    <n v="0"/>
    <n v="0"/>
    <n v="104"/>
    <n v="0"/>
    <n v="0"/>
    <n v="0"/>
    <n v="0"/>
    <n v="0"/>
    <n v="1307"/>
    <n v="107"/>
    <n v="0"/>
    <n v="0"/>
    <n v="0"/>
    <n v="0"/>
    <n v="0"/>
    <n v="0"/>
    <n v="0"/>
    <n v="0"/>
    <n v="0"/>
    <n v="0"/>
    <n v="0"/>
    <n v="0"/>
    <n v="0"/>
    <n v="20"/>
    <n v="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1"/>
    <n v="0"/>
    <n v="0"/>
  </r>
  <r>
    <x v="48"/>
    <x v="1"/>
    <x v="11"/>
    <n v="3848"/>
    <n v="10941"/>
    <n v="2224"/>
    <n v="0"/>
    <n v="0"/>
    <n v="0"/>
    <n v="0"/>
    <n v="101"/>
    <n v="0"/>
    <n v="0"/>
    <n v="0"/>
    <n v="0"/>
    <n v="0"/>
    <n v="1308"/>
    <n v="106"/>
    <n v="0"/>
    <n v="0"/>
    <n v="0"/>
    <n v="0"/>
    <n v="0"/>
    <n v="0"/>
    <n v="0"/>
    <n v="0"/>
    <n v="0"/>
    <n v="0"/>
    <n v="0"/>
    <n v="0"/>
    <n v="0"/>
    <n v="20"/>
    <n v="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22"/>
    <n v="0"/>
    <n v="0"/>
  </r>
  <r>
    <x v="48"/>
    <x v="2"/>
    <x v="0"/>
    <n v="3839"/>
    <n v="10941"/>
    <n v="2231"/>
    <n v="0"/>
    <n v="0"/>
    <n v="0"/>
    <n v="0"/>
    <n v="30"/>
    <n v="0"/>
    <n v="0"/>
    <n v="0"/>
    <n v="0"/>
    <n v="0"/>
    <n v="1439"/>
    <n v="140"/>
    <n v="0"/>
    <n v="0"/>
    <n v="0"/>
    <n v="0"/>
    <n v="0"/>
    <n v="0"/>
    <n v="0"/>
    <n v="0"/>
    <n v="0"/>
    <n v="0"/>
    <n v="0"/>
    <n v="0"/>
    <n v="0"/>
    <n v="17"/>
    <n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4"/>
    <n v="0"/>
    <n v="0"/>
  </r>
  <r>
    <x v="48"/>
    <x v="2"/>
    <x v="3"/>
    <n v="3839"/>
    <n v="10941"/>
    <n v="2180"/>
    <n v="0"/>
    <n v="0"/>
    <n v="0"/>
    <n v="0"/>
    <n v="30"/>
    <n v="0"/>
    <n v="0"/>
    <n v="0"/>
    <n v="0"/>
    <n v="0"/>
    <n v="1424"/>
    <n v="133"/>
    <n v="0"/>
    <n v="0"/>
    <n v="0"/>
    <n v="0"/>
    <n v="0"/>
    <n v="0"/>
    <n v="0"/>
    <n v="0"/>
    <n v="0"/>
    <n v="0"/>
    <n v="0"/>
    <n v="0"/>
    <n v="0"/>
    <n v="18"/>
    <n v="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</r>
  <r>
    <x v="48"/>
    <x v="2"/>
    <x v="4"/>
    <n v="3839"/>
    <n v="10941"/>
    <n v="2141"/>
    <n v="0"/>
    <n v="0"/>
    <n v="0"/>
    <n v="0"/>
    <n v="30"/>
    <n v="0"/>
    <n v="0"/>
    <n v="0"/>
    <n v="0"/>
    <n v="0"/>
    <n v="1411"/>
    <n v="133"/>
    <n v="0"/>
    <n v="0"/>
    <n v="0"/>
    <n v="0"/>
    <n v="0"/>
    <n v="0"/>
    <n v="0"/>
    <n v="0"/>
    <n v="0"/>
    <n v="0"/>
    <n v="0"/>
    <n v="0"/>
    <n v="0"/>
    <n v="20"/>
    <n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</r>
  <r>
    <x v="48"/>
    <x v="2"/>
    <x v="7"/>
    <n v="3839"/>
    <n v="10941"/>
    <n v="2217"/>
    <n v="0"/>
    <n v="0"/>
    <n v="0"/>
    <n v="0"/>
    <n v="30"/>
    <n v="0"/>
    <n v="0"/>
    <n v="0"/>
    <n v="0"/>
    <n v="0"/>
    <n v="1439"/>
    <n v="137"/>
    <n v="0"/>
    <n v="0"/>
    <n v="0"/>
    <n v="0"/>
    <n v="0"/>
    <n v="0"/>
    <n v="0"/>
    <n v="0"/>
    <n v="0"/>
    <n v="0"/>
    <n v="0"/>
    <n v="0"/>
    <n v="0"/>
    <n v="17"/>
    <n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3"/>
    <n v="0"/>
    <n v="0"/>
  </r>
  <r>
    <x v="48"/>
    <x v="2"/>
    <x v="8"/>
    <n v="3839"/>
    <n v="10941"/>
    <n v="2229"/>
    <n v="0"/>
    <n v="0"/>
    <n v="0"/>
    <n v="0"/>
    <n v="30"/>
    <n v="0"/>
    <n v="0"/>
    <n v="0"/>
    <n v="0"/>
    <n v="0"/>
    <n v="1439"/>
    <n v="143"/>
    <n v="0"/>
    <n v="0"/>
    <n v="0"/>
    <n v="0"/>
    <n v="0"/>
    <n v="0"/>
    <n v="0"/>
    <n v="0"/>
    <n v="0"/>
    <n v="0"/>
    <n v="0"/>
    <n v="0"/>
    <n v="0"/>
    <n v="17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17"/>
    <n v="0"/>
    <n v="0"/>
  </r>
  <r>
    <x v="49"/>
    <x v="0"/>
    <x v="0"/>
    <n v="186266"/>
    <n v="874195"/>
    <n v="103306"/>
    <n v="0"/>
    <n v="0"/>
    <n v="1718"/>
    <n v="3507"/>
    <n v="2901"/>
    <n v="66"/>
    <n v="2046"/>
    <n v="872"/>
    <n v="48"/>
    <n v="0"/>
    <n v="41344"/>
    <n v="7229"/>
    <n v="0"/>
    <n v="0"/>
    <n v="0"/>
    <n v="171"/>
    <n v="642"/>
    <n v="0"/>
    <n v="0"/>
    <n v="0"/>
    <n v="0"/>
    <n v="0"/>
    <n v="1171"/>
    <n v="10377"/>
    <n v="0"/>
    <n v="0"/>
    <n v="7131"/>
    <n v="0"/>
    <n v="5971"/>
    <n v="0"/>
    <n v="0"/>
    <n v="0"/>
    <n v="0"/>
    <n v="79"/>
    <n v="59"/>
    <n v="5616"/>
    <n v="3160"/>
    <n v="0"/>
    <n v="0"/>
    <n v="0"/>
    <n v="469"/>
    <n v="0"/>
    <n v="0"/>
    <n v="0"/>
    <n v="7447"/>
    <n v="381"/>
    <n v="0"/>
    <n v="901"/>
    <n v="0"/>
    <n v="0"/>
    <n v="0"/>
    <n v="0"/>
    <n v="0"/>
    <n v="0"/>
    <n v="0"/>
    <n v="0"/>
    <n v="0"/>
  </r>
  <r>
    <x v="49"/>
    <x v="0"/>
    <x v="1"/>
    <n v="188044"/>
    <n v="874195"/>
    <n v="104908"/>
    <n v="0"/>
    <n v="0"/>
    <n v="1537"/>
    <n v="3688"/>
    <n v="2892"/>
    <n v="72"/>
    <n v="2062"/>
    <n v="747"/>
    <n v="47"/>
    <n v="0"/>
    <n v="41614"/>
    <n v="7214"/>
    <n v="0"/>
    <n v="0"/>
    <n v="0"/>
    <n v="184"/>
    <n v="601"/>
    <n v="0"/>
    <n v="0"/>
    <n v="0"/>
    <n v="0"/>
    <n v="0"/>
    <n v="1086"/>
    <n v="10374"/>
    <n v="0"/>
    <n v="0"/>
    <n v="7330"/>
    <n v="0"/>
    <n v="7259"/>
    <n v="0"/>
    <n v="14"/>
    <n v="0"/>
    <n v="0"/>
    <n v="117"/>
    <n v="67"/>
    <n v="5396"/>
    <n v="3030"/>
    <n v="0"/>
    <n v="0"/>
    <n v="0"/>
    <n v="512"/>
    <n v="0"/>
    <n v="0"/>
    <n v="0"/>
    <n v="7743"/>
    <n v="411"/>
    <n v="0"/>
    <n v="900"/>
    <n v="0"/>
    <n v="0"/>
    <n v="0"/>
    <n v="11"/>
    <n v="0"/>
    <n v="0"/>
    <n v="0"/>
    <n v="0"/>
    <n v="0"/>
  </r>
  <r>
    <x v="49"/>
    <x v="0"/>
    <x v="2"/>
    <n v="189970"/>
    <n v="874195"/>
    <n v="105845"/>
    <n v="0"/>
    <n v="0"/>
    <n v="1459"/>
    <n v="3817"/>
    <n v="2858"/>
    <n v="71"/>
    <n v="2083"/>
    <n v="702"/>
    <n v="49"/>
    <n v="0"/>
    <n v="41704"/>
    <n v="7214"/>
    <n v="0"/>
    <n v="0"/>
    <n v="0"/>
    <n v="195"/>
    <n v="624"/>
    <n v="0"/>
    <n v="0"/>
    <n v="0"/>
    <n v="0"/>
    <n v="0"/>
    <n v="1056"/>
    <n v="10404"/>
    <n v="0"/>
    <n v="0"/>
    <n v="7489"/>
    <n v="0"/>
    <n v="7890"/>
    <n v="0"/>
    <n v="14"/>
    <n v="0"/>
    <n v="32"/>
    <n v="117"/>
    <n v="74"/>
    <n v="5224"/>
    <n v="2951"/>
    <n v="0"/>
    <n v="0"/>
    <n v="0"/>
    <n v="526"/>
    <n v="0"/>
    <n v="0"/>
    <n v="0"/>
    <n v="7953"/>
    <n v="418"/>
    <n v="0"/>
    <n v="906"/>
    <n v="0"/>
    <n v="0"/>
    <n v="0"/>
    <n v="15"/>
    <n v="0"/>
    <n v="0"/>
    <n v="0"/>
    <n v="0"/>
    <n v="0"/>
  </r>
  <r>
    <x v="49"/>
    <x v="0"/>
    <x v="3"/>
    <n v="185632"/>
    <n v="874195"/>
    <n v="102341"/>
    <n v="0"/>
    <n v="0"/>
    <n v="1463"/>
    <n v="3521"/>
    <n v="2910"/>
    <n v="78"/>
    <n v="2028"/>
    <n v="776"/>
    <n v="50"/>
    <n v="0"/>
    <n v="41363"/>
    <n v="7280"/>
    <n v="0"/>
    <n v="0"/>
    <n v="0"/>
    <n v="153"/>
    <n v="648"/>
    <n v="0"/>
    <n v="0"/>
    <n v="0"/>
    <n v="0"/>
    <n v="0"/>
    <n v="1129"/>
    <n v="10365"/>
    <n v="0"/>
    <n v="0"/>
    <n v="6978"/>
    <n v="0"/>
    <n v="5459"/>
    <n v="0"/>
    <n v="19"/>
    <n v="0"/>
    <n v="0"/>
    <n v="100"/>
    <n v="58"/>
    <n v="5717"/>
    <n v="3094"/>
    <n v="0"/>
    <n v="0"/>
    <n v="0"/>
    <n v="456"/>
    <n v="0"/>
    <n v="0"/>
    <n v="0"/>
    <n v="7384"/>
    <n v="392"/>
    <n v="0"/>
    <n v="902"/>
    <n v="0"/>
    <n v="0"/>
    <n v="0"/>
    <n v="18"/>
    <n v="0"/>
    <n v="0"/>
    <n v="0"/>
    <n v="0"/>
    <n v="0"/>
  </r>
  <r>
    <x v="49"/>
    <x v="0"/>
    <x v="4"/>
    <n v="185377"/>
    <n v="874195"/>
    <n v="99909"/>
    <n v="0"/>
    <n v="0"/>
    <n v="1463"/>
    <n v="3468"/>
    <n v="2857"/>
    <n v="76"/>
    <n v="1986"/>
    <n v="789"/>
    <n v="51"/>
    <n v="0"/>
    <n v="40456"/>
    <n v="7320"/>
    <n v="0"/>
    <n v="11"/>
    <n v="0"/>
    <n v="134"/>
    <n v="628"/>
    <n v="0"/>
    <n v="0"/>
    <n v="0"/>
    <n v="0"/>
    <n v="0"/>
    <n v="1128"/>
    <n v="10373"/>
    <n v="0"/>
    <n v="0"/>
    <n v="6187"/>
    <n v="0"/>
    <n v="4956"/>
    <n v="0"/>
    <n v="22"/>
    <n v="0"/>
    <n v="0"/>
    <n v="97"/>
    <n v="36"/>
    <n v="5840"/>
    <n v="3100"/>
    <n v="0"/>
    <n v="0"/>
    <n v="0"/>
    <n v="452"/>
    <n v="0"/>
    <n v="0"/>
    <n v="0"/>
    <n v="7198"/>
    <n v="359"/>
    <n v="0"/>
    <n v="910"/>
    <n v="0"/>
    <n v="0"/>
    <n v="0"/>
    <n v="12"/>
    <n v="0"/>
    <n v="0"/>
    <n v="0"/>
    <n v="0"/>
    <n v="0"/>
  </r>
  <r>
    <x v="49"/>
    <x v="0"/>
    <x v="5"/>
    <n v="187805"/>
    <n v="874195"/>
    <n v="104388"/>
    <n v="0"/>
    <n v="0"/>
    <n v="1571"/>
    <n v="3624"/>
    <n v="2894"/>
    <n v="73"/>
    <n v="2059"/>
    <n v="787"/>
    <n v="45"/>
    <n v="0"/>
    <n v="41449"/>
    <n v="7217"/>
    <n v="0"/>
    <n v="0"/>
    <n v="0"/>
    <n v="187"/>
    <n v="612"/>
    <n v="0"/>
    <n v="0"/>
    <n v="0"/>
    <n v="0"/>
    <n v="0"/>
    <n v="1111"/>
    <n v="10362"/>
    <n v="0"/>
    <n v="0"/>
    <n v="7294"/>
    <n v="0"/>
    <n v="6975"/>
    <n v="0"/>
    <n v="13"/>
    <n v="0"/>
    <n v="0"/>
    <n v="111"/>
    <n v="63"/>
    <n v="5435"/>
    <n v="3044"/>
    <n v="0"/>
    <n v="0"/>
    <n v="0"/>
    <n v="496"/>
    <n v="0"/>
    <n v="0"/>
    <n v="0"/>
    <n v="7659"/>
    <n v="412"/>
    <n v="0"/>
    <n v="895"/>
    <n v="0"/>
    <n v="0"/>
    <n v="0"/>
    <n v="0"/>
    <n v="0"/>
    <n v="0"/>
    <n v="0"/>
    <n v="0"/>
    <n v="0"/>
  </r>
  <r>
    <x v="49"/>
    <x v="0"/>
    <x v="6"/>
    <n v="186675"/>
    <n v="874195"/>
    <n v="104025"/>
    <n v="0"/>
    <n v="0"/>
    <n v="1613"/>
    <n v="3584"/>
    <n v="2895"/>
    <n v="71"/>
    <n v="2056"/>
    <n v="798"/>
    <n v="45"/>
    <n v="0"/>
    <n v="41412"/>
    <n v="7220"/>
    <n v="0"/>
    <n v="0"/>
    <n v="0"/>
    <n v="186"/>
    <n v="616"/>
    <n v="0"/>
    <n v="0"/>
    <n v="0"/>
    <n v="0"/>
    <n v="0"/>
    <n v="1124"/>
    <n v="10348"/>
    <n v="0"/>
    <n v="0"/>
    <n v="7253"/>
    <n v="0"/>
    <n v="6732"/>
    <n v="0"/>
    <n v="12"/>
    <n v="0"/>
    <n v="0"/>
    <n v="105"/>
    <n v="62"/>
    <n v="5466"/>
    <n v="3065"/>
    <n v="0"/>
    <n v="0"/>
    <n v="0"/>
    <n v="485"/>
    <n v="0"/>
    <n v="0"/>
    <n v="0"/>
    <n v="7582"/>
    <n v="400"/>
    <n v="0"/>
    <n v="895"/>
    <n v="0"/>
    <n v="0"/>
    <n v="0"/>
    <n v="0"/>
    <n v="0"/>
    <n v="0"/>
    <n v="0"/>
    <n v="0"/>
    <n v="0"/>
  </r>
  <r>
    <x v="49"/>
    <x v="0"/>
    <x v="7"/>
    <n v="185632"/>
    <n v="874195"/>
    <n v="102700"/>
    <n v="0"/>
    <n v="0"/>
    <n v="1424"/>
    <n v="3591"/>
    <n v="2905"/>
    <n v="80"/>
    <n v="2040"/>
    <n v="754"/>
    <n v="49"/>
    <n v="0"/>
    <n v="41374"/>
    <n v="7252"/>
    <n v="0"/>
    <n v="0"/>
    <n v="0"/>
    <n v="159"/>
    <n v="653"/>
    <n v="0"/>
    <n v="0"/>
    <n v="0"/>
    <n v="0"/>
    <n v="0"/>
    <n v="1097"/>
    <n v="10384"/>
    <n v="0"/>
    <n v="0"/>
    <n v="7068"/>
    <n v="0"/>
    <n v="5823"/>
    <n v="0"/>
    <n v="15"/>
    <n v="0"/>
    <n v="0"/>
    <n v="103"/>
    <n v="59"/>
    <n v="5646"/>
    <n v="3029"/>
    <n v="0"/>
    <n v="0"/>
    <n v="0"/>
    <n v="461"/>
    <n v="0"/>
    <n v="0"/>
    <n v="0"/>
    <n v="7423"/>
    <n v="402"/>
    <n v="0"/>
    <n v="896"/>
    <n v="0"/>
    <n v="0"/>
    <n v="0"/>
    <n v="13"/>
    <n v="0"/>
    <n v="0"/>
    <n v="0"/>
    <n v="0"/>
    <n v="0"/>
  </r>
  <r>
    <x v="49"/>
    <x v="0"/>
    <x v="8"/>
    <n v="186675"/>
    <n v="874195"/>
    <n v="103756"/>
    <n v="0"/>
    <n v="0"/>
    <n v="1687"/>
    <n v="3543"/>
    <n v="2887"/>
    <n v="71"/>
    <n v="2056"/>
    <n v="813"/>
    <n v="45"/>
    <n v="0"/>
    <n v="41374"/>
    <n v="7219"/>
    <n v="0"/>
    <n v="0"/>
    <n v="0"/>
    <n v="174"/>
    <n v="634"/>
    <n v="0"/>
    <n v="0"/>
    <n v="0"/>
    <n v="0"/>
    <n v="0"/>
    <n v="1164"/>
    <n v="10344"/>
    <n v="0"/>
    <n v="0"/>
    <n v="7214"/>
    <n v="0"/>
    <n v="6446"/>
    <n v="0"/>
    <n v="12"/>
    <n v="0"/>
    <n v="0"/>
    <n v="100"/>
    <n v="62"/>
    <n v="5526"/>
    <n v="3118"/>
    <n v="0"/>
    <n v="0"/>
    <n v="0"/>
    <n v="478"/>
    <n v="0"/>
    <n v="0"/>
    <n v="0"/>
    <n v="7503"/>
    <n v="393"/>
    <n v="0"/>
    <n v="893"/>
    <n v="0"/>
    <n v="0"/>
    <n v="0"/>
    <n v="0"/>
    <n v="0"/>
    <n v="0"/>
    <n v="0"/>
    <n v="0"/>
    <n v="0"/>
  </r>
  <r>
    <x v="49"/>
    <x v="0"/>
    <x v="9"/>
    <n v="189298"/>
    <n v="874195"/>
    <n v="105863"/>
    <n v="0"/>
    <n v="0"/>
    <n v="1435"/>
    <n v="3799"/>
    <n v="2871"/>
    <n v="63"/>
    <n v="2079"/>
    <n v="683"/>
    <n v="47"/>
    <n v="0"/>
    <n v="41700"/>
    <n v="7222"/>
    <n v="0"/>
    <n v="0"/>
    <n v="0"/>
    <n v="192"/>
    <n v="623"/>
    <n v="0"/>
    <n v="0"/>
    <n v="0"/>
    <n v="0"/>
    <n v="0"/>
    <n v="1049"/>
    <n v="10416"/>
    <n v="0"/>
    <n v="0"/>
    <n v="7469"/>
    <n v="0"/>
    <n v="7910"/>
    <n v="0"/>
    <n v="16"/>
    <n v="0"/>
    <n v="162"/>
    <n v="116"/>
    <n v="71"/>
    <n v="5237"/>
    <n v="2945"/>
    <n v="0"/>
    <n v="0"/>
    <n v="0"/>
    <n v="513"/>
    <n v="0"/>
    <n v="0"/>
    <n v="0"/>
    <n v="7901"/>
    <n v="416"/>
    <n v="0"/>
    <n v="909"/>
    <n v="0"/>
    <n v="0"/>
    <n v="0"/>
    <n v="19"/>
    <n v="0"/>
    <n v="0"/>
    <n v="0"/>
    <n v="0"/>
    <n v="0"/>
  </r>
  <r>
    <x v="49"/>
    <x v="0"/>
    <x v="10"/>
    <n v="188426"/>
    <n v="874195"/>
    <n v="105472"/>
    <n v="0"/>
    <n v="0"/>
    <n v="1472"/>
    <n v="3755"/>
    <n v="2870"/>
    <n v="67"/>
    <n v="2074"/>
    <n v="705"/>
    <n v="47"/>
    <n v="0"/>
    <n v="41693"/>
    <n v="7234"/>
    <n v="0"/>
    <n v="11"/>
    <n v="0"/>
    <n v="198"/>
    <n v="619"/>
    <n v="0"/>
    <n v="0"/>
    <n v="0"/>
    <n v="0"/>
    <n v="0"/>
    <n v="1055"/>
    <n v="10376"/>
    <n v="0"/>
    <n v="0"/>
    <n v="7423"/>
    <n v="0"/>
    <n v="7728"/>
    <n v="0"/>
    <n v="14"/>
    <n v="0"/>
    <n v="0"/>
    <n v="117"/>
    <n v="72"/>
    <n v="5280"/>
    <n v="2943"/>
    <n v="0"/>
    <n v="0"/>
    <n v="0"/>
    <n v="519"/>
    <n v="0"/>
    <n v="0"/>
    <n v="0"/>
    <n v="7861"/>
    <n v="421"/>
    <n v="0"/>
    <n v="905"/>
    <n v="0"/>
    <n v="0"/>
    <n v="0"/>
    <n v="13"/>
    <n v="0"/>
    <n v="0"/>
    <n v="0"/>
    <n v="0"/>
    <n v="0"/>
  </r>
  <r>
    <x v="49"/>
    <x v="0"/>
    <x v="11"/>
    <n v="188426"/>
    <n v="874195"/>
    <n v="105177"/>
    <n v="0"/>
    <n v="0"/>
    <n v="1509"/>
    <n v="3725"/>
    <n v="2881"/>
    <n v="71"/>
    <n v="2062"/>
    <n v="733"/>
    <n v="47"/>
    <n v="0"/>
    <n v="41636"/>
    <n v="7220"/>
    <n v="0"/>
    <n v="0"/>
    <n v="0"/>
    <n v="181"/>
    <n v="610"/>
    <n v="0"/>
    <n v="0"/>
    <n v="0"/>
    <n v="0"/>
    <n v="0"/>
    <n v="1076"/>
    <n v="10382"/>
    <n v="0"/>
    <n v="0"/>
    <n v="7372"/>
    <n v="0"/>
    <n v="7486"/>
    <n v="0"/>
    <n v="15"/>
    <n v="0"/>
    <n v="0"/>
    <n v="117"/>
    <n v="67"/>
    <n v="5350"/>
    <n v="2997"/>
    <n v="0"/>
    <n v="0"/>
    <n v="0"/>
    <n v="507"/>
    <n v="0"/>
    <n v="0"/>
    <n v="0"/>
    <n v="7791"/>
    <n v="423"/>
    <n v="0"/>
    <n v="907"/>
    <n v="0"/>
    <n v="0"/>
    <n v="0"/>
    <n v="12"/>
    <n v="0"/>
    <n v="0"/>
    <n v="0"/>
    <n v="0"/>
    <n v="0"/>
  </r>
  <r>
    <x v="49"/>
    <x v="1"/>
    <x v="0"/>
    <n v="190569"/>
    <n v="874195"/>
    <n v="110298"/>
    <n v="0"/>
    <n v="0"/>
    <n v="1802"/>
    <n v="5089"/>
    <n v="4294"/>
    <n v="108"/>
    <n v="2069"/>
    <n v="818"/>
    <n v="51"/>
    <n v="0"/>
    <n v="43083"/>
    <n v="7126"/>
    <n v="0"/>
    <n v="0"/>
    <n v="0"/>
    <n v="220"/>
    <n v="649"/>
    <n v="0"/>
    <n v="0"/>
    <n v="0"/>
    <n v="60"/>
    <n v="1140"/>
    <n v="0"/>
    <n v="10065"/>
    <n v="0"/>
    <n v="0"/>
    <n v="8556"/>
    <n v="124"/>
    <n v="7003"/>
    <n v="0"/>
    <n v="0"/>
    <n v="0"/>
    <n v="0"/>
    <n v="117"/>
    <n v="103"/>
    <n v="4625"/>
    <n v="2871"/>
    <n v="0"/>
    <n v="0"/>
    <n v="0"/>
    <n v="533"/>
    <n v="0"/>
    <n v="0"/>
    <n v="0"/>
    <n v="7910"/>
    <n v="396"/>
    <n v="0"/>
    <n v="1475"/>
    <n v="0"/>
    <n v="0"/>
    <n v="0"/>
    <n v="11"/>
    <n v="0"/>
    <n v="0"/>
    <n v="0"/>
    <n v="0"/>
    <n v="0"/>
  </r>
  <r>
    <x v="49"/>
    <x v="1"/>
    <x v="1"/>
    <n v="191446"/>
    <n v="874195"/>
    <n v="111619"/>
    <n v="0"/>
    <n v="0"/>
    <n v="1472"/>
    <n v="5874"/>
    <n v="4636"/>
    <n v="140"/>
    <n v="2070"/>
    <n v="660"/>
    <n v="53"/>
    <n v="0"/>
    <n v="43339"/>
    <n v="7086"/>
    <n v="0"/>
    <n v="0"/>
    <n v="0"/>
    <n v="240"/>
    <n v="675"/>
    <n v="0"/>
    <n v="0"/>
    <n v="0"/>
    <n v="62"/>
    <n v="963"/>
    <n v="0"/>
    <n v="10022"/>
    <n v="0"/>
    <n v="0"/>
    <n v="9149"/>
    <n v="158"/>
    <n v="7258"/>
    <n v="0"/>
    <n v="0"/>
    <n v="0"/>
    <n v="0"/>
    <n v="181"/>
    <n v="107"/>
    <n v="4443"/>
    <n v="2622"/>
    <n v="0"/>
    <n v="0"/>
    <n v="0"/>
    <n v="566"/>
    <n v="0"/>
    <n v="0"/>
    <n v="0"/>
    <n v="8012"/>
    <n v="358"/>
    <n v="0"/>
    <n v="1473"/>
    <n v="0"/>
    <n v="0"/>
    <n v="0"/>
    <n v="0"/>
    <n v="0"/>
    <n v="0"/>
    <n v="0"/>
    <n v="0"/>
    <n v="0"/>
  </r>
  <r>
    <x v="49"/>
    <x v="1"/>
    <x v="2"/>
    <n v="193622"/>
    <n v="874195"/>
    <n v="112382"/>
    <n v="0"/>
    <n v="0"/>
    <n v="1402"/>
    <n v="6304"/>
    <n v="4866"/>
    <n v="124"/>
    <n v="2082"/>
    <n v="637"/>
    <n v="51"/>
    <n v="0"/>
    <n v="43409"/>
    <n v="7123"/>
    <n v="0"/>
    <n v="0"/>
    <n v="0"/>
    <n v="216"/>
    <n v="666"/>
    <n v="0"/>
    <n v="0"/>
    <n v="0"/>
    <n v="62"/>
    <n v="941"/>
    <n v="0"/>
    <n v="10112"/>
    <n v="0"/>
    <n v="0"/>
    <n v="9568"/>
    <n v="86"/>
    <n v="6988"/>
    <n v="0"/>
    <n v="0"/>
    <n v="0"/>
    <n v="0"/>
    <n v="216"/>
    <n v="107"/>
    <n v="4348"/>
    <n v="2559"/>
    <n v="0"/>
    <n v="0"/>
    <n v="0"/>
    <n v="603"/>
    <n v="0"/>
    <n v="0"/>
    <n v="0"/>
    <n v="8114"/>
    <n v="326"/>
    <n v="0"/>
    <n v="1461"/>
    <n v="0"/>
    <n v="0"/>
    <n v="0"/>
    <n v="0"/>
    <n v="11"/>
    <n v="0"/>
    <n v="0"/>
    <n v="0"/>
    <n v="0"/>
  </r>
  <r>
    <x v="49"/>
    <x v="1"/>
    <x v="3"/>
    <n v="189962"/>
    <n v="874195"/>
    <n v="109884"/>
    <n v="0"/>
    <n v="0"/>
    <n v="1667"/>
    <n v="4954"/>
    <n v="3992"/>
    <n v="75"/>
    <n v="2057"/>
    <n v="736"/>
    <n v="50"/>
    <n v="0"/>
    <n v="43060"/>
    <n v="7168"/>
    <n v="0"/>
    <n v="0"/>
    <n v="0"/>
    <n v="233"/>
    <n v="617"/>
    <n v="0"/>
    <n v="0"/>
    <n v="0"/>
    <n v="57"/>
    <n v="0"/>
    <n v="1068"/>
    <n v="10144"/>
    <n v="0"/>
    <n v="0"/>
    <n v="8282"/>
    <n v="0"/>
    <n v="7516"/>
    <n v="0"/>
    <n v="0"/>
    <n v="0"/>
    <n v="177"/>
    <n v="102"/>
    <n v="105"/>
    <n v="4627"/>
    <n v="2829"/>
    <n v="0"/>
    <n v="0"/>
    <n v="0"/>
    <n v="530"/>
    <n v="0"/>
    <n v="0"/>
    <n v="0"/>
    <n v="7920"/>
    <n v="420"/>
    <n v="0"/>
    <n v="1485"/>
    <n v="0"/>
    <n v="0"/>
    <n v="0"/>
    <n v="13"/>
    <n v="0"/>
    <n v="0"/>
    <n v="0"/>
    <n v="0"/>
    <n v="0"/>
  </r>
  <r>
    <x v="49"/>
    <x v="1"/>
    <x v="4"/>
    <n v="189983"/>
    <n v="874195"/>
    <n v="109384"/>
    <n v="0"/>
    <n v="0"/>
    <n v="1773"/>
    <n v="4821"/>
    <n v="3780"/>
    <n v="76"/>
    <n v="2049"/>
    <n v="810"/>
    <n v="51"/>
    <n v="0"/>
    <n v="42498"/>
    <n v="7190"/>
    <n v="0"/>
    <n v="0"/>
    <n v="0"/>
    <n v="241"/>
    <n v="607"/>
    <n v="0"/>
    <n v="0"/>
    <n v="0"/>
    <n v="57"/>
    <n v="0"/>
    <n v="1093"/>
    <n v="10192"/>
    <n v="0"/>
    <n v="0"/>
    <n v="8257"/>
    <n v="0"/>
    <n v="7526"/>
    <n v="0"/>
    <n v="0"/>
    <n v="0"/>
    <n v="90"/>
    <n v="99"/>
    <n v="99"/>
    <n v="4744"/>
    <n v="2938"/>
    <n v="0"/>
    <n v="0"/>
    <n v="0"/>
    <n v="520"/>
    <n v="0"/>
    <n v="0"/>
    <n v="0"/>
    <n v="7942"/>
    <n v="431"/>
    <n v="0"/>
    <n v="1487"/>
    <n v="0"/>
    <n v="0"/>
    <n v="0"/>
    <n v="13"/>
    <n v="0"/>
    <n v="0"/>
    <n v="0"/>
    <n v="0"/>
    <n v="0"/>
  </r>
  <r>
    <x v="49"/>
    <x v="1"/>
    <x v="5"/>
    <n v="191446"/>
    <n v="874195"/>
    <n v="111473"/>
    <n v="0"/>
    <n v="0"/>
    <n v="1502"/>
    <n v="5777"/>
    <n v="4559"/>
    <n v="139"/>
    <n v="2061"/>
    <n v="665"/>
    <n v="53"/>
    <n v="0"/>
    <n v="43290"/>
    <n v="7107"/>
    <n v="0"/>
    <n v="0"/>
    <n v="0"/>
    <n v="238"/>
    <n v="672"/>
    <n v="0"/>
    <n v="0"/>
    <n v="0"/>
    <n v="62"/>
    <n v="970"/>
    <n v="0"/>
    <n v="10051"/>
    <n v="0"/>
    <n v="0"/>
    <n v="9034"/>
    <n v="235"/>
    <n v="7254"/>
    <n v="0"/>
    <n v="0"/>
    <n v="0"/>
    <n v="0"/>
    <n v="183"/>
    <n v="107"/>
    <n v="4476"/>
    <n v="2641"/>
    <n v="0"/>
    <n v="0"/>
    <n v="0"/>
    <n v="555"/>
    <n v="0"/>
    <n v="0"/>
    <n v="0"/>
    <n v="8001"/>
    <n v="371"/>
    <n v="0"/>
    <n v="1470"/>
    <n v="0"/>
    <n v="0"/>
    <n v="0"/>
    <n v="0"/>
    <n v="0"/>
    <n v="0"/>
    <n v="0"/>
    <n v="0"/>
    <n v="0"/>
  </r>
  <r>
    <x v="49"/>
    <x v="1"/>
    <x v="6"/>
    <n v="191446"/>
    <n v="874195"/>
    <n v="111149"/>
    <n v="0"/>
    <n v="0"/>
    <n v="1571"/>
    <n v="5624"/>
    <n v="4483"/>
    <n v="125"/>
    <n v="2059"/>
    <n v="694"/>
    <n v="50"/>
    <n v="0"/>
    <n v="43181"/>
    <n v="7110"/>
    <n v="0"/>
    <n v="0"/>
    <n v="0"/>
    <n v="229"/>
    <n v="657"/>
    <n v="0"/>
    <n v="0"/>
    <n v="0"/>
    <n v="62"/>
    <n v="1018"/>
    <n v="0"/>
    <n v="10029"/>
    <n v="0"/>
    <n v="0"/>
    <n v="8913"/>
    <n v="236"/>
    <n v="7254"/>
    <n v="0"/>
    <n v="0"/>
    <n v="0"/>
    <n v="0"/>
    <n v="165"/>
    <n v="106"/>
    <n v="4525"/>
    <n v="2696"/>
    <n v="0"/>
    <n v="0"/>
    <n v="0"/>
    <n v="546"/>
    <n v="0"/>
    <n v="0"/>
    <n v="0"/>
    <n v="7958"/>
    <n v="379"/>
    <n v="0"/>
    <n v="1468"/>
    <n v="0"/>
    <n v="0"/>
    <n v="0"/>
    <n v="11"/>
    <n v="0"/>
    <n v="0"/>
    <n v="0"/>
    <n v="0"/>
    <n v="0"/>
  </r>
  <r>
    <x v="49"/>
    <x v="1"/>
    <x v="7"/>
    <n v="190261"/>
    <n v="874195"/>
    <n v="110163"/>
    <n v="0"/>
    <n v="0"/>
    <n v="1534"/>
    <n v="5198"/>
    <n v="4131"/>
    <n v="91"/>
    <n v="2070"/>
    <n v="690"/>
    <n v="50"/>
    <n v="0"/>
    <n v="43054"/>
    <n v="7149"/>
    <n v="0"/>
    <n v="0"/>
    <n v="0"/>
    <n v="236"/>
    <n v="647"/>
    <n v="0"/>
    <n v="0"/>
    <n v="0"/>
    <n v="57"/>
    <n v="0"/>
    <n v="1049"/>
    <n v="10123"/>
    <n v="0"/>
    <n v="0"/>
    <n v="8421"/>
    <n v="0"/>
    <n v="7458"/>
    <n v="0"/>
    <n v="0"/>
    <n v="0"/>
    <n v="259"/>
    <n v="117"/>
    <n v="103"/>
    <n v="4558"/>
    <n v="2776"/>
    <n v="0"/>
    <n v="0"/>
    <n v="0"/>
    <n v="533"/>
    <n v="0"/>
    <n v="0"/>
    <n v="0"/>
    <n v="7940"/>
    <n v="432"/>
    <n v="0"/>
    <n v="1473"/>
    <n v="0"/>
    <n v="0"/>
    <n v="0"/>
    <n v="14"/>
    <n v="0"/>
    <n v="0"/>
    <n v="0"/>
    <n v="0"/>
    <n v="0"/>
  </r>
  <r>
    <x v="49"/>
    <x v="1"/>
    <x v="8"/>
    <n v="191030"/>
    <n v="874195"/>
    <n v="110672"/>
    <n v="0"/>
    <n v="0"/>
    <n v="1708"/>
    <n v="5348"/>
    <n v="4399"/>
    <n v="109"/>
    <n v="2060"/>
    <n v="767"/>
    <n v="51"/>
    <n v="0"/>
    <n v="43154"/>
    <n v="7114"/>
    <n v="0"/>
    <n v="0"/>
    <n v="0"/>
    <n v="220"/>
    <n v="663"/>
    <n v="0"/>
    <n v="0"/>
    <n v="0"/>
    <n v="61"/>
    <n v="1068"/>
    <n v="0"/>
    <n v="10034"/>
    <n v="0"/>
    <n v="0"/>
    <n v="8724"/>
    <n v="142"/>
    <n v="7127"/>
    <n v="0"/>
    <n v="0"/>
    <n v="0"/>
    <n v="0"/>
    <n v="140"/>
    <n v="104"/>
    <n v="4557"/>
    <n v="2800"/>
    <n v="0"/>
    <n v="0"/>
    <n v="0"/>
    <n v="536"/>
    <n v="0"/>
    <n v="0"/>
    <n v="0"/>
    <n v="7921"/>
    <n v="382"/>
    <n v="0"/>
    <n v="1471"/>
    <n v="0"/>
    <n v="0"/>
    <n v="0"/>
    <n v="12"/>
    <n v="0"/>
    <n v="0"/>
    <n v="0"/>
    <n v="0"/>
    <n v="0"/>
  </r>
  <r>
    <x v="49"/>
    <x v="1"/>
    <x v="9"/>
    <n v="192694"/>
    <n v="874195"/>
    <n v="112346"/>
    <n v="0"/>
    <n v="0"/>
    <n v="1393"/>
    <n v="6297"/>
    <n v="4834"/>
    <n v="142"/>
    <n v="2077"/>
    <n v="626"/>
    <n v="50"/>
    <n v="0"/>
    <n v="43448"/>
    <n v="7100"/>
    <n v="0"/>
    <n v="0"/>
    <n v="0"/>
    <n v="224"/>
    <n v="676"/>
    <n v="0"/>
    <n v="0"/>
    <n v="0"/>
    <n v="62"/>
    <n v="936"/>
    <n v="0"/>
    <n v="10101"/>
    <n v="0"/>
    <n v="0"/>
    <n v="9552"/>
    <n v="114"/>
    <n v="6978"/>
    <n v="0"/>
    <n v="0"/>
    <n v="0"/>
    <n v="0"/>
    <n v="213"/>
    <n v="107"/>
    <n v="4368"/>
    <n v="2577"/>
    <n v="0"/>
    <n v="0"/>
    <n v="0"/>
    <n v="591"/>
    <n v="0"/>
    <n v="0"/>
    <n v="0"/>
    <n v="8084"/>
    <n v="332"/>
    <n v="0"/>
    <n v="1464"/>
    <n v="0"/>
    <n v="0"/>
    <n v="0"/>
    <n v="0"/>
    <n v="0"/>
    <n v="0"/>
    <n v="0"/>
    <n v="0"/>
    <n v="0"/>
  </r>
  <r>
    <x v="49"/>
    <x v="1"/>
    <x v="10"/>
    <n v="192694"/>
    <n v="874195"/>
    <n v="112351"/>
    <n v="0"/>
    <n v="0"/>
    <n v="1399"/>
    <n v="6180"/>
    <n v="4792"/>
    <n v="147"/>
    <n v="2076"/>
    <n v="635"/>
    <n v="50"/>
    <n v="0"/>
    <n v="43463"/>
    <n v="7097"/>
    <n v="0"/>
    <n v="0"/>
    <n v="0"/>
    <n v="229"/>
    <n v="675"/>
    <n v="0"/>
    <n v="0"/>
    <n v="0"/>
    <n v="62"/>
    <n v="951"/>
    <n v="0"/>
    <n v="10063"/>
    <n v="0"/>
    <n v="0"/>
    <n v="9477"/>
    <n v="329"/>
    <n v="6975"/>
    <n v="0"/>
    <n v="0"/>
    <n v="0"/>
    <n v="0"/>
    <n v="203"/>
    <n v="110"/>
    <n v="4384"/>
    <n v="2594"/>
    <n v="0"/>
    <n v="0"/>
    <n v="0"/>
    <n v="591"/>
    <n v="0"/>
    <n v="0"/>
    <n v="0"/>
    <n v="8063"/>
    <n v="337"/>
    <n v="0"/>
    <n v="1469"/>
    <n v="0"/>
    <n v="0"/>
    <n v="0"/>
    <n v="0"/>
    <n v="0"/>
    <n v="0"/>
    <n v="0"/>
    <n v="0"/>
    <n v="0"/>
  </r>
  <r>
    <x v="49"/>
    <x v="1"/>
    <x v="11"/>
    <n v="191446"/>
    <n v="874195"/>
    <n v="111843"/>
    <n v="0"/>
    <n v="0"/>
    <n v="1441"/>
    <n v="6070"/>
    <n v="4731"/>
    <n v="142"/>
    <n v="2071"/>
    <n v="653"/>
    <n v="53"/>
    <n v="0"/>
    <n v="43400"/>
    <n v="7093"/>
    <n v="0"/>
    <n v="0"/>
    <n v="0"/>
    <n v="237"/>
    <n v="678"/>
    <n v="0"/>
    <n v="0"/>
    <n v="0"/>
    <n v="63"/>
    <n v="970"/>
    <n v="0"/>
    <n v="10038"/>
    <n v="0"/>
    <n v="0"/>
    <n v="9316"/>
    <n v="123"/>
    <n v="7007"/>
    <n v="0"/>
    <n v="0"/>
    <n v="0"/>
    <n v="0"/>
    <n v="190"/>
    <n v="110"/>
    <n v="4413"/>
    <n v="2619"/>
    <n v="0"/>
    <n v="0"/>
    <n v="0"/>
    <n v="576"/>
    <n v="0"/>
    <n v="0"/>
    <n v="0"/>
    <n v="8032"/>
    <n v="353"/>
    <n v="0"/>
    <n v="1464"/>
    <n v="0"/>
    <n v="0"/>
    <n v="0"/>
    <n v="0"/>
    <n v="0"/>
    <n v="0"/>
    <n v="0"/>
    <n v="0"/>
    <n v="0"/>
  </r>
  <r>
    <x v="49"/>
    <x v="2"/>
    <x v="0"/>
    <n v="194064"/>
    <n v="874195"/>
    <n v="116054"/>
    <n v="0"/>
    <n v="0"/>
    <n v="1645"/>
    <n v="5069"/>
    <n v="5993"/>
    <n v="106"/>
    <n v="2599"/>
    <n v="746"/>
    <n v="49"/>
    <n v="0"/>
    <n v="44333"/>
    <n v="8030"/>
    <n v="0"/>
    <n v="0"/>
    <n v="0"/>
    <n v="0"/>
    <n v="0"/>
    <n v="0"/>
    <n v="0"/>
    <n v="0"/>
    <n v="58"/>
    <n v="989"/>
    <n v="0"/>
    <n v="10580"/>
    <n v="0"/>
    <n v="0"/>
    <n v="11130"/>
    <n v="130"/>
    <n v="6851"/>
    <n v="0"/>
    <n v="0"/>
    <n v="0"/>
    <n v="0"/>
    <n v="21"/>
    <n v="159"/>
    <n v="4308"/>
    <n v="2366"/>
    <n v="0"/>
    <n v="0"/>
    <n v="0"/>
    <n v="650"/>
    <n v="0"/>
    <n v="0"/>
    <n v="0"/>
    <n v="7747"/>
    <n v="274"/>
    <n v="0"/>
    <n v="1456"/>
    <n v="0"/>
    <n v="0"/>
    <n v="0"/>
    <n v="19"/>
    <n v="0"/>
    <n v="0"/>
    <n v="0"/>
    <n v="0"/>
    <n v="746"/>
  </r>
  <r>
    <x v="49"/>
    <x v="2"/>
    <x v="3"/>
    <n v="194064"/>
    <n v="874195"/>
    <n v="115923"/>
    <n v="0"/>
    <n v="0"/>
    <n v="1470"/>
    <n v="5383"/>
    <n v="5814"/>
    <n v="122"/>
    <n v="2535"/>
    <n v="783"/>
    <n v="50"/>
    <n v="0"/>
    <n v="44303"/>
    <n v="7926"/>
    <n v="0"/>
    <n v="0"/>
    <n v="0"/>
    <n v="0"/>
    <n v="0"/>
    <n v="0"/>
    <n v="0"/>
    <n v="0"/>
    <n v="59"/>
    <n v="991"/>
    <n v="0"/>
    <n v="10635"/>
    <n v="0"/>
    <n v="0"/>
    <n v="10728"/>
    <n v="114"/>
    <n v="7044"/>
    <n v="0"/>
    <n v="0"/>
    <n v="0"/>
    <n v="0"/>
    <n v="228"/>
    <n v="156"/>
    <n v="4411"/>
    <n v="2430"/>
    <n v="0"/>
    <n v="0"/>
    <n v="0"/>
    <n v="633"/>
    <n v="0"/>
    <n v="0"/>
    <n v="0"/>
    <n v="7802"/>
    <n v="296"/>
    <n v="0"/>
    <n v="1460"/>
    <n v="0"/>
    <n v="0"/>
    <n v="0"/>
    <n v="17"/>
    <n v="0"/>
    <n v="0"/>
    <n v="0"/>
    <n v="0"/>
    <n v="533"/>
  </r>
  <r>
    <x v="49"/>
    <x v="2"/>
    <x v="4"/>
    <n v="194064"/>
    <n v="874195"/>
    <n v="115042"/>
    <n v="0"/>
    <n v="0"/>
    <n v="1462"/>
    <n v="5490"/>
    <n v="5593"/>
    <n v="121"/>
    <n v="2431"/>
    <n v="792"/>
    <n v="52"/>
    <n v="0"/>
    <n v="44193"/>
    <n v="7767"/>
    <n v="0"/>
    <n v="0"/>
    <n v="0"/>
    <n v="0"/>
    <n v="0"/>
    <n v="0"/>
    <n v="0"/>
    <n v="0"/>
    <n v="59"/>
    <n v="981"/>
    <n v="0"/>
    <n v="10502"/>
    <n v="0"/>
    <n v="0"/>
    <n v="10436"/>
    <n v="155"/>
    <n v="7086"/>
    <n v="0"/>
    <n v="0"/>
    <n v="0"/>
    <n v="0"/>
    <n v="221"/>
    <n v="143"/>
    <n v="4378"/>
    <n v="2497"/>
    <n v="0"/>
    <n v="0"/>
    <n v="0"/>
    <n v="614"/>
    <n v="0"/>
    <n v="0"/>
    <n v="0"/>
    <n v="7809"/>
    <n v="295"/>
    <n v="0"/>
    <n v="1470"/>
    <n v="0"/>
    <n v="0"/>
    <n v="0"/>
    <n v="21"/>
    <n v="0"/>
    <n v="0"/>
    <n v="0"/>
    <n v="0"/>
    <n v="474"/>
  </r>
  <r>
    <x v="49"/>
    <x v="2"/>
    <x v="7"/>
    <n v="194064"/>
    <n v="874195"/>
    <n v="116087"/>
    <n v="0"/>
    <n v="0"/>
    <n v="1404"/>
    <n v="5292"/>
    <n v="5939"/>
    <n v="116"/>
    <n v="2578"/>
    <n v="734"/>
    <n v="48"/>
    <n v="0"/>
    <n v="44363"/>
    <n v="8013"/>
    <n v="0"/>
    <n v="0"/>
    <n v="0"/>
    <n v="0"/>
    <n v="0"/>
    <n v="0"/>
    <n v="0"/>
    <n v="0"/>
    <n v="59"/>
    <n v="972"/>
    <n v="0"/>
    <n v="10593"/>
    <n v="0"/>
    <n v="0"/>
    <n v="10995"/>
    <n v="156"/>
    <n v="6899"/>
    <n v="0"/>
    <n v="0"/>
    <n v="0"/>
    <n v="0"/>
    <n v="236"/>
    <n v="154"/>
    <n v="4362"/>
    <n v="2352"/>
    <n v="0"/>
    <n v="0"/>
    <n v="0"/>
    <n v="639"/>
    <n v="0"/>
    <n v="0"/>
    <n v="0"/>
    <n v="7779"/>
    <n v="274"/>
    <n v="0"/>
    <n v="1456"/>
    <n v="0"/>
    <n v="0"/>
    <n v="0"/>
    <n v="20"/>
    <n v="0"/>
    <n v="0"/>
    <n v="0"/>
    <n v="0"/>
    <n v="654"/>
  </r>
  <r>
    <x v="49"/>
    <x v="2"/>
    <x v="8"/>
    <n v="194064"/>
    <n v="874195"/>
    <n v="116531"/>
    <n v="0"/>
    <n v="0"/>
    <n v="1579"/>
    <n v="5143"/>
    <n v="6051"/>
    <n v="116"/>
    <n v="2638"/>
    <n v="733"/>
    <n v="50"/>
    <n v="0"/>
    <n v="44331"/>
    <n v="8050"/>
    <n v="0"/>
    <n v="0"/>
    <n v="0"/>
    <n v="0"/>
    <n v="0"/>
    <n v="0"/>
    <n v="0"/>
    <n v="0"/>
    <n v="56"/>
    <n v="988"/>
    <n v="0"/>
    <n v="10587"/>
    <n v="0"/>
    <n v="0"/>
    <n v="11279"/>
    <n v="118"/>
    <n v="6919"/>
    <n v="0"/>
    <n v="0"/>
    <n v="0"/>
    <n v="0"/>
    <n v="217"/>
    <n v="166"/>
    <n v="4232"/>
    <n v="2348"/>
    <n v="0"/>
    <n v="0"/>
    <n v="0"/>
    <n v="665"/>
    <n v="0"/>
    <n v="0"/>
    <n v="0"/>
    <n v="7749"/>
    <n v="271"/>
    <n v="0"/>
    <n v="1450"/>
    <n v="0"/>
    <n v="0"/>
    <n v="0"/>
    <n v="24"/>
    <n v="0"/>
    <n v="0"/>
    <n v="0"/>
    <n v="0"/>
    <n v="771"/>
  </r>
  <r>
    <x v="50"/>
    <x v="0"/>
    <x v="0"/>
    <n v="8138"/>
    <n v="25287"/>
    <n v="4626"/>
    <n v="0"/>
    <n v="0"/>
    <n v="0"/>
    <n v="12"/>
    <n v="255"/>
    <n v="0"/>
    <n v="0"/>
    <n v="0"/>
    <n v="0"/>
    <n v="0"/>
    <n v="1445"/>
    <n v="300"/>
    <n v="0"/>
    <n v="40"/>
    <n v="0"/>
    <n v="0"/>
    <n v="0"/>
    <n v="0"/>
    <n v="0"/>
    <n v="0"/>
    <n v="0"/>
    <n v="0"/>
    <n v="0"/>
    <n v="0"/>
    <n v="0"/>
    <n v="0"/>
    <n v="258"/>
    <n v="0"/>
    <n v="0"/>
    <n v="0"/>
    <n v="350"/>
    <n v="0"/>
    <n v="0"/>
    <n v="0"/>
    <n v="0"/>
    <n v="0"/>
    <n v="30"/>
    <n v="0"/>
    <n v="0"/>
    <n v="0"/>
    <n v="0"/>
    <n v="0"/>
    <n v="0"/>
    <n v="0"/>
    <n v="1586"/>
    <n v="57"/>
    <n v="0"/>
    <n v="75"/>
    <n v="0"/>
    <n v="0"/>
    <n v="0"/>
    <n v="218"/>
    <n v="0"/>
    <n v="0"/>
    <n v="0"/>
    <n v="0"/>
    <n v="0"/>
  </r>
  <r>
    <x v="50"/>
    <x v="0"/>
    <x v="1"/>
    <n v="8233"/>
    <n v="25287"/>
    <n v="4719"/>
    <n v="0"/>
    <n v="0"/>
    <n v="0"/>
    <n v="20"/>
    <n v="247"/>
    <n v="0"/>
    <n v="0"/>
    <n v="0"/>
    <n v="0"/>
    <n v="0"/>
    <n v="1459"/>
    <n v="299"/>
    <n v="0"/>
    <n v="41"/>
    <n v="0"/>
    <n v="0"/>
    <n v="0"/>
    <n v="0"/>
    <n v="0"/>
    <n v="0"/>
    <n v="0"/>
    <n v="0"/>
    <n v="0"/>
    <n v="0"/>
    <n v="0"/>
    <n v="0"/>
    <n v="272"/>
    <n v="0"/>
    <n v="0"/>
    <n v="0"/>
    <n v="349"/>
    <n v="0"/>
    <n v="0"/>
    <n v="0"/>
    <n v="0"/>
    <n v="0"/>
    <n v="31"/>
    <n v="0"/>
    <n v="0"/>
    <n v="0"/>
    <n v="0"/>
    <n v="0"/>
    <n v="0"/>
    <n v="0"/>
    <n v="1629"/>
    <n v="61"/>
    <n v="0"/>
    <n v="77"/>
    <n v="0"/>
    <n v="0"/>
    <n v="0"/>
    <n v="234"/>
    <n v="0"/>
    <n v="0"/>
    <n v="0"/>
    <n v="0"/>
    <n v="0"/>
  </r>
  <r>
    <x v="50"/>
    <x v="0"/>
    <x v="2"/>
    <n v="8250"/>
    <n v="25287"/>
    <n v="4769"/>
    <n v="0"/>
    <n v="0"/>
    <n v="0"/>
    <n v="22"/>
    <n v="246"/>
    <n v="0"/>
    <n v="0"/>
    <n v="0"/>
    <n v="0"/>
    <n v="0"/>
    <n v="1459"/>
    <n v="297"/>
    <n v="0"/>
    <n v="47"/>
    <n v="0"/>
    <n v="0"/>
    <n v="0"/>
    <n v="0"/>
    <n v="0"/>
    <n v="0"/>
    <n v="0"/>
    <n v="0"/>
    <n v="0"/>
    <n v="0"/>
    <n v="0"/>
    <n v="0"/>
    <n v="270"/>
    <n v="0"/>
    <n v="0"/>
    <n v="0"/>
    <n v="354"/>
    <n v="0"/>
    <n v="0"/>
    <n v="0"/>
    <n v="0"/>
    <n v="0"/>
    <n v="32"/>
    <n v="0"/>
    <n v="0"/>
    <n v="0"/>
    <n v="0"/>
    <n v="0"/>
    <n v="0"/>
    <n v="0"/>
    <n v="1660"/>
    <n v="62"/>
    <n v="0"/>
    <n v="74"/>
    <n v="0"/>
    <n v="0"/>
    <n v="0"/>
    <n v="246"/>
    <n v="0"/>
    <n v="0"/>
    <n v="0"/>
    <n v="0"/>
    <n v="0"/>
  </r>
  <r>
    <x v="50"/>
    <x v="0"/>
    <x v="3"/>
    <n v="8136"/>
    <n v="25287"/>
    <n v="4590"/>
    <n v="0"/>
    <n v="0"/>
    <n v="0"/>
    <n v="12"/>
    <n v="255"/>
    <n v="0"/>
    <n v="0"/>
    <n v="0"/>
    <n v="0"/>
    <n v="0"/>
    <n v="1442"/>
    <n v="303"/>
    <n v="0"/>
    <n v="38"/>
    <n v="0"/>
    <n v="0"/>
    <n v="0"/>
    <n v="0"/>
    <n v="0"/>
    <n v="0"/>
    <n v="0"/>
    <n v="0"/>
    <n v="0"/>
    <n v="0"/>
    <n v="0"/>
    <n v="0"/>
    <n v="254"/>
    <n v="0"/>
    <n v="0"/>
    <n v="0"/>
    <n v="349"/>
    <n v="0"/>
    <n v="0"/>
    <n v="0"/>
    <n v="0"/>
    <n v="0"/>
    <n v="31"/>
    <n v="0"/>
    <n v="0"/>
    <n v="0"/>
    <n v="0"/>
    <n v="0"/>
    <n v="0"/>
    <n v="0"/>
    <n v="1579"/>
    <n v="52"/>
    <n v="0"/>
    <n v="73"/>
    <n v="0"/>
    <n v="0"/>
    <n v="0"/>
    <n v="202"/>
    <n v="0"/>
    <n v="0"/>
    <n v="0"/>
    <n v="0"/>
    <n v="0"/>
  </r>
  <r>
    <x v="50"/>
    <x v="0"/>
    <x v="4"/>
    <n v="8112"/>
    <n v="25287"/>
    <n v="4505"/>
    <n v="0"/>
    <n v="0"/>
    <n v="0"/>
    <n v="12"/>
    <n v="230"/>
    <n v="0"/>
    <n v="0"/>
    <n v="0"/>
    <n v="0"/>
    <n v="0"/>
    <n v="1420"/>
    <n v="310"/>
    <n v="0"/>
    <n v="39"/>
    <n v="0"/>
    <n v="0"/>
    <n v="0"/>
    <n v="0"/>
    <n v="0"/>
    <n v="0"/>
    <n v="0"/>
    <n v="0"/>
    <n v="0"/>
    <n v="0"/>
    <n v="0"/>
    <n v="0"/>
    <n v="239"/>
    <n v="0"/>
    <n v="0"/>
    <n v="0"/>
    <n v="339"/>
    <n v="0"/>
    <n v="0"/>
    <n v="0"/>
    <n v="0"/>
    <n v="0"/>
    <n v="31"/>
    <n v="0"/>
    <n v="0"/>
    <n v="0"/>
    <n v="0"/>
    <n v="0"/>
    <n v="0"/>
    <n v="0"/>
    <n v="1568"/>
    <n v="50"/>
    <n v="0"/>
    <n v="74"/>
    <n v="0"/>
    <n v="0"/>
    <n v="0"/>
    <n v="193"/>
    <n v="0"/>
    <n v="0"/>
    <n v="0"/>
    <n v="0"/>
    <n v="0"/>
  </r>
  <r>
    <x v="50"/>
    <x v="0"/>
    <x v="5"/>
    <n v="8207"/>
    <n v="25287"/>
    <n v="4695"/>
    <n v="0"/>
    <n v="0"/>
    <n v="0"/>
    <n v="21"/>
    <n v="245"/>
    <n v="0"/>
    <n v="0"/>
    <n v="0"/>
    <n v="0"/>
    <n v="0"/>
    <n v="1461"/>
    <n v="302"/>
    <n v="0"/>
    <n v="42"/>
    <n v="0"/>
    <n v="0"/>
    <n v="0"/>
    <n v="0"/>
    <n v="0"/>
    <n v="0"/>
    <n v="0"/>
    <n v="0"/>
    <n v="0"/>
    <n v="0"/>
    <n v="0"/>
    <n v="0"/>
    <n v="269"/>
    <n v="0"/>
    <n v="0"/>
    <n v="0"/>
    <n v="356"/>
    <n v="0"/>
    <n v="0"/>
    <n v="0"/>
    <n v="0"/>
    <n v="0"/>
    <n v="31"/>
    <n v="0"/>
    <n v="0"/>
    <n v="0"/>
    <n v="0"/>
    <n v="0"/>
    <n v="0"/>
    <n v="0"/>
    <n v="1608"/>
    <n v="62"/>
    <n v="0"/>
    <n v="75"/>
    <n v="0"/>
    <n v="0"/>
    <n v="0"/>
    <n v="223"/>
    <n v="0"/>
    <n v="0"/>
    <n v="0"/>
    <n v="0"/>
    <n v="0"/>
  </r>
  <r>
    <x v="50"/>
    <x v="0"/>
    <x v="6"/>
    <n v="8177"/>
    <n v="25287"/>
    <n v="4677"/>
    <n v="0"/>
    <n v="0"/>
    <n v="0"/>
    <n v="21"/>
    <n v="246"/>
    <n v="0"/>
    <n v="0"/>
    <n v="0"/>
    <n v="0"/>
    <n v="0"/>
    <n v="1459"/>
    <n v="301"/>
    <n v="0"/>
    <n v="41"/>
    <n v="0"/>
    <n v="0"/>
    <n v="0"/>
    <n v="0"/>
    <n v="0"/>
    <n v="0"/>
    <n v="0"/>
    <n v="0"/>
    <n v="0"/>
    <n v="0"/>
    <n v="0"/>
    <n v="0"/>
    <n v="268"/>
    <n v="0"/>
    <n v="0"/>
    <n v="0"/>
    <n v="355"/>
    <n v="0"/>
    <n v="0"/>
    <n v="0"/>
    <n v="0"/>
    <n v="0"/>
    <n v="30"/>
    <n v="0"/>
    <n v="0"/>
    <n v="0"/>
    <n v="0"/>
    <n v="0"/>
    <n v="0"/>
    <n v="0"/>
    <n v="1601"/>
    <n v="62"/>
    <n v="0"/>
    <n v="75"/>
    <n v="0"/>
    <n v="0"/>
    <n v="0"/>
    <n v="218"/>
    <n v="0"/>
    <n v="0"/>
    <n v="0"/>
    <n v="0"/>
    <n v="0"/>
  </r>
  <r>
    <x v="50"/>
    <x v="0"/>
    <x v="7"/>
    <n v="8136"/>
    <n v="25287"/>
    <n v="4606"/>
    <n v="0"/>
    <n v="0"/>
    <n v="0"/>
    <n v="12"/>
    <n v="258"/>
    <n v="0"/>
    <n v="0"/>
    <n v="0"/>
    <n v="0"/>
    <n v="0"/>
    <n v="1447"/>
    <n v="299"/>
    <n v="0"/>
    <n v="37"/>
    <n v="0"/>
    <n v="0"/>
    <n v="0"/>
    <n v="0"/>
    <n v="0"/>
    <n v="0"/>
    <n v="0"/>
    <n v="0"/>
    <n v="0"/>
    <n v="0"/>
    <n v="0"/>
    <n v="0"/>
    <n v="255"/>
    <n v="0"/>
    <n v="0"/>
    <n v="0"/>
    <n v="343"/>
    <n v="0"/>
    <n v="0"/>
    <n v="0"/>
    <n v="0"/>
    <n v="0"/>
    <n v="29"/>
    <n v="0"/>
    <n v="0"/>
    <n v="0"/>
    <n v="0"/>
    <n v="0"/>
    <n v="0"/>
    <n v="0"/>
    <n v="1584"/>
    <n v="56"/>
    <n v="0"/>
    <n v="76"/>
    <n v="0"/>
    <n v="0"/>
    <n v="0"/>
    <n v="210"/>
    <n v="0"/>
    <n v="0"/>
    <n v="0"/>
    <n v="0"/>
    <n v="0"/>
  </r>
  <r>
    <x v="50"/>
    <x v="0"/>
    <x v="8"/>
    <n v="8177"/>
    <n v="25287"/>
    <n v="4643"/>
    <n v="0"/>
    <n v="0"/>
    <n v="0"/>
    <n v="19"/>
    <n v="250"/>
    <n v="0"/>
    <n v="0"/>
    <n v="0"/>
    <n v="0"/>
    <n v="0"/>
    <n v="1453"/>
    <n v="299"/>
    <n v="0"/>
    <n v="37"/>
    <n v="0"/>
    <n v="0"/>
    <n v="0"/>
    <n v="0"/>
    <n v="0"/>
    <n v="0"/>
    <n v="0"/>
    <n v="0"/>
    <n v="0"/>
    <n v="0"/>
    <n v="0"/>
    <n v="0"/>
    <n v="256"/>
    <n v="0"/>
    <n v="0"/>
    <n v="0"/>
    <n v="358"/>
    <n v="0"/>
    <n v="0"/>
    <n v="0"/>
    <n v="0"/>
    <n v="0"/>
    <n v="31"/>
    <n v="0"/>
    <n v="0"/>
    <n v="0"/>
    <n v="0"/>
    <n v="0"/>
    <n v="0"/>
    <n v="0"/>
    <n v="1588"/>
    <n v="61"/>
    <n v="0"/>
    <n v="73"/>
    <n v="0"/>
    <n v="0"/>
    <n v="0"/>
    <n v="218"/>
    <n v="0"/>
    <n v="0"/>
    <n v="0"/>
    <n v="0"/>
    <n v="0"/>
  </r>
  <r>
    <x v="50"/>
    <x v="0"/>
    <x v="9"/>
    <n v="8249"/>
    <n v="25287"/>
    <n v="4760"/>
    <n v="0"/>
    <n v="0"/>
    <n v="0"/>
    <n v="22"/>
    <n v="245"/>
    <n v="0"/>
    <n v="0"/>
    <n v="0"/>
    <n v="0"/>
    <n v="0"/>
    <n v="1465"/>
    <n v="294"/>
    <n v="0"/>
    <n v="48"/>
    <n v="0"/>
    <n v="0"/>
    <n v="0"/>
    <n v="0"/>
    <n v="0"/>
    <n v="0"/>
    <n v="0"/>
    <n v="0"/>
    <n v="0"/>
    <n v="0"/>
    <n v="0"/>
    <n v="0"/>
    <n v="270"/>
    <n v="0"/>
    <n v="0"/>
    <n v="0"/>
    <n v="349"/>
    <n v="0"/>
    <n v="0"/>
    <n v="0"/>
    <n v="0"/>
    <n v="0"/>
    <n v="32"/>
    <n v="0"/>
    <n v="0"/>
    <n v="0"/>
    <n v="0"/>
    <n v="0"/>
    <n v="0"/>
    <n v="0"/>
    <n v="1653"/>
    <n v="61"/>
    <n v="0"/>
    <n v="72"/>
    <n v="0"/>
    <n v="0"/>
    <n v="0"/>
    <n v="249"/>
    <n v="0"/>
    <n v="0"/>
    <n v="0"/>
    <n v="0"/>
    <n v="0"/>
  </r>
  <r>
    <x v="50"/>
    <x v="0"/>
    <x v="10"/>
    <n v="8241"/>
    <n v="25287"/>
    <n v="4740"/>
    <n v="0"/>
    <n v="0"/>
    <n v="0"/>
    <n v="20"/>
    <n v="245"/>
    <n v="0"/>
    <n v="0"/>
    <n v="0"/>
    <n v="0"/>
    <n v="0"/>
    <n v="1460"/>
    <n v="293"/>
    <n v="0"/>
    <n v="51"/>
    <n v="0"/>
    <n v="0"/>
    <n v="0"/>
    <n v="0"/>
    <n v="0"/>
    <n v="0"/>
    <n v="0"/>
    <n v="0"/>
    <n v="0"/>
    <n v="0"/>
    <n v="0"/>
    <n v="0"/>
    <n v="276"/>
    <n v="0"/>
    <n v="0"/>
    <n v="0"/>
    <n v="352"/>
    <n v="0"/>
    <n v="0"/>
    <n v="0"/>
    <n v="0"/>
    <n v="0"/>
    <n v="31"/>
    <n v="0"/>
    <n v="0"/>
    <n v="0"/>
    <n v="0"/>
    <n v="0"/>
    <n v="0"/>
    <n v="0"/>
    <n v="1639"/>
    <n v="59"/>
    <n v="0"/>
    <n v="73"/>
    <n v="0"/>
    <n v="0"/>
    <n v="0"/>
    <n v="241"/>
    <n v="0"/>
    <n v="0"/>
    <n v="0"/>
    <n v="0"/>
    <n v="0"/>
  </r>
  <r>
    <x v="50"/>
    <x v="0"/>
    <x v="11"/>
    <n v="8241"/>
    <n v="25287"/>
    <n v="4735"/>
    <n v="0"/>
    <n v="0"/>
    <n v="0"/>
    <n v="21"/>
    <n v="245"/>
    <n v="0"/>
    <n v="0"/>
    <n v="0"/>
    <n v="0"/>
    <n v="0"/>
    <n v="1464"/>
    <n v="294"/>
    <n v="0"/>
    <n v="43"/>
    <n v="0"/>
    <n v="0"/>
    <n v="0"/>
    <n v="0"/>
    <n v="0"/>
    <n v="0"/>
    <n v="0"/>
    <n v="0"/>
    <n v="0"/>
    <n v="0"/>
    <n v="0"/>
    <n v="0"/>
    <n v="275"/>
    <n v="0"/>
    <n v="0"/>
    <n v="0"/>
    <n v="351"/>
    <n v="0"/>
    <n v="0"/>
    <n v="0"/>
    <n v="0"/>
    <n v="0"/>
    <n v="31"/>
    <n v="0"/>
    <n v="0"/>
    <n v="0"/>
    <n v="0"/>
    <n v="0"/>
    <n v="0"/>
    <n v="0"/>
    <n v="1633"/>
    <n v="60"/>
    <n v="0"/>
    <n v="76"/>
    <n v="0"/>
    <n v="0"/>
    <n v="0"/>
    <n v="242"/>
    <n v="0"/>
    <n v="0"/>
    <n v="0"/>
    <n v="0"/>
    <n v="0"/>
  </r>
  <r>
    <x v="50"/>
    <x v="1"/>
    <x v="0"/>
    <n v="8295"/>
    <n v="25287"/>
    <n v="4985"/>
    <n v="0"/>
    <n v="0"/>
    <n v="0"/>
    <n v="69"/>
    <n v="258"/>
    <n v="0"/>
    <n v="0"/>
    <n v="0"/>
    <n v="0"/>
    <n v="0"/>
    <n v="1525"/>
    <n v="305"/>
    <n v="0"/>
    <n v="36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32"/>
    <n v="0"/>
    <n v="0"/>
    <n v="0"/>
    <n v="0"/>
    <n v="0"/>
    <n v="0"/>
    <n v="0"/>
    <n v="1650"/>
    <n v="51"/>
    <n v="0"/>
    <n v="84"/>
    <n v="0"/>
    <n v="0"/>
    <n v="0"/>
    <n v="250"/>
    <n v="46"/>
    <n v="0"/>
    <n v="0"/>
    <n v="0"/>
    <n v="0"/>
  </r>
  <r>
    <x v="50"/>
    <x v="1"/>
    <x v="1"/>
    <n v="8319"/>
    <n v="25287"/>
    <n v="5033"/>
    <n v="0"/>
    <n v="0"/>
    <n v="0"/>
    <n v="99"/>
    <n v="257"/>
    <n v="0"/>
    <n v="0"/>
    <n v="0"/>
    <n v="0"/>
    <n v="0"/>
    <n v="1536"/>
    <n v="304"/>
    <n v="0"/>
    <n v="32"/>
    <n v="0"/>
    <n v="0"/>
    <n v="0"/>
    <n v="0"/>
    <n v="0"/>
    <n v="0"/>
    <n v="0"/>
    <n v="0"/>
    <n v="0"/>
    <n v="0"/>
    <n v="0"/>
    <n v="0"/>
    <n v="693"/>
    <n v="0"/>
    <n v="0"/>
    <n v="0"/>
    <n v="0"/>
    <n v="0"/>
    <n v="0"/>
    <n v="0"/>
    <n v="0"/>
    <n v="0"/>
    <n v="31"/>
    <n v="0"/>
    <n v="0"/>
    <n v="0"/>
    <n v="0"/>
    <n v="0"/>
    <n v="0"/>
    <n v="0"/>
    <n v="1670"/>
    <n v="44"/>
    <n v="0"/>
    <n v="84"/>
    <n v="0"/>
    <n v="0"/>
    <n v="0"/>
    <n v="229"/>
    <n v="54"/>
    <n v="0"/>
    <n v="0"/>
    <n v="0"/>
    <n v="0"/>
  </r>
  <r>
    <x v="50"/>
    <x v="1"/>
    <x v="2"/>
    <n v="8454"/>
    <n v="25287"/>
    <n v="5109"/>
    <n v="0"/>
    <n v="0"/>
    <n v="0"/>
    <n v="109"/>
    <n v="260"/>
    <n v="0"/>
    <n v="0"/>
    <n v="0"/>
    <n v="0"/>
    <n v="0"/>
    <n v="1558"/>
    <n v="314"/>
    <n v="0"/>
    <n v="36"/>
    <n v="0"/>
    <n v="0"/>
    <n v="0"/>
    <n v="0"/>
    <n v="0"/>
    <n v="0"/>
    <n v="0"/>
    <n v="0"/>
    <n v="0"/>
    <n v="0"/>
    <n v="0"/>
    <n v="0"/>
    <n v="713"/>
    <n v="0"/>
    <n v="0"/>
    <n v="0"/>
    <n v="0"/>
    <n v="0"/>
    <n v="0"/>
    <n v="0"/>
    <n v="0"/>
    <n v="0"/>
    <n v="38"/>
    <n v="0"/>
    <n v="0"/>
    <n v="0"/>
    <n v="0"/>
    <n v="0"/>
    <n v="0"/>
    <n v="0"/>
    <n v="1701"/>
    <n v="40"/>
    <n v="0"/>
    <n v="82"/>
    <n v="0"/>
    <n v="0"/>
    <n v="0"/>
    <n v="193"/>
    <n v="65"/>
    <n v="0"/>
    <n v="0"/>
    <n v="0"/>
    <n v="0"/>
  </r>
  <r>
    <x v="50"/>
    <x v="1"/>
    <x v="3"/>
    <n v="8268"/>
    <n v="25287"/>
    <n v="4920"/>
    <n v="0"/>
    <n v="0"/>
    <n v="0"/>
    <n v="56"/>
    <n v="256"/>
    <n v="0"/>
    <n v="0"/>
    <n v="0"/>
    <n v="0"/>
    <n v="0"/>
    <n v="1511"/>
    <n v="306"/>
    <n v="0"/>
    <n v="40"/>
    <n v="0"/>
    <n v="0"/>
    <n v="0"/>
    <n v="0"/>
    <n v="0"/>
    <n v="0"/>
    <n v="0"/>
    <n v="0"/>
    <n v="0"/>
    <n v="0"/>
    <n v="0"/>
    <n v="0"/>
    <n v="658"/>
    <n v="0"/>
    <n v="0"/>
    <n v="0"/>
    <n v="0"/>
    <n v="0"/>
    <n v="0"/>
    <n v="0"/>
    <n v="0"/>
    <n v="0"/>
    <n v="29"/>
    <n v="0"/>
    <n v="0"/>
    <n v="0"/>
    <n v="0"/>
    <n v="0"/>
    <n v="0"/>
    <n v="0"/>
    <n v="1641"/>
    <n v="55"/>
    <n v="0"/>
    <n v="85"/>
    <n v="0"/>
    <n v="0"/>
    <n v="0"/>
    <n v="253"/>
    <n v="30"/>
    <n v="0"/>
    <n v="0"/>
    <n v="0"/>
    <n v="0"/>
  </r>
  <r>
    <x v="50"/>
    <x v="1"/>
    <x v="4"/>
    <n v="8268"/>
    <n v="25287"/>
    <n v="4899"/>
    <n v="0"/>
    <n v="0"/>
    <n v="0"/>
    <n v="53"/>
    <n v="251"/>
    <n v="0"/>
    <n v="0"/>
    <n v="0"/>
    <n v="0"/>
    <n v="0"/>
    <n v="1489"/>
    <n v="312"/>
    <n v="0"/>
    <n v="42"/>
    <n v="0"/>
    <n v="0"/>
    <n v="0"/>
    <n v="0"/>
    <n v="0"/>
    <n v="0"/>
    <n v="0"/>
    <n v="0"/>
    <n v="0"/>
    <n v="0"/>
    <n v="0"/>
    <n v="0"/>
    <n v="655"/>
    <n v="0"/>
    <n v="0"/>
    <n v="0"/>
    <n v="0"/>
    <n v="0"/>
    <n v="0"/>
    <n v="0"/>
    <n v="0"/>
    <n v="0"/>
    <n v="29"/>
    <n v="0"/>
    <n v="0"/>
    <n v="0"/>
    <n v="0"/>
    <n v="0"/>
    <n v="0"/>
    <n v="0"/>
    <n v="1645"/>
    <n v="58"/>
    <n v="0"/>
    <n v="83"/>
    <n v="0"/>
    <n v="0"/>
    <n v="0"/>
    <n v="251"/>
    <n v="31"/>
    <n v="0"/>
    <n v="0"/>
    <n v="0"/>
    <n v="0"/>
  </r>
  <r>
    <x v="50"/>
    <x v="1"/>
    <x v="5"/>
    <n v="8319"/>
    <n v="25287"/>
    <n v="5014"/>
    <n v="0"/>
    <n v="0"/>
    <n v="0"/>
    <n v="91"/>
    <n v="256"/>
    <n v="0"/>
    <n v="0"/>
    <n v="0"/>
    <n v="0"/>
    <n v="0"/>
    <n v="1533"/>
    <n v="303"/>
    <n v="0"/>
    <n v="35"/>
    <n v="0"/>
    <n v="0"/>
    <n v="0"/>
    <n v="0"/>
    <n v="0"/>
    <n v="0"/>
    <n v="0"/>
    <n v="0"/>
    <n v="0"/>
    <n v="0"/>
    <n v="0"/>
    <n v="0"/>
    <n v="688"/>
    <n v="0"/>
    <n v="0"/>
    <n v="0"/>
    <n v="0"/>
    <n v="0"/>
    <n v="0"/>
    <n v="0"/>
    <n v="0"/>
    <n v="0"/>
    <n v="29"/>
    <n v="0"/>
    <n v="0"/>
    <n v="0"/>
    <n v="0"/>
    <n v="0"/>
    <n v="0"/>
    <n v="0"/>
    <n v="1661"/>
    <n v="45"/>
    <n v="0"/>
    <n v="86"/>
    <n v="0"/>
    <n v="0"/>
    <n v="0"/>
    <n v="233"/>
    <n v="54"/>
    <n v="0"/>
    <n v="0"/>
    <n v="0"/>
    <n v="0"/>
  </r>
  <r>
    <x v="50"/>
    <x v="1"/>
    <x v="6"/>
    <n v="8319"/>
    <n v="25287"/>
    <n v="4994"/>
    <n v="0"/>
    <n v="0"/>
    <n v="0"/>
    <n v="82"/>
    <n v="252"/>
    <n v="0"/>
    <n v="0"/>
    <n v="0"/>
    <n v="0"/>
    <n v="0"/>
    <n v="1532"/>
    <n v="303"/>
    <n v="0"/>
    <n v="36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29"/>
    <n v="0"/>
    <n v="0"/>
    <n v="0"/>
    <n v="0"/>
    <n v="0"/>
    <n v="0"/>
    <n v="0"/>
    <n v="1657"/>
    <n v="47"/>
    <n v="0"/>
    <n v="83"/>
    <n v="0"/>
    <n v="0"/>
    <n v="0"/>
    <n v="241"/>
    <n v="54"/>
    <n v="0"/>
    <n v="0"/>
    <n v="0"/>
    <n v="0"/>
  </r>
  <r>
    <x v="50"/>
    <x v="1"/>
    <x v="7"/>
    <n v="8277"/>
    <n v="25287"/>
    <n v="4948"/>
    <n v="0"/>
    <n v="0"/>
    <n v="0"/>
    <n v="59"/>
    <n v="253"/>
    <n v="0"/>
    <n v="0"/>
    <n v="0"/>
    <n v="0"/>
    <n v="0"/>
    <n v="1512"/>
    <n v="309"/>
    <n v="0"/>
    <n v="39"/>
    <n v="0"/>
    <n v="0"/>
    <n v="0"/>
    <n v="0"/>
    <n v="0"/>
    <n v="0"/>
    <n v="0"/>
    <n v="0"/>
    <n v="0"/>
    <n v="0"/>
    <n v="0"/>
    <n v="0"/>
    <n v="678"/>
    <n v="0"/>
    <n v="0"/>
    <n v="0"/>
    <n v="0"/>
    <n v="0"/>
    <n v="0"/>
    <n v="0"/>
    <n v="0"/>
    <n v="0"/>
    <n v="29"/>
    <n v="0"/>
    <n v="0"/>
    <n v="0"/>
    <n v="0"/>
    <n v="0"/>
    <n v="0"/>
    <n v="0"/>
    <n v="1643"/>
    <n v="54"/>
    <n v="0"/>
    <n v="84"/>
    <n v="0"/>
    <n v="0"/>
    <n v="0"/>
    <n v="255"/>
    <n v="33"/>
    <n v="0"/>
    <n v="0"/>
    <n v="0"/>
    <n v="0"/>
  </r>
  <r>
    <x v="50"/>
    <x v="1"/>
    <x v="8"/>
    <n v="8333"/>
    <n v="25287"/>
    <n v="4988"/>
    <n v="0"/>
    <n v="0"/>
    <n v="0"/>
    <n v="78"/>
    <n v="258"/>
    <n v="0"/>
    <n v="0"/>
    <n v="0"/>
    <n v="0"/>
    <n v="0"/>
    <n v="1529"/>
    <n v="301"/>
    <n v="0"/>
    <n v="35"/>
    <n v="0"/>
    <n v="0"/>
    <n v="0"/>
    <n v="0"/>
    <n v="0"/>
    <n v="0"/>
    <n v="0"/>
    <n v="0"/>
    <n v="0"/>
    <n v="0"/>
    <n v="0"/>
    <n v="0"/>
    <n v="679"/>
    <n v="0"/>
    <n v="0"/>
    <n v="0"/>
    <n v="0"/>
    <n v="0"/>
    <n v="0"/>
    <n v="0"/>
    <n v="0"/>
    <n v="0"/>
    <n v="30"/>
    <n v="0"/>
    <n v="0"/>
    <n v="0"/>
    <n v="0"/>
    <n v="0"/>
    <n v="0"/>
    <n v="0"/>
    <n v="1648"/>
    <n v="52"/>
    <n v="0"/>
    <n v="83"/>
    <n v="0"/>
    <n v="0"/>
    <n v="0"/>
    <n v="244"/>
    <n v="51"/>
    <n v="0"/>
    <n v="0"/>
    <n v="0"/>
    <n v="0"/>
  </r>
  <r>
    <x v="50"/>
    <x v="1"/>
    <x v="9"/>
    <n v="8410"/>
    <n v="25287"/>
    <n v="5087"/>
    <n v="0"/>
    <n v="0"/>
    <n v="0"/>
    <n v="108"/>
    <n v="264"/>
    <n v="0"/>
    <n v="0"/>
    <n v="0"/>
    <n v="0"/>
    <n v="0"/>
    <n v="1547"/>
    <n v="310"/>
    <n v="0"/>
    <n v="36"/>
    <n v="0"/>
    <n v="0"/>
    <n v="0"/>
    <n v="0"/>
    <n v="0"/>
    <n v="0"/>
    <n v="0"/>
    <n v="0"/>
    <n v="0"/>
    <n v="0"/>
    <n v="0"/>
    <n v="0"/>
    <n v="709"/>
    <n v="0"/>
    <n v="0"/>
    <n v="0"/>
    <n v="0"/>
    <n v="0"/>
    <n v="0"/>
    <n v="0"/>
    <n v="0"/>
    <n v="0"/>
    <n v="36"/>
    <n v="0"/>
    <n v="0"/>
    <n v="0"/>
    <n v="0"/>
    <n v="0"/>
    <n v="0"/>
    <n v="0"/>
    <n v="1689"/>
    <n v="41"/>
    <n v="0"/>
    <n v="84"/>
    <n v="0"/>
    <n v="0"/>
    <n v="0"/>
    <n v="198"/>
    <n v="65"/>
    <n v="0"/>
    <n v="0"/>
    <n v="0"/>
    <n v="0"/>
  </r>
  <r>
    <x v="50"/>
    <x v="1"/>
    <x v="10"/>
    <n v="8410"/>
    <n v="25287"/>
    <n v="5061"/>
    <n v="0"/>
    <n v="0"/>
    <n v="0"/>
    <n v="104"/>
    <n v="268"/>
    <n v="0"/>
    <n v="0"/>
    <n v="0"/>
    <n v="0"/>
    <n v="0"/>
    <n v="1542"/>
    <n v="306"/>
    <n v="0"/>
    <n v="33"/>
    <n v="0"/>
    <n v="0"/>
    <n v="0"/>
    <n v="0"/>
    <n v="0"/>
    <n v="0"/>
    <n v="0"/>
    <n v="0"/>
    <n v="0"/>
    <n v="0"/>
    <n v="0"/>
    <n v="0"/>
    <n v="701"/>
    <n v="0"/>
    <n v="0"/>
    <n v="0"/>
    <n v="0"/>
    <n v="0"/>
    <n v="0"/>
    <n v="0"/>
    <n v="0"/>
    <n v="0"/>
    <n v="32"/>
    <n v="0"/>
    <n v="0"/>
    <n v="0"/>
    <n v="0"/>
    <n v="0"/>
    <n v="0"/>
    <n v="0"/>
    <n v="1680"/>
    <n v="35"/>
    <n v="0"/>
    <n v="84"/>
    <n v="0"/>
    <n v="0"/>
    <n v="0"/>
    <n v="213"/>
    <n v="63"/>
    <n v="0"/>
    <n v="0"/>
    <n v="0"/>
    <n v="0"/>
  </r>
  <r>
    <x v="50"/>
    <x v="1"/>
    <x v="11"/>
    <n v="8319"/>
    <n v="25287"/>
    <n v="5045"/>
    <n v="0"/>
    <n v="0"/>
    <n v="0"/>
    <n v="99"/>
    <n v="264"/>
    <n v="0"/>
    <n v="0"/>
    <n v="0"/>
    <n v="0"/>
    <n v="0"/>
    <n v="1541"/>
    <n v="307"/>
    <n v="0"/>
    <n v="31"/>
    <n v="0"/>
    <n v="0"/>
    <n v="0"/>
    <n v="0"/>
    <n v="0"/>
    <n v="0"/>
    <n v="0"/>
    <n v="0"/>
    <n v="0"/>
    <n v="0"/>
    <n v="0"/>
    <n v="0"/>
    <n v="689"/>
    <n v="0"/>
    <n v="0"/>
    <n v="0"/>
    <n v="0"/>
    <n v="0"/>
    <n v="0"/>
    <n v="0"/>
    <n v="0"/>
    <n v="0"/>
    <n v="31"/>
    <n v="0"/>
    <n v="0"/>
    <n v="0"/>
    <n v="0"/>
    <n v="0"/>
    <n v="0"/>
    <n v="0"/>
    <n v="1673"/>
    <n v="40"/>
    <n v="0"/>
    <n v="85"/>
    <n v="0"/>
    <n v="0"/>
    <n v="0"/>
    <n v="226"/>
    <n v="59"/>
    <n v="0"/>
    <n v="0"/>
    <n v="0"/>
    <n v="0"/>
  </r>
  <r>
    <x v="50"/>
    <x v="2"/>
    <x v="0"/>
    <n v="8469"/>
    <n v="25287"/>
    <n v="5251"/>
    <n v="0"/>
    <n v="0"/>
    <n v="0"/>
    <n v="83"/>
    <n v="276"/>
    <n v="0"/>
    <n v="0"/>
    <n v="0"/>
    <n v="0"/>
    <n v="0"/>
    <n v="1638"/>
    <n v="397"/>
    <n v="0"/>
    <n v="0"/>
    <n v="0"/>
    <n v="0"/>
    <n v="0"/>
    <n v="0"/>
    <n v="0"/>
    <n v="0"/>
    <n v="0"/>
    <n v="0"/>
    <n v="0"/>
    <n v="0"/>
    <n v="0"/>
    <n v="0"/>
    <n v="556"/>
    <n v="0"/>
    <n v="0"/>
    <n v="0"/>
    <n v="0"/>
    <n v="0"/>
    <n v="0"/>
    <n v="0"/>
    <n v="0"/>
    <n v="0"/>
    <n v="26"/>
    <n v="0"/>
    <n v="0"/>
    <n v="0"/>
    <n v="0"/>
    <n v="0"/>
    <n v="0"/>
    <n v="0"/>
    <n v="1721"/>
    <n v="35"/>
    <n v="0"/>
    <n v="121"/>
    <n v="0"/>
    <n v="0"/>
    <n v="0"/>
    <n v="265"/>
    <n v="133"/>
    <n v="0"/>
    <n v="0"/>
    <n v="0"/>
    <n v="0"/>
  </r>
  <r>
    <x v="50"/>
    <x v="2"/>
    <x v="3"/>
    <n v="8469"/>
    <n v="25287"/>
    <n v="5183"/>
    <n v="0"/>
    <n v="0"/>
    <n v="0"/>
    <n v="86"/>
    <n v="282"/>
    <n v="0"/>
    <n v="0"/>
    <n v="0"/>
    <n v="0"/>
    <n v="0"/>
    <n v="1619"/>
    <n v="398"/>
    <n v="0"/>
    <n v="0"/>
    <n v="0"/>
    <n v="0"/>
    <n v="0"/>
    <n v="0"/>
    <n v="0"/>
    <n v="0"/>
    <n v="0"/>
    <n v="0"/>
    <n v="0"/>
    <n v="0"/>
    <n v="0"/>
    <n v="0"/>
    <n v="535"/>
    <n v="0"/>
    <n v="0"/>
    <n v="0"/>
    <n v="0"/>
    <n v="0"/>
    <n v="0"/>
    <n v="0"/>
    <n v="0"/>
    <n v="0"/>
    <n v="27"/>
    <n v="0"/>
    <n v="0"/>
    <n v="0"/>
    <n v="0"/>
    <n v="0"/>
    <n v="0"/>
    <n v="0"/>
    <n v="1724"/>
    <n v="36"/>
    <n v="0"/>
    <n v="116"/>
    <n v="0"/>
    <n v="0"/>
    <n v="0"/>
    <n v="249"/>
    <n v="111"/>
    <n v="0"/>
    <n v="0"/>
    <n v="0"/>
    <n v="0"/>
  </r>
  <r>
    <x v="50"/>
    <x v="2"/>
    <x v="4"/>
    <n v="8469"/>
    <n v="25287"/>
    <n v="5112"/>
    <n v="0"/>
    <n v="0"/>
    <n v="0"/>
    <n v="96"/>
    <n v="276"/>
    <n v="0"/>
    <n v="0"/>
    <n v="0"/>
    <n v="0"/>
    <n v="0"/>
    <n v="1612"/>
    <n v="383"/>
    <n v="0"/>
    <n v="0"/>
    <n v="0"/>
    <n v="0"/>
    <n v="0"/>
    <n v="0"/>
    <n v="0"/>
    <n v="0"/>
    <n v="0"/>
    <n v="0"/>
    <n v="0"/>
    <n v="0"/>
    <n v="0"/>
    <n v="0"/>
    <n v="493"/>
    <n v="0"/>
    <n v="0"/>
    <n v="0"/>
    <n v="0"/>
    <n v="0"/>
    <n v="0"/>
    <n v="0"/>
    <n v="0"/>
    <n v="0"/>
    <n v="28"/>
    <n v="0"/>
    <n v="0"/>
    <n v="0"/>
    <n v="0"/>
    <n v="0"/>
    <n v="0"/>
    <n v="0"/>
    <n v="1714"/>
    <n v="39"/>
    <n v="0"/>
    <n v="120"/>
    <n v="0"/>
    <n v="0"/>
    <n v="0"/>
    <n v="241"/>
    <n v="110"/>
    <n v="0"/>
    <n v="0"/>
    <n v="0"/>
    <n v="0"/>
  </r>
  <r>
    <x v="50"/>
    <x v="2"/>
    <x v="7"/>
    <n v="8469"/>
    <n v="25287"/>
    <n v="5225"/>
    <n v="0"/>
    <n v="0"/>
    <n v="0"/>
    <n v="81"/>
    <n v="276"/>
    <n v="0"/>
    <n v="0"/>
    <n v="0"/>
    <n v="0"/>
    <n v="0"/>
    <n v="1630"/>
    <n v="398"/>
    <n v="0"/>
    <n v="0"/>
    <n v="0"/>
    <n v="0"/>
    <n v="0"/>
    <n v="0"/>
    <n v="0"/>
    <n v="0"/>
    <n v="0"/>
    <n v="0"/>
    <n v="0"/>
    <n v="0"/>
    <n v="0"/>
    <n v="0"/>
    <n v="545"/>
    <n v="0"/>
    <n v="0"/>
    <n v="0"/>
    <n v="0"/>
    <n v="0"/>
    <n v="0"/>
    <n v="0"/>
    <n v="0"/>
    <n v="0"/>
    <n v="24"/>
    <n v="0"/>
    <n v="0"/>
    <n v="0"/>
    <n v="0"/>
    <n v="0"/>
    <n v="0"/>
    <n v="0"/>
    <n v="1724"/>
    <n v="37"/>
    <n v="0"/>
    <n v="122"/>
    <n v="0"/>
    <n v="0"/>
    <n v="0"/>
    <n v="261"/>
    <n v="127"/>
    <n v="0"/>
    <n v="0"/>
    <n v="0"/>
    <n v="0"/>
  </r>
  <r>
    <x v="50"/>
    <x v="2"/>
    <x v="8"/>
    <n v="8469"/>
    <n v="25287"/>
    <n v="5277"/>
    <n v="0"/>
    <n v="0"/>
    <n v="0"/>
    <n v="85"/>
    <n v="276"/>
    <n v="0"/>
    <n v="0"/>
    <n v="0"/>
    <n v="11"/>
    <n v="0"/>
    <n v="1644"/>
    <n v="401"/>
    <n v="0"/>
    <n v="0"/>
    <n v="0"/>
    <n v="0"/>
    <n v="0"/>
    <n v="0"/>
    <n v="0"/>
    <n v="0"/>
    <n v="0"/>
    <n v="0"/>
    <n v="0"/>
    <n v="0"/>
    <n v="0"/>
    <n v="0"/>
    <n v="567"/>
    <n v="0"/>
    <n v="0"/>
    <n v="0"/>
    <n v="0"/>
    <n v="0"/>
    <n v="0"/>
    <n v="0"/>
    <n v="0"/>
    <n v="0"/>
    <n v="25"/>
    <n v="0"/>
    <n v="0"/>
    <n v="0"/>
    <n v="0"/>
    <n v="0"/>
    <n v="0"/>
    <n v="0"/>
    <n v="1723"/>
    <n v="37"/>
    <n v="0"/>
    <n v="116"/>
    <n v="0"/>
    <n v="0"/>
    <n v="0"/>
    <n v="249"/>
    <n v="143"/>
    <n v="0"/>
    <n v="0"/>
    <n v="0"/>
    <n v="0"/>
  </r>
  <r>
    <x v="51"/>
    <x v="0"/>
    <x v="0"/>
    <n v="16172"/>
    <n v="66661"/>
    <n v="9405"/>
    <n v="0"/>
    <n v="0"/>
    <n v="0"/>
    <n v="0"/>
    <n v="354"/>
    <n v="0"/>
    <n v="0"/>
    <n v="0"/>
    <n v="1575"/>
    <n v="0"/>
    <n v="4576"/>
    <n v="0"/>
    <n v="0"/>
    <n v="0"/>
    <n v="0"/>
    <n v="0"/>
    <n v="0"/>
    <n v="0"/>
    <n v="0"/>
    <n v="0"/>
    <n v="0"/>
    <n v="0"/>
    <n v="0"/>
    <n v="0"/>
    <n v="0"/>
    <n v="0"/>
    <n v="855"/>
    <n v="0"/>
    <n v="0"/>
    <n v="0"/>
    <n v="995"/>
    <n v="0"/>
    <n v="0"/>
    <n v="0"/>
    <n v="0"/>
    <n v="0"/>
    <n v="0"/>
    <n v="0"/>
    <n v="0"/>
    <n v="0"/>
    <n v="0"/>
    <n v="0"/>
    <n v="0"/>
    <n v="0"/>
    <n v="0"/>
    <n v="0"/>
    <n v="0"/>
    <n v="134"/>
    <n v="0"/>
    <n v="0"/>
    <n v="0"/>
    <n v="0"/>
    <n v="0"/>
    <n v="0"/>
    <n v="916"/>
    <n v="0"/>
    <n v="0"/>
  </r>
  <r>
    <x v="51"/>
    <x v="0"/>
    <x v="1"/>
    <n v="16292"/>
    <n v="66661"/>
    <n v="9459"/>
    <n v="0"/>
    <n v="0"/>
    <n v="0"/>
    <n v="0"/>
    <n v="348"/>
    <n v="0"/>
    <n v="0"/>
    <n v="0"/>
    <n v="1582"/>
    <n v="0"/>
    <n v="4569"/>
    <n v="0"/>
    <n v="0"/>
    <n v="0"/>
    <n v="0"/>
    <n v="0"/>
    <n v="0"/>
    <n v="0"/>
    <n v="0"/>
    <n v="0"/>
    <n v="0"/>
    <n v="0"/>
    <n v="0"/>
    <n v="0"/>
    <n v="0"/>
    <n v="0"/>
    <n v="883"/>
    <n v="0"/>
    <n v="0"/>
    <n v="0"/>
    <n v="1043"/>
    <n v="0"/>
    <n v="0"/>
    <n v="0"/>
    <n v="0"/>
    <n v="0"/>
    <n v="0"/>
    <n v="0"/>
    <n v="0"/>
    <n v="0"/>
    <n v="0"/>
    <n v="0"/>
    <n v="0"/>
    <n v="0"/>
    <n v="0"/>
    <n v="0"/>
    <n v="0"/>
    <n v="142"/>
    <n v="0"/>
    <n v="0"/>
    <n v="0"/>
    <n v="0"/>
    <n v="0"/>
    <n v="0"/>
    <n v="892"/>
    <n v="0"/>
    <n v="0"/>
  </r>
  <r>
    <x v="51"/>
    <x v="0"/>
    <x v="2"/>
    <n v="16380"/>
    <n v="66661"/>
    <n v="9495"/>
    <n v="0"/>
    <n v="0"/>
    <n v="0"/>
    <n v="0"/>
    <n v="343"/>
    <n v="0"/>
    <n v="0"/>
    <n v="0"/>
    <n v="1585"/>
    <n v="0"/>
    <n v="4592"/>
    <n v="0"/>
    <n v="0"/>
    <n v="0"/>
    <n v="0"/>
    <n v="0"/>
    <n v="0"/>
    <n v="0"/>
    <n v="0"/>
    <n v="0"/>
    <n v="0"/>
    <n v="0"/>
    <n v="0"/>
    <n v="0"/>
    <n v="0"/>
    <n v="0"/>
    <n v="893"/>
    <n v="0"/>
    <n v="0"/>
    <n v="0"/>
    <n v="1084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0"/>
    <n v="0"/>
    <n v="0"/>
    <n v="0"/>
    <n v="0"/>
    <n v="854"/>
    <n v="0"/>
    <n v="0"/>
  </r>
  <r>
    <x v="51"/>
    <x v="0"/>
    <x v="3"/>
    <n v="16148"/>
    <n v="66661"/>
    <n v="9336"/>
    <n v="0"/>
    <n v="0"/>
    <n v="0"/>
    <n v="0"/>
    <n v="352"/>
    <n v="0"/>
    <n v="0"/>
    <n v="0"/>
    <n v="1549"/>
    <n v="0"/>
    <n v="4581"/>
    <n v="0"/>
    <n v="0"/>
    <n v="0"/>
    <n v="0"/>
    <n v="0"/>
    <n v="0"/>
    <n v="0"/>
    <n v="0"/>
    <n v="0"/>
    <n v="0"/>
    <n v="0"/>
    <n v="0"/>
    <n v="0"/>
    <n v="0"/>
    <n v="0"/>
    <n v="844"/>
    <n v="0"/>
    <n v="0"/>
    <n v="0"/>
    <n v="1006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873"/>
    <n v="0"/>
    <n v="0"/>
  </r>
  <r>
    <x v="51"/>
    <x v="0"/>
    <x v="4"/>
    <n v="16146"/>
    <n v="66661"/>
    <n v="9136"/>
    <n v="0"/>
    <n v="0"/>
    <n v="0"/>
    <n v="0"/>
    <n v="338"/>
    <n v="0"/>
    <n v="0"/>
    <n v="0"/>
    <n v="1518"/>
    <n v="0"/>
    <n v="4529"/>
    <n v="0"/>
    <n v="0"/>
    <n v="0"/>
    <n v="0"/>
    <n v="0"/>
    <n v="0"/>
    <n v="0"/>
    <n v="0"/>
    <n v="0"/>
    <n v="0"/>
    <n v="0"/>
    <n v="0"/>
    <n v="0"/>
    <n v="0"/>
    <n v="0"/>
    <n v="773"/>
    <n v="0"/>
    <n v="0"/>
    <n v="0"/>
    <n v="967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0"/>
    <n v="0"/>
    <n v="0"/>
    <n v="875"/>
    <n v="0"/>
    <n v="0"/>
  </r>
  <r>
    <x v="51"/>
    <x v="0"/>
    <x v="5"/>
    <n v="16264"/>
    <n v="66661"/>
    <n v="9439"/>
    <n v="0"/>
    <n v="0"/>
    <n v="0"/>
    <n v="0"/>
    <n v="350"/>
    <n v="0"/>
    <n v="0"/>
    <n v="0"/>
    <n v="1580"/>
    <n v="0"/>
    <n v="4567"/>
    <n v="0"/>
    <n v="0"/>
    <n v="0"/>
    <n v="0"/>
    <n v="0"/>
    <n v="0"/>
    <n v="0"/>
    <n v="0"/>
    <n v="0"/>
    <n v="0"/>
    <n v="0"/>
    <n v="0"/>
    <n v="0"/>
    <n v="0"/>
    <n v="0"/>
    <n v="877"/>
    <n v="0"/>
    <n v="0"/>
    <n v="0"/>
    <n v="1033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0"/>
    <n v="0"/>
    <n v="0"/>
    <n v="893"/>
    <n v="0"/>
    <n v="0"/>
  </r>
  <r>
    <x v="51"/>
    <x v="0"/>
    <x v="6"/>
    <n v="16181"/>
    <n v="66661"/>
    <n v="9425"/>
    <n v="0"/>
    <n v="0"/>
    <n v="0"/>
    <n v="0"/>
    <n v="348"/>
    <n v="0"/>
    <n v="0"/>
    <n v="0"/>
    <n v="1576"/>
    <n v="0"/>
    <n v="4570"/>
    <n v="0"/>
    <n v="0"/>
    <n v="0"/>
    <n v="0"/>
    <n v="0"/>
    <n v="0"/>
    <n v="0"/>
    <n v="0"/>
    <n v="0"/>
    <n v="0"/>
    <n v="0"/>
    <n v="0"/>
    <n v="0"/>
    <n v="0"/>
    <n v="0"/>
    <n v="874"/>
    <n v="0"/>
    <n v="0"/>
    <n v="0"/>
    <n v="1018"/>
    <n v="0"/>
    <n v="0"/>
    <n v="0"/>
    <n v="0"/>
    <n v="0"/>
    <n v="0"/>
    <n v="0"/>
    <n v="0"/>
    <n v="0"/>
    <n v="0"/>
    <n v="0"/>
    <n v="0"/>
    <n v="0"/>
    <n v="0"/>
    <n v="0"/>
    <n v="0"/>
    <n v="138"/>
    <n v="0"/>
    <n v="0"/>
    <n v="0"/>
    <n v="0"/>
    <n v="0"/>
    <n v="0"/>
    <n v="901"/>
    <n v="0"/>
    <n v="0"/>
  </r>
  <r>
    <x v="51"/>
    <x v="0"/>
    <x v="7"/>
    <n v="16148"/>
    <n v="66661"/>
    <n v="9364"/>
    <n v="0"/>
    <n v="0"/>
    <n v="0"/>
    <n v="0"/>
    <n v="354"/>
    <n v="0"/>
    <n v="0"/>
    <n v="0"/>
    <n v="1573"/>
    <n v="0"/>
    <n v="4578"/>
    <n v="0"/>
    <n v="0"/>
    <n v="0"/>
    <n v="0"/>
    <n v="0"/>
    <n v="0"/>
    <n v="0"/>
    <n v="0"/>
    <n v="0"/>
    <n v="0"/>
    <n v="0"/>
    <n v="0"/>
    <n v="0"/>
    <n v="0"/>
    <n v="0"/>
    <n v="849"/>
    <n v="0"/>
    <n v="0"/>
    <n v="0"/>
    <n v="1015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n v="0"/>
    <n v="864"/>
    <n v="0"/>
    <n v="0"/>
  </r>
  <r>
    <x v="51"/>
    <x v="0"/>
    <x v="8"/>
    <n v="16181"/>
    <n v="66661"/>
    <n v="9414"/>
    <n v="0"/>
    <n v="0"/>
    <n v="0"/>
    <n v="0"/>
    <n v="350"/>
    <n v="0"/>
    <n v="0"/>
    <n v="0"/>
    <n v="1578"/>
    <n v="0"/>
    <n v="4570"/>
    <n v="0"/>
    <n v="0"/>
    <n v="0"/>
    <n v="0"/>
    <n v="0"/>
    <n v="0"/>
    <n v="0"/>
    <n v="0"/>
    <n v="0"/>
    <n v="0"/>
    <n v="0"/>
    <n v="0"/>
    <n v="0"/>
    <n v="0"/>
    <n v="0"/>
    <n v="868"/>
    <n v="0"/>
    <n v="0"/>
    <n v="0"/>
    <n v="1017"/>
    <n v="0"/>
    <n v="0"/>
    <n v="0"/>
    <n v="0"/>
    <n v="0"/>
    <n v="0"/>
    <n v="0"/>
    <n v="0"/>
    <n v="0"/>
    <n v="0"/>
    <n v="0"/>
    <n v="0"/>
    <n v="0"/>
    <n v="0"/>
    <n v="0"/>
    <n v="0"/>
    <n v="136"/>
    <n v="0"/>
    <n v="0"/>
    <n v="0"/>
    <n v="0"/>
    <n v="0"/>
    <n v="0"/>
    <n v="895"/>
    <n v="0"/>
    <n v="0"/>
  </r>
  <r>
    <x v="51"/>
    <x v="0"/>
    <x v="9"/>
    <n v="16347"/>
    <n v="66661"/>
    <n v="9500"/>
    <n v="0"/>
    <n v="0"/>
    <n v="0"/>
    <n v="0"/>
    <n v="346"/>
    <n v="0"/>
    <n v="0"/>
    <n v="0"/>
    <n v="1587"/>
    <n v="0"/>
    <n v="4588"/>
    <n v="0"/>
    <n v="0"/>
    <n v="0"/>
    <n v="0"/>
    <n v="0"/>
    <n v="0"/>
    <n v="0"/>
    <n v="0"/>
    <n v="0"/>
    <n v="0"/>
    <n v="0"/>
    <n v="0"/>
    <n v="0"/>
    <n v="0"/>
    <n v="0"/>
    <n v="897"/>
    <n v="0"/>
    <n v="0"/>
    <n v="0"/>
    <n v="1078"/>
    <n v="0"/>
    <n v="11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0"/>
    <n v="0"/>
    <n v="0"/>
    <n v="852"/>
    <n v="0"/>
    <n v="0"/>
  </r>
  <r>
    <x v="51"/>
    <x v="0"/>
    <x v="10"/>
    <n v="16310"/>
    <n v="66661"/>
    <n v="9472"/>
    <n v="0"/>
    <n v="0"/>
    <n v="0"/>
    <n v="0"/>
    <n v="345"/>
    <n v="0"/>
    <n v="0"/>
    <n v="0"/>
    <n v="1584"/>
    <n v="0"/>
    <n v="4583"/>
    <n v="0"/>
    <n v="0"/>
    <n v="0"/>
    <n v="0"/>
    <n v="0"/>
    <n v="0"/>
    <n v="0"/>
    <n v="0"/>
    <n v="0"/>
    <n v="0"/>
    <n v="0"/>
    <n v="0"/>
    <n v="0"/>
    <n v="0"/>
    <n v="0"/>
    <n v="895"/>
    <n v="0"/>
    <n v="0"/>
    <n v="0"/>
    <n v="1061"/>
    <n v="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0"/>
    <n v="0"/>
    <n v="0"/>
    <n v="864"/>
    <n v="0"/>
    <n v="0"/>
  </r>
  <r>
    <x v="51"/>
    <x v="0"/>
    <x v="11"/>
    <n v="16310"/>
    <n v="66661"/>
    <n v="9450"/>
    <n v="0"/>
    <n v="0"/>
    <n v="0"/>
    <n v="0"/>
    <n v="343"/>
    <n v="0"/>
    <n v="0"/>
    <n v="0"/>
    <n v="1581"/>
    <n v="0"/>
    <n v="4566"/>
    <n v="0"/>
    <n v="0"/>
    <n v="0"/>
    <n v="0"/>
    <n v="0"/>
    <n v="0"/>
    <n v="0"/>
    <n v="0"/>
    <n v="0"/>
    <n v="0"/>
    <n v="0"/>
    <n v="0"/>
    <n v="0"/>
    <n v="0"/>
    <n v="0"/>
    <n v="886"/>
    <n v="0"/>
    <n v="0"/>
    <n v="0"/>
    <n v="1049"/>
    <n v="0"/>
    <n v="0"/>
    <n v="0"/>
    <n v="0"/>
    <n v="0"/>
    <n v="0"/>
    <n v="0"/>
    <n v="0"/>
    <n v="0"/>
    <n v="0"/>
    <n v="0"/>
    <n v="0"/>
    <n v="0"/>
    <n v="0"/>
    <n v="0"/>
    <n v="0"/>
    <n v="141"/>
    <n v="0"/>
    <n v="0"/>
    <n v="0"/>
    <n v="0"/>
    <n v="0"/>
    <n v="0"/>
    <n v="884"/>
    <n v="0"/>
    <n v="0"/>
  </r>
  <r>
    <x v="51"/>
    <x v="1"/>
    <x v="0"/>
    <n v="16426"/>
    <n v="66661"/>
    <n v="9801"/>
    <n v="0"/>
    <n v="0"/>
    <n v="0"/>
    <n v="0"/>
    <n v="374"/>
    <n v="0"/>
    <n v="0"/>
    <n v="0"/>
    <n v="1592"/>
    <n v="0"/>
    <n v="4760"/>
    <n v="0"/>
    <n v="0"/>
    <n v="0"/>
    <n v="0"/>
    <n v="0"/>
    <n v="0"/>
    <n v="0"/>
    <n v="0"/>
    <n v="0"/>
    <n v="16"/>
    <n v="0"/>
    <n v="0"/>
    <n v="0"/>
    <n v="0"/>
    <n v="0"/>
    <n v="198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852"/>
    <n v="0"/>
    <n v="0"/>
  </r>
  <r>
    <x v="51"/>
    <x v="1"/>
    <x v="1"/>
    <n v="16495"/>
    <n v="66661"/>
    <n v="9826"/>
    <n v="0"/>
    <n v="0"/>
    <n v="0"/>
    <n v="0"/>
    <n v="378"/>
    <n v="0"/>
    <n v="0"/>
    <n v="0"/>
    <n v="1598"/>
    <n v="0"/>
    <n v="4799"/>
    <n v="0"/>
    <n v="0"/>
    <n v="0"/>
    <n v="0"/>
    <n v="0"/>
    <n v="0"/>
    <n v="0"/>
    <n v="0"/>
    <n v="0"/>
    <n v="16"/>
    <n v="0"/>
    <n v="0"/>
    <n v="0"/>
    <n v="0"/>
    <n v="0"/>
    <n v="2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n v="0"/>
    <n v="792"/>
    <n v="0"/>
    <n v="0"/>
  </r>
  <r>
    <x v="51"/>
    <x v="1"/>
    <x v="2"/>
    <n v="16643"/>
    <n v="66661"/>
    <n v="9809"/>
    <n v="0"/>
    <n v="0"/>
    <n v="0"/>
    <n v="0"/>
    <n v="395"/>
    <n v="0"/>
    <n v="0"/>
    <n v="0"/>
    <n v="1594"/>
    <n v="0"/>
    <n v="4798"/>
    <n v="0"/>
    <n v="0"/>
    <n v="0"/>
    <n v="0"/>
    <n v="0"/>
    <n v="0"/>
    <n v="0"/>
    <n v="0"/>
    <n v="0"/>
    <n v="16"/>
    <n v="0"/>
    <n v="0"/>
    <n v="0"/>
    <n v="0"/>
    <n v="0"/>
    <n v="2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753"/>
    <n v="0"/>
    <n v="0"/>
  </r>
  <r>
    <x v="51"/>
    <x v="1"/>
    <x v="3"/>
    <n v="16409"/>
    <n v="66661"/>
    <n v="9790"/>
    <n v="0"/>
    <n v="0"/>
    <n v="0"/>
    <n v="0"/>
    <n v="378"/>
    <n v="0"/>
    <n v="0"/>
    <n v="0"/>
    <n v="1595"/>
    <n v="0"/>
    <n v="4754"/>
    <n v="0"/>
    <n v="0"/>
    <n v="0"/>
    <n v="0"/>
    <n v="0"/>
    <n v="0"/>
    <n v="0"/>
    <n v="0"/>
    <n v="0"/>
    <n v="16"/>
    <n v="0"/>
    <n v="0"/>
    <n v="0"/>
    <n v="0"/>
    <n v="0"/>
    <n v="1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854"/>
    <n v="0"/>
    <n v="0"/>
  </r>
  <r>
    <x v="51"/>
    <x v="1"/>
    <x v="4"/>
    <n v="16391"/>
    <n v="66661"/>
    <n v="9670"/>
    <n v="0"/>
    <n v="0"/>
    <n v="0"/>
    <n v="0"/>
    <n v="369"/>
    <n v="0"/>
    <n v="0"/>
    <n v="0"/>
    <n v="1589"/>
    <n v="0"/>
    <n v="4637"/>
    <n v="0"/>
    <n v="0"/>
    <n v="0"/>
    <n v="0"/>
    <n v="0"/>
    <n v="0"/>
    <n v="0"/>
    <n v="0"/>
    <n v="0"/>
    <n v="16"/>
    <n v="0"/>
    <n v="0"/>
    <n v="0"/>
    <n v="0"/>
    <n v="0"/>
    <n v="1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0"/>
    <n v="0"/>
    <n v="0"/>
    <n v="876"/>
    <n v="0"/>
    <n v="0"/>
  </r>
  <r>
    <x v="51"/>
    <x v="1"/>
    <x v="5"/>
    <n v="16495"/>
    <n v="66661"/>
    <n v="9826"/>
    <n v="0"/>
    <n v="0"/>
    <n v="0"/>
    <n v="0"/>
    <n v="378"/>
    <n v="0"/>
    <n v="0"/>
    <n v="0"/>
    <n v="1595"/>
    <n v="0"/>
    <n v="4794"/>
    <n v="0"/>
    <n v="0"/>
    <n v="0"/>
    <n v="0"/>
    <n v="0"/>
    <n v="0"/>
    <n v="0"/>
    <n v="0"/>
    <n v="0"/>
    <n v="16"/>
    <n v="0"/>
    <n v="0"/>
    <n v="0"/>
    <n v="0"/>
    <n v="0"/>
    <n v="2019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01"/>
    <n v="0"/>
    <n v="0"/>
  </r>
  <r>
    <x v="51"/>
    <x v="1"/>
    <x v="6"/>
    <n v="16495"/>
    <n v="66661"/>
    <n v="9836"/>
    <n v="0"/>
    <n v="0"/>
    <n v="0"/>
    <n v="0"/>
    <n v="379"/>
    <n v="0"/>
    <n v="0"/>
    <n v="0"/>
    <n v="1594"/>
    <n v="0"/>
    <n v="4779"/>
    <n v="0"/>
    <n v="0"/>
    <n v="0"/>
    <n v="0"/>
    <n v="0"/>
    <n v="0"/>
    <n v="0"/>
    <n v="0"/>
    <n v="0"/>
    <n v="16"/>
    <n v="0"/>
    <n v="0"/>
    <n v="0"/>
    <n v="0"/>
    <n v="0"/>
    <n v="2017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"/>
    <n v="0"/>
    <n v="0"/>
    <n v="0"/>
    <n v="0"/>
    <n v="0"/>
    <n v="0"/>
    <n v="812"/>
    <n v="0"/>
    <n v="0"/>
  </r>
  <r>
    <x v="51"/>
    <x v="1"/>
    <x v="7"/>
    <n v="16411"/>
    <n v="66661"/>
    <n v="9806"/>
    <n v="0"/>
    <n v="0"/>
    <n v="0"/>
    <n v="0"/>
    <n v="375"/>
    <n v="0"/>
    <n v="0"/>
    <n v="0"/>
    <n v="1587"/>
    <n v="0"/>
    <n v="4763"/>
    <n v="0"/>
    <n v="0"/>
    <n v="0"/>
    <n v="0"/>
    <n v="0"/>
    <n v="0"/>
    <n v="0"/>
    <n v="0"/>
    <n v="0"/>
    <n v="16"/>
    <n v="0"/>
    <n v="0"/>
    <n v="0"/>
    <n v="0"/>
    <n v="0"/>
    <n v="2005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38"/>
    <n v="0"/>
    <n v="0"/>
  </r>
  <r>
    <x v="51"/>
    <x v="1"/>
    <x v="8"/>
    <n v="16475"/>
    <n v="66661"/>
    <n v="9812"/>
    <n v="0"/>
    <n v="0"/>
    <n v="0"/>
    <n v="0"/>
    <n v="373"/>
    <n v="0"/>
    <n v="0"/>
    <n v="0"/>
    <n v="1594"/>
    <n v="0"/>
    <n v="4780"/>
    <n v="0"/>
    <n v="0"/>
    <n v="0"/>
    <n v="0"/>
    <n v="0"/>
    <n v="0"/>
    <n v="0"/>
    <n v="0"/>
    <n v="0"/>
    <n v="16"/>
    <n v="0"/>
    <n v="0"/>
    <n v="0"/>
    <n v="0"/>
    <n v="0"/>
    <n v="2002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825"/>
    <n v="0"/>
    <n v="0"/>
  </r>
  <r>
    <x v="51"/>
    <x v="1"/>
    <x v="9"/>
    <n v="16580"/>
    <n v="66661"/>
    <n v="9815"/>
    <n v="0"/>
    <n v="0"/>
    <n v="0"/>
    <n v="0"/>
    <n v="393"/>
    <n v="0"/>
    <n v="0"/>
    <n v="0"/>
    <n v="1595"/>
    <n v="0"/>
    <n v="4805"/>
    <n v="0"/>
    <n v="0"/>
    <n v="0"/>
    <n v="0"/>
    <n v="0"/>
    <n v="0"/>
    <n v="0"/>
    <n v="0"/>
    <n v="0"/>
    <n v="16"/>
    <n v="0"/>
    <n v="0"/>
    <n v="0"/>
    <n v="0"/>
    <n v="0"/>
    <n v="2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n v="0"/>
    <n v="0"/>
    <n v="0"/>
    <n v="0"/>
    <n v="0"/>
    <n v="755"/>
    <n v="0"/>
    <n v="0"/>
  </r>
  <r>
    <x v="51"/>
    <x v="1"/>
    <x v="10"/>
    <n v="16580"/>
    <n v="66661"/>
    <n v="9846"/>
    <n v="0"/>
    <n v="0"/>
    <n v="0"/>
    <n v="0"/>
    <n v="391"/>
    <n v="0"/>
    <n v="0"/>
    <n v="0"/>
    <n v="1594"/>
    <n v="0"/>
    <n v="4811"/>
    <n v="0"/>
    <n v="0"/>
    <n v="0"/>
    <n v="0"/>
    <n v="0"/>
    <n v="0"/>
    <n v="0"/>
    <n v="0"/>
    <n v="0"/>
    <n v="16"/>
    <n v="0"/>
    <n v="0"/>
    <n v="0"/>
    <n v="0"/>
    <n v="0"/>
    <n v="203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0"/>
    <n v="0"/>
    <n v="0"/>
    <n v="0"/>
    <n v="0"/>
    <n v="0"/>
    <n v="761"/>
    <n v="0"/>
    <n v="0"/>
  </r>
  <r>
    <x v="51"/>
    <x v="1"/>
    <x v="11"/>
    <n v="16495"/>
    <n v="66661"/>
    <n v="9843"/>
    <n v="0"/>
    <n v="0"/>
    <n v="0"/>
    <n v="0"/>
    <n v="384"/>
    <n v="0"/>
    <n v="0"/>
    <n v="0"/>
    <n v="1598"/>
    <n v="0"/>
    <n v="4802"/>
    <n v="0"/>
    <n v="0"/>
    <n v="0"/>
    <n v="0"/>
    <n v="0"/>
    <n v="0"/>
    <n v="0"/>
    <n v="0"/>
    <n v="0"/>
    <n v="16"/>
    <n v="0"/>
    <n v="0"/>
    <n v="0"/>
    <n v="0"/>
    <n v="0"/>
    <n v="202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"/>
    <n v="0"/>
    <n v="0"/>
    <n v="0"/>
    <n v="0"/>
    <n v="0"/>
    <n v="0"/>
    <n v="787"/>
    <n v="0"/>
    <n v="0"/>
  </r>
  <r>
    <x v="51"/>
    <x v="2"/>
    <x v="0"/>
    <n v="16671"/>
    <n v="66661"/>
    <n v="10042"/>
    <n v="0"/>
    <n v="0"/>
    <n v="0"/>
    <n v="0"/>
    <n v="429"/>
    <n v="0"/>
    <n v="0"/>
    <n v="0"/>
    <n v="1597"/>
    <n v="0"/>
    <n v="4916"/>
    <n v="0"/>
    <n v="0"/>
    <n v="0"/>
    <n v="0"/>
    <n v="0"/>
    <n v="0"/>
    <n v="0"/>
    <n v="0"/>
    <n v="0"/>
    <n v="0"/>
    <n v="0"/>
    <n v="0"/>
    <n v="0"/>
    <n v="0"/>
    <n v="0"/>
    <n v="2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"/>
    <n v="0"/>
    <n v="0"/>
    <n v="0"/>
    <n v="0"/>
    <n v="0"/>
    <n v="0"/>
    <n v="780"/>
    <n v="0"/>
    <n v="0"/>
  </r>
  <r>
    <x v="51"/>
    <x v="2"/>
    <x v="3"/>
    <n v="16671"/>
    <n v="66661"/>
    <n v="10050"/>
    <n v="0"/>
    <n v="0"/>
    <n v="0"/>
    <n v="0"/>
    <n v="429"/>
    <n v="0"/>
    <n v="0"/>
    <n v="0"/>
    <n v="1603"/>
    <n v="0"/>
    <n v="4912"/>
    <n v="0"/>
    <n v="0"/>
    <n v="0"/>
    <n v="0"/>
    <n v="0"/>
    <n v="0"/>
    <n v="0"/>
    <n v="0"/>
    <n v="0"/>
    <n v="0"/>
    <n v="0"/>
    <n v="0"/>
    <n v="0"/>
    <n v="0"/>
    <n v="0"/>
    <n v="2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7"/>
    <n v="0"/>
    <n v="0"/>
  </r>
  <r>
    <x v="51"/>
    <x v="2"/>
    <x v="4"/>
    <n v="16671"/>
    <n v="66661"/>
    <n v="10003"/>
    <n v="0"/>
    <n v="0"/>
    <n v="0"/>
    <n v="0"/>
    <n v="423"/>
    <n v="0"/>
    <n v="0"/>
    <n v="0"/>
    <n v="1599"/>
    <n v="0"/>
    <n v="4883"/>
    <n v="0"/>
    <n v="0"/>
    <n v="0"/>
    <n v="0"/>
    <n v="0"/>
    <n v="0"/>
    <n v="0"/>
    <n v="0"/>
    <n v="0"/>
    <n v="0"/>
    <n v="0"/>
    <n v="0"/>
    <n v="0"/>
    <n v="0"/>
    <n v="0"/>
    <n v="207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"/>
    <n v="0"/>
    <n v="0"/>
    <n v="0"/>
    <n v="0"/>
    <n v="0"/>
    <n v="0"/>
    <n v="792"/>
    <n v="0"/>
    <n v="0"/>
  </r>
  <r>
    <x v="51"/>
    <x v="2"/>
    <x v="7"/>
    <n v="16671"/>
    <n v="66661"/>
    <n v="10050"/>
    <n v="0"/>
    <n v="0"/>
    <n v="0"/>
    <n v="0"/>
    <n v="424"/>
    <n v="0"/>
    <n v="0"/>
    <n v="0"/>
    <n v="1602"/>
    <n v="0"/>
    <n v="4922"/>
    <n v="0"/>
    <n v="0"/>
    <n v="0"/>
    <n v="0"/>
    <n v="0"/>
    <n v="0"/>
    <n v="0"/>
    <n v="0"/>
    <n v="0"/>
    <n v="0"/>
    <n v="0"/>
    <n v="0"/>
    <n v="0"/>
    <n v="0"/>
    <n v="0"/>
    <n v="2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1"/>
    <n v="0"/>
    <n v="0"/>
  </r>
  <r>
    <x v="51"/>
    <x v="2"/>
    <x v="8"/>
    <n v="16671"/>
    <n v="66661"/>
    <n v="10051"/>
    <n v="0"/>
    <n v="0"/>
    <n v="0"/>
    <n v="0"/>
    <n v="441"/>
    <n v="0"/>
    <n v="0"/>
    <n v="0"/>
    <n v="1591"/>
    <n v="0"/>
    <n v="4910"/>
    <n v="0"/>
    <n v="0"/>
    <n v="0"/>
    <n v="0"/>
    <n v="0"/>
    <n v="0"/>
    <n v="0"/>
    <n v="0"/>
    <n v="0"/>
    <n v="0"/>
    <n v="0"/>
    <n v="0"/>
    <n v="0"/>
    <n v="0"/>
    <n v="0"/>
    <n v="2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0"/>
    <n v="0"/>
    <n v="0"/>
    <n v="0"/>
    <n v="0"/>
    <n v="0"/>
    <n v="789"/>
    <n v="0"/>
    <n v="0"/>
  </r>
  <r>
    <x v="52"/>
    <x v="0"/>
    <x v="0"/>
    <n v="8886"/>
    <n v="29409"/>
    <n v="5422"/>
    <n v="0"/>
    <n v="0"/>
    <n v="0"/>
    <n v="0"/>
    <n v="283"/>
    <n v="0"/>
    <n v="0"/>
    <n v="0"/>
    <n v="0"/>
    <n v="0"/>
    <n v="1618"/>
    <n v="278"/>
    <n v="0"/>
    <n v="53"/>
    <n v="0"/>
    <n v="0"/>
    <n v="0"/>
    <n v="0"/>
    <n v="0"/>
    <n v="0"/>
    <n v="0"/>
    <n v="0"/>
    <n v="0"/>
    <n v="0"/>
    <n v="0"/>
    <n v="0"/>
    <n v="227"/>
    <n v="0"/>
    <n v="0"/>
    <n v="0"/>
    <n v="384"/>
    <n v="0"/>
    <n v="0"/>
    <n v="0"/>
    <n v="0"/>
    <n v="0"/>
    <n v="16"/>
    <n v="0"/>
    <n v="0"/>
    <n v="0"/>
    <n v="0"/>
    <n v="0"/>
    <n v="0"/>
    <n v="0"/>
    <n v="2242"/>
    <n v="117"/>
    <n v="0"/>
    <n v="47"/>
    <n v="0"/>
    <n v="0"/>
    <n v="0"/>
    <n v="157"/>
    <n v="0"/>
    <n v="0"/>
    <n v="0"/>
    <n v="0"/>
    <n v="0"/>
  </r>
  <r>
    <x v="52"/>
    <x v="0"/>
    <x v="1"/>
    <n v="8976"/>
    <n v="29409"/>
    <n v="5517"/>
    <n v="0"/>
    <n v="0"/>
    <n v="0"/>
    <n v="0"/>
    <n v="280"/>
    <n v="0"/>
    <n v="0"/>
    <n v="0"/>
    <n v="0"/>
    <n v="0"/>
    <n v="1616"/>
    <n v="273"/>
    <n v="0"/>
    <n v="50"/>
    <n v="0"/>
    <n v="0"/>
    <n v="0"/>
    <n v="0"/>
    <n v="0"/>
    <n v="0"/>
    <n v="0"/>
    <n v="0"/>
    <n v="0"/>
    <n v="0"/>
    <n v="0"/>
    <n v="0"/>
    <n v="249"/>
    <n v="0"/>
    <n v="0"/>
    <n v="0"/>
    <n v="378"/>
    <n v="0"/>
    <n v="0"/>
    <n v="0"/>
    <n v="0"/>
    <n v="0"/>
    <n v="19"/>
    <n v="0"/>
    <n v="0"/>
    <n v="0"/>
    <n v="0"/>
    <n v="0"/>
    <n v="0"/>
    <n v="0"/>
    <n v="2304"/>
    <n v="128"/>
    <n v="0"/>
    <n v="44"/>
    <n v="0"/>
    <n v="0"/>
    <n v="0"/>
    <n v="176"/>
    <n v="0"/>
    <n v="0"/>
    <n v="0"/>
    <n v="0"/>
    <n v="0"/>
  </r>
  <r>
    <x v="52"/>
    <x v="0"/>
    <x v="2"/>
    <n v="9045"/>
    <n v="29409"/>
    <n v="5625"/>
    <n v="0"/>
    <n v="0"/>
    <n v="0"/>
    <n v="0"/>
    <n v="270"/>
    <n v="0"/>
    <n v="0"/>
    <n v="0"/>
    <n v="0"/>
    <n v="0"/>
    <n v="1633"/>
    <n v="280"/>
    <n v="0"/>
    <n v="54"/>
    <n v="0"/>
    <n v="0"/>
    <n v="0"/>
    <n v="0"/>
    <n v="0"/>
    <n v="0"/>
    <n v="0"/>
    <n v="0"/>
    <n v="0"/>
    <n v="0"/>
    <n v="0"/>
    <n v="0"/>
    <n v="259"/>
    <n v="0"/>
    <n v="0"/>
    <n v="0"/>
    <n v="385"/>
    <n v="0"/>
    <n v="0"/>
    <n v="0"/>
    <n v="0"/>
    <n v="0"/>
    <n v="21"/>
    <n v="0"/>
    <n v="0"/>
    <n v="0"/>
    <n v="0"/>
    <n v="0"/>
    <n v="0"/>
    <n v="0"/>
    <n v="2365"/>
    <n v="124"/>
    <n v="0"/>
    <n v="44"/>
    <n v="0"/>
    <n v="0"/>
    <n v="0"/>
    <n v="190"/>
    <n v="0"/>
    <n v="0"/>
    <n v="0"/>
    <n v="0"/>
    <n v="0"/>
  </r>
  <r>
    <x v="52"/>
    <x v="0"/>
    <x v="3"/>
    <n v="8857"/>
    <n v="29409"/>
    <n v="5385"/>
    <n v="0"/>
    <n v="0"/>
    <n v="0"/>
    <n v="0"/>
    <n v="284"/>
    <n v="0"/>
    <n v="0"/>
    <n v="0"/>
    <n v="0"/>
    <n v="0"/>
    <n v="1624"/>
    <n v="273"/>
    <n v="0"/>
    <n v="52"/>
    <n v="0"/>
    <n v="0"/>
    <n v="0"/>
    <n v="0"/>
    <n v="0"/>
    <n v="0"/>
    <n v="0"/>
    <n v="0"/>
    <n v="0"/>
    <n v="0"/>
    <n v="0"/>
    <n v="0"/>
    <n v="223"/>
    <n v="0"/>
    <n v="0"/>
    <n v="0"/>
    <n v="377"/>
    <n v="0"/>
    <n v="0"/>
    <n v="0"/>
    <n v="0"/>
    <n v="0"/>
    <n v="17"/>
    <n v="0"/>
    <n v="0"/>
    <n v="0"/>
    <n v="0"/>
    <n v="0"/>
    <n v="0"/>
    <n v="0"/>
    <n v="2220"/>
    <n v="115"/>
    <n v="0"/>
    <n v="48"/>
    <n v="0"/>
    <n v="0"/>
    <n v="0"/>
    <n v="152"/>
    <n v="0"/>
    <n v="0"/>
    <n v="0"/>
    <n v="0"/>
    <n v="0"/>
  </r>
  <r>
    <x v="52"/>
    <x v="0"/>
    <x v="4"/>
    <n v="8872"/>
    <n v="29409"/>
    <n v="5234"/>
    <n v="0"/>
    <n v="0"/>
    <n v="0"/>
    <n v="0"/>
    <n v="202"/>
    <n v="0"/>
    <n v="0"/>
    <n v="0"/>
    <n v="0"/>
    <n v="0"/>
    <n v="1608"/>
    <n v="270"/>
    <n v="0"/>
    <n v="46"/>
    <n v="0"/>
    <n v="0"/>
    <n v="0"/>
    <n v="0"/>
    <n v="0"/>
    <n v="0"/>
    <n v="0"/>
    <n v="0"/>
    <n v="0"/>
    <n v="0"/>
    <n v="0"/>
    <n v="0"/>
    <n v="209"/>
    <n v="0"/>
    <n v="0"/>
    <n v="0"/>
    <n v="367"/>
    <n v="0"/>
    <n v="0"/>
    <n v="0"/>
    <n v="0"/>
    <n v="0"/>
    <n v="17"/>
    <n v="0"/>
    <n v="0"/>
    <n v="0"/>
    <n v="0"/>
    <n v="0"/>
    <n v="0"/>
    <n v="0"/>
    <n v="2210"/>
    <n v="105"/>
    <n v="0"/>
    <n v="50"/>
    <n v="0"/>
    <n v="0"/>
    <n v="0"/>
    <n v="150"/>
    <n v="0"/>
    <n v="0"/>
    <n v="0"/>
    <n v="0"/>
    <n v="0"/>
  </r>
  <r>
    <x v="52"/>
    <x v="0"/>
    <x v="5"/>
    <n v="8968"/>
    <n v="29409"/>
    <n v="5488"/>
    <n v="0"/>
    <n v="0"/>
    <n v="0"/>
    <n v="0"/>
    <n v="277"/>
    <n v="0"/>
    <n v="0"/>
    <n v="0"/>
    <n v="0"/>
    <n v="0"/>
    <n v="1618"/>
    <n v="274"/>
    <n v="0"/>
    <n v="55"/>
    <n v="0"/>
    <n v="0"/>
    <n v="0"/>
    <n v="0"/>
    <n v="0"/>
    <n v="0"/>
    <n v="0"/>
    <n v="0"/>
    <n v="0"/>
    <n v="0"/>
    <n v="0"/>
    <n v="0"/>
    <n v="242"/>
    <n v="0"/>
    <n v="0"/>
    <n v="0"/>
    <n v="377"/>
    <n v="0"/>
    <n v="0"/>
    <n v="0"/>
    <n v="0"/>
    <n v="0"/>
    <n v="20"/>
    <n v="0"/>
    <n v="0"/>
    <n v="0"/>
    <n v="0"/>
    <n v="0"/>
    <n v="0"/>
    <n v="0"/>
    <n v="2286"/>
    <n v="127"/>
    <n v="0"/>
    <n v="45"/>
    <n v="0"/>
    <n v="0"/>
    <n v="0"/>
    <n v="167"/>
    <n v="0"/>
    <n v="0"/>
    <n v="0"/>
    <n v="0"/>
    <n v="0"/>
  </r>
  <r>
    <x v="52"/>
    <x v="0"/>
    <x v="6"/>
    <n v="8917"/>
    <n v="29409"/>
    <n v="5468"/>
    <n v="0"/>
    <n v="0"/>
    <n v="0"/>
    <n v="0"/>
    <n v="279"/>
    <n v="0"/>
    <n v="0"/>
    <n v="0"/>
    <n v="0"/>
    <n v="0"/>
    <n v="1613"/>
    <n v="277"/>
    <n v="0"/>
    <n v="56"/>
    <n v="0"/>
    <n v="0"/>
    <n v="0"/>
    <n v="0"/>
    <n v="0"/>
    <n v="0"/>
    <n v="0"/>
    <n v="0"/>
    <n v="0"/>
    <n v="0"/>
    <n v="0"/>
    <n v="0"/>
    <n v="243"/>
    <n v="0"/>
    <n v="0"/>
    <n v="0"/>
    <n v="380"/>
    <n v="0"/>
    <n v="0"/>
    <n v="0"/>
    <n v="0"/>
    <n v="0"/>
    <n v="18"/>
    <n v="0"/>
    <n v="0"/>
    <n v="0"/>
    <n v="0"/>
    <n v="0"/>
    <n v="0"/>
    <n v="0"/>
    <n v="2275"/>
    <n v="122"/>
    <n v="0"/>
    <n v="46"/>
    <n v="0"/>
    <n v="0"/>
    <n v="0"/>
    <n v="159"/>
    <n v="0"/>
    <n v="0"/>
    <n v="0"/>
    <n v="0"/>
    <n v="0"/>
  </r>
  <r>
    <x v="52"/>
    <x v="0"/>
    <x v="7"/>
    <n v="8857"/>
    <n v="29409"/>
    <n v="5406"/>
    <n v="0"/>
    <n v="0"/>
    <n v="0"/>
    <n v="0"/>
    <n v="285"/>
    <n v="0"/>
    <n v="0"/>
    <n v="0"/>
    <n v="0"/>
    <n v="0"/>
    <n v="1623"/>
    <n v="277"/>
    <n v="0"/>
    <n v="51"/>
    <n v="0"/>
    <n v="0"/>
    <n v="0"/>
    <n v="0"/>
    <n v="0"/>
    <n v="0"/>
    <n v="0"/>
    <n v="0"/>
    <n v="0"/>
    <n v="0"/>
    <n v="0"/>
    <n v="0"/>
    <n v="223"/>
    <n v="0"/>
    <n v="0"/>
    <n v="0"/>
    <n v="384"/>
    <n v="0"/>
    <n v="0"/>
    <n v="0"/>
    <n v="0"/>
    <n v="0"/>
    <n v="17"/>
    <n v="0"/>
    <n v="0"/>
    <n v="0"/>
    <n v="0"/>
    <n v="0"/>
    <n v="0"/>
    <n v="0"/>
    <n v="2229"/>
    <n v="119"/>
    <n v="0"/>
    <n v="45"/>
    <n v="0"/>
    <n v="0"/>
    <n v="0"/>
    <n v="153"/>
    <n v="0"/>
    <n v="0"/>
    <n v="0"/>
    <n v="0"/>
    <n v="0"/>
  </r>
  <r>
    <x v="52"/>
    <x v="0"/>
    <x v="8"/>
    <n v="8917"/>
    <n v="29409"/>
    <n v="5437"/>
    <n v="0"/>
    <n v="0"/>
    <n v="0"/>
    <n v="0"/>
    <n v="281"/>
    <n v="0"/>
    <n v="0"/>
    <n v="0"/>
    <n v="0"/>
    <n v="0"/>
    <n v="1611"/>
    <n v="279"/>
    <n v="0"/>
    <n v="57"/>
    <n v="0"/>
    <n v="0"/>
    <n v="0"/>
    <n v="0"/>
    <n v="0"/>
    <n v="0"/>
    <n v="0"/>
    <n v="0"/>
    <n v="0"/>
    <n v="0"/>
    <n v="0"/>
    <n v="0"/>
    <n v="234"/>
    <n v="0"/>
    <n v="0"/>
    <n v="0"/>
    <n v="378"/>
    <n v="0"/>
    <n v="0"/>
    <n v="0"/>
    <n v="0"/>
    <n v="0"/>
    <n v="19"/>
    <n v="0"/>
    <n v="0"/>
    <n v="0"/>
    <n v="0"/>
    <n v="0"/>
    <n v="0"/>
    <n v="0"/>
    <n v="2255"/>
    <n v="120"/>
    <n v="0"/>
    <n v="46"/>
    <n v="0"/>
    <n v="0"/>
    <n v="0"/>
    <n v="157"/>
    <n v="0"/>
    <n v="0"/>
    <n v="0"/>
    <n v="0"/>
    <n v="0"/>
  </r>
  <r>
    <x v="52"/>
    <x v="0"/>
    <x v="9"/>
    <n v="9022"/>
    <n v="29409"/>
    <n v="5615"/>
    <n v="0"/>
    <n v="0"/>
    <n v="0"/>
    <n v="0"/>
    <n v="274"/>
    <n v="0"/>
    <n v="0"/>
    <n v="0"/>
    <n v="0"/>
    <n v="0"/>
    <n v="1632"/>
    <n v="280"/>
    <n v="0"/>
    <n v="54"/>
    <n v="0"/>
    <n v="0"/>
    <n v="0"/>
    <n v="0"/>
    <n v="0"/>
    <n v="0"/>
    <n v="0"/>
    <n v="0"/>
    <n v="0"/>
    <n v="0"/>
    <n v="0"/>
    <n v="0"/>
    <n v="257"/>
    <n v="0"/>
    <n v="0"/>
    <n v="0"/>
    <n v="388"/>
    <n v="0"/>
    <n v="0"/>
    <n v="0"/>
    <n v="0"/>
    <n v="0"/>
    <n v="21"/>
    <n v="0"/>
    <n v="0"/>
    <n v="0"/>
    <n v="0"/>
    <n v="0"/>
    <n v="0"/>
    <n v="0"/>
    <n v="2347"/>
    <n v="125"/>
    <n v="0"/>
    <n v="44"/>
    <n v="0"/>
    <n v="0"/>
    <n v="0"/>
    <n v="193"/>
    <n v="0"/>
    <n v="0"/>
    <n v="0"/>
    <n v="0"/>
    <n v="0"/>
  </r>
  <r>
    <x v="52"/>
    <x v="0"/>
    <x v="10"/>
    <n v="8995"/>
    <n v="29409"/>
    <n v="5594"/>
    <n v="0"/>
    <n v="0"/>
    <n v="0"/>
    <n v="0"/>
    <n v="277"/>
    <n v="0"/>
    <n v="0"/>
    <n v="0"/>
    <n v="0"/>
    <n v="0"/>
    <n v="1631"/>
    <n v="282"/>
    <n v="0"/>
    <n v="53"/>
    <n v="0"/>
    <n v="0"/>
    <n v="0"/>
    <n v="0"/>
    <n v="0"/>
    <n v="0"/>
    <n v="0"/>
    <n v="0"/>
    <n v="0"/>
    <n v="0"/>
    <n v="0"/>
    <n v="0"/>
    <n v="254"/>
    <n v="0"/>
    <n v="0"/>
    <n v="0"/>
    <n v="383"/>
    <n v="0"/>
    <n v="0"/>
    <n v="0"/>
    <n v="0"/>
    <n v="0"/>
    <n v="21"/>
    <n v="0"/>
    <n v="0"/>
    <n v="0"/>
    <n v="0"/>
    <n v="0"/>
    <n v="0"/>
    <n v="0"/>
    <n v="2329"/>
    <n v="125"/>
    <n v="0"/>
    <n v="44"/>
    <n v="0"/>
    <n v="0"/>
    <n v="0"/>
    <n v="195"/>
    <n v="0"/>
    <n v="0"/>
    <n v="0"/>
    <n v="0"/>
    <n v="0"/>
  </r>
  <r>
    <x v="52"/>
    <x v="0"/>
    <x v="11"/>
    <n v="8995"/>
    <n v="29409"/>
    <n v="5572"/>
    <n v="0"/>
    <n v="0"/>
    <n v="0"/>
    <n v="0"/>
    <n v="278"/>
    <n v="0"/>
    <n v="0"/>
    <n v="0"/>
    <n v="0"/>
    <n v="0"/>
    <n v="1630"/>
    <n v="279"/>
    <n v="0"/>
    <n v="54"/>
    <n v="0"/>
    <n v="0"/>
    <n v="0"/>
    <n v="0"/>
    <n v="0"/>
    <n v="0"/>
    <n v="0"/>
    <n v="0"/>
    <n v="0"/>
    <n v="0"/>
    <n v="0"/>
    <n v="0"/>
    <n v="253"/>
    <n v="0"/>
    <n v="0"/>
    <n v="0"/>
    <n v="380"/>
    <n v="0"/>
    <n v="0"/>
    <n v="0"/>
    <n v="0"/>
    <n v="0"/>
    <n v="21"/>
    <n v="0"/>
    <n v="0"/>
    <n v="0"/>
    <n v="0"/>
    <n v="0"/>
    <n v="0"/>
    <n v="0"/>
    <n v="2325"/>
    <n v="123"/>
    <n v="0"/>
    <n v="44"/>
    <n v="0"/>
    <n v="0"/>
    <n v="0"/>
    <n v="185"/>
    <n v="0"/>
    <n v="0"/>
    <n v="0"/>
    <n v="0"/>
    <n v="0"/>
  </r>
  <r>
    <x v="52"/>
    <x v="1"/>
    <x v="0"/>
    <n v="9093"/>
    <n v="29409"/>
    <n v="5845"/>
    <n v="0"/>
    <n v="0"/>
    <n v="0"/>
    <n v="0"/>
    <n v="267"/>
    <n v="0"/>
    <n v="0"/>
    <n v="0"/>
    <n v="0"/>
    <n v="0"/>
    <n v="1683"/>
    <n v="266"/>
    <n v="0"/>
    <n v="59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0"/>
    <n v="0"/>
    <n v="15"/>
    <n v="0"/>
    <n v="0"/>
    <n v="0"/>
    <n v="0"/>
    <n v="0"/>
    <n v="0"/>
    <n v="0"/>
    <n v="2462"/>
    <n v="121"/>
    <n v="0"/>
    <n v="55"/>
    <n v="0"/>
    <n v="0"/>
    <n v="0"/>
    <n v="192"/>
    <n v="0"/>
    <n v="0"/>
    <n v="0"/>
    <n v="0"/>
    <n v="0"/>
  </r>
  <r>
    <x v="52"/>
    <x v="1"/>
    <x v="1"/>
    <n v="9119"/>
    <n v="29409"/>
    <n v="5924"/>
    <n v="0"/>
    <n v="0"/>
    <n v="0"/>
    <n v="0"/>
    <n v="265"/>
    <n v="0"/>
    <n v="0"/>
    <n v="0"/>
    <n v="0"/>
    <n v="0"/>
    <n v="1700"/>
    <n v="267"/>
    <n v="0"/>
    <n v="57"/>
    <n v="0"/>
    <n v="0"/>
    <n v="0"/>
    <n v="0"/>
    <n v="0"/>
    <n v="0"/>
    <n v="0"/>
    <n v="0"/>
    <n v="0"/>
    <n v="0"/>
    <n v="0"/>
    <n v="0"/>
    <n v="781"/>
    <n v="0"/>
    <n v="0"/>
    <n v="0"/>
    <n v="0"/>
    <n v="0"/>
    <n v="0"/>
    <n v="0"/>
    <n v="0"/>
    <n v="0"/>
    <n v="13"/>
    <n v="0"/>
    <n v="0"/>
    <n v="0"/>
    <n v="0"/>
    <n v="0"/>
    <n v="0"/>
    <n v="0"/>
    <n v="2496"/>
    <n v="107"/>
    <n v="0"/>
    <n v="51"/>
    <n v="0"/>
    <n v="0"/>
    <n v="0"/>
    <n v="187"/>
    <n v="0"/>
    <n v="0"/>
    <n v="0"/>
    <n v="0"/>
    <n v="0"/>
  </r>
  <r>
    <x v="52"/>
    <x v="1"/>
    <x v="2"/>
    <n v="9200"/>
    <n v="29409"/>
    <n v="5960"/>
    <n v="0"/>
    <n v="0"/>
    <n v="0"/>
    <n v="0"/>
    <n v="261"/>
    <n v="0"/>
    <n v="0"/>
    <n v="0"/>
    <n v="0"/>
    <n v="0"/>
    <n v="1693"/>
    <n v="269"/>
    <n v="0"/>
    <n v="54"/>
    <n v="0"/>
    <n v="0"/>
    <n v="0"/>
    <n v="0"/>
    <n v="0"/>
    <n v="0"/>
    <n v="0"/>
    <n v="0"/>
    <n v="0"/>
    <n v="0"/>
    <n v="0"/>
    <n v="0"/>
    <n v="812"/>
    <n v="0"/>
    <n v="0"/>
    <n v="0"/>
    <n v="0"/>
    <n v="0"/>
    <n v="0"/>
    <n v="0"/>
    <n v="0"/>
    <n v="0"/>
    <n v="12"/>
    <n v="0"/>
    <n v="0"/>
    <n v="0"/>
    <n v="0"/>
    <n v="0"/>
    <n v="0"/>
    <n v="0"/>
    <n v="2534"/>
    <n v="98"/>
    <n v="0"/>
    <n v="50"/>
    <n v="0"/>
    <n v="0"/>
    <n v="0"/>
    <n v="177"/>
    <n v="0"/>
    <n v="0"/>
    <n v="0"/>
    <n v="0"/>
    <n v="0"/>
  </r>
  <r>
    <x v="52"/>
    <x v="1"/>
    <x v="3"/>
    <n v="9060"/>
    <n v="29409"/>
    <n v="5842"/>
    <n v="0"/>
    <n v="0"/>
    <n v="0"/>
    <n v="0"/>
    <n v="269"/>
    <n v="0"/>
    <n v="0"/>
    <n v="0"/>
    <n v="0"/>
    <n v="0"/>
    <n v="1684"/>
    <n v="268"/>
    <n v="0"/>
    <n v="54"/>
    <n v="0"/>
    <n v="0"/>
    <n v="0"/>
    <n v="0"/>
    <n v="0"/>
    <n v="0"/>
    <n v="0"/>
    <n v="0"/>
    <n v="0"/>
    <n v="0"/>
    <n v="0"/>
    <n v="0"/>
    <n v="710"/>
    <n v="0"/>
    <n v="0"/>
    <n v="0"/>
    <n v="0"/>
    <n v="0"/>
    <n v="0"/>
    <n v="0"/>
    <n v="0"/>
    <n v="0"/>
    <n v="18"/>
    <n v="0"/>
    <n v="0"/>
    <n v="0"/>
    <n v="0"/>
    <n v="0"/>
    <n v="0"/>
    <n v="0"/>
    <n v="2451"/>
    <n v="127"/>
    <n v="0"/>
    <n v="57"/>
    <n v="0"/>
    <n v="0"/>
    <n v="0"/>
    <n v="204"/>
    <n v="0"/>
    <n v="0"/>
    <n v="0"/>
    <n v="0"/>
    <n v="0"/>
  </r>
  <r>
    <x v="52"/>
    <x v="1"/>
    <x v="4"/>
    <n v="9043"/>
    <n v="29409"/>
    <n v="5791"/>
    <n v="0"/>
    <n v="0"/>
    <n v="0"/>
    <n v="0"/>
    <n v="261"/>
    <n v="0"/>
    <n v="0"/>
    <n v="0"/>
    <n v="0"/>
    <n v="0"/>
    <n v="1656"/>
    <n v="271"/>
    <n v="0"/>
    <n v="57"/>
    <n v="0"/>
    <n v="0"/>
    <n v="0"/>
    <n v="0"/>
    <n v="0"/>
    <n v="0"/>
    <n v="0"/>
    <n v="0"/>
    <n v="0"/>
    <n v="0"/>
    <n v="0"/>
    <n v="0"/>
    <n v="707"/>
    <n v="0"/>
    <n v="0"/>
    <n v="0"/>
    <n v="0"/>
    <n v="0"/>
    <n v="0"/>
    <n v="0"/>
    <n v="0"/>
    <n v="0"/>
    <n v="18"/>
    <n v="0"/>
    <n v="0"/>
    <n v="0"/>
    <n v="0"/>
    <n v="0"/>
    <n v="0"/>
    <n v="0"/>
    <n v="2434"/>
    <n v="125"/>
    <n v="0"/>
    <n v="58"/>
    <n v="0"/>
    <n v="0"/>
    <n v="0"/>
    <n v="204"/>
    <n v="0"/>
    <n v="0"/>
    <n v="0"/>
    <n v="0"/>
    <n v="0"/>
  </r>
  <r>
    <x v="52"/>
    <x v="1"/>
    <x v="5"/>
    <n v="9119"/>
    <n v="29409"/>
    <n v="5902"/>
    <n v="0"/>
    <n v="0"/>
    <n v="0"/>
    <n v="0"/>
    <n v="268"/>
    <n v="0"/>
    <n v="0"/>
    <n v="0"/>
    <n v="0"/>
    <n v="0"/>
    <n v="1697"/>
    <n v="268"/>
    <n v="0"/>
    <n v="57"/>
    <n v="0"/>
    <n v="0"/>
    <n v="0"/>
    <n v="0"/>
    <n v="0"/>
    <n v="0"/>
    <n v="0"/>
    <n v="0"/>
    <n v="0"/>
    <n v="0"/>
    <n v="0"/>
    <n v="0"/>
    <n v="763"/>
    <n v="0"/>
    <n v="0"/>
    <n v="0"/>
    <n v="0"/>
    <n v="0"/>
    <n v="0"/>
    <n v="0"/>
    <n v="0"/>
    <n v="0"/>
    <n v="12"/>
    <n v="0"/>
    <n v="0"/>
    <n v="0"/>
    <n v="0"/>
    <n v="0"/>
    <n v="0"/>
    <n v="0"/>
    <n v="2484"/>
    <n v="112"/>
    <n v="0"/>
    <n v="49"/>
    <n v="0"/>
    <n v="0"/>
    <n v="0"/>
    <n v="192"/>
    <n v="0"/>
    <n v="0"/>
    <n v="0"/>
    <n v="0"/>
    <n v="0"/>
  </r>
  <r>
    <x v="52"/>
    <x v="1"/>
    <x v="6"/>
    <n v="9119"/>
    <n v="29409"/>
    <n v="5888"/>
    <n v="0"/>
    <n v="0"/>
    <n v="0"/>
    <n v="0"/>
    <n v="268"/>
    <n v="0"/>
    <n v="0"/>
    <n v="0"/>
    <n v="0"/>
    <n v="0"/>
    <n v="1683"/>
    <n v="269"/>
    <n v="0"/>
    <n v="59"/>
    <n v="0"/>
    <n v="0"/>
    <n v="0"/>
    <n v="0"/>
    <n v="0"/>
    <n v="0"/>
    <n v="0"/>
    <n v="0"/>
    <n v="0"/>
    <n v="0"/>
    <n v="0"/>
    <n v="0"/>
    <n v="755"/>
    <n v="0"/>
    <n v="0"/>
    <n v="0"/>
    <n v="0"/>
    <n v="0"/>
    <n v="0"/>
    <n v="0"/>
    <n v="0"/>
    <n v="0"/>
    <n v="14"/>
    <n v="0"/>
    <n v="0"/>
    <n v="0"/>
    <n v="0"/>
    <n v="0"/>
    <n v="0"/>
    <n v="0"/>
    <n v="2483"/>
    <n v="113"/>
    <n v="0"/>
    <n v="49"/>
    <n v="0"/>
    <n v="0"/>
    <n v="0"/>
    <n v="195"/>
    <n v="0"/>
    <n v="0"/>
    <n v="0"/>
    <n v="0"/>
    <n v="0"/>
  </r>
  <r>
    <x v="52"/>
    <x v="1"/>
    <x v="7"/>
    <n v="9088"/>
    <n v="29409"/>
    <n v="5848"/>
    <n v="0"/>
    <n v="0"/>
    <n v="0"/>
    <n v="0"/>
    <n v="268"/>
    <n v="0"/>
    <n v="0"/>
    <n v="0"/>
    <n v="0"/>
    <n v="0"/>
    <n v="1686"/>
    <n v="264"/>
    <n v="0"/>
    <n v="59"/>
    <n v="0"/>
    <n v="0"/>
    <n v="0"/>
    <n v="0"/>
    <n v="0"/>
    <n v="0"/>
    <n v="0"/>
    <n v="0"/>
    <n v="0"/>
    <n v="0"/>
    <n v="0"/>
    <n v="0"/>
    <n v="714"/>
    <n v="0"/>
    <n v="0"/>
    <n v="0"/>
    <n v="0"/>
    <n v="0"/>
    <n v="0"/>
    <n v="0"/>
    <n v="0"/>
    <n v="0"/>
    <n v="16"/>
    <n v="0"/>
    <n v="0"/>
    <n v="0"/>
    <n v="0"/>
    <n v="0"/>
    <n v="0"/>
    <n v="0"/>
    <n v="2461"/>
    <n v="127"/>
    <n v="0"/>
    <n v="56"/>
    <n v="0"/>
    <n v="0"/>
    <n v="0"/>
    <n v="197"/>
    <n v="0"/>
    <n v="0"/>
    <n v="0"/>
    <n v="0"/>
    <n v="0"/>
  </r>
  <r>
    <x v="52"/>
    <x v="1"/>
    <x v="8"/>
    <n v="9111"/>
    <n v="29409"/>
    <n v="5869"/>
    <n v="0"/>
    <n v="0"/>
    <n v="0"/>
    <n v="0"/>
    <n v="266"/>
    <n v="0"/>
    <n v="0"/>
    <n v="0"/>
    <n v="0"/>
    <n v="0"/>
    <n v="1679"/>
    <n v="267"/>
    <n v="0"/>
    <n v="59"/>
    <n v="0"/>
    <n v="0"/>
    <n v="0"/>
    <n v="0"/>
    <n v="0"/>
    <n v="0"/>
    <n v="0"/>
    <n v="0"/>
    <n v="0"/>
    <n v="0"/>
    <n v="0"/>
    <n v="0"/>
    <n v="740"/>
    <n v="0"/>
    <n v="0"/>
    <n v="0"/>
    <n v="0"/>
    <n v="0"/>
    <n v="0"/>
    <n v="0"/>
    <n v="0"/>
    <n v="0"/>
    <n v="14"/>
    <n v="0"/>
    <n v="0"/>
    <n v="0"/>
    <n v="0"/>
    <n v="0"/>
    <n v="0"/>
    <n v="0"/>
    <n v="2475"/>
    <n v="116"/>
    <n v="0"/>
    <n v="53"/>
    <n v="0"/>
    <n v="0"/>
    <n v="0"/>
    <n v="200"/>
    <n v="0"/>
    <n v="0"/>
    <n v="0"/>
    <n v="0"/>
    <n v="0"/>
  </r>
  <r>
    <x v="52"/>
    <x v="1"/>
    <x v="9"/>
    <n v="9182"/>
    <n v="29409"/>
    <n v="5953"/>
    <n v="0"/>
    <n v="0"/>
    <n v="0"/>
    <n v="0"/>
    <n v="263"/>
    <n v="0"/>
    <n v="0"/>
    <n v="0"/>
    <n v="0"/>
    <n v="0"/>
    <n v="1693"/>
    <n v="267"/>
    <n v="0"/>
    <n v="53"/>
    <n v="0"/>
    <n v="0"/>
    <n v="0"/>
    <n v="0"/>
    <n v="0"/>
    <n v="0"/>
    <n v="0"/>
    <n v="0"/>
    <n v="0"/>
    <n v="0"/>
    <n v="0"/>
    <n v="0"/>
    <n v="807"/>
    <n v="0"/>
    <n v="0"/>
    <n v="0"/>
    <n v="0"/>
    <n v="0"/>
    <n v="0"/>
    <n v="0"/>
    <n v="0"/>
    <n v="0"/>
    <n v="13"/>
    <n v="0"/>
    <n v="0"/>
    <n v="0"/>
    <n v="0"/>
    <n v="0"/>
    <n v="0"/>
    <n v="0"/>
    <n v="2527"/>
    <n v="103"/>
    <n v="0"/>
    <n v="51"/>
    <n v="0"/>
    <n v="0"/>
    <n v="0"/>
    <n v="176"/>
    <n v="0"/>
    <n v="0"/>
    <n v="0"/>
    <n v="0"/>
    <n v="0"/>
  </r>
  <r>
    <x v="52"/>
    <x v="1"/>
    <x v="10"/>
    <n v="9182"/>
    <n v="29409"/>
    <n v="5946"/>
    <n v="0"/>
    <n v="0"/>
    <n v="0"/>
    <n v="0"/>
    <n v="266"/>
    <n v="0"/>
    <n v="0"/>
    <n v="0"/>
    <n v="0"/>
    <n v="0"/>
    <n v="1693"/>
    <n v="268"/>
    <n v="0"/>
    <n v="54"/>
    <n v="0"/>
    <n v="0"/>
    <n v="0"/>
    <n v="0"/>
    <n v="0"/>
    <n v="0"/>
    <n v="0"/>
    <n v="0"/>
    <n v="0"/>
    <n v="0"/>
    <n v="0"/>
    <n v="0"/>
    <n v="799"/>
    <n v="0"/>
    <n v="0"/>
    <n v="0"/>
    <n v="0"/>
    <n v="0"/>
    <n v="0"/>
    <n v="0"/>
    <n v="0"/>
    <n v="0"/>
    <n v="12"/>
    <n v="0"/>
    <n v="0"/>
    <n v="0"/>
    <n v="0"/>
    <n v="0"/>
    <n v="0"/>
    <n v="0"/>
    <n v="2523"/>
    <n v="103"/>
    <n v="0"/>
    <n v="50"/>
    <n v="0"/>
    <n v="0"/>
    <n v="0"/>
    <n v="178"/>
    <n v="0"/>
    <n v="0"/>
    <n v="0"/>
    <n v="0"/>
    <n v="0"/>
  </r>
  <r>
    <x v="52"/>
    <x v="1"/>
    <x v="11"/>
    <n v="9119"/>
    <n v="29409"/>
    <n v="5921"/>
    <n v="0"/>
    <n v="0"/>
    <n v="0"/>
    <n v="0"/>
    <n v="266"/>
    <n v="0"/>
    <n v="0"/>
    <n v="0"/>
    <n v="0"/>
    <n v="0"/>
    <n v="1695"/>
    <n v="264"/>
    <n v="0"/>
    <n v="53"/>
    <n v="0"/>
    <n v="0"/>
    <n v="0"/>
    <n v="0"/>
    <n v="0"/>
    <n v="0"/>
    <n v="0"/>
    <n v="0"/>
    <n v="0"/>
    <n v="0"/>
    <n v="0"/>
    <n v="0"/>
    <n v="789"/>
    <n v="0"/>
    <n v="0"/>
    <n v="0"/>
    <n v="0"/>
    <n v="0"/>
    <n v="0"/>
    <n v="0"/>
    <n v="0"/>
    <n v="0"/>
    <n v="12"/>
    <n v="0"/>
    <n v="0"/>
    <n v="0"/>
    <n v="0"/>
    <n v="0"/>
    <n v="0"/>
    <n v="0"/>
    <n v="2509"/>
    <n v="105"/>
    <n v="0"/>
    <n v="50"/>
    <n v="0"/>
    <n v="0"/>
    <n v="0"/>
    <n v="178"/>
    <n v="0"/>
    <n v="0"/>
    <n v="0"/>
    <n v="0"/>
    <n v="0"/>
  </r>
  <r>
    <x v="52"/>
    <x v="2"/>
    <x v="0"/>
    <n v="9197"/>
    <n v="29409"/>
    <n v="6091"/>
    <n v="0"/>
    <n v="0"/>
    <n v="0"/>
    <n v="22"/>
    <n v="351"/>
    <n v="0"/>
    <n v="0"/>
    <n v="0"/>
    <n v="0"/>
    <n v="0"/>
    <n v="1740"/>
    <n v="333"/>
    <n v="0"/>
    <n v="0"/>
    <n v="0"/>
    <n v="0"/>
    <n v="0"/>
    <n v="0"/>
    <n v="0"/>
    <n v="0"/>
    <n v="0"/>
    <n v="0"/>
    <n v="0"/>
    <n v="13"/>
    <n v="0"/>
    <n v="0"/>
    <n v="545"/>
    <n v="0"/>
    <n v="0"/>
    <n v="0"/>
    <n v="0"/>
    <n v="0"/>
    <n v="0"/>
    <n v="0"/>
    <n v="0"/>
    <n v="0"/>
    <n v="0"/>
    <n v="0"/>
    <n v="0"/>
    <n v="0"/>
    <n v="0"/>
    <n v="0"/>
    <n v="0"/>
    <n v="0"/>
    <n v="2634"/>
    <n v="103"/>
    <n v="0"/>
    <n v="101"/>
    <n v="0"/>
    <n v="0"/>
    <n v="44"/>
    <n v="205"/>
    <n v="0"/>
    <n v="0"/>
    <n v="0"/>
    <n v="0"/>
    <n v="0"/>
  </r>
  <r>
    <x v="52"/>
    <x v="2"/>
    <x v="3"/>
    <n v="9197"/>
    <n v="29409"/>
    <n v="6035"/>
    <n v="0"/>
    <n v="0"/>
    <n v="0"/>
    <n v="16"/>
    <n v="330"/>
    <n v="0"/>
    <n v="0"/>
    <n v="0"/>
    <n v="0"/>
    <n v="0"/>
    <n v="1728"/>
    <n v="332"/>
    <n v="0"/>
    <n v="0"/>
    <n v="0"/>
    <n v="0"/>
    <n v="0"/>
    <n v="0"/>
    <n v="0"/>
    <n v="0"/>
    <n v="0"/>
    <n v="0"/>
    <n v="0"/>
    <n v="0"/>
    <n v="0"/>
    <n v="0"/>
    <n v="576"/>
    <n v="0"/>
    <n v="0"/>
    <n v="0"/>
    <n v="0"/>
    <n v="0"/>
    <n v="0"/>
    <n v="0"/>
    <n v="0"/>
    <n v="0"/>
    <n v="0"/>
    <n v="0"/>
    <n v="0"/>
    <n v="0"/>
    <n v="0"/>
    <n v="0"/>
    <n v="0"/>
    <n v="0"/>
    <n v="2613"/>
    <n v="101"/>
    <n v="0"/>
    <n v="104"/>
    <n v="0"/>
    <n v="0"/>
    <n v="38"/>
    <n v="197"/>
    <n v="0"/>
    <n v="0"/>
    <n v="0"/>
    <n v="0"/>
    <n v="0"/>
  </r>
  <r>
    <x v="52"/>
    <x v="2"/>
    <x v="4"/>
    <n v="9197"/>
    <n v="29409"/>
    <n v="6002"/>
    <n v="0"/>
    <n v="0"/>
    <n v="0"/>
    <n v="12"/>
    <n v="330"/>
    <n v="0"/>
    <n v="0"/>
    <n v="0"/>
    <n v="0"/>
    <n v="0"/>
    <n v="1724"/>
    <n v="322"/>
    <n v="0"/>
    <n v="0"/>
    <n v="0"/>
    <n v="0"/>
    <n v="0"/>
    <n v="0"/>
    <n v="0"/>
    <n v="0"/>
    <n v="0"/>
    <n v="0"/>
    <n v="0"/>
    <n v="0"/>
    <n v="0"/>
    <n v="0"/>
    <n v="563"/>
    <n v="0"/>
    <n v="0"/>
    <n v="0"/>
    <n v="0"/>
    <n v="0"/>
    <n v="0"/>
    <n v="0"/>
    <n v="0"/>
    <n v="0"/>
    <n v="11"/>
    <n v="0"/>
    <n v="0"/>
    <n v="0"/>
    <n v="0"/>
    <n v="0"/>
    <n v="0"/>
    <n v="0"/>
    <n v="2604"/>
    <n v="99"/>
    <n v="0"/>
    <n v="104"/>
    <n v="0"/>
    <n v="0"/>
    <n v="32"/>
    <n v="201"/>
    <n v="0"/>
    <n v="0"/>
    <n v="0"/>
    <n v="0"/>
    <n v="0"/>
  </r>
  <r>
    <x v="52"/>
    <x v="2"/>
    <x v="7"/>
    <n v="9197"/>
    <n v="29409"/>
    <n v="6080"/>
    <n v="0"/>
    <n v="0"/>
    <n v="0"/>
    <n v="22"/>
    <n v="345"/>
    <n v="0"/>
    <n v="0"/>
    <n v="0"/>
    <n v="0"/>
    <n v="0"/>
    <n v="1741"/>
    <n v="331"/>
    <n v="0"/>
    <n v="0"/>
    <n v="0"/>
    <n v="0"/>
    <n v="0"/>
    <n v="0"/>
    <n v="0"/>
    <n v="0"/>
    <n v="0"/>
    <n v="0"/>
    <n v="0"/>
    <n v="13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0"/>
    <n v="0"/>
    <n v="2630"/>
    <n v="102"/>
    <n v="0"/>
    <n v="104"/>
    <n v="0"/>
    <n v="0"/>
    <n v="43"/>
    <n v="197"/>
    <n v="0"/>
    <n v="0"/>
    <n v="0"/>
    <n v="0"/>
    <n v="0"/>
  </r>
  <r>
    <x v="52"/>
    <x v="2"/>
    <x v="8"/>
    <n v="9197"/>
    <n v="29409"/>
    <n v="6121"/>
    <n v="0"/>
    <n v="0"/>
    <n v="0"/>
    <n v="23"/>
    <n v="360"/>
    <n v="0"/>
    <n v="0"/>
    <n v="0"/>
    <n v="0"/>
    <n v="0"/>
    <n v="1734"/>
    <n v="333"/>
    <n v="0"/>
    <n v="0"/>
    <n v="0"/>
    <n v="0"/>
    <n v="0"/>
    <n v="0"/>
    <n v="0"/>
    <n v="0"/>
    <n v="0"/>
    <n v="0"/>
    <n v="0"/>
    <n v="14"/>
    <n v="0"/>
    <n v="0"/>
    <n v="551"/>
    <n v="0"/>
    <n v="0"/>
    <n v="0"/>
    <n v="0"/>
    <n v="0"/>
    <n v="0"/>
    <n v="0"/>
    <n v="0"/>
    <n v="0"/>
    <n v="11"/>
    <n v="0"/>
    <n v="0"/>
    <n v="0"/>
    <n v="0"/>
    <n v="0"/>
    <n v="0"/>
    <n v="0"/>
    <n v="2641"/>
    <n v="102"/>
    <n v="0"/>
    <n v="102"/>
    <n v="0"/>
    <n v="0"/>
    <n v="45"/>
    <n v="205"/>
    <n v="0"/>
    <n v="0"/>
    <n v="0"/>
    <n v="0"/>
    <n v="0"/>
  </r>
  <r>
    <x v="53"/>
    <x v="0"/>
    <x v="0"/>
    <n v="10153"/>
    <n v="40720"/>
    <n v="6241"/>
    <n v="0"/>
    <n v="0"/>
    <n v="0"/>
    <n v="0"/>
    <n v="53"/>
    <n v="0"/>
    <n v="0"/>
    <n v="0"/>
    <n v="0"/>
    <n v="0"/>
    <n v="1981"/>
    <n v="389"/>
    <n v="0"/>
    <n v="64"/>
    <n v="0"/>
    <n v="0"/>
    <n v="0"/>
    <n v="0"/>
    <n v="0"/>
    <n v="0"/>
    <n v="0"/>
    <n v="0"/>
    <n v="0"/>
    <n v="0"/>
    <n v="0"/>
    <n v="0"/>
    <n v="352"/>
    <n v="0"/>
    <n v="0"/>
    <n v="0"/>
    <n v="551"/>
    <n v="0"/>
    <n v="0"/>
    <n v="0"/>
    <n v="0"/>
    <n v="32"/>
    <n v="41"/>
    <n v="0"/>
    <n v="0"/>
    <n v="0"/>
    <n v="0"/>
    <n v="0"/>
    <n v="0"/>
    <n v="0"/>
    <n v="2386"/>
    <n v="106"/>
    <n v="0"/>
    <n v="31"/>
    <n v="0"/>
    <n v="0"/>
    <n v="0"/>
    <n v="255"/>
    <n v="0"/>
    <n v="0"/>
    <n v="0"/>
    <n v="0"/>
    <n v="0"/>
  </r>
  <r>
    <x v="53"/>
    <x v="0"/>
    <x v="1"/>
    <n v="10295"/>
    <n v="40720"/>
    <n v="6368"/>
    <n v="0"/>
    <n v="0"/>
    <n v="0"/>
    <n v="0"/>
    <n v="58"/>
    <n v="0"/>
    <n v="0"/>
    <n v="0"/>
    <n v="0"/>
    <n v="0"/>
    <n v="1970"/>
    <n v="390"/>
    <n v="0"/>
    <n v="72"/>
    <n v="0"/>
    <n v="0"/>
    <n v="0"/>
    <n v="0"/>
    <n v="0"/>
    <n v="0"/>
    <n v="0"/>
    <n v="0"/>
    <n v="0"/>
    <n v="0"/>
    <n v="0"/>
    <n v="0"/>
    <n v="363"/>
    <n v="0"/>
    <n v="0"/>
    <n v="0"/>
    <n v="573"/>
    <n v="0"/>
    <n v="0"/>
    <n v="0"/>
    <n v="0"/>
    <n v="44"/>
    <n v="44"/>
    <n v="0"/>
    <n v="0"/>
    <n v="0"/>
    <n v="0"/>
    <n v="0"/>
    <n v="0"/>
    <n v="0"/>
    <n v="2415"/>
    <n v="118"/>
    <n v="0"/>
    <n v="31"/>
    <n v="0"/>
    <n v="0"/>
    <n v="0"/>
    <n v="290"/>
    <n v="0"/>
    <n v="0"/>
    <n v="0"/>
    <n v="0"/>
    <n v="0"/>
  </r>
  <r>
    <x v="53"/>
    <x v="0"/>
    <x v="2"/>
    <n v="10382"/>
    <n v="40720"/>
    <n v="6507"/>
    <n v="0"/>
    <n v="0"/>
    <n v="0"/>
    <n v="0"/>
    <n v="57"/>
    <n v="0"/>
    <n v="0"/>
    <n v="0"/>
    <n v="0"/>
    <n v="0"/>
    <n v="1967"/>
    <n v="398"/>
    <n v="0"/>
    <n v="82"/>
    <n v="0"/>
    <n v="0"/>
    <n v="0"/>
    <n v="0"/>
    <n v="0"/>
    <n v="0"/>
    <n v="0"/>
    <n v="0"/>
    <n v="0"/>
    <n v="11"/>
    <n v="0"/>
    <n v="0"/>
    <n v="377"/>
    <n v="0"/>
    <n v="0"/>
    <n v="0"/>
    <n v="580"/>
    <n v="0"/>
    <n v="0"/>
    <n v="0"/>
    <n v="0"/>
    <n v="50"/>
    <n v="40"/>
    <n v="0"/>
    <n v="0"/>
    <n v="0"/>
    <n v="0"/>
    <n v="0"/>
    <n v="0"/>
    <n v="0"/>
    <n v="2471"/>
    <n v="124"/>
    <n v="0"/>
    <n v="35"/>
    <n v="0"/>
    <n v="0"/>
    <n v="0"/>
    <n v="315"/>
    <n v="0"/>
    <n v="0"/>
    <n v="0"/>
    <n v="0"/>
    <n v="0"/>
  </r>
  <r>
    <x v="53"/>
    <x v="0"/>
    <x v="3"/>
    <n v="10103"/>
    <n v="40720"/>
    <n v="6219"/>
    <n v="0"/>
    <n v="0"/>
    <n v="0"/>
    <n v="0"/>
    <n v="54"/>
    <n v="0"/>
    <n v="0"/>
    <n v="0"/>
    <n v="0"/>
    <n v="0"/>
    <n v="1989"/>
    <n v="392"/>
    <n v="0"/>
    <n v="61"/>
    <n v="0"/>
    <n v="0"/>
    <n v="0"/>
    <n v="0"/>
    <n v="0"/>
    <n v="0"/>
    <n v="0"/>
    <n v="0"/>
    <n v="0"/>
    <n v="0"/>
    <n v="0"/>
    <n v="0"/>
    <n v="333"/>
    <n v="0"/>
    <n v="0"/>
    <n v="0"/>
    <n v="551"/>
    <n v="0"/>
    <n v="0"/>
    <n v="0"/>
    <n v="0"/>
    <n v="29"/>
    <n v="44"/>
    <n v="0"/>
    <n v="0"/>
    <n v="0"/>
    <n v="0"/>
    <n v="0"/>
    <n v="0"/>
    <n v="0"/>
    <n v="2384"/>
    <n v="113"/>
    <n v="0"/>
    <n v="31"/>
    <n v="0"/>
    <n v="0"/>
    <n v="0"/>
    <n v="238"/>
    <n v="0"/>
    <n v="0"/>
    <n v="0"/>
    <n v="0"/>
    <n v="0"/>
  </r>
  <r>
    <x v="53"/>
    <x v="0"/>
    <x v="4"/>
    <n v="10098"/>
    <n v="40720"/>
    <n v="6085"/>
    <n v="0"/>
    <n v="0"/>
    <n v="0"/>
    <n v="0"/>
    <n v="38"/>
    <n v="0"/>
    <n v="0"/>
    <n v="0"/>
    <n v="0"/>
    <n v="0"/>
    <n v="1951"/>
    <n v="388"/>
    <n v="0"/>
    <n v="54"/>
    <n v="0"/>
    <n v="0"/>
    <n v="0"/>
    <n v="0"/>
    <n v="0"/>
    <n v="0"/>
    <n v="0"/>
    <n v="0"/>
    <n v="0"/>
    <n v="0"/>
    <n v="0"/>
    <n v="0"/>
    <n v="313"/>
    <n v="0"/>
    <n v="0"/>
    <n v="0"/>
    <n v="548"/>
    <n v="0"/>
    <n v="0"/>
    <n v="0"/>
    <n v="0"/>
    <n v="25"/>
    <n v="45"/>
    <n v="0"/>
    <n v="0"/>
    <n v="0"/>
    <n v="0"/>
    <n v="0"/>
    <n v="0"/>
    <n v="0"/>
    <n v="2347"/>
    <n v="109"/>
    <n v="0"/>
    <n v="31"/>
    <n v="0"/>
    <n v="0"/>
    <n v="0"/>
    <n v="236"/>
    <n v="0"/>
    <n v="0"/>
    <n v="0"/>
    <n v="0"/>
    <n v="0"/>
  </r>
  <r>
    <x v="53"/>
    <x v="0"/>
    <x v="5"/>
    <n v="10275"/>
    <n v="40720"/>
    <n v="6317"/>
    <n v="0"/>
    <n v="0"/>
    <n v="0"/>
    <n v="0"/>
    <n v="54"/>
    <n v="0"/>
    <n v="0"/>
    <n v="0"/>
    <n v="0"/>
    <n v="0"/>
    <n v="1975"/>
    <n v="389"/>
    <n v="0"/>
    <n v="65"/>
    <n v="0"/>
    <n v="0"/>
    <n v="0"/>
    <n v="0"/>
    <n v="0"/>
    <n v="0"/>
    <n v="0"/>
    <n v="0"/>
    <n v="0"/>
    <n v="0"/>
    <n v="0"/>
    <n v="0"/>
    <n v="360"/>
    <n v="0"/>
    <n v="0"/>
    <n v="0"/>
    <n v="562"/>
    <n v="0"/>
    <n v="0"/>
    <n v="0"/>
    <n v="0"/>
    <n v="38"/>
    <n v="43"/>
    <n v="0"/>
    <n v="0"/>
    <n v="0"/>
    <n v="0"/>
    <n v="0"/>
    <n v="0"/>
    <n v="0"/>
    <n v="2407"/>
    <n v="114"/>
    <n v="0"/>
    <n v="31"/>
    <n v="0"/>
    <n v="0"/>
    <n v="0"/>
    <n v="279"/>
    <n v="0"/>
    <n v="0"/>
    <n v="0"/>
    <n v="0"/>
    <n v="0"/>
  </r>
  <r>
    <x v="53"/>
    <x v="0"/>
    <x v="6"/>
    <n v="10189"/>
    <n v="40720"/>
    <n v="6292"/>
    <n v="0"/>
    <n v="0"/>
    <n v="0"/>
    <n v="0"/>
    <n v="53"/>
    <n v="0"/>
    <n v="0"/>
    <n v="0"/>
    <n v="0"/>
    <n v="0"/>
    <n v="1977"/>
    <n v="388"/>
    <n v="0"/>
    <n v="64"/>
    <n v="0"/>
    <n v="0"/>
    <n v="0"/>
    <n v="0"/>
    <n v="0"/>
    <n v="0"/>
    <n v="0"/>
    <n v="0"/>
    <n v="0"/>
    <n v="0"/>
    <n v="0"/>
    <n v="0"/>
    <n v="359"/>
    <n v="0"/>
    <n v="0"/>
    <n v="0"/>
    <n v="568"/>
    <n v="0"/>
    <n v="0"/>
    <n v="0"/>
    <n v="0"/>
    <n v="39"/>
    <n v="41"/>
    <n v="0"/>
    <n v="0"/>
    <n v="0"/>
    <n v="0"/>
    <n v="0"/>
    <n v="0"/>
    <n v="0"/>
    <n v="2392"/>
    <n v="111"/>
    <n v="0"/>
    <n v="31"/>
    <n v="0"/>
    <n v="0"/>
    <n v="0"/>
    <n v="269"/>
    <n v="0"/>
    <n v="0"/>
    <n v="0"/>
    <n v="0"/>
    <n v="0"/>
  </r>
  <r>
    <x v="53"/>
    <x v="0"/>
    <x v="7"/>
    <n v="10103"/>
    <n v="40720"/>
    <n v="6226"/>
    <n v="0"/>
    <n v="0"/>
    <n v="0"/>
    <n v="0"/>
    <n v="54"/>
    <n v="0"/>
    <n v="0"/>
    <n v="0"/>
    <n v="0"/>
    <n v="0"/>
    <n v="1991"/>
    <n v="390"/>
    <n v="0"/>
    <n v="57"/>
    <n v="0"/>
    <n v="0"/>
    <n v="0"/>
    <n v="0"/>
    <n v="0"/>
    <n v="0"/>
    <n v="0"/>
    <n v="0"/>
    <n v="0"/>
    <n v="0"/>
    <n v="0"/>
    <n v="0"/>
    <n v="339"/>
    <n v="0"/>
    <n v="0"/>
    <n v="0"/>
    <n v="540"/>
    <n v="0"/>
    <n v="0"/>
    <n v="0"/>
    <n v="0"/>
    <n v="30"/>
    <n v="43"/>
    <n v="0"/>
    <n v="0"/>
    <n v="0"/>
    <n v="0"/>
    <n v="0"/>
    <n v="0"/>
    <n v="0"/>
    <n v="2385"/>
    <n v="107"/>
    <n v="0"/>
    <n v="29"/>
    <n v="0"/>
    <n v="0"/>
    <n v="0"/>
    <n v="261"/>
    <n v="0"/>
    <n v="0"/>
    <n v="0"/>
    <n v="0"/>
    <n v="0"/>
  </r>
  <r>
    <x v="53"/>
    <x v="0"/>
    <x v="8"/>
    <n v="10189"/>
    <n v="40720"/>
    <n v="6269"/>
    <n v="0"/>
    <n v="0"/>
    <n v="0"/>
    <n v="0"/>
    <n v="53"/>
    <n v="0"/>
    <n v="0"/>
    <n v="0"/>
    <n v="0"/>
    <n v="0"/>
    <n v="1974"/>
    <n v="390"/>
    <n v="0"/>
    <n v="64"/>
    <n v="0"/>
    <n v="0"/>
    <n v="0"/>
    <n v="0"/>
    <n v="0"/>
    <n v="0"/>
    <n v="0"/>
    <n v="0"/>
    <n v="0"/>
    <n v="0"/>
    <n v="0"/>
    <n v="0"/>
    <n v="360"/>
    <n v="0"/>
    <n v="0"/>
    <n v="0"/>
    <n v="561"/>
    <n v="0"/>
    <n v="0"/>
    <n v="0"/>
    <n v="0"/>
    <n v="34"/>
    <n v="41"/>
    <n v="0"/>
    <n v="0"/>
    <n v="0"/>
    <n v="0"/>
    <n v="0"/>
    <n v="0"/>
    <n v="0"/>
    <n v="2391"/>
    <n v="108"/>
    <n v="0"/>
    <n v="32"/>
    <n v="0"/>
    <n v="0"/>
    <n v="0"/>
    <n v="261"/>
    <n v="0"/>
    <n v="0"/>
    <n v="0"/>
    <n v="0"/>
    <n v="0"/>
  </r>
  <r>
    <x v="53"/>
    <x v="0"/>
    <x v="9"/>
    <n v="10361"/>
    <n v="40720"/>
    <n v="6467"/>
    <n v="0"/>
    <n v="0"/>
    <n v="0"/>
    <n v="0"/>
    <n v="57"/>
    <n v="0"/>
    <n v="0"/>
    <n v="0"/>
    <n v="0"/>
    <n v="0"/>
    <n v="1969"/>
    <n v="401"/>
    <n v="0"/>
    <n v="84"/>
    <n v="0"/>
    <n v="0"/>
    <n v="0"/>
    <n v="0"/>
    <n v="0"/>
    <n v="0"/>
    <n v="0"/>
    <n v="0"/>
    <n v="0"/>
    <n v="0"/>
    <n v="0"/>
    <n v="0"/>
    <n v="375"/>
    <n v="0"/>
    <n v="0"/>
    <n v="0"/>
    <n v="584"/>
    <n v="0"/>
    <n v="0"/>
    <n v="0"/>
    <n v="0"/>
    <n v="49"/>
    <n v="40"/>
    <n v="0"/>
    <n v="0"/>
    <n v="0"/>
    <n v="0"/>
    <n v="0"/>
    <n v="0"/>
    <n v="0"/>
    <n v="2448"/>
    <n v="119"/>
    <n v="0"/>
    <n v="31"/>
    <n v="0"/>
    <n v="0"/>
    <n v="0"/>
    <n v="310"/>
    <n v="0"/>
    <n v="0"/>
    <n v="0"/>
    <n v="0"/>
    <n v="0"/>
  </r>
  <r>
    <x v="53"/>
    <x v="0"/>
    <x v="10"/>
    <n v="10313"/>
    <n v="40720"/>
    <n v="6436"/>
    <n v="0"/>
    <n v="0"/>
    <n v="0"/>
    <n v="0"/>
    <n v="59"/>
    <n v="0"/>
    <n v="0"/>
    <n v="0"/>
    <n v="0"/>
    <n v="0"/>
    <n v="1967"/>
    <n v="401"/>
    <n v="0"/>
    <n v="78"/>
    <n v="0"/>
    <n v="0"/>
    <n v="0"/>
    <n v="0"/>
    <n v="0"/>
    <n v="0"/>
    <n v="0"/>
    <n v="0"/>
    <n v="0"/>
    <n v="0"/>
    <n v="0"/>
    <n v="0"/>
    <n v="370"/>
    <n v="0"/>
    <n v="0"/>
    <n v="0"/>
    <n v="584"/>
    <n v="0"/>
    <n v="0"/>
    <n v="0"/>
    <n v="0"/>
    <n v="45"/>
    <n v="42"/>
    <n v="0"/>
    <n v="0"/>
    <n v="0"/>
    <n v="0"/>
    <n v="0"/>
    <n v="0"/>
    <n v="0"/>
    <n v="2439"/>
    <n v="114"/>
    <n v="0"/>
    <n v="30"/>
    <n v="0"/>
    <n v="0"/>
    <n v="0"/>
    <n v="307"/>
    <n v="0"/>
    <n v="0"/>
    <n v="0"/>
    <n v="0"/>
    <n v="0"/>
  </r>
  <r>
    <x v="53"/>
    <x v="0"/>
    <x v="11"/>
    <n v="10313"/>
    <n v="40720"/>
    <n v="6396"/>
    <n v="0"/>
    <n v="0"/>
    <n v="0"/>
    <n v="0"/>
    <n v="59"/>
    <n v="0"/>
    <n v="0"/>
    <n v="0"/>
    <n v="0"/>
    <n v="0"/>
    <n v="1973"/>
    <n v="393"/>
    <n v="0"/>
    <n v="75"/>
    <n v="0"/>
    <n v="0"/>
    <n v="0"/>
    <n v="0"/>
    <n v="0"/>
    <n v="0"/>
    <n v="0"/>
    <n v="0"/>
    <n v="0"/>
    <n v="0"/>
    <n v="0"/>
    <n v="0"/>
    <n v="364"/>
    <n v="0"/>
    <n v="0"/>
    <n v="0"/>
    <n v="574"/>
    <n v="0"/>
    <n v="0"/>
    <n v="0"/>
    <n v="0"/>
    <n v="46"/>
    <n v="42"/>
    <n v="0"/>
    <n v="0"/>
    <n v="0"/>
    <n v="0"/>
    <n v="0"/>
    <n v="0"/>
    <n v="0"/>
    <n v="2421"/>
    <n v="116"/>
    <n v="0"/>
    <n v="31"/>
    <n v="0"/>
    <n v="0"/>
    <n v="0"/>
    <n v="302"/>
    <n v="0"/>
    <n v="0"/>
    <n v="0"/>
    <n v="0"/>
    <n v="0"/>
  </r>
  <r>
    <x v="53"/>
    <x v="1"/>
    <x v="0"/>
    <n v="10446"/>
    <n v="40720"/>
    <n v="6725"/>
    <n v="0"/>
    <n v="0"/>
    <n v="0"/>
    <n v="0"/>
    <n v="50"/>
    <n v="0"/>
    <n v="0"/>
    <n v="0"/>
    <n v="0"/>
    <n v="0"/>
    <n v="2018"/>
    <n v="396"/>
    <n v="0"/>
    <n v="78"/>
    <n v="0"/>
    <n v="0"/>
    <n v="0"/>
    <n v="0"/>
    <n v="0"/>
    <n v="0"/>
    <n v="0"/>
    <n v="0"/>
    <n v="0"/>
    <n v="12"/>
    <n v="0"/>
    <n v="0"/>
    <n v="1048"/>
    <n v="0"/>
    <n v="0"/>
    <n v="0"/>
    <n v="0"/>
    <n v="0"/>
    <n v="0"/>
    <n v="0"/>
    <n v="0"/>
    <n v="56"/>
    <n v="39"/>
    <n v="0"/>
    <n v="0"/>
    <n v="0"/>
    <n v="0"/>
    <n v="0"/>
    <n v="0"/>
    <n v="0"/>
    <n v="2523"/>
    <n v="121"/>
    <n v="0"/>
    <n v="68"/>
    <n v="0"/>
    <n v="0"/>
    <n v="0"/>
    <n v="316"/>
    <n v="0"/>
    <n v="0"/>
    <n v="0"/>
    <n v="0"/>
    <n v="0"/>
  </r>
  <r>
    <x v="53"/>
    <x v="1"/>
    <x v="1"/>
    <n v="10499"/>
    <n v="40720"/>
    <n v="6825"/>
    <n v="0"/>
    <n v="0"/>
    <n v="0"/>
    <n v="0"/>
    <n v="50"/>
    <n v="0"/>
    <n v="0"/>
    <n v="0"/>
    <n v="0"/>
    <n v="0"/>
    <n v="2034"/>
    <n v="407"/>
    <n v="0"/>
    <n v="65"/>
    <n v="0"/>
    <n v="0"/>
    <n v="0"/>
    <n v="0"/>
    <n v="0"/>
    <n v="0"/>
    <n v="0"/>
    <n v="0"/>
    <n v="0"/>
    <n v="12"/>
    <n v="0"/>
    <n v="0"/>
    <n v="1118"/>
    <n v="0"/>
    <n v="0"/>
    <n v="0"/>
    <n v="0"/>
    <n v="0"/>
    <n v="0"/>
    <n v="0"/>
    <n v="0"/>
    <n v="62"/>
    <n v="44"/>
    <n v="0"/>
    <n v="0"/>
    <n v="0"/>
    <n v="0"/>
    <n v="0"/>
    <n v="0"/>
    <n v="0"/>
    <n v="2544"/>
    <n v="103"/>
    <n v="0"/>
    <n v="71"/>
    <n v="0"/>
    <n v="0"/>
    <n v="0"/>
    <n v="315"/>
    <n v="0"/>
    <n v="0"/>
    <n v="0"/>
    <n v="0"/>
    <n v="0"/>
  </r>
  <r>
    <x v="53"/>
    <x v="1"/>
    <x v="2"/>
    <n v="10596"/>
    <n v="40720"/>
    <n v="6823"/>
    <n v="0"/>
    <n v="0"/>
    <n v="0"/>
    <n v="0"/>
    <n v="51"/>
    <n v="0"/>
    <n v="0"/>
    <n v="0"/>
    <n v="0"/>
    <n v="0"/>
    <n v="2026"/>
    <n v="412"/>
    <n v="0"/>
    <n v="57"/>
    <n v="0"/>
    <n v="0"/>
    <n v="0"/>
    <n v="0"/>
    <n v="0"/>
    <n v="0"/>
    <n v="0"/>
    <n v="0"/>
    <n v="0"/>
    <n v="12"/>
    <n v="0"/>
    <n v="0"/>
    <n v="1149"/>
    <n v="0"/>
    <n v="0"/>
    <n v="0"/>
    <n v="0"/>
    <n v="0"/>
    <n v="0"/>
    <n v="0"/>
    <n v="0"/>
    <n v="68"/>
    <n v="37"/>
    <n v="0"/>
    <n v="0"/>
    <n v="0"/>
    <n v="0"/>
    <n v="0"/>
    <n v="0"/>
    <n v="0"/>
    <n v="2544"/>
    <n v="84"/>
    <n v="0"/>
    <n v="68"/>
    <n v="0"/>
    <n v="0"/>
    <n v="0"/>
    <n v="315"/>
    <n v="0"/>
    <n v="0"/>
    <n v="0"/>
    <n v="0"/>
    <n v="0"/>
  </r>
  <r>
    <x v="53"/>
    <x v="1"/>
    <x v="3"/>
    <n v="10396"/>
    <n v="40720"/>
    <n v="6704"/>
    <n v="0"/>
    <n v="0"/>
    <n v="0"/>
    <n v="0"/>
    <n v="50"/>
    <n v="0"/>
    <n v="0"/>
    <n v="0"/>
    <n v="0"/>
    <n v="0"/>
    <n v="2032"/>
    <n v="401"/>
    <n v="0"/>
    <n v="89"/>
    <n v="0"/>
    <n v="0"/>
    <n v="0"/>
    <n v="0"/>
    <n v="0"/>
    <n v="0"/>
    <n v="0"/>
    <n v="0"/>
    <n v="0"/>
    <n v="14"/>
    <n v="0"/>
    <n v="0"/>
    <n v="1020"/>
    <n v="0"/>
    <n v="0"/>
    <n v="0"/>
    <n v="0"/>
    <n v="0"/>
    <n v="0"/>
    <n v="0"/>
    <n v="0"/>
    <n v="50"/>
    <n v="40"/>
    <n v="0"/>
    <n v="0"/>
    <n v="0"/>
    <n v="0"/>
    <n v="0"/>
    <n v="0"/>
    <n v="0"/>
    <n v="2497"/>
    <n v="130"/>
    <n v="0"/>
    <n v="66"/>
    <n v="0"/>
    <n v="0"/>
    <n v="0"/>
    <n v="315"/>
    <n v="0"/>
    <n v="0"/>
    <n v="0"/>
    <n v="0"/>
    <n v="0"/>
  </r>
  <r>
    <x v="53"/>
    <x v="1"/>
    <x v="4"/>
    <n v="10389"/>
    <n v="40720"/>
    <n v="6684"/>
    <n v="0"/>
    <n v="0"/>
    <n v="0"/>
    <n v="0"/>
    <n v="57"/>
    <n v="0"/>
    <n v="0"/>
    <n v="0"/>
    <n v="0"/>
    <n v="0"/>
    <n v="2004"/>
    <n v="401"/>
    <n v="0"/>
    <n v="90"/>
    <n v="0"/>
    <n v="0"/>
    <n v="0"/>
    <n v="0"/>
    <n v="0"/>
    <n v="0"/>
    <n v="0"/>
    <n v="0"/>
    <n v="0"/>
    <n v="13"/>
    <n v="0"/>
    <n v="0"/>
    <n v="1014"/>
    <n v="0"/>
    <n v="0"/>
    <n v="0"/>
    <n v="0"/>
    <n v="0"/>
    <n v="0"/>
    <n v="0"/>
    <n v="0"/>
    <n v="52"/>
    <n v="39"/>
    <n v="0"/>
    <n v="0"/>
    <n v="0"/>
    <n v="0"/>
    <n v="0"/>
    <n v="0"/>
    <n v="0"/>
    <n v="2502"/>
    <n v="132"/>
    <n v="0"/>
    <n v="67"/>
    <n v="0"/>
    <n v="0"/>
    <n v="0"/>
    <n v="313"/>
    <n v="0"/>
    <n v="0"/>
    <n v="0"/>
    <n v="0"/>
    <n v="0"/>
  </r>
  <r>
    <x v="53"/>
    <x v="1"/>
    <x v="5"/>
    <n v="10499"/>
    <n v="40720"/>
    <n v="6826"/>
    <n v="0"/>
    <n v="0"/>
    <n v="0"/>
    <n v="0"/>
    <n v="50"/>
    <n v="0"/>
    <n v="0"/>
    <n v="0"/>
    <n v="0"/>
    <n v="0"/>
    <n v="2037"/>
    <n v="404"/>
    <n v="0"/>
    <n v="72"/>
    <n v="0"/>
    <n v="0"/>
    <n v="0"/>
    <n v="0"/>
    <n v="0"/>
    <n v="0"/>
    <n v="0"/>
    <n v="0"/>
    <n v="0"/>
    <n v="12"/>
    <n v="0"/>
    <n v="0"/>
    <n v="1110"/>
    <n v="0"/>
    <n v="0"/>
    <n v="0"/>
    <n v="0"/>
    <n v="0"/>
    <n v="0"/>
    <n v="0"/>
    <n v="0"/>
    <n v="62"/>
    <n v="42"/>
    <n v="0"/>
    <n v="0"/>
    <n v="0"/>
    <n v="0"/>
    <n v="0"/>
    <n v="0"/>
    <n v="0"/>
    <n v="2542"/>
    <n v="110"/>
    <n v="0"/>
    <n v="71"/>
    <n v="0"/>
    <n v="0"/>
    <n v="0"/>
    <n v="314"/>
    <n v="0"/>
    <n v="0"/>
    <n v="0"/>
    <n v="0"/>
    <n v="0"/>
  </r>
  <r>
    <x v="53"/>
    <x v="1"/>
    <x v="6"/>
    <n v="10499"/>
    <n v="40720"/>
    <n v="6772"/>
    <n v="0"/>
    <n v="0"/>
    <n v="0"/>
    <n v="0"/>
    <n v="49"/>
    <n v="0"/>
    <n v="0"/>
    <n v="0"/>
    <n v="0"/>
    <n v="0"/>
    <n v="2025"/>
    <n v="403"/>
    <n v="0"/>
    <n v="71"/>
    <n v="0"/>
    <n v="0"/>
    <n v="0"/>
    <n v="0"/>
    <n v="0"/>
    <n v="0"/>
    <n v="0"/>
    <n v="0"/>
    <n v="0"/>
    <n v="13"/>
    <n v="0"/>
    <n v="0"/>
    <n v="1083"/>
    <n v="0"/>
    <n v="0"/>
    <n v="0"/>
    <n v="0"/>
    <n v="0"/>
    <n v="0"/>
    <n v="0"/>
    <n v="0"/>
    <n v="62"/>
    <n v="41"/>
    <n v="0"/>
    <n v="0"/>
    <n v="0"/>
    <n v="0"/>
    <n v="0"/>
    <n v="0"/>
    <n v="0"/>
    <n v="2528"/>
    <n v="111"/>
    <n v="0"/>
    <n v="69"/>
    <n v="0"/>
    <n v="0"/>
    <n v="0"/>
    <n v="317"/>
    <n v="0"/>
    <n v="0"/>
    <n v="0"/>
    <n v="0"/>
    <n v="0"/>
  </r>
  <r>
    <x v="53"/>
    <x v="1"/>
    <x v="7"/>
    <n v="10414"/>
    <n v="40720"/>
    <n v="6709"/>
    <n v="0"/>
    <n v="0"/>
    <n v="0"/>
    <n v="0"/>
    <n v="50"/>
    <n v="0"/>
    <n v="0"/>
    <n v="0"/>
    <n v="0"/>
    <n v="0"/>
    <n v="2024"/>
    <n v="399"/>
    <n v="0"/>
    <n v="86"/>
    <n v="0"/>
    <n v="0"/>
    <n v="0"/>
    <n v="0"/>
    <n v="0"/>
    <n v="0"/>
    <n v="0"/>
    <n v="0"/>
    <n v="0"/>
    <n v="15"/>
    <n v="0"/>
    <n v="0"/>
    <n v="1029"/>
    <n v="0"/>
    <n v="0"/>
    <n v="0"/>
    <n v="0"/>
    <n v="0"/>
    <n v="0"/>
    <n v="0"/>
    <n v="0"/>
    <n v="54"/>
    <n v="39"/>
    <n v="0"/>
    <n v="0"/>
    <n v="0"/>
    <n v="0"/>
    <n v="0"/>
    <n v="0"/>
    <n v="0"/>
    <n v="2507"/>
    <n v="127"/>
    <n v="0"/>
    <n v="68"/>
    <n v="0"/>
    <n v="0"/>
    <n v="0"/>
    <n v="311"/>
    <n v="0"/>
    <n v="0"/>
    <n v="0"/>
    <n v="0"/>
    <n v="0"/>
  </r>
  <r>
    <x v="53"/>
    <x v="1"/>
    <x v="8"/>
    <n v="10485"/>
    <n v="40720"/>
    <n v="6755"/>
    <n v="0"/>
    <n v="0"/>
    <n v="0"/>
    <n v="0"/>
    <n v="50"/>
    <n v="0"/>
    <n v="0"/>
    <n v="0"/>
    <n v="0"/>
    <n v="0"/>
    <n v="2022"/>
    <n v="398"/>
    <n v="0"/>
    <n v="72"/>
    <n v="0"/>
    <n v="0"/>
    <n v="0"/>
    <n v="0"/>
    <n v="0"/>
    <n v="0"/>
    <n v="0"/>
    <n v="0"/>
    <n v="0"/>
    <n v="12"/>
    <n v="0"/>
    <n v="0"/>
    <n v="1063"/>
    <n v="0"/>
    <n v="0"/>
    <n v="0"/>
    <n v="0"/>
    <n v="0"/>
    <n v="0"/>
    <n v="0"/>
    <n v="0"/>
    <n v="61"/>
    <n v="42"/>
    <n v="0"/>
    <n v="0"/>
    <n v="0"/>
    <n v="0"/>
    <n v="0"/>
    <n v="0"/>
    <n v="0"/>
    <n v="2532"/>
    <n v="118"/>
    <n v="0"/>
    <n v="69"/>
    <n v="0"/>
    <n v="0"/>
    <n v="0"/>
    <n v="316"/>
    <n v="0"/>
    <n v="0"/>
    <n v="0"/>
    <n v="0"/>
    <n v="0"/>
  </r>
  <r>
    <x v="53"/>
    <x v="1"/>
    <x v="9"/>
    <n v="10563"/>
    <n v="40720"/>
    <n v="6822"/>
    <n v="0"/>
    <n v="0"/>
    <n v="0"/>
    <n v="0"/>
    <n v="50"/>
    <n v="0"/>
    <n v="0"/>
    <n v="0"/>
    <n v="0"/>
    <n v="0"/>
    <n v="2032"/>
    <n v="412"/>
    <n v="0"/>
    <n v="58"/>
    <n v="0"/>
    <n v="0"/>
    <n v="0"/>
    <n v="0"/>
    <n v="0"/>
    <n v="0"/>
    <n v="0"/>
    <n v="0"/>
    <n v="0"/>
    <n v="11"/>
    <n v="0"/>
    <n v="0"/>
    <n v="1141"/>
    <n v="0"/>
    <n v="0"/>
    <n v="0"/>
    <n v="0"/>
    <n v="0"/>
    <n v="0"/>
    <n v="0"/>
    <n v="0"/>
    <n v="66"/>
    <n v="37"/>
    <n v="0"/>
    <n v="0"/>
    <n v="0"/>
    <n v="0"/>
    <n v="0"/>
    <n v="0"/>
    <n v="0"/>
    <n v="2549"/>
    <n v="85"/>
    <n v="0"/>
    <n v="70"/>
    <n v="0"/>
    <n v="0"/>
    <n v="0"/>
    <n v="311"/>
    <n v="0"/>
    <n v="0"/>
    <n v="0"/>
    <n v="0"/>
    <n v="0"/>
  </r>
  <r>
    <x v="53"/>
    <x v="1"/>
    <x v="10"/>
    <n v="10563"/>
    <n v="40720"/>
    <n v="6853"/>
    <n v="0"/>
    <n v="0"/>
    <n v="0"/>
    <n v="0"/>
    <n v="50"/>
    <n v="0"/>
    <n v="0"/>
    <n v="0"/>
    <n v="0"/>
    <n v="0"/>
    <n v="2040"/>
    <n v="411"/>
    <n v="0"/>
    <n v="62"/>
    <n v="0"/>
    <n v="0"/>
    <n v="0"/>
    <n v="0"/>
    <n v="0"/>
    <n v="0"/>
    <n v="0"/>
    <n v="0"/>
    <n v="0"/>
    <n v="12"/>
    <n v="0"/>
    <n v="0"/>
    <n v="1138"/>
    <n v="18"/>
    <n v="0"/>
    <n v="0"/>
    <n v="0"/>
    <n v="0"/>
    <n v="0"/>
    <n v="0"/>
    <n v="0"/>
    <n v="64"/>
    <n v="38"/>
    <n v="0"/>
    <n v="0"/>
    <n v="0"/>
    <n v="0"/>
    <n v="0"/>
    <n v="0"/>
    <n v="0"/>
    <n v="2555"/>
    <n v="90"/>
    <n v="0"/>
    <n v="70"/>
    <n v="0"/>
    <n v="0"/>
    <n v="0"/>
    <n v="305"/>
    <n v="0"/>
    <n v="0"/>
    <n v="0"/>
    <n v="0"/>
    <n v="0"/>
  </r>
  <r>
    <x v="53"/>
    <x v="1"/>
    <x v="11"/>
    <n v="10499"/>
    <n v="40720"/>
    <n v="6816"/>
    <n v="0"/>
    <n v="0"/>
    <n v="0"/>
    <n v="0"/>
    <n v="50"/>
    <n v="0"/>
    <n v="0"/>
    <n v="0"/>
    <n v="0"/>
    <n v="0"/>
    <n v="2036"/>
    <n v="408"/>
    <n v="0"/>
    <n v="62"/>
    <n v="0"/>
    <n v="0"/>
    <n v="0"/>
    <n v="0"/>
    <n v="0"/>
    <n v="0"/>
    <n v="0"/>
    <n v="0"/>
    <n v="0"/>
    <n v="12"/>
    <n v="0"/>
    <n v="0"/>
    <n v="1124"/>
    <n v="0"/>
    <n v="0"/>
    <n v="0"/>
    <n v="0"/>
    <n v="0"/>
    <n v="0"/>
    <n v="0"/>
    <n v="0"/>
    <n v="61"/>
    <n v="40"/>
    <n v="0"/>
    <n v="0"/>
    <n v="0"/>
    <n v="0"/>
    <n v="0"/>
    <n v="0"/>
    <n v="0"/>
    <n v="2550"/>
    <n v="94"/>
    <n v="0"/>
    <n v="70"/>
    <n v="0"/>
    <n v="0"/>
    <n v="0"/>
    <n v="309"/>
    <n v="0"/>
    <n v="0"/>
    <n v="0"/>
    <n v="0"/>
    <n v="0"/>
  </r>
  <r>
    <x v="53"/>
    <x v="2"/>
    <x v="0"/>
    <n v="10634"/>
    <n v="40720"/>
    <n v="7052"/>
    <n v="0"/>
    <n v="0"/>
    <n v="0"/>
    <n v="11"/>
    <n v="106"/>
    <n v="0"/>
    <n v="0"/>
    <n v="0"/>
    <n v="0"/>
    <n v="0"/>
    <n v="2108"/>
    <n v="475"/>
    <n v="0"/>
    <n v="0"/>
    <n v="0"/>
    <n v="0"/>
    <n v="0"/>
    <n v="0"/>
    <n v="0"/>
    <n v="0"/>
    <n v="0"/>
    <n v="0"/>
    <n v="0"/>
    <n v="23"/>
    <n v="0"/>
    <n v="0"/>
    <n v="1075"/>
    <n v="0"/>
    <n v="0"/>
    <n v="0"/>
    <n v="0"/>
    <n v="0"/>
    <n v="0"/>
    <n v="0"/>
    <n v="0"/>
    <n v="67"/>
    <n v="24"/>
    <n v="0"/>
    <n v="0"/>
    <n v="0"/>
    <n v="0"/>
    <n v="0"/>
    <n v="0"/>
    <n v="0"/>
    <n v="2503"/>
    <n v="91"/>
    <n v="0"/>
    <n v="134"/>
    <n v="0"/>
    <n v="0"/>
    <n v="29"/>
    <n v="368"/>
    <n v="38"/>
    <n v="0"/>
    <n v="0"/>
    <n v="0"/>
    <n v="0"/>
  </r>
  <r>
    <x v="53"/>
    <x v="2"/>
    <x v="3"/>
    <n v="10634"/>
    <n v="40720"/>
    <n v="7012"/>
    <n v="0"/>
    <n v="0"/>
    <n v="0"/>
    <n v="0"/>
    <n v="95"/>
    <n v="0"/>
    <n v="0"/>
    <n v="0"/>
    <n v="0"/>
    <n v="0"/>
    <n v="2083"/>
    <n v="473"/>
    <n v="0"/>
    <n v="0"/>
    <n v="0"/>
    <n v="0"/>
    <n v="0"/>
    <n v="0"/>
    <n v="0"/>
    <n v="0"/>
    <n v="0"/>
    <n v="0"/>
    <n v="0"/>
    <n v="19"/>
    <n v="0"/>
    <n v="0"/>
    <n v="1103"/>
    <n v="0"/>
    <n v="0"/>
    <n v="0"/>
    <n v="0"/>
    <n v="0"/>
    <n v="0"/>
    <n v="0"/>
    <n v="0"/>
    <n v="74"/>
    <n v="27"/>
    <n v="0"/>
    <n v="0"/>
    <n v="0"/>
    <n v="0"/>
    <n v="0"/>
    <n v="0"/>
    <n v="0"/>
    <n v="2521"/>
    <n v="85"/>
    <n v="0"/>
    <n v="123"/>
    <n v="0"/>
    <n v="0"/>
    <n v="26"/>
    <n v="353"/>
    <n v="30"/>
    <n v="0"/>
    <n v="0"/>
    <n v="0"/>
    <n v="0"/>
  </r>
  <r>
    <x v="53"/>
    <x v="2"/>
    <x v="4"/>
    <n v="10634"/>
    <n v="40720"/>
    <n v="6943"/>
    <n v="0"/>
    <n v="0"/>
    <n v="0"/>
    <n v="0"/>
    <n v="92"/>
    <n v="0"/>
    <n v="0"/>
    <n v="0"/>
    <n v="0"/>
    <n v="0"/>
    <n v="2065"/>
    <n v="465"/>
    <n v="0"/>
    <n v="0"/>
    <n v="0"/>
    <n v="0"/>
    <n v="0"/>
    <n v="0"/>
    <n v="0"/>
    <n v="0"/>
    <n v="0"/>
    <n v="0"/>
    <n v="0"/>
    <n v="18"/>
    <n v="0"/>
    <n v="0"/>
    <n v="1081"/>
    <n v="0"/>
    <n v="0"/>
    <n v="0"/>
    <n v="0"/>
    <n v="0"/>
    <n v="0"/>
    <n v="0"/>
    <n v="0"/>
    <n v="70"/>
    <n v="27"/>
    <n v="0"/>
    <n v="0"/>
    <n v="0"/>
    <n v="0"/>
    <n v="0"/>
    <n v="0"/>
    <n v="0"/>
    <n v="2512"/>
    <n v="88"/>
    <n v="0"/>
    <n v="123"/>
    <n v="0"/>
    <n v="0"/>
    <n v="23"/>
    <n v="354"/>
    <n v="25"/>
    <n v="0"/>
    <n v="0"/>
    <n v="0"/>
    <n v="0"/>
  </r>
  <r>
    <x v="53"/>
    <x v="2"/>
    <x v="7"/>
    <n v="10634"/>
    <n v="40720"/>
    <n v="7027"/>
    <n v="0"/>
    <n v="0"/>
    <n v="0"/>
    <n v="0"/>
    <n v="99"/>
    <n v="0"/>
    <n v="0"/>
    <n v="0"/>
    <n v="0"/>
    <n v="0"/>
    <n v="2107"/>
    <n v="479"/>
    <n v="0"/>
    <n v="0"/>
    <n v="0"/>
    <n v="0"/>
    <n v="0"/>
    <n v="0"/>
    <n v="0"/>
    <n v="0"/>
    <n v="0"/>
    <n v="0"/>
    <n v="0"/>
    <n v="23"/>
    <n v="0"/>
    <n v="0"/>
    <n v="1076"/>
    <n v="0"/>
    <n v="0"/>
    <n v="0"/>
    <n v="0"/>
    <n v="0"/>
    <n v="0"/>
    <n v="0"/>
    <n v="0"/>
    <n v="69"/>
    <n v="24"/>
    <n v="0"/>
    <n v="0"/>
    <n v="0"/>
    <n v="0"/>
    <n v="0"/>
    <n v="0"/>
    <n v="0"/>
    <n v="2509"/>
    <n v="87"/>
    <n v="0"/>
    <n v="131"/>
    <n v="0"/>
    <n v="0"/>
    <n v="27"/>
    <n v="363"/>
    <n v="33"/>
    <n v="0"/>
    <n v="0"/>
    <n v="0"/>
    <n v="0"/>
  </r>
  <r>
    <x v="53"/>
    <x v="2"/>
    <x v="8"/>
    <n v="10634"/>
    <n v="40720"/>
    <n v="7059"/>
    <n v="0"/>
    <n v="0"/>
    <n v="0"/>
    <n v="13"/>
    <n v="107"/>
    <n v="0"/>
    <n v="0"/>
    <n v="0"/>
    <n v="0"/>
    <n v="0"/>
    <n v="2106"/>
    <n v="479"/>
    <n v="0"/>
    <n v="0"/>
    <n v="0"/>
    <n v="0"/>
    <n v="0"/>
    <n v="0"/>
    <n v="0"/>
    <n v="0"/>
    <n v="0"/>
    <n v="0"/>
    <n v="0"/>
    <n v="21"/>
    <n v="0"/>
    <n v="0"/>
    <n v="1082"/>
    <n v="0"/>
    <n v="0"/>
    <n v="0"/>
    <n v="0"/>
    <n v="0"/>
    <n v="0"/>
    <n v="0"/>
    <n v="0"/>
    <n v="68"/>
    <n v="25"/>
    <n v="0"/>
    <n v="0"/>
    <n v="0"/>
    <n v="0"/>
    <n v="0"/>
    <n v="0"/>
    <n v="0"/>
    <n v="2504"/>
    <n v="88"/>
    <n v="0"/>
    <n v="133"/>
    <n v="0"/>
    <n v="0"/>
    <n v="26"/>
    <n v="356"/>
    <n v="51"/>
    <n v="0"/>
    <n v="0"/>
    <n v="0"/>
    <n v="0"/>
  </r>
  <r>
    <x v="54"/>
    <x v="0"/>
    <x v="0"/>
    <n v="6824"/>
    <n v="23266"/>
    <n v="3482"/>
    <n v="0"/>
    <n v="0"/>
    <n v="0"/>
    <n v="0"/>
    <n v="186"/>
    <n v="0"/>
    <n v="0"/>
    <n v="0"/>
    <n v="0"/>
    <n v="0"/>
    <n v="1141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1336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297"/>
    <n v="0"/>
    <n v="0"/>
  </r>
  <r>
    <x v="54"/>
    <x v="0"/>
    <x v="1"/>
    <n v="6839"/>
    <n v="23266"/>
    <n v="3516"/>
    <n v="0"/>
    <n v="0"/>
    <n v="0"/>
    <n v="0"/>
    <n v="177"/>
    <n v="0"/>
    <n v="0"/>
    <n v="0"/>
    <n v="11"/>
    <n v="0"/>
    <n v="1149"/>
    <n v="0"/>
    <n v="0"/>
    <n v="0"/>
    <n v="0"/>
    <n v="0"/>
    <n v="0"/>
    <n v="0"/>
    <n v="0"/>
    <n v="0"/>
    <n v="0"/>
    <n v="0"/>
    <n v="0"/>
    <n v="0"/>
    <n v="0"/>
    <n v="0"/>
    <n v="466"/>
    <n v="0"/>
    <n v="0"/>
    <n v="0"/>
    <n v="1368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n v="0"/>
    <n v="273"/>
    <n v="0"/>
    <n v="0"/>
  </r>
  <r>
    <x v="54"/>
    <x v="0"/>
    <x v="2"/>
    <n v="6870"/>
    <n v="23266"/>
    <n v="3558"/>
    <n v="0"/>
    <n v="0"/>
    <n v="0"/>
    <n v="0"/>
    <n v="180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480"/>
    <n v="0"/>
    <n v="0"/>
    <n v="0"/>
    <n v="1413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53"/>
    <n v="0"/>
    <n v="0"/>
  </r>
  <r>
    <x v="54"/>
    <x v="0"/>
    <x v="3"/>
    <n v="6812"/>
    <n v="23266"/>
    <n v="3484"/>
    <n v="0"/>
    <n v="0"/>
    <n v="0"/>
    <n v="0"/>
    <n v="184"/>
    <n v="0"/>
    <n v="0"/>
    <n v="0"/>
    <n v="0"/>
    <n v="0"/>
    <n v="1138"/>
    <n v="0"/>
    <n v="0"/>
    <n v="0"/>
    <n v="0"/>
    <n v="0"/>
    <n v="0"/>
    <n v="0"/>
    <n v="0"/>
    <n v="0"/>
    <n v="0"/>
    <n v="0"/>
    <n v="0"/>
    <n v="0"/>
    <n v="0"/>
    <n v="0"/>
    <n v="462"/>
    <n v="0"/>
    <n v="0"/>
    <n v="0"/>
    <n v="1348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0"/>
    <n v="0"/>
    <n v="0"/>
    <n v="279"/>
    <n v="0"/>
    <n v="0"/>
  </r>
  <r>
    <x v="54"/>
    <x v="0"/>
    <x v="4"/>
    <n v="6811"/>
    <n v="23266"/>
    <n v="3402"/>
    <n v="0"/>
    <n v="0"/>
    <n v="0"/>
    <n v="0"/>
    <n v="190"/>
    <n v="0"/>
    <n v="0"/>
    <n v="0"/>
    <n v="0"/>
    <n v="0"/>
    <n v="1135"/>
    <n v="0"/>
    <n v="0"/>
    <n v="0"/>
    <n v="0"/>
    <n v="0"/>
    <n v="0"/>
    <n v="0"/>
    <n v="0"/>
    <n v="0"/>
    <n v="0"/>
    <n v="0"/>
    <n v="0"/>
    <n v="0"/>
    <n v="0"/>
    <n v="0"/>
    <n v="441"/>
    <n v="0"/>
    <n v="0"/>
    <n v="0"/>
    <n v="1279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0"/>
    <n v="0"/>
    <n v="0"/>
    <n v="283"/>
    <n v="0"/>
    <n v="0"/>
  </r>
  <r>
    <x v="54"/>
    <x v="0"/>
    <x v="5"/>
    <n v="6834"/>
    <n v="23266"/>
    <n v="3517"/>
    <n v="0"/>
    <n v="0"/>
    <n v="0"/>
    <n v="0"/>
    <n v="178"/>
    <n v="0"/>
    <n v="0"/>
    <n v="0"/>
    <n v="11"/>
    <n v="0"/>
    <n v="1149"/>
    <n v="0"/>
    <n v="0"/>
    <n v="0"/>
    <n v="0"/>
    <n v="0"/>
    <n v="0"/>
    <n v="0"/>
    <n v="0"/>
    <n v="0"/>
    <n v="0"/>
    <n v="0"/>
    <n v="0"/>
    <n v="0"/>
    <n v="0"/>
    <n v="0"/>
    <n v="464"/>
    <n v="0"/>
    <n v="0"/>
    <n v="0"/>
    <n v="1363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1"/>
    <n v="0"/>
    <n v="0"/>
  </r>
  <r>
    <x v="54"/>
    <x v="0"/>
    <x v="6"/>
    <n v="6827"/>
    <n v="23266"/>
    <n v="3507"/>
    <n v="0"/>
    <n v="0"/>
    <n v="0"/>
    <n v="0"/>
    <n v="180"/>
    <n v="0"/>
    <n v="0"/>
    <n v="0"/>
    <n v="11"/>
    <n v="0"/>
    <n v="1144"/>
    <n v="0"/>
    <n v="0"/>
    <n v="0"/>
    <n v="0"/>
    <n v="0"/>
    <n v="0"/>
    <n v="0"/>
    <n v="0"/>
    <n v="0"/>
    <n v="0"/>
    <n v="0"/>
    <n v="0"/>
    <n v="0"/>
    <n v="0"/>
    <n v="0"/>
    <n v="463"/>
    <n v="0"/>
    <n v="0"/>
    <n v="0"/>
    <n v="1357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1"/>
    <n v="0"/>
    <n v="0"/>
  </r>
  <r>
    <x v="54"/>
    <x v="0"/>
    <x v="7"/>
    <n v="6812"/>
    <n v="23266"/>
    <n v="3480"/>
    <n v="0"/>
    <n v="0"/>
    <n v="0"/>
    <n v="0"/>
    <n v="186"/>
    <n v="0"/>
    <n v="0"/>
    <n v="0"/>
    <n v="0"/>
    <n v="0"/>
    <n v="1142"/>
    <n v="0"/>
    <n v="0"/>
    <n v="0"/>
    <n v="0"/>
    <n v="0"/>
    <n v="0"/>
    <n v="0"/>
    <n v="0"/>
    <n v="0"/>
    <n v="0"/>
    <n v="0"/>
    <n v="0"/>
    <n v="0"/>
    <n v="0"/>
    <n v="0"/>
    <n v="455"/>
    <n v="0"/>
    <n v="0"/>
    <n v="0"/>
    <n v="1348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78"/>
    <n v="0"/>
    <n v="0"/>
  </r>
  <r>
    <x v="54"/>
    <x v="0"/>
    <x v="8"/>
    <n v="6827"/>
    <n v="23266"/>
    <n v="3489"/>
    <n v="0"/>
    <n v="0"/>
    <n v="0"/>
    <n v="0"/>
    <n v="182"/>
    <n v="0"/>
    <n v="0"/>
    <n v="0"/>
    <n v="0"/>
    <n v="0"/>
    <n v="1143"/>
    <n v="0"/>
    <n v="0"/>
    <n v="0"/>
    <n v="0"/>
    <n v="0"/>
    <n v="0"/>
    <n v="0"/>
    <n v="0"/>
    <n v="0"/>
    <n v="0"/>
    <n v="0"/>
    <n v="0"/>
    <n v="0"/>
    <n v="0"/>
    <n v="0"/>
    <n v="459"/>
    <n v="0"/>
    <n v="0"/>
    <n v="0"/>
    <n v="1347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87"/>
    <n v="0"/>
    <n v="0"/>
  </r>
  <r>
    <x v="54"/>
    <x v="0"/>
    <x v="9"/>
    <n v="6861"/>
    <n v="23266"/>
    <n v="3555"/>
    <n v="0"/>
    <n v="0"/>
    <n v="0"/>
    <n v="0"/>
    <n v="179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1413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n v="0"/>
    <n v="255"/>
    <n v="0"/>
    <n v="0"/>
  </r>
  <r>
    <x v="54"/>
    <x v="0"/>
    <x v="10"/>
    <n v="6847"/>
    <n v="23266"/>
    <n v="3537"/>
    <n v="0"/>
    <n v="0"/>
    <n v="0"/>
    <n v="0"/>
    <n v="181"/>
    <n v="0"/>
    <n v="0"/>
    <n v="0"/>
    <n v="11"/>
    <n v="0"/>
    <n v="1150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1389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63"/>
    <n v="0"/>
    <n v="0"/>
  </r>
  <r>
    <x v="54"/>
    <x v="0"/>
    <x v="11"/>
    <n v="6847"/>
    <n v="23266"/>
    <n v="3528"/>
    <n v="0"/>
    <n v="0"/>
    <n v="0"/>
    <n v="0"/>
    <n v="180"/>
    <n v="0"/>
    <n v="0"/>
    <n v="0"/>
    <n v="11"/>
    <n v="0"/>
    <n v="1151"/>
    <n v="0"/>
    <n v="0"/>
    <n v="0"/>
    <n v="0"/>
    <n v="0"/>
    <n v="0"/>
    <n v="0"/>
    <n v="0"/>
    <n v="0"/>
    <n v="0"/>
    <n v="0"/>
    <n v="0"/>
    <n v="0"/>
    <n v="0"/>
    <n v="0"/>
    <n v="472"/>
    <n v="0"/>
    <n v="0"/>
    <n v="0"/>
    <n v="1373"/>
    <n v="0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n v="0"/>
    <n v="270"/>
    <n v="0"/>
    <n v="0"/>
  </r>
  <r>
    <x v="54"/>
    <x v="1"/>
    <x v="0"/>
    <n v="6887"/>
    <n v="23266"/>
    <n v="3792"/>
    <n v="0"/>
    <n v="0"/>
    <n v="0"/>
    <n v="0"/>
    <n v="191"/>
    <n v="0"/>
    <n v="0"/>
    <n v="0"/>
    <n v="18"/>
    <n v="0"/>
    <n v="1203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61"/>
    <n v="0"/>
    <n v="0"/>
  </r>
  <r>
    <x v="54"/>
    <x v="1"/>
    <x v="1"/>
    <n v="6902"/>
    <n v="23266"/>
    <n v="3810"/>
    <n v="0"/>
    <n v="0"/>
    <n v="0"/>
    <n v="0"/>
    <n v="197"/>
    <n v="0"/>
    <n v="0"/>
    <n v="0"/>
    <n v="18"/>
    <n v="0"/>
    <n v="1203"/>
    <n v="0"/>
    <n v="0"/>
    <n v="0"/>
    <n v="0"/>
    <n v="0"/>
    <n v="0"/>
    <n v="0"/>
    <n v="0"/>
    <n v="0"/>
    <n v="0"/>
    <n v="0"/>
    <n v="0"/>
    <n v="0"/>
    <n v="0"/>
    <n v="0"/>
    <n v="2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224"/>
    <n v="0"/>
    <n v="0"/>
  </r>
  <r>
    <x v="54"/>
    <x v="1"/>
    <x v="2"/>
    <n v="6909"/>
    <n v="23266"/>
    <n v="3808"/>
    <n v="0"/>
    <n v="0"/>
    <n v="0"/>
    <n v="0"/>
    <n v="205"/>
    <n v="0"/>
    <n v="0"/>
    <n v="0"/>
    <n v="18"/>
    <n v="0"/>
    <n v="1200"/>
    <n v="0"/>
    <n v="0"/>
    <n v="0"/>
    <n v="0"/>
    <n v="0"/>
    <n v="0"/>
    <n v="0"/>
    <n v="0"/>
    <n v="0"/>
    <n v="0"/>
    <n v="0"/>
    <n v="0"/>
    <n v="0"/>
    <n v="0"/>
    <n v="0"/>
    <n v="2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1"/>
    <n v="0"/>
    <n v="0"/>
  </r>
  <r>
    <x v="54"/>
    <x v="1"/>
    <x v="3"/>
    <n v="6870"/>
    <n v="23266"/>
    <n v="3763"/>
    <n v="0"/>
    <n v="0"/>
    <n v="0"/>
    <n v="0"/>
    <n v="190"/>
    <n v="0"/>
    <n v="0"/>
    <n v="0"/>
    <n v="17"/>
    <n v="0"/>
    <n v="1193"/>
    <n v="0"/>
    <n v="0"/>
    <n v="0"/>
    <n v="0"/>
    <n v="0"/>
    <n v="0"/>
    <n v="0"/>
    <n v="0"/>
    <n v="0"/>
    <n v="0"/>
    <n v="0"/>
    <n v="0"/>
    <n v="0"/>
    <n v="0"/>
    <n v="0"/>
    <n v="2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0"/>
    <n v="0"/>
    <n v="249"/>
    <n v="0"/>
    <n v="0"/>
  </r>
  <r>
    <x v="54"/>
    <x v="1"/>
    <x v="4"/>
    <n v="6871"/>
    <n v="23266"/>
    <n v="3736"/>
    <n v="0"/>
    <n v="0"/>
    <n v="0"/>
    <n v="0"/>
    <n v="193"/>
    <n v="0"/>
    <n v="0"/>
    <n v="0"/>
    <n v="18"/>
    <n v="0"/>
    <n v="1165"/>
    <n v="0"/>
    <n v="0"/>
    <n v="0"/>
    <n v="0"/>
    <n v="0"/>
    <n v="0"/>
    <n v="0"/>
    <n v="0"/>
    <n v="0"/>
    <n v="0"/>
    <n v="0"/>
    <n v="0"/>
    <n v="0"/>
    <n v="0"/>
    <n v="0"/>
    <n v="2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54"/>
    <n v="0"/>
    <n v="0"/>
  </r>
  <r>
    <x v="54"/>
    <x v="1"/>
    <x v="5"/>
    <n v="6902"/>
    <n v="23266"/>
    <n v="3810"/>
    <n v="0"/>
    <n v="0"/>
    <n v="0"/>
    <n v="0"/>
    <n v="196"/>
    <n v="0"/>
    <n v="0"/>
    <n v="0"/>
    <n v="18"/>
    <n v="0"/>
    <n v="1202"/>
    <n v="0"/>
    <n v="0"/>
    <n v="0"/>
    <n v="0"/>
    <n v="0"/>
    <n v="0"/>
    <n v="0"/>
    <n v="0"/>
    <n v="0"/>
    <n v="0"/>
    <n v="0"/>
    <n v="0"/>
    <n v="0"/>
    <n v="0"/>
    <n v="0"/>
    <n v="2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8"/>
    <n v="0"/>
    <n v="0"/>
  </r>
  <r>
    <x v="54"/>
    <x v="1"/>
    <x v="6"/>
    <n v="6902"/>
    <n v="23266"/>
    <n v="3812"/>
    <n v="0"/>
    <n v="0"/>
    <n v="0"/>
    <n v="0"/>
    <n v="195"/>
    <n v="0"/>
    <n v="0"/>
    <n v="0"/>
    <n v="18"/>
    <n v="0"/>
    <n v="1202"/>
    <n v="0"/>
    <n v="0"/>
    <n v="0"/>
    <n v="0"/>
    <n v="0"/>
    <n v="0"/>
    <n v="0"/>
    <n v="0"/>
    <n v="0"/>
    <n v="0"/>
    <n v="0"/>
    <n v="0"/>
    <n v="0"/>
    <n v="0"/>
    <n v="0"/>
    <n v="206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38"/>
    <n v="0"/>
    <n v="0"/>
  </r>
  <r>
    <x v="54"/>
    <x v="1"/>
    <x v="7"/>
    <n v="6874"/>
    <n v="23266"/>
    <n v="3775"/>
    <n v="0"/>
    <n v="0"/>
    <n v="0"/>
    <n v="0"/>
    <n v="189"/>
    <n v="0"/>
    <n v="0"/>
    <n v="0"/>
    <n v="19"/>
    <n v="0"/>
    <n v="1200"/>
    <n v="0"/>
    <n v="0"/>
    <n v="0"/>
    <n v="0"/>
    <n v="0"/>
    <n v="0"/>
    <n v="0"/>
    <n v="0"/>
    <n v="0"/>
    <n v="0"/>
    <n v="0"/>
    <n v="0"/>
    <n v="0"/>
    <n v="0"/>
    <n v="0"/>
    <n v="2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0"/>
    <n v="0"/>
    <n v="246"/>
    <n v="0"/>
    <n v="0"/>
  </r>
  <r>
    <x v="54"/>
    <x v="1"/>
    <x v="8"/>
    <n v="6888"/>
    <n v="23266"/>
    <n v="3790"/>
    <n v="0"/>
    <n v="0"/>
    <n v="0"/>
    <n v="0"/>
    <n v="194"/>
    <n v="0"/>
    <n v="0"/>
    <n v="0"/>
    <n v="18"/>
    <n v="0"/>
    <n v="1204"/>
    <n v="0"/>
    <n v="0"/>
    <n v="0"/>
    <n v="0"/>
    <n v="0"/>
    <n v="0"/>
    <n v="0"/>
    <n v="0"/>
    <n v="0"/>
    <n v="0"/>
    <n v="0"/>
    <n v="0"/>
    <n v="0"/>
    <n v="0"/>
    <n v="0"/>
    <n v="2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0"/>
    <n v="0"/>
    <n v="0"/>
    <n v="253"/>
    <n v="0"/>
    <n v="0"/>
  </r>
  <r>
    <x v="54"/>
    <x v="1"/>
    <x v="9"/>
    <n v="6921"/>
    <n v="23266"/>
    <n v="3810"/>
    <n v="0"/>
    <n v="0"/>
    <n v="0"/>
    <n v="0"/>
    <n v="201"/>
    <n v="0"/>
    <n v="0"/>
    <n v="0"/>
    <n v="18"/>
    <n v="0"/>
    <n v="1200"/>
    <n v="0"/>
    <n v="0"/>
    <n v="0"/>
    <n v="0"/>
    <n v="0"/>
    <n v="0"/>
    <n v="0"/>
    <n v="0"/>
    <n v="0"/>
    <n v="0"/>
    <n v="0"/>
    <n v="0"/>
    <n v="0"/>
    <n v="0"/>
    <n v="0"/>
    <n v="2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4"/>
    <n v="0"/>
    <n v="0"/>
  </r>
  <r>
    <x v="54"/>
    <x v="1"/>
    <x v="10"/>
    <n v="6921"/>
    <n v="23266"/>
    <n v="3811"/>
    <n v="0"/>
    <n v="0"/>
    <n v="0"/>
    <n v="0"/>
    <n v="202"/>
    <n v="0"/>
    <n v="0"/>
    <n v="0"/>
    <n v="18"/>
    <n v="0"/>
    <n v="1198"/>
    <n v="0"/>
    <n v="0"/>
    <n v="0"/>
    <n v="0"/>
    <n v="0"/>
    <n v="0"/>
    <n v="0"/>
    <n v="0"/>
    <n v="0"/>
    <n v="0"/>
    <n v="0"/>
    <n v="0"/>
    <n v="0"/>
    <n v="0"/>
    <n v="0"/>
    <n v="20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223"/>
    <n v="0"/>
    <n v="0"/>
  </r>
  <r>
    <x v="54"/>
    <x v="1"/>
    <x v="11"/>
    <n v="6902"/>
    <n v="23266"/>
    <n v="3812"/>
    <n v="0"/>
    <n v="0"/>
    <n v="0"/>
    <n v="0"/>
    <n v="202"/>
    <n v="0"/>
    <n v="0"/>
    <n v="0"/>
    <n v="18"/>
    <n v="0"/>
    <n v="1201"/>
    <n v="0"/>
    <n v="0"/>
    <n v="0"/>
    <n v="0"/>
    <n v="0"/>
    <n v="0"/>
    <n v="0"/>
    <n v="0"/>
    <n v="0"/>
    <n v="0"/>
    <n v="0"/>
    <n v="0"/>
    <n v="0"/>
    <n v="0"/>
    <n v="0"/>
    <n v="2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n v="0"/>
    <n v="226"/>
    <n v="0"/>
    <n v="0"/>
  </r>
  <r>
    <x v="54"/>
    <x v="2"/>
    <x v="0"/>
    <n v="6916"/>
    <n v="23266"/>
    <n v="3909"/>
    <n v="0"/>
    <n v="0"/>
    <n v="0"/>
    <n v="0"/>
    <n v="221"/>
    <n v="0"/>
    <n v="0"/>
    <n v="0"/>
    <n v="24"/>
    <n v="0"/>
    <n v="1219"/>
    <n v="0"/>
    <n v="0"/>
    <n v="0"/>
    <n v="0"/>
    <n v="0"/>
    <n v="0"/>
    <n v="0"/>
    <n v="0"/>
    <n v="0"/>
    <n v="0"/>
    <n v="0"/>
    <n v="0"/>
    <n v="0"/>
    <n v="0"/>
    <n v="0"/>
    <n v="2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41"/>
    <n v="0"/>
    <n v="0"/>
  </r>
  <r>
    <x v="54"/>
    <x v="2"/>
    <x v="3"/>
    <n v="6916"/>
    <n v="23266"/>
    <n v="3913"/>
    <n v="0"/>
    <n v="0"/>
    <n v="0"/>
    <n v="0"/>
    <n v="219"/>
    <n v="0"/>
    <n v="0"/>
    <n v="0"/>
    <n v="25"/>
    <n v="0"/>
    <n v="1224"/>
    <n v="0"/>
    <n v="0"/>
    <n v="0"/>
    <n v="0"/>
    <n v="0"/>
    <n v="0"/>
    <n v="0"/>
    <n v="0"/>
    <n v="0"/>
    <n v="0"/>
    <n v="0"/>
    <n v="0"/>
    <n v="0"/>
    <n v="0"/>
    <n v="0"/>
    <n v="2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37"/>
    <n v="0"/>
    <n v="0"/>
  </r>
  <r>
    <x v="54"/>
    <x v="2"/>
    <x v="4"/>
    <n v="6916"/>
    <n v="23266"/>
    <n v="3911"/>
    <n v="0"/>
    <n v="0"/>
    <n v="0"/>
    <n v="0"/>
    <n v="221"/>
    <n v="0"/>
    <n v="0"/>
    <n v="0"/>
    <n v="25"/>
    <n v="0"/>
    <n v="1227"/>
    <n v="0"/>
    <n v="0"/>
    <n v="0"/>
    <n v="0"/>
    <n v="0"/>
    <n v="0"/>
    <n v="0"/>
    <n v="0"/>
    <n v="0"/>
    <n v="0"/>
    <n v="0"/>
    <n v="0"/>
    <n v="0"/>
    <n v="0"/>
    <n v="0"/>
    <n v="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233"/>
    <n v="0"/>
    <n v="0"/>
  </r>
  <r>
    <x v="54"/>
    <x v="2"/>
    <x v="7"/>
    <n v="6916"/>
    <n v="23266"/>
    <n v="3915"/>
    <n v="0"/>
    <n v="0"/>
    <n v="0"/>
    <n v="0"/>
    <n v="222"/>
    <n v="0"/>
    <n v="0"/>
    <n v="0"/>
    <n v="24"/>
    <n v="0"/>
    <n v="1219"/>
    <n v="0"/>
    <n v="0"/>
    <n v="0"/>
    <n v="0"/>
    <n v="0"/>
    <n v="0"/>
    <n v="0"/>
    <n v="0"/>
    <n v="0"/>
    <n v="0"/>
    <n v="0"/>
    <n v="0"/>
    <n v="0"/>
    <n v="0"/>
    <n v="0"/>
    <n v="2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230"/>
    <n v="0"/>
    <n v="0"/>
  </r>
  <r>
    <x v="54"/>
    <x v="2"/>
    <x v="8"/>
    <n v="6916"/>
    <n v="23266"/>
    <n v="3940"/>
    <n v="0"/>
    <n v="0"/>
    <n v="0"/>
    <n v="0"/>
    <n v="224"/>
    <n v="0"/>
    <n v="0"/>
    <n v="0"/>
    <n v="24"/>
    <n v="0"/>
    <n v="1232"/>
    <n v="0"/>
    <n v="0"/>
    <n v="0"/>
    <n v="0"/>
    <n v="0"/>
    <n v="0"/>
    <n v="0"/>
    <n v="0"/>
    <n v="0"/>
    <n v="0"/>
    <n v="0"/>
    <n v="0"/>
    <n v="0"/>
    <n v="0"/>
    <n v="0"/>
    <n v="2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0"/>
    <n v="0"/>
    <n v="0"/>
    <n v="239"/>
    <n v="0"/>
    <n v="0"/>
  </r>
  <r>
    <x v="55"/>
    <x v="0"/>
    <x v="0"/>
    <n v="19636"/>
    <n v="83674"/>
    <n v="12003"/>
    <n v="0"/>
    <n v="0"/>
    <n v="0"/>
    <n v="485"/>
    <n v="3536"/>
    <n v="0"/>
    <n v="135"/>
    <n v="0"/>
    <n v="0"/>
    <n v="0"/>
    <n v="4087"/>
    <n v="631"/>
    <n v="0"/>
    <n v="0"/>
    <n v="0"/>
    <n v="0"/>
    <n v="0"/>
    <n v="0"/>
    <n v="0"/>
    <n v="0"/>
    <n v="0"/>
    <n v="0"/>
    <n v="0"/>
    <n v="194"/>
    <n v="0"/>
    <n v="0"/>
    <n v="534"/>
    <n v="0"/>
    <n v="0"/>
    <n v="0"/>
    <n v="1263"/>
    <n v="0"/>
    <n v="0"/>
    <n v="0"/>
    <n v="0"/>
    <n v="0"/>
    <n v="23"/>
    <n v="0"/>
    <n v="0"/>
    <n v="0"/>
    <n v="0"/>
    <n v="0"/>
    <n v="0"/>
    <n v="0"/>
    <n v="947"/>
    <n v="69"/>
    <n v="0"/>
    <n v="99"/>
    <n v="0"/>
    <n v="0"/>
    <n v="0"/>
    <n v="0"/>
    <n v="0"/>
    <n v="0"/>
    <n v="0"/>
    <n v="0"/>
    <n v="0"/>
  </r>
  <r>
    <x v="55"/>
    <x v="0"/>
    <x v="1"/>
    <n v="19748"/>
    <n v="83674"/>
    <n v="12195"/>
    <n v="0"/>
    <n v="0"/>
    <n v="0"/>
    <n v="505"/>
    <n v="3504"/>
    <n v="0"/>
    <n v="136"/>
    <n v="0"/>
    <n v="0"/>
    <n v="0"/>
    <n v="4158"/>
    <n v="639"/>
    <n v="0"/>
    <n v="0"/>
    <n v="0"/>
    <n v="0"/>
    <n v="0"/>
    <n v="0"/>
    <n v="0"/>
    <n v="0"/>
    <n v="0"/>
    <n v="0"/>
    <n v="0"/>
    <n v="192"/>
    <n v="0"/>
    <n v="0"/>
    <n v="550"/>
    <n v="0"/>
    <n v="0"/>
    <n v="0"/>
    <n v="1320"/>
    <n v="0"/>
    <n v="0"/>
    <n v="0"/>
    <n v="0"/>
    <n v="0"/>
    <n v="38"/>
    <n v="0"/>
    <n v="0"/>
    <n v="0"/>
    <n v="0"/>
    <n v="0"/>
    <n v="0"/>
    <n v="0"/>
    <n v="985"/>
    <n v="64"/>
    <n v="0"/>
    <n v="104"/>
    <n v="0"/>
    <n v="0"/>
    <n v="0"/>
    <n v="0"/>
    <n v="0"/>
    <n v="0"/>
    <n v="0"/>
    <n v="0"/>
    <n v="0"/>
  </r>
  <r>
    <x v="55"/>
    <x v="0"/>
    <x v="2"/>
    <n v="19914"/>
    <n v="83674"/>
    <n v="12295"/>
    <n v="0"/>
    <n v="0"/>
    <n v="0"/>
    <n v="519"/>
    <n v="3487"/>
    <n v="0"/>
    <n v="140"/>
    <n v="0"/>
    <n v="0"/>
    <n v="0"/>
    <n v="4164"/>
    <n v="639"/>
    <n v="0"/>
    <n v="0"/>
    <n v="0"/>
    <n v="0"/>
    <n v="0"/>
    <n v="0"/>
    <n v="0"/>
    <n v="0"/>
    <n v="0"/>
    <n v="0"/>
    <n v="0"/>
    <n v="196"/>
    <n v="0"/>
    <n v="0"/>
    <n v="558"/>
    <n v="0"/>
    <n v="0"/>
    <n v="0"/>
    <n v="1346"/>
    <n v="0"/>
    <n v="0"/>
    <n v="0"/>
    <n v="0"/>
    <n v="0"/>
    <n v="48"/>
    <n v="0"/>
    <n v="0"/>
    <n v="0"/>
    <n v="0"/>
    <n v="0"/>
    <n v="0"/>
    <n v="0"/>
    <n v="1035"/>
    <n v="62"/>
    <n v="0"/>
    <n v="101"/>
    <n v="0"/>
    <n v="0"/>
    <n v="0"/>
    <n v="0"/>
    <n v="0"/>
    <n v="0"/>
    <n v="0"/>
    <n v="0"/>
    <n v="0"/>
  </r>
  <r>
    <x v="55"/>
    <x v="0"/>
    <x v="3"/>
    <n v="19579"/>
    <n v="83674"/>
    <n v="11936"/>
    <n v="0"/>
    <n v="0"/>
    <n v="0"/>
    <n v="471"/>
    <n v="3548"/>
    <n v="0"/>
    <n v="135"/>
    <n v="0"/>
    <n v="0"/>
    <n v="0"/>
    <n v="4071"/>
    <n v="629"/>
    <n v="0"/>
    <n v="0"/>
    <n v="0"/>
    <n v="0"/>
    <n v="0"/>
    <n v="0"/>
    <n v="0"/>
    <n v="0"/>
    <n v="0"/>
    <n v="0"/>
    <n v="0"/>
    <n v="195"/>
    <n v="0"/>
    <n v="0"/>
    <n v="510"/>
    <n v="0"/>
    <n v="0"/>
    <n v="0"/>
    <n v="1257"/>
    <n v="0"/>
    <n v="0"/>
    <n v="0"/>
    <n v="0"/>
    <n v="0"/>
    <n v="21"/>
    <n v="0"/>
    <n v="0"/>
    <n v="0"/>
    <n v="0"/>
    <n v="0"/>
    <n v="0"/>
    <n v="0"/>
    <n v="928"/>
    <n v="72"/>
    <n v="0"/>
    <n v="99"/>
    <n v="0"/>
    <n v="0"/>
    <n v="0"/>
    <n v="0"/>
    <n v="0"/>
    <n v="0"/>
    <n v="0"/>
    <n v="0"/>
    <n v="0"/>
  </r>
  <r>
    <x v="55"/>
    <x v="0"/>
    <x v="4"/>
    <n v="19587"/>
    <n v="83674"/>
    <n v="10794"/>
    <n v="0"/>
    <n v="0"/>
    <n v="0"/>
    <n v="471"/>
    <n v="2503"/>
    <n v="0"/>
    <n v="128"/>
    <n v="0"/>
    <n v="0"/>
    <n v="0"/>
    <n v="4020"/>
    <n v="641"/>
    <n v="0"/>
    <n v="0"/>
    <n v="0"/>
    <n v="0"/>
    <n v="0"/>
    <n v="0"/>
    <n v="0"/>
    <n v="0"/>
    <n v="0"/>
    <n v="0"/>
    <n v="0"/>
    <n v="191"/>
    <n v="0"/>
    <n v="0"/>
    <n v="483"/>
    <n v="0"/>
    <n v="0"/>
    <n v="0"/>
    <n v="1234"/>
    <n v="0"/>
    <n v="0"/>
    <n v="0"/>
    <n v="0"/>
    <n v="0"/>
    <n v="23"/>
    <n v="0"/>
    <n v="0"/>
    <n v="0"/>
    <n v="0"/>
    <n v="0"/>
    <n v="0"/>
    <n v="0"/>
    <n v="922"/>
    <n v="76"/>
    <n v="0"/>
    <n v="102"/>
    <n v="0"/>
    <n v="0"/>
    <n v="0"/>
    <n v="0"/>
    <n v="0"/>
    <n v="0"/>
    <n v="0"/>
    <n v="0"/>
    <n v="0"/>
  </r>
  <r>
    <x v="55"/>
    <x v="0"/>
    <x v="5"/>
    <n v="19727"/>
    <n v="83674"/>
    <n v="12158"/>
    <n v="0"/>
    <n v="0"/>
    <n v="0"/>
    <n v="496"/>
    <n v="3518"/>
    <n v="0"/>
    <n v="139"/>
    <n v="0"/>
    <n v="0"/>
    <n v="0"/>
    <n v="4140"/>
    <n v="633"/>
    <n v="0"/>
    <n v="0"/>
    <n v="0"/>
    <n v="0"/>
    <n v="0"/>
    <n v="0"/>
    <n v="0"/>
    <n v="0"/>
    <n v="0"/>
    <n v="0"/>
    <n v="0"/>
    <n v="190"/>
    <n v="0"/>
    <n v="0"/>
    <n v="550"/>
    <n v="0"/>
    <n v="0"/>
    <n v="0"/>
    <n v="1308"/>
    <n v="0"/>
    <n v="0"/>
    <n v="0"/>
    <n v="0"/>
    <n v="0"/>
    <n v="36"/>
    <n v="0"/>
    <n v="0"/>
    <n v="0"/>
    <n v="0"/>
    <n v="0"/>
    <n v="0"/>
    <n v="0"/>
    <n v="981"/>
    <n v="64"/>
    <n v="0"/>
    <n v="103"/>
    <n v="0"/>
    <n v="0"/>
    <n v="0"/>
    <n v="0"/>
    <n v="0"/>
    <n v="0"/>
    <n v="0"/>
    <n v="0"/>
    <n v="0"/>
  </r>
  <r>
    <x v="55"/>
    <x v="0"/>
    <x v="6"/>
    <n v="19698"/>
    <n v="83674"/>
    <n v="12113"/>
    <n v="0"/>
    <n v="0"/>
    <n v="0"/>
    <n v="480"/>
    <n v="3520"/>
    <n v="0"/>
    <n v="138"/>
    <n v="0"/>
    <n v="0"/>
    <n v="0"/>
    <n v="4115"/>
    <n v="633"/>
    <n v="0"/>
    <n v="0"/>
    <n v="0"/>
    <n v="0"/>
    <n v="0"/>
    <n v="0"/>
    <n v="0"/>
    <n v="0"/>
    <n v="0"/>
    <n v="0"/>
    <n v="0"/>
    <n v="192"/>
    <n v="0"/>
    <n v="0"/>
    <n v="550"/>
    <n v="0"/>
    <n v="0"/>
    <n v="0"/>
    <n v="1309"/>
    <n v="0"/>
    <n v="0"/>
    <n v="0"/>
    <n v="0"/>
    <n v="0"/>
    <n v="30"/>
    <n v="0"/>
    <n v="0"/>
    <n v="0"/>
    <n v="0"/>
    <n v="0"/>
    <n v="0"/>
    <n v="0"/>
    <n v="977"/>
    <n v="66"/>
    <n v="0"/>
    <n v="103"/>
    <n v="0"/>
    <n v="0"/>
    <n v="0"/>
    <n v="0"/>
    <n v="0"/>
    <n v="0"/>
    <n v="0"/>
    <n v="0"/>
    <n v="0"/>
  </r>
  <r>
    <x v="55"/>
    <x v="0"/>
    <x v="7"/>
    <n v="19579"/>
    <n v="83674"/>
    <n v="11971"/>
    <n v="0"/>
    <n v="0"/>
    <n v="0"/>
    <n v="473"/>
    <n v="3541"/>
    <n v="0"/>
    <n v="134"/>
    <n v="0"/>
    <n v="0"/>
    <n v="0"/>
    <n v="4081"/>
    <n v="628"/>
    <n v="0"/>
    <n v="0"/>
    <n v="0"/>
    <n v="0"/>
    <n v="0"/>
    <n v="0"/>
    <n v="0"/>
    <n v="0"/>
    <n v="0"/>
    <n v="0"/>
    <n v="0"/>
    <n v="194"/>
    <n v="0"/>
    <n v="0"/>
    <n v="531"/>
    <n v="0"/>
    <n v="0"/>
    <n v="0"/>
    <n v="1258"/>
    <n v="0"/>
    <n v="0"/>
    <n v="0"/>
    <n v="0"/>
    <n v="0"/>
    <n v="21"/>
    <n v="0"/>
    <n v="0"/>
    <n v="0"/>
    <n v="0"/>
    <n v="0"/>
    <n v="0"/>
    <n v="0"/>
    <n v="940"/>
    <n v="71"/>
    <n v="0"/>
    <n v="99"/>
    <n v="0"/>
    <n v="0"/>
    <n v="0"/>
    <n v="0"/>
    <n v="0"/>
    <n v="0"/>
    <n v="0"/>
    <n v="0"/>
    <n v="0"/>
  </r>
  <r>
    <x v="55"/>
    <x v="0"/>
    <x v="8"/>
    <n v="19698"/>
    <n v="83674"/>
    <n v="12057"/>
    <n v="0"/>
    <n v="0"/>
    <n v="0"/>
    <n v="481"/>
    <n v="3516"/>
    <n v="0"/>
    <n v="138"/>
    <n v="0"/>
    <n v="0"/>
    <n v="0"/>
    <n v="4095"/>
    <n v="634"/>
    <n v="0"/>
    <n v="0"/>
    <n v="0"/>
    <n v="0"/>
    <n v="0"/>
    <n v="0"/>
    <n v="0"/>
    <n v="0"/>
    <n v="0"/>
    <n v="0"/>
    <n v="0"/>
    <n v="196"/>
    <n v="0"/>
    <n v="0"/>
    <n v="542"/>
    <n v="0"/>
    <n v="0"/>
    <n v="0"/>
    <n v="1292"/>
    <n v="0"/>
    <n v="0"/>
    <n v="0"/>
    <n v="0"/>
    <n v="0"/>
    <n v="27"/>
    <n v="0"/>
    <n v="0"/>
    <n v="0"/>
    <n v="0"/>
    <n v="0"/>
    <n v="0"/>
    <n v="0"/>
    <n v="970"/>
    <n v="65"/>
    <n v="0"/>
    <n v="101"/>
    <n v="0"/>
    <n v="0"/>
    <n v="0"/>
    <n v="0"/>
    <n v="0"/>
    <n v="0"/>
    <n v="0"/>
    <n v="0"/>
    <n v="0"/>
  </r>
  <r>
    <x v="55"/>
    <x v="0"/>
    <x v="9"/>
    <n v="19864"/>
    <n v="83674"/>
    <n v="12288"/>
    <n v="0"/>
    <n v="0"/>
    <n v="0"/>
    <n v="519"/>
    <n v="3488"/>
    <n v="0"/>
    <n v="137"/>
    <n v="0"/>
    <n v="0"/>
    <n v="0"/>
    <n v="4164"/>
    <n v="639"/>
    <n v="0"/>
    <n v="0"/>
    <n v="0"/>
    <n v="0"/>
    <n v="0"/>
    <n v="0"/>
    <n v="0"/>
    <n v="0"/>
    <n v="0"/>
    <n v="0"/>
    <n v="0"/>
    <n v="194"/>
    <n v="0"/>
    <n v="0"/>
    <n v="561"/>
    <n v="0"/>
    <n v="0"/>
    <n v="0"/>
    <n v="1347"/>
    <n v="0"/>
    <n v="0"/>
    <n v="0"/>
    <n v="0"/>
    <n v="0"/>
    <n v="46"/>
    <n v="0"/>
    <n v="0"/>
    <n v="0"/>
    <n v="0"/>
    <n v="0"/>
    <n v="0"/>
    <n v="0"/>
    <n v="1028"/>
    <n v="61"/>
    <n v="0"/>
    <n v="104"/>
    <n v="0"/>
    <n v="0"/>
    <n v="0"/>
    <n v="0"/>
    <n v="0"/>
    <n v="0"/>
    <n v="0"/>
    <n v="0"/>
    <n v="0"/>
  </r>
  <r>
    <x v="55"/>
    <x v="0"/>
    <x v="10"/>
    <n v="19808"/>
    <n v="83674"/>
    <n v="12279"/>
    <n v="0"/>
    <n v="0"/>
    <n v="0"/>
    <n v="518"/>
    <n v="3497"/>
    <n v="0"/>
    <n v="138"/>
    <n v="0"/>
    <n v="0"/>
    <n v="0"/>
    <n v="4175"/>
    <n v="640"/>
    <n v="0"/>
    <n v="0"/>
    <n v="0"/>
    <n v="0"/>
    <n v="0"/>
    <n v="0"/>
    <n v="0"/>
    <n v="0"/>
    <n v="0"/>
    <n v="0"/>
    <n v="0"/>
    <n v="193"/>
    <n v="0"/>
    <n v="0"/>
    <n v="562"/>
    <n v="0"/>
    <n v="0"/>
    <n v="0"/>
    <n v="1345"/>
    <n v="0"/>
    <n v="0"/>
    <n v="0"/>
    <n v="0"/>
    <n v="0"/>
    <n v="43"/>
    <n v="0"/>
    <n v="0"/>
    <n v="0"/>
    <n v="0"/>
    <n v="0"/>
    <n v="0"/>
    <n v="0"/>
    <n v="1005"/>
    <n v="61"/>
    <n v="0"/>
    <n v="102"/>
    <n v="0"/>
    <n v="0"/>
    <n v="0"/>
    <n v="0"/>
    <n v="0"/>
    <n v="0"/>
    <n v="0"/>
    <n v="0"/>
    <n v="0"/>
  </r>
  <r>
    <x v="55"/>
    <x v="0"/>
    <x v="11"/>
    <n v="19808"/>
    <n v="83674"/>
    <n v="12243"/>
    <n v="0"/>
    <n v="0"/>
    <n v="0"/>
    <n v="513"/>
    <n v="3501"/>
    <n v="0"/>
    <n v="136"/>
    <n v="0"/>
    <n v="0"/>
    <n v="0"/>
    <n v="4164"/>
    <n v="639"/>
    <n v="0"/>
    <n v="0"/>
    <n v="0"/>
    <n v="0"/>
    <n v="0"/>
    <n v="0"/>
    <n v="0"/>
    <n v="0"/>
    <n v="0"/>
    <n v="0"/>
    <n v="0"/>
    <n v="193"/>
    <n v="0"/>
    <n v="0"/>
    <n v="553"/>
    <n v="0"/>
    <n v="0"/>
    <n v="0"/>
    <n v="1352"/>
    <n v="0"/>
    <n v="0"/>
    <n v="0"/>
    <n v="0"/>
    <n v="0"/>
    <n v="39"/>
    <n v="0"/>
    <n v="0"/>
    <n v="0"/>
    <n v="0"/>
    <n v="0"/>
    <n v="0"/>
    <n v="0"/>
    <n v="988"/>
    <n v="63"/>
    <n v="0"/>
    <n v="102"/>
    <n v="0"/>
    <n v="0"/>
    <n v="0"/>
    <n v="0"/>
    <n v="0"/>
    <n v="0"/>
    <n v="0"/>
    <n v="0"/>
    <n v="0"/>
  </r>
  <r>
    <x v="55"/>
    <x v="1"/>
    <x v="0"/>
    <n v="19933"/>
    <n v="83674"/>
    <n v="12674"/>
    <n v="0"/>
    <n v="0"/>
    <n v="0"/>
    <n v="638"/>
    <n v="3498"/>
    <n v="0"/>
    <n v="142"/>
    <n v="0"/>
    <n v="25"/>
    <n v="0"/>
    <n v="4267"/>
    <n v="623"/>
    <n v="0"/>
    <n v="0"/>
    <n v="0"/>
    <n v="0"/>
    <n v="0"/>
    <n v="0"/>
    <n v="0"/>
    <n v="0"/>
    <n v="0"/>
    <n v="0"/>
    <n v="0"/>
    <n v="188"/>
    <n v="0"/>
    <n v="0"/>
    <n v="1953"/>
    <n v="0"/>
    <n v="0"/>
    <n v="0"/>
    <n v="0"/>
    <n v="0"/>
    <n v="0"/>
    <n v="0"/>
    <n v="12"/>
    <n v="0"/>
    <n v="47"/>
    <n v="0"/>
    <n v="0"/>
    <n v="0"/>
    <n v="0"/>
    <n v="0"/>
    <n v="0"/>
    <n v="0"/>
    <n v="1071"/>
    <n v="57"/>
    <n v="0"/>
    <n v="132"/>
    <n v="0"/>
    <n v="0"/>
    <n v="0"/>
    <n v="21"/>
    <n v="0"/>
    <n v="0"/>
    <n v="0"/>
    <n v="0"/>
    <n v="0"/>
  </r>
  <r>
    <x v="55"/>
    <x v="1"/>
    <x v="1"/>
    <n v="20021"/>
    <n v="83674"/>
    <n v="12814"/>
    <n v="0"/>
    <n v="0"/>
    <n v="0"/>
    <n v="687"/>
    <n v="3474"/>
    <n v="0"/>
    <n v="145"/>
    <n v="0"/>
    <n v="25"/>
    <n v="0"/>
    <n v="4313"/>
    <n v="627"/>
    <n v="0"/>
    <n v="13"/>
    <n v="0"/>
    <n v="0"/>
    <n v="0"/>
    <n v="0"/>
    <n v="0"/>
    <n v="0"/>
    <n v="0"/>
    <n v="0"/>
    <n v="0"/>
    <n v="185"/>
    <n v="0"/>
    <n v="0"/>
    <n v="1981"/>
    <n v="0"/>
    <n v="0"/>
    <n v="0"/>
    <n v="0"/>
    <n v="0"/>
    <n v="0"/>
    <n v="0"/>
    <n v="12"/>
    <n v="0"/>
    <n v="52"/>
    <n v="0"/>
    <n v="0"/>
    <n v="0"/>
    <n v="0"/>
    <n v="0"/>
    <n v="0"/>
    <n v="0"/>
    <n v="1102"/>
    <n v="46"/>
    <n v="0"/>
    <n v="129"/>
    <n v="0"/>
    <n v="0"/>
    <n v="0"/>
    <n v="23"/>
    <n v="0"/>
    <n v="0"/>
    <n v="0"/>
    <n v="0"/>
    <n v="0"/>
  </r>
  <r>
    <x v="55"/>
    <x v="1"/>
    <x v="2"/>
    <n v="20135"/>
    <n v="83674"/>
    <n v="12836"/>
    <n v="0"/>
    <n v="0"/>
    <n v="0"/>
    <n v="627"/>
    <n v="3403"/>
    <n v="0"/>
    <n v="148"/>
    <n v="0"/>
    <n v="24"/>
    <n v="0"/>
    <n v="4360"/>
    <n v="632"/>
    <n v="0"/>
    <n v="11"/>
    <n v="0"/>
    <n v="0"/>
    <n v="0"/>
    <n v="0"/>
    <n v="0"/>
    <n v="0"/>
    <n v="0"/>
    <n v="0"/>
    <n v="0"/>
    <n v="192"/>
    <n v="0"/>
    <n v="0"/>
    <n v="2021"/>
    <n v="0"/>
    <n v="0"/>
    <n v="0"/>
    <n v="0"/>
    <n v="0"/>
    <n v="0"/>
    <n v="0"/>
    <n v="16"/>
    <n v="0"/>
    <n v="60"/>
    <n v="0"/>
    <n v="0"/>
    <n v="0"/>
    <n v="0"/>
    <n v="0"/>
    <n v="0"/>
    <n v="0"/>
    <n v="1138"/>
    <n v="46"/>
    <n v="0"/>
    <n v="126"/>
    <n v="0"/>
    <n v="0"/>
    <n v="0"/>
    <n v="32"/>
    <n v="0"/>
    <n v="0"/>
    <n v="0"/>
    <n v="0"/>
    <n v="0"/>
  </r>
  <r>
    <x v="55"/>
    <x v="1"/>
    <x v="3"/>
    <n v="19883"/>
    <n v="83674"/>
    <n v="12634"/>
    <n v="0"/>
    <n v="0"/>
    <n v="0"/>
    <n v="599"/>
    <n v="3511"/>
    <n v="0"/>
    <n v="140"/>
    <n v="0"/>
    <n v="26"/>
    <n v="0"/>
    <n v="4266"/>
    <n v="630"/>
    <n v="0"/>
    <n v="0"/>
    <n v="0"/>
    <n v="0"/>
    <n v="0"/>
    <n v="0"/>
    <n v="0"/>
    <n v="0"/>
    <n v="0"/>
    <n v="0"/>
    <n v="0"/>
    <n v="188"/>
    <n v="0"/>
    <n v="0"/>
    <n v="1934"/>
    <n v="0"/>
    <n v="0"/>
    <n v="0"/>
    <n v="0"/>
    <n v="0"/>
    <n v="0"/>
    <n v="0"/>
    <n v="12"/>
    <n v="0"/>
    <n v="44"/>
    <n v="0"/>
    <n v="0"/>
    <n v="0"/>
    <n v="0"/>
    <n v="0"/>
    <n v="0"/>
    <n v="0"/>
    <n v="1071"/>
    <n v="61"/>
    <n v="0"/>
    <n v="134"/>
    <n v="0"/>
    <n v="0"/>
    <n v="0"/>
    <n v="18"/>
    <n v="0"/>
    <n v="0"/>
    <n v="0"/>
    <n v="0"/>
    <n v="0"/>
  </r>
  <r>
    <x v="55"/>
    <x v="1"/>
    <x v="4"/>
    <n v="19893"/>
    <n v="83674"/>
    <n v="12588"/>
    <n v="0"/>
    <n v="0"/>
    <n v="0"/>
    <n v="590"/>
    <n v="3541"/>
    <n v="0"/>
    <n v="138"/>
    <n v="0"/>
    <n v="27"/>
    <n v="0"/>
    <n v="4203"/>
    <n v="626"/>
    <n v="0"/>
    <n v="0"/>
    <n v="0"/>
    <n v="0"/>
    <n v="0"/>
    <n v="0"/>
    <n v="0"/>
    <n v="0"/>
    <n v="0"/>
    <n v="0"/>
    <n v="0"/>
    <n v="188"/>
    <n v="0"/>
    <n v="0"/>
    <n v="1935"/>
    <n v="0"/>
    <n v="0"/>
    <n v="0"/>
    <n v="0"/>
    <n v="0"/>
    <n v="0"/>
    <n v="0"/>
    <n v="12"/>
    <n v="0"/>
    <n v="43"/>
    <n v="0"/>
    <n v="0"/>
    <n v="0"/>
    <n v="0"/>
    <n v="0"/>
    <n v="0"/>
    <n v="0"/>
    <n v="1065"/>
    <n v="62"/>
    <n v="0"/>
    <n v="140"/>
    <n v="0"/>
    <n v="0"/>
    <n v="0"/>
    <n v="18"/>
    <n v="0"/>
    <n v="0"/>
    <n v="0"/>
    <n v="0"/>
    <n v="0"/>
  </r>
  <r>
    <x v="55"/>
    <x v="1"/>
    <x v="5"/>
    <n v="20021"/>
    <n v="83674"/>
    <n v="12786"/>
    <n v="0"/>
    <n v="0"/>
    <n v="0"/>
    <n v="676"/>
    <n v="3469"/>
    <n v="0"/>
    <n v="143"/>
    <n v="0"/>
    <n v="25"/>
    <n v="0"/>
    <n v="4299"/>
    <n v="626"/>
    <n v="0"/>
    <n v="11"/>
    <n v="0"/>
    <n v="0"/>
    <n v="0"/>
    <n v="0"/>
    <n v="0"/>
    <n v="0"/>
    <n v="0"/>
    <n v="0"/>
    <n v="0"/>
    <n v="186"/>
    <n v="0"/>
    <n v="0"/>
    <n v="1978"/>
    <n v="20"/>
    <n v="0"/>
    <n v="0"/>
    <n v="0"/>
    <n v="0"/>
    <n v="0"/>
    <n v="0"/>
    <n v="13"/>
    <n v="0"/>
    <n v="52"/>
    <n v="0"/>
    <n v="0"/>
    <n v="0"/>
    <n v="0"/>
    <n v="0"/>
    <n v="0"/>
    <n v="0"/>
    <n v="1089"/>
    <n v="48"/>
    <n v="0"/>
    <n v="129"/>
    <n v="0"/>
    <n v="0"/>
    <n v="0"/>
    <n v="22"/>
    <n v="0"/>
    <n v="0"/>
    <n v="0"/>
    <n v="0"/>
    <n v="0"/>
  </r>
  <r>
    <x v="55"/>
    <x v="1"/>
    <x v="6"/>
    <n v="20021"/>
    <n v="83674"/>
    <n v="12747"/>
    <n v="0"/>
    <n v="0"/>
    <n v="0"/>
    <n v="673"/>
    <n v="3475"/>
    <n v="0"/>
    <n v="143"/>
    <n v="0"/>
    <n v="25"/>
    <n v="0"/>
    <n v="4288"/>
    <n v="627"/>
    <n v="0"/>
    <n v="0"/>
    <n v="0"/>
    <n v="0"/>
    <n v="0"/>
    <n v="0"/>
    <n v="0"/>
    <n v="0"/>
    <n v="0"/>
    <n v="0"/>
    <n v="0"/>
    <n v="185"/>
    <n v="0"/>
    <n v="0"/>
    <n v="1965"/>
    <n v="14"/>
    <n v="0"/>
    <n v="0"/>
    <n v="0"/>
    <n v="0"/>
    <n v="0"/>
    <n v="0"/>
    <n v="13"/>
    <n v="0"/>
    <n v="52"/>
    <n v="0"/>
    <n v="0"/>
    <n v="0"/>
    <n v="0"/>
    <n v="0"/>
    <n v="0"/>
    <n v="0"/>
    <n v="1085"/>
    <n v="50"/>
    <n v="0"/>
    <n v="128"/>
    <n v="0"/>
    <n v="0"/>
    <n v="0"/>
    <n v="24"/>
    <n v="0"/>
    <n v="0"/>
    <n v="0"/>
    <n v="0"/>
    <n v="0"/>
  </r>
  <r>
    <x v="55"/>
    <x v="1"/>
    <x v="7"/>
    <n v="19925"/>
    <n v="83674"/>
    <n v="12655"/>
    <n v="0"/>
    <n v="0"/>
    <n v="0"/>
    <n v="632"/>
    <n v="3494"/>
    <n v="0"/>
    <n v="143"/>
    <n v="0"/>
    <n v="26"/>
    <n v="0"/>
    <n v="4274"/>
    <n v="625"/>
    <n v="0"/>
    <n v="0"/>
    <n v="0"/>
    <n v="0"/>
    <n v="0"/>
    <n v="0"/>
    <n v="0"/>
    <n v="0"/>
    <n v="0"/>
    <n v="0"/>
    <n v="0"/>
    <n v="190"/>
    <n v="0"/>
    <n v="0"/>
    <n v="1933"/>
    <n v="0"/>
    <n v="0"/>
    <n v="0"/>
    <n v="0"/>
    <n v="0"/>
    <n v="0"/>
    <n v="0"/>
    <n v="11"/>
    <n v="0"/>
    <n v="47"/>
    <n v="0"/>
    <n v="0"/>
    <n v="0"/>
    <n v="0"/>
    <n v="0"/>
    <n v="0"/>
    <n v="0"/>
    <n v="1067"/>
    <n v="59"/>
    <n v="0"/>
    <n v="132"/>
    <n v="0"/>
    <n v="0"/>
    <n v="0"/>
    <n v="22"/>
    <n v="0"/>
    <n v="0"/>
    <n v="0"/>
    <n v="0"/>
    <n v="0"/>
  </r>
  <r>
    <x v="55"/>
    <x v="1"/>
    <x v="8"/>
    <n v="19993"/>
    <n v="83674"/>
    <n v="12707"/>
    <n v="0"/>
    <n v="0"/>
    <n v="0"/>
    <n v="659"/>
    <n v="3482"/>
    <n v="0"/>
    <n v="142"/>
    <n v="0"/>
    <n v="26"/>
    <n v="0"/>
    <n v="4283"/>
    <n v="622"/>
    <n v="0"/>
    <n v="0"/>
    <n v="0"/>
    <n v="0"/>
    <n v="0"/>
    <n v="0"/>
    <n v="0"/>
    <n v="0"/>
    <n v="0"/>
    <n v="0"/>
    <n v="0"/>
    <n v="187"/>
    <n v="0"/>
    <n v="0"/>
    <n v="1960"/>
    <n v="0"/>
    <n v="0"/>
    <n v="0"/>
    <n v="0"/>
    <n v="0"/>
    <n v="0"/>
    <n v="0"/>
    <n v="12"/>
    <n v="0"/>
    <n v="49"/>
    <n v="0"/>
    <n v="0"/>
    <n v="0"/>
    <n v="0"/>
    <n v="0"/>
    <n v="0"/>
    <n v="0"/>
    <n v="1075"/>
    <n v="53"/>
    <n v="0"/>
    <n v="133"/>
    <n v="0"/>
    <n v="0"/>
    <n v="0"/>
    <n v="24"/>
    <n v="0"/>
    <n v="0"/>
    <n v="0"/>
    <n v="0"/>
    <n v="0"/>
  </r>
  <r>
    <x v="55"/>
    <x v="1"/>
    <x v="9"/>
    <n v="20132"/>
    <n v="83674"/>
    <n v="12834"/>
    <n v="0"/>
    <n v="0"/>
    <n v="0"/>
    <n v="639"/>
    <n v="3433"/>
    <n v="0"/>
    <n v="147"/>
    <n v="0"/>
    <n v="25"/>
    <n v="0"/>
    <n v="4346"/>
    <n v="632"/>
    <n v="0"/>
    <n v="0"/>
    <n v="0"/>
    <n v="0"/>
    <n v="0"/>
    <n v="0"/>
    <n v="0"/>
    <n v="0"/>
    <n v="0"/>
    <n v="0"/>
    <n v="0"/>
    <n v="191"/>
    <n v="0"/>
    <n v="0"/>
    <n v="2009"/>
    <n v="0"/>
    <n v="0"/>
    <n v="0"/>
    <n v="0"/>
    <n v="0"/>
    <n v="0"/>
    <n v="0"/>
    <n v="15"/>
    <n v="0"/>
    <n v="57"/>
    <n v="0"/>
    <n v="0"/>
    <n v="0"/>
    <n v="0"/>
    <n v="0"/>
    <n v="0"/>
    <n v="0"/>
    <n v="1128"/>
    <n v="49"/>
    <n v="0"/>
    <n v="129"/>
    <n v="0"/>
    <n v="0"/>
    <n v="0"/>
    <n v="34"/>
    <n v="0"/>
    <n v="0"/>
    <n v="0"/>
    <n v="0"/>
    <n v="0"/>
  </r>
  <r>
    <x v="55"/>
    <x v="1"/>
    <x v="10"/>
    <n v="20132"/>
    <n v="83674"/>
    <n v="12851"/>
    <n v="0"/>
    <n v="0"/>
    <n v="0"/>
    <n v="663"/>
    <n v="3446"/>
    <n v="0"/>
    <n v="147"/>
    <n v="0"/>
    <n v="25"/>
    <n v="0"/>
    <n v="4339"/>
    <n v="632"/>
    <n v="0"/>
    <n v="12"/>
    <n v="0"/>
    <n v="0"/>
    <n v="0"/>
    <n v="0"/>
    <n v="0"/>
    <n v="0"/>
    <n v="0"/>
    <n v="0"/>
    <n v="0"/>
    <n v="190"/>
    <n v="0"/>
    <n v="0"/>
    <n v="1988"/>
    <n v="15"/>
    <n v="0"/>
    <n v="0"/>
    <n v="0"/>
    <n v="0"/>
    <n v="0"/>
    <n v="0"/>
    <n v="15"/>
    <n v="0"/>
    <n v="52"/>
    <n v="0"/>
    <n v="0"/>
    <n v="0"/>
    <n v="0"/>
    <n v="0"/>
    <n v="0"/>
    <n v="0"/>
    <n v="1125"/>
    <n v="46"/>
    <n v="0"/>
    <n v="129"/>
    <n v="0"/>
    <n v="0"/>
    <n v="0"/>
    <n v="27"/>
    <n v="0"/>
    <n v="0"/>
    <n v="0"/>
    <n v="0"/>
    <n v="0"/>
  </r>
  <r>
    <x v="55"/>
    <x v="1"/>
    <x v="11"/>
    <n v="20021"/>
    <n v="83674"/>
    <n v="12794"/>
    <n v="0"/>
    <n v="0"/>
    <n v="0"/>
    <n v="687"/>
    <n v="3453"/>
    <n v="0"/>
    <n v="146"/>
    <n v="0"/>
    <n v="25"/>
    <n v="0"/>
    <n v="4319"/>
    <n v="629"/>
    <n v="0"/>
    <n v="12"/>
    <n v="0"/>
    <n v="0"/>
    <n v="0"/>
    <n v="0"/>
    <n v="0"/>
    <n v="0"/>
    <n v="0"/>
    <n v="0"/>
    <n v="0"/>
    <n v="187"/>
    <n v="0"/>
    <n v="0"/>
    <n v="1952"/>
    <n v="0"/>
    <n v="0"/>
    <n v="0"/>
    <n v="0"/>
    <n v="0"/>
    <n v="0"/>
    <n v="0"/>
    <n v="12"/>
    <n v="0"/>
    <n v="53"/>
    <n v="0"/>
    <n v="0"/>
    <n v="0"/>
    <n v="0"/>
    <n v="0"/>
    <n v="0"/>
    <n v="0"/>
    <n v="1118"/>
    <n v="45"/>
    <n v="0"/>
    <n v="129"/>
    <n v="0"/>
    <n v="0"/>
    <n v="0"/>
    <n v="27"/>
    <n v="0"/>
    <n v="0"/>
    <n v="0"/>
    <n v="0"/>
    <n v="0"/>
  </r>
  <r>
    <x v="55"/>
    <x v="2"/>
    <x v="0"/>
    <n v="20200"/>
    <n v="83674"/>
    <n v="13127"/>
    <n v="0"/>
    <n v="0"/>
    <n v="0"/>
    <n v="0"/>
    <n v="2675"/>
    <n v="0"/>
    <n v="351"/>
    <n v="0"/>
    <n v="27"/>
    <n v="0"/>
    <n v="5125"/>
    <n v="902"/>
    <n v="0"/>
    <n v="0"/>
    <n v="0"/>
    <n v="0"/>
    <n v="0"/>
    <n v="0"/>
    <n v="0"/>
    <n v="0"/>
    <n v="0"/>
    <n v="0"/>
    <n v="0"/>
    <n v="269"/>
    <n v="0"/>
    <n v="0"/>
    <n v="1477"/>
    <n v="0"/>
    <n v="0"/>
    <n v="0"/>
    <n v="0"/>
    <n v="0"/>
    <n v="0"/>
    <n v="0"/>
    <n v="11"/>
    <n v="0"/>
    <n v="65"/>
    <n v="0"/>
    <n v="0"/>
    <n v="0"/>
    <n v="0"/>
    <n v="0"/>
    <n v="0"/>
    <n v="0"/>
    <n v="1741"/>
    <n v="107"/>
    <n v="0"/>
    <n v="205"/>
    <n v="0"/>
    <n v="0"/>
    <n v="0"/>
    <n v="172"/>
    <n v="0"/>
    <n v="0"/>
    <n v="0"/>
    <n v="0"/>
    <n v="0"/>
  </r>
  <r>
    <x v="55"/>
    <x v="2"/>
    <x v="3"/>
    <n v="20200"/>
    <n v="83674"/>
    <n v="13047"/>
    <n v="0"/>
    <n v="0"/>
    <n v="0"/>
    <n v="0"/>
    <n v="2686"/>
    <n v="0"/>
    <n v="345"/>
    <n v="0"/>
    <n v="27"/>
    <n v="0"/>
    <n v="5058"/>
    <n v="875"/>
    <n v="0"/>
    <n v="0"/>
    <n v="0"/>
    <n v="0"/>
    <n v="0"/>
    <n v="0"/>
    <n v="0"/>
    <n v="0"/>
    <n v="0"/>
    <n v="0"/>
    <n v="0"/>
    <n v="267"/>
    <n v="0"/>
    <n v="0"/>
    <n v="1581"/>
    <n v="0"/>
    <n v="0"/>
    <n v="0"/>
    <n v="0"/>
    <n v="0"/>
    <n v="0"/>
    <n v="0"/>
    <n v="13"/>
    <n v="0"/>
    <n v="69"/>
    <n v="0"/>
    <n v="0"/>
    <n v="0"/>
    <n v="0"/>
    <n v="0"/>
    <n v="0"/>
    <n v="0"/>
    <n v="1691"/>
    <n v="100"/>
    <n v="0"/>
    <n v="190"/>
    <n v="0"/>
    <n v="0"/>
    <n v="0"/>
    <n v="145"/>
    <n v="0"/>
    <n v="0"/>
    <n v="0"/>
    <n v="0"/>
    <n v="0"/>
  </r>
  <r>
    <x v="55"/>
    <x v="2"/>
    <x v="4"/>
    <n v="20200"/>
    <n v="83674"/>
    <n v="12920"/>
    <n v="0"/>
    <n v="0"/>
    <n v="0"/>
    <n v="0"/>
    <n v="2708"/>
    <n v="0"/>
    <n v="311"/>
    <n v="0"/>
    <n v="26"/>
    <n v="0"/>
    <n v="4978"/>
    <n v="829"/>
    <n v="0"/>
    <n v="0"/>
    <n v="0"/>
    <n v="0"/>
    <n v="0"/>
    <n v="0"/>
    <n v="0"/>
    <n v="0"/>
    <n v="0"/>
    <n v="0"/>
    <n v="0"/>
    <n v="256"/>
    <n v="0"/>
    <n v="0"/>
    <n v="1667"/>
    <n v="0"/>
    <n v="0"/>
    <n v="0"/>
    <n v="0"/>
    <n v="0"/>
    <n v="0"/>
    <n v="0"/>
    <n v="13"/>
    <n v="0"/>
    <n v="71"/>
    <n v="0"/>
    <n v="0"/>
    <n v="0"/>
    <n v="0"/>
    <n v="0"/>
    <n v="0"/>
    <n v="0"/>
    <n v="1637"/>
    <n v="95"/>
    <n v="0"/>
    <n v="184"/>
    <n v="0"/>
    <n v="0"/>
    <n v="0"/>
    <n v="145"/>
    <n v="0"/>
    <n v="0"/>
    <n v="0"/>
    <n v="0"/>
    <n v="0"/>
  </r>
  <r>
    <x v="55"/>
    <x v="2"/>
    <x v="7"/>
    <n v="20200"/>
    <n v="83674"/>
    <n v="13121"/>
    <n v="0"/>
    <n v="0"/>
    <n v="0"/>
    <n v="0"/>
    <n v="2683"/>
    <n v="0"/>
    <n v="344"/>
    <n v="0"/>
    <n v="27"/>
    <n v="0"/>
    <n v="5111"/>
    <n v="902"/>
    <n v="0"/>
    <n v="0"/>
    <n v="0"/>
    <n v="0"/>
    <n v="0"/>
    <n v="0"/>
    <n v="0"/>
    <n v="0"/>
    <n v="0"/>
    <n v="0"/>
    <n v="0"/>
    <n v="269"/>
    <n v="0"/>
    <n v="0"/>
    <n v="1527"/>
    <n v="0"/>
    <n v="0"/>
    <n v="0"/>
    <n v="0"/>
    <n v="0"/>
    <n v="0"/>
    <n v="0"/>
    <n v="11"/>
    <n v="0"/>
    <n v="64"/>
    <n v="0"/>
    <n v="0"/>
    <n v="0"/>
    <n v="0"/>
    <n v="0"/>
    <n v="0"/>
    <n v="0"/>
    <n v="1721"/>
    <n v="105"/>
    <n v="0"/>
    <n v="206"/>
    <n v="0"/>
    <n v="0"/>
    <n v="0"/>
    <n v="151"/>
    <n v="0"/>
    <n v="0"/>
    <n v="0"/>
    <n v="0"/>
    <n v="0"/>
  </r>
  <r>
    <x v="55"/>
    <x v="2"/>
    <x v="8"/>
    <n v="20200"/>
    <n v="83674"/>
    <n v="13180"/>
    <n v="0"/>
    <n v="0"/>
    <n v="0"/>
    <n v="0"/>
    <n v="2668"/>
    <n v="0"/>
    <n v="366"/>
    <n v="0"/>
    <n v="26"/>
    <n v="0"/>
    <n v="5146"/>
    <n v="912"/>
    <n v="0"/>
    <n v="0"/>
    <n v="0"/>
    <n v="0"/>
    <n v="0"/>
    <n v="0"/>
    <n v="0"/>
    <n v="0"/>
    <n v="0"/>
    <n v="0"/>
    <n v="0"/>
    <n v="267"/>
    <n v="0"/>
    <n v="0"/>
    <n v="1482"/>
    <n v="0"/>
    <n v="0"/>
    <n v="0"/>
    <n v="0"/>
    <n v="0"/>
    <n v="0"/>
    <n v="0"/>
    <n v="12"/>
    <n v="0"/>
    <n v="72"/>
    <n v="0"/>
    <n v="0"/>
    <n v="0"/>
    <n v="0"/>
    <n v="0"/>
    <n v="0"/>
    <n v="0"/>
    <n v="1749"/>
    <n v="104"/>
    <n v="0"/>
    <n v="201"/>
    <n v="0"/>
    <n v="0"/>
    <n v="0"/>
    <n v="175"/>
    <n v="0"/>
    <n v="0"/>
    <n v="0"/>
    <n v="0"/>
    <n v="0"/>
  </r>
  <r>
    <x v="56"/>
    <x v="0"/>
    <x v="0"/>
    <n v="4124"/>
    <n v="15213"/>
    <n v="2365"/>
    <n v="0"/>
    <n v="0"/>
    <n v="0"/>
    <n v="12"/>
    <n v="111"/>
    <n v="0"/>
    <n v="0"/>
    <n v="0"/>
    <n v="0"/>
    <n v="0"/>
    <n v="815"/>
    <n v="141"/>
    <n v="0"/>
    <n v="28"/>
    <n v="0"/>
    <n v="0"/>
    <n v="0"/>
    <n v="0"/>
    <n v="0"/>
    <n v="0"/>
    <n v="0"/>
    <n v="0"/>
    <n v="0"/>
    <n v="0"/>
    <n v="0"/>
    <n v="0"/>
    <n v="106"/>
    <n v="0"/>
    <n v="0"/>
    <n v="0"/>
    <n v="173"/>
    <n v="0"/>
    <n v="0"/>
    <n v="0"/>
    <n v="0"/>
    <n v="16"/>
    <n v="25"/>
    <n v="0"/>
    <n v="0"/>
    <n v="0"/>
    <n v="0"/>
    <n v="0"/>
    <n v="0"/>
    <n v="0"/>
    <n v="818"/>
    <n v="30"/>
    <n v="0"/>
    <n v="0"/>
    <n v="0"/>
    <n v="0"/>
    <n v="0"/>
    <n v="90"/>
    <n v="0"/>
    <n v="0"/>
    <n v="0"/>
    <n v="0"/>
    <n v="0"/>
  </r>
  <r>
    <x v="56"/>
    <x v="0"/>
    <x v="1"/>
    <n v="4154"/>
    <n v="15213"/>
    <n v="2438"/>
    <n v="0"/>
    <n v="0"/>
    <n v="0"/>
    <n v="15"/>
    <n v="113"/>
    <n v="0"/>
    <n v="0"/>
    <n v="0"/>
    <n v="0"/>
    <n v="0"/>
    <n v="816"/>
    <n v="146"/>
    <n v="0"/>
    <n v="30"/>
    <n v="0"/>
    <n v="0"/>
    <n v="0"/>
    <n v="0"/>
    <n v="0"/>
    <n v="0"/>
    <n v="0"/>
    <n v="0"/>
    <n v="0"/>
    <n v="0"/>
    <n v="0"/>
    <n v="0"/>
    <n v="115"/>
    <n v="0"/>
    <n v="0"/>
    <n v="0"/>
    <n v="175"/>
    <n v="0"/>
    <n v="0"/>
    <n v="0"/>
    <n v="0"/>
    <n v="14"/>
    <n v="25"/>
    <n v="0"/>
    <n v="0"/>
    <n v="0"/>
    <n v="0"/>
    <n v="0"/>
    <n v="0"/>
    <n v="0"/>
    <n v="839"/>
    <n v="29"/>
    <n v="0"/>
    <n v="0"/>
    <n v="0"/>
    <n v="0"/>
    <n v="0"/>
    <n v="121"/>
    <n v="0"/>
    <n v="0"/>
    <n v="0"/>
    <n v="0"/>
    <n v="0"/>
  </r>
  <r>
    <x v="56"/>
    <x v="0"/>
    <x v="2"/>
    <n v="4149"/>
    <n v="15213"/>
    <n v="2427"/>
    <n v="0"/>
    <n v="0"/>
    <n v="0"/>
    <n v="17"/>
    <n v="112"/>
    <n v="0"/>
    <n v="0"/>
    <n v="0"/>
    <n v="0"/>
    <n v="0"/>
    <n v="803"/>
    <n v="153"/>
    <n v="0"/>
    <n v="32"/>
    <n v="0"/>
    <n v="0"/>
    <n v="0"/>
    <n v="0"/>
    <n v="0"/>
    <n v="0"/>
    <n v="0"/>
    <n v="0"/>
    <n v="0"/>
    <n v="0"/>
    <n v="0"/>
    <n v="0"/>
    <n v="114"/>
    <n v="0"/>
    <n v="0"/>
    <n v="0"/>
    <n v="168"/>
    <n v="0"/>
    <n v="0"/>
    <n v="0"/>
    <n v="0"/>
    <n v="13"/>
    <n v="26"/>
    <n v="0"/>
    <n v="0"/>
    <n v="0"/>
    <n v="0"/>
    <n v="0"/>
    <n v="0"/>
    <n v="0"/>
    <n v="830"/>
    <n v="28"/>
    <n v="0"/>
    <n v="0"/>
    <n v="0"/>
    <n v="0"/>
    <n v="0"/>
    <n v="131"/>
    <n v="0"/>
    <n v="0"/>
    <n v="0"/>
    <n v="0"/>
    <n v="0"/>
  </r>
  <r>
    <x v="56"/>
    <x v="0"/>
    <x v="3"/>
    <n v="4102"/>
    <n v="15213"/>
    <n v="2315"/>
    <n v="0"/>
    <n v="0"/>
    <n v="0"/>
    <n v="0"/>
    <n v="116"/>
    <n v="0"/>
    <n v="0"/>
    <n v="0"/>
    <n v="0"/>
    <n v="0"/>
    <n v="812"/>
    <n v="136"/>
    <n v="0"/>
    <n v="27"/>
    <n v="0"/>
    <n v="0"/>
    <n v="0"/>
    <n v="0"/>
    <n v="0"/>
    <n v="0"/>
    <n v="0"/>
    <n v="0"/>
    <n v="0"/>
    <n v="0"/>
    <n v="0"/>
    <n v="0"/>
    <n v="105"/>
    <n v="0"/>
    <n v="0"/>
    <n v="0"/>
    <n v="163"/>
    <n v="0"/>
    <n v="0"/>
    <n v="0"/>
    <n v="0"/>
    <n v="15"/>
    <n v="24"/>
    <n v="0"/>
    <n v="0"/>
    <n v="0"/>
    <n v="0"/>
    <n v="0"/>
    <n v="0"/>
    <n v="0"/>
    <n v="807"/>
    <n v="31"/>
    <n v="0"/>
    <n v="0"/>
    <n v="0"/>
    <n v="0"/>
    <n v="0"/>
    <n v="79"/>
    <n v="0"/>
    <n v="0"/>
    <n v="0"/>
    <n v="0"/>
    <n v="0"/>
  </r>
  <r>
    <x v="56"/>
    <x v="0"/>
    <x v="4"/>
    <n v="4088"/>
    <n v="15213"/>
    <n v="2252"/>
    <n v="0"/>
    <n v="0"/>
    <n v="0"/>
    <n v="0"/>
    <n v="108"/>
    <n v="0"/>
    <n v="0"/>
    <n v="0"/>
    <n v="0"/>
    <n v="0"/>
    <n v="791"/>
    <n v="129"/>
    <n v="0"/>
    <n v="26"/>
    <n v="0"/>
    <n v="0"/>
    <n v="0"/>
    <n v="0"/>
    <n v="0"/>
    <n v="0"/>
    <n v="0"/>
    <n v="0"/>
    <n v="0"/>
    <n v="0"/>
    <n v="0"/>
    <n v="0"/>
    <n v="101"/>
    <n v="0"/>
    <n v="0"/>
    <n v="0"/>
    <n v="157"/>
    <n v="0"/>
    <n v="0"/>
    <n v="0"/>
    <n v="0"/>
    <n v="12"/>
    <n v="24"/>
    <n v="0"/>
    <n v="0"/>
    <n v="0"/>
    <n v="0"/>
    <n v="0"/>
    <n v="0"/>
    <n v="0"/>
    <n v="792"/>
    <n v="31"/>
    <n v="0"/>
    <n v="0"/>
    <n v="0"/>
    <n v="0"/>
    <n v="0"/>
    <n v="81"/>
    <n v="0"/>
    <n v="0"/>
    <n v="0"/>
    <n v="0"/>
    <n v="0"/>
  </r>
  <r>
    <x v="56"/>
    <x v="0"/>
    <x v="5"/>
    <n v="4145"/>
    <n v="15213"/>
    <n v="2430"/>
    <n v="0"/>
    <n v="0"/>
    <n v="0"/>
    <n v="17"/>
    <n v="111"/>
    <n v="0"/>
    <n v="0"/>
    <n v="0"/>
    <n v="0"/>
    <n v="0"/>
    <n v="820"/>
    <n v="146"/>
    <n v="0"/>
    <n v="29"/>
    <n v="0"/>
    <n v="0"/>
    <n v="0"/>
    <n v="0"/>
    <n v="0"/>
    <n v="0"/>
    <n v="0"/>
    <n v="0"/>
    <n v="0"/>
    <n v="0"/>
    <n v="0"/>
    <n v="0"/>
    <n v="113"/>
    <n v="0"/>
    <n v="0"/>
    <n v="0"/>
    <n v="174"/>
    <n v="0"/>
    <n v="0"/>
    <n v="0"/>
    <n v="0"/>
    <n v="13"/>
    <n v="25"/>
    <n v="0"/>
    <n v="0"/>
    <n v="0"/>
    <n v="0"/>
    <n v="0"/>
    <n v="0"/>
    <n v="0"/>
    <n v="836"/>
    <n v="29"/>
    <n v="0"/>
    <n v="0"/>
    <n v="0"/>
    <n v="0"/>
    <n v="0"/>
    <n v="117"/>
    <n v="0"/>
    <n v="0"/>
    <n v="0"/>
    <n v="0"/>
    <n v="0"/>
  </r>
  <r>
    <x v="56"/>
    <x v="0"/>
    <x v="6"/>
    <n v="4138"/>
    <n v="15213"/>
    <n v="2412"/>
    <n v="0"/>
    <n v="0"/>
    <n v="0"/>
    <n v="16"/>
    <n v="109"/>
    <n v="0"/>
    <n v="0"/>
    <n v="0"/>
    <n v="0"/>
    <n v="0"/>
    <n v="817"/>
    <n v="146"/>
    <n v="0"/>
    <n v="29"/>
    <n v="0"/>
    <n v="0"/>
    <n v="0"/>
    <n v="0"/>
    <n v="0"/>
    <n v="0"/>
    <n v="0"/>
    <n v="0"/>
    <n v="0"/>
    <n v="0"/>
    <n v="0"/>
    <n v="0"/>
    <n v="110"/>
    <n v="0"/>
    <n v="0"/>
    <n v="0"/>
    <n v="172"/>
    <n v="0"/>
    <n v="0"/>
    <n v="0"/>
    <n v="0"/>
    <n v="14"/>
    <n v="24"/>
    <n v="0"/>
    <n v="0"/>
    <n v="0"/>
    <n v="0"/>
    <n v="0"/>
    <n v="0"/>
    <n v="0"/>
    <n v="832"/>
    <n v="30"/>
    <n v="0"/>
    <n v="0"/>
    <n v="0"/>
    <n v="0"/>
    <n v="0"/>
    <n v="113"/>
    <n v="0"/>
    <n v="0"/>
    <n v="0"/>
    <n v="0"/>
    <n v="0"/>
  </r>
  <r>
    <x v="56"/>
    <x v="0"/>
    <x v="7"/>
    <n v="4102"/>
    <n v="15213"/>
    <n v="2350"/>
    <n v="0"/>
    <n v="0"/>
    <n v="0"/>
    <n v="12"/>
    <n v="115"/>
    <n v="0"/>
    <n v="0"/>
    <n v="0"/>
    <n v="0"/>
    <n v="0"/>
    <n v="813"/>
    <n v="138"/>
    <n v="0"/>
    <n v="27"/>
    <n v="0"/>
    <n v="0"/>
    <n v="0"/>
    <n v="0"/>
    <n v="0"/>
    <n v="0"/>
    <n v="0"/>
    <n v="0"/>
    <n v="0"/>
    <n v="0"/>
    <n v="0"/>
    <n v="0"/>
    <n v="103"/>
    <n v="0"/>
    <n v="0"/>
    <n v="0"/>
    <n v="169"/>
    <n v="0"/>
    <n v="0"/>
    <n v="0"/>
    <n v="0"/>
    <n v="16"/>
    <n v="24"/>
    <n v="0"/>
    <n v="0"/>
    <n v="0"/>
    <n v="0"/>
    <n v="0"/>
    <n v="0"/>
    <n v="0"/>
    <n v="815"/>
    <n v="31"/>
    <n v="0"/>
    <n v="0"/>
    <n v="0"/>
    <n v="0"/>
    <n v="0"/>
    <n v="87"/>
    <n v="0"/>
    <n v="0"/>
    <n v="0"/>
    <n v="0"/>
    <n v="0"/>
  </r>
  <r>
    <x v="56"/>
    <x v="0"/>
    <x v="8"/>
    <n v="4138"/>
    <n v="15213"/>
    <n v="2390"/>
    <n v="0"/>
    <n v="0"/>
    <n v="0"/>
    <n v="14"/>
    <n v="110"/>
    <n v="0"/>
    <n v="0"/>
    <n v="0"/>
    <n v="0"/>
    <n v="0"/>
    <n v="817"/>
    <n v="144"/>
    <n v="0"/>
    <n v="27"/>
    <n v="0"/>
    <n v="0"/>
    <n v="0"/>
    <n v="0"/>
    <n v="0"/>
    <n v="0"/>
    <n v="0"/>
    <n v="0"/>
    <n v="0"/>
    <n v="0"/>
    <n v="0"/>
    <n v="0"/>
    <n v="108"/>
    <n v="0"/>
    <n v="0"/>
    <n v="0"/>
    <n v="177"/>
    <n v="0"/>
    <n v="0"/>
    <n v="0"/>
    <n v="0"/>
    <n v="15"/>
    <n v="24"/>
    <n v="0"/>
    <n v="0"/>
    <n v="0"/>
    <n v="0"/>
    <n v="0"/>
    <n v="0"/>
    <n v="0"/>
    <n v="822"/>
    <n v="31"/>
    <n v="0"/>
    <n v="0"/>
    <n v="0"/>
    <n v="0"/>
    <n v="0"/>
    <n v="101"/>
    <n v="0"/>
    <n v="0"/>
    <n v="0"/>
    <n v="0"/>
    <n v="0"/>
  </r>
  <r>
    <x v="56"/>
    <x v="0"/>
    <x v="9"/>
    <n v="4146"/>
    <n v="15213"/>
    <n v="2435"/>
    <n v="0"/>
    <n v="0"/>
    <n v="0"/>
    <n v="17"/>
    <n v="114"/>
    <n v="0"/>
    <n v="0"/>
    <n v="0"/>
    <n v="0"/>
    <n v="0"/>
    <n v="807"/>
    <n v="151"/>
    <n v="0"/>
    <n v="30"/>
    <n v="0"/>
    <n v="0"/>
    <n v="0"/>
    <n v="0"/>
    <n v="0"/>
    <n v="0"/>
    <n v="0"/>
    <n v="0"/>
    <n v="0"/>
    <n v="0"/>
    <n v="0"/>
    <n v="0"/>
    <n v="113"/>
    <n v="0"/>
    <n v="0"/>
    <n v="0"/>
    <n v="170"/>
    <n v="0"/>
    <n v="0"/>
    <n v="0"/>
    <n v="0"/>
    <n v="13"/>
    <n v="26"/>
    <n v="0"/>
    <n v="0"/>
    <n v="0"/>
    <n v="0"/>
    <n v="0"/>
    <n v="0"/>
    <n v="0"/>
    <n v="831"/>
    <n v="28"/>
    <n v="0"/>
    <n v="0"/>
    <n v="0"/>
    <n v="0"/>
    <n v="0"/>
    <n v="135"/>
    <n v="0"/>
    <n v="0"/>
    <n v="0"/>
    <n v="0"/>
    <n v="0"/>
  </r>
  <r>
    <x v="56"/>
    <x v="0"/>
    <x v="10"/>
    <n v="4156"/>
    <n v="15213"/>
    <n v="2443"/>
    <n v="0"/>
    <n v="0"/>
    <n v="0"/>
    <n v="19"/>
    <n v="113"/>
    <n v="0"/>
    <n v="0"/>
    <n v="0"/>
    <n v="0"/>
    <n v="0"/>
    <n v="807"/>
    <n v="146"/>
    <n v="0"/>
    <n v="31"/>
    <n v="0"/>
    <n v="0"/>
    <n v="0"/>
    <n v="0"/>
    <n v="0"/>
    <n v="0"/>
    <n v="0"/>
    <n v="0"/>
    <n v="0"/>
    <n v="0"/>
    <n v="0"/>
    <n v="0"/>
    <n v="118"/>
    <n v="0"/>
    <n v="0"/>
    <n v="0"/>
    <n v="173"/>
    <n v="0"/>
    <n v="0"/>
    <n v="0"/>
    <n v="0"/>
    <n v="13"/>
    <n v="26"/>
    <n v="0"/>
    <n v="0"/>
    <n v="0"/>
    <n v="0"/>
    <n v="0"/>
    <n v="0"/>
    <n v="0"/>
    <n v="838"/>
    <n v="28"/>
    <n v="0"/>
    <n v="0"/>
    <n v="0"/>
    <n v="0"/>
    <n v="0"/>
    <n v="131"/>
    <n v="0"/>
    <n v="0"/>
    <n v="0"/>
    <n v="0"/>
    <n v="0"/>
  </r>
  <r>
    <x v="56"/>
    <x v="0"/>
    <x v="11"/>
    <n v="4156"/>
    <n v="15213"/>
    <n v="2443"/>
    <n v="0"/>
    <n v="0"/>
    <n v="0"/>
    <n v="17"/>
    <n v="112"/>
    <n v="0"/>
    <n v="0"/>
    <n v="0"/>
    <n v="0"/>
    <n v="0"/>
    <n v="812"/>
    <n v="146"/>
    <n v="0"/>
    <n v="29"/>
    <n v="0"/>
    <n v="0"/>
    <n v="0"/>
    <n v="0"/>
    <n v="0"/>
    <n v="0"/>
    <n v="0"/>
    <n v="0"/>
    <n v="0"/>
    <n v="0"/>
    <n v="0"/>
    <n v="0"/>
    <n v="118"/>
    <n v="0"/>
    <n v="0"/>
    <n v="0"/>
    <n v="176"/>
    <n v="0"/>
    <n v="0"/>
    <n v="0"/>
    <n v="0"/>
    <n v="13"/>
    <n v="26"/>
    <n v="0"/>
    <n v="0"/>
    <n v="0"/>
    <n v="0"/>
    <n v="0"/>
    <n v="0"/>
    <n v="0"/>
    <n v="841"/>
    <n v="28"/>
    <n v="0"/>
    <n v="0"/>
    <n v="0"/>
    <n v="0"/>
    <n v="0"/>
    <n v="125"/>
    <n v="0"/>
    <n v="0"/>
    <n v="0"/>
    <n v="0"/>
    <n v="0"/>
  </r>
  <r>
    <x v="56"/>
    <x v="1"/>
    <x v="0"/>
    <n v="4128"/>
    <n v="15213"/>
    <n v="2559"/>
    <n v="0"/>
    <n v="0"/>
    <n v="0"/>
    <n v="42"/>
    <n v="123"/>
    <n v="0"/>
    <n v="0"/>
    <n v="0"/>
    <n v="0"/>
    <n v="0"/>
    <n v="821"/>
    <n v="179"/>
    <n v="0"/>
    <n v="23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n v="0"/>
    <n v="0"/>
    <n v="0"/>
    <n v="12"/>
    <n v="23"/>
    <n v="0"/>
    <n v="0"/>
    <n v="0"/>
    <n v="0"/>
    <n v="0"/>
    <n v="0"/>
    <n v="0"/>
    <n v="838"/>
    <n v="29"/>
    <n v="0"/>
    <n v="16"/>
    <n v="0"/>
    <n v="0"/>
    <n v="0"/>
    <n v="145"/>
    <n v="13"/>
    <n v="0"/>
    <n v="0"/>
    <n v="0"/>
    <n v="0"/>
  </r>
  <r>
    <x v="56"/>
    <x v="1"/>
    <x v="1"/>
    <n v="4145"/>
    <n v="15213"/>
    <n v="2589"/>
    <n v="0"/>
    <n v="0"/>
    <n v="0"/>
    <n v="57"/>
    <n v="118"/>
    <n v="0"/>
    <n v="0"/>
    <n v="0"/>
    <n v="0"/>
    <n v="0"/>
    <n v="821"/>
    <n v="180"/>
    <n v="0"/>
    <n v="19"/>
    <n v="0"/>
    <n v="0"/>
    <n v="0"/>
    <n v="0"/>
    <n v="0"/>
    <n v="0"/>
    <n v="0"/>
    <n v="0"/>
    <n v="0"/>
    <n v="0"/>
    <n v="0"/>
    <n v="0"/>
    <n v="314"/>
    <n v="0"/>
    <n v="0"/>
    <n v="0"/>
    <n v="0"/>
    <n v="0"/>
    <n v="0"/>
    <n v="0"/>
    <n v="0"/>
    <n v="22"/>
    <n v="22"/>
    <n v="0"/>
    <n v="0"/>
    <n v="0"/>
    <n v="0"/>
    <n v="0"/>
    <n v="0"/>
    <n v="0"/>
    <n v="838"/>
    <n v="31"/>
    <n v="0"/>
    <n v="17"/>
    <n v="0"/>
    <n v="0"/>
    <n v="0"/>
    <n v="131"/>
    <n v="19"/>
    <n v="0"/>
    <n v="0"/>
    <n v="0"/>
    <n v="0"/>
  </r>
  <r>
    <x v="56"/>
    <x v="1"/>
    <x v="2"/>
    <n v="4091"/>
    <n v="15213"/>
    <n v="2593"/>
    <n v="0"/>
    <n v="0"/>
    <n v="0"/>
    <n v="64"/>
    <n v="117"/>
    <n v="0"/>
    <n v="0"/>
    <n v="0"/>
    <n v="0"/>
    <n v="0"/>
    <n v="818"/>
    <n v="197"/>
    <n v="0"/>
    <n v="23"/>
    <n v="0"/>
    <n v="0"/>
    <n v="0"/>
    <n v="0"/>
    <n v="0"/>
    <n v="0"/>
    <n v="0"/>
    <n v="0"/>
    <n v="0"/>
    <n v="0"/>
    <n v="0"/>
    <n v="0"/>
    <n v="313"/>
    <n v="0"/>
    <n v="0"/>
    <n v="0"/>
    <n v="0"/>
    <n v="0"/>
    <n v="0"/>
    <n v="0"/>
    <n v="0"/>
    <n v="11"/>
    <n v="22"/>
    <n v="0"/>
    <n v="0"/>
    <n v="0"/>
    <n v="0"/>
    <n v="0"/>
    <n v="0"/>
    <n v="0"/>
    <n v="835"/>
    <n v="32"/>
    <n v="0"/>
    <n v="16"/>
    <n v="0"/>
    <n v="0"/>
    <n v="0"/>
    <n v="125"/>
    <n v="20"/>
    <n v="0"/>
    <n v="0"/>
    <n v="0"/>
    <n v="0"/>
  </r>
  <r>
    <x v="56"/>
    <x v="1"/>
    <x v="3"/>
    <n v="4132"/>
    <n v="15213"/>
    <n v="2534"/>
    <n v="0"/>
    <n v="0"/>
    <n v="0"/>
    <n v="39"/>
    <n v="122"/>
    <n v="0"/>
    <n v="0"/>
    <n v="0"/>
    <n v="0"/>
    <n v="0"/>
    <n v="808"/>
    <n v="178"/>
    <n v="0"/>
    <n v="29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15"/>
    <n v="23"/>
    <n v="0"/>
    <n v="0"/>
    <n v="0"/>
    <n v="0"/>
    <n v="0"/>
    <n v="0"/>
    <n v="0"/>
    <n v="840"/>
    <n v="27"/>
    <n v="0"/>
    <n v="16"/>
    <n v="0"/>
    <n v="0"/>
    <n v="0"/>
    <n v="132"/>
    <n v="12"/>
    <n v="0"/>
    <n v="0"/>
    <n v="0"/>
    <n v="0"/>
  </r>
  <r>
    <x v="56"/>
    <x v="1"/>
    <x v="4"/>
    <n v="4132"/>
    <n v="15213"/>
    <n v="2536"/>
    <n v="0"/>
    <n v="0"/>
    <n v="0"/>
    <n v="41"/>
    <n v="121"/>
    <n v="0"/>
    <n v="0"/>
    <n v="0"/>
    <n v="0"/>
    <n v="0"/>
    <n v="810"/>
    <n v="171"/>
    <n v="0"/>
    <n v="29"/>
    <n v="0"/>
    <n v="0"/>
    <n v="0"/>
    <n v="0"/>
    <n v="0"/>
    <n v="0"/>
    <n v="0"/>
    <n v="0"/>
    <n v="0"/>
    <n v="0"/>
    <n v="0"/>
    <n v="0"/>
    <n v="296"/>
    <n v="0"/>
    <n v="0"/>
    <n v="0"/>
    <n v="0"/>
    <n v="0"/>
    <n v="0"/>
    <n v="0"/>
    <n v="0"/>
    <n v="14"/>
    <n v="23"/>
    <n v="0"/>
    <n v="0"/>
    <n v="0"/>
    <n v="0"/>
    <n v="0"/>
    <n v="0"/>
    <n v="0"/>
    <n v="841"/>
    <n v="29"/>
    <n v="0"/>
    <n v="16"/>
    <n v="0"/>
    <n v="0"/>
    <n v="0"/>
    <n v="132"/>
    <n v="13"/>
    <n v="0"/>
    <n v="0"/>
    <n v="0"/>
    <n v="0"/>
  </r>
  <r>
    <x v="56"/>
    <x v="1"/>
    <x v="5"/>
    <n v="4145"/>
    <n v="15213"/>
    <n v="2569"/>
    <n v="0"/>
    <n v="0"/>
    <n v="0"/>
    <n v="51"/>
    <n v="118"/>
    <n v="0"/>
    <n v="0"/>
    <n v="0"/>
    <n v="0"/>
    <n v="0"/>
    <n v="823"/>
    <n v="178"/>
    <n v="0"/>
    <n v="21"/>
    <n v="0"/>
    <n v="0"/>
    <n v="0"/>
    <n v="0"/>
    <n v="0"/>
    <n v="0"/>
    <n v="0"/>
    <n v="0"/>
    <n v="0"/>
    <n v="0"/>
    <n v="0"/>
    <n v="0"/>
    <n v="306"/>
    <n v="0"/>
    <n v="0"/>
    <n v="0"/>
    <n v="0"/>
    <n v="0"/>
    <n v="0"/>
    <n v="0"/>
    <n v="0"/>
    <n v="12"/>
    <n v="23"/>
    <n v="0"/>
    <n v="0"/>
    <n v="0"/>
    <n v="0"/>
    <n v="0"/>
    <n v="0"/>
    <n v="0"/>
    <n v="839"/>
    <n v="28"/>
    <n v="0"/>
    <n v="17"/>
    <n v="0"/>
    <n v="0"/>
    <n v="0"/>
    <n v="136"/>
    <n v="17"/>
    <n v="0"/>
    <n v="0"/>
    <n v="0"/>
    <n v="0"/>
  </r>
  <r>
    <x v="56"/>
    <x v="1"/>
    <x v="6"/>
    <n v="4145"/>
    <n v="15213"/>
    <n v="2577"/>
    <n v="0"/>
    <n v="0"/>
    <n v="0"/>
    <n v="52"/>
    <n v="120"/>
    <n v="0"/>
    <n v="0"/>
    <n v="0"/>
    <n v="0"/>
    <n v="0"/>
    <n v="824"/>
    <n v="177"/>
    <n v="0"/>
    <n v="27"/>
    <n v="0"/>
    <n v="0"/>
    <n v="0"/>
    <n v="0"/>
    <n v="0"/>
    <n v="0"/>
    <n v="0"/>
    <n v="0"/>
    <n v="0"/>
    <n v="0"/>
    <n v="0"/>
    <n v="0"/>
    <n v="308"/>
    <n v="0"/>
    <n v="0"/>
    <n v="0"/>
    <n v="0"/>
    <n v="0"/>
    <n v="0"/>
    <n v="0"/>
    <n v="0"/>
    <n v="13"/>
    <n v="25"/>
    <n v="0"/>
    <n v="0"/>
    <n v="0"/>
    <n v="0"/>
    <n v="0"/>
    <n v="0"/>
    <n v="0"/>
    <n v="836"/>
    <n v="29"/>
    <n v="0"/>
    <n v="17"/>
    <n v="0"/>
    <n v="0"/>
    <n v="0"/>
    <n v="133"/>
    <n v="16"/>
    <n v="0"/>
    <n v="0"/>
    <n v="0"/>
    <n v="0"/>
  </r>
  <r>
    <x v="56"/>
    <x v="1"/>
    <x v="7"/>
    <n v="4142"/>
    <n v="15213"/>
    <n v="2551"/>
    <n v="0"/>
    <n v="0"/>
    <n v="0"/>
    <n v="37"/>
    <n v="123"/>
    <n v="0"/>
    <n v="0"/>
    <n v="0"/>
    <n v="0"/>
    <n v="0"/>
    <n v="814"/>
    <n v="177"/>
    <n v="0"/>
    <n v="27"/>
    <n v="0"/>
    <n v="0"/>
    <n v="0"/>
    <n v="0"/>
    <n v="0"/>
    <n v="0"/>
    <n v="0"/>
    <n v="0"/>
    <n v="0"/>
    <n v="0"/>
    <n v="0"/>
    <n v="0"/>
    <n v="293"/>
    <n v="0"/>
    <n v="0"/>
    <n v="0"/>
    <n v="0"/>
    <n v="0"/>
    <n v="0"/>
    <n v="0"/>
    <n v="0"/>
    <n v="15"/>
    <n v="23"/>
    <n v="0"/>
    <n v="0"/>
    <n v="0"/>
    <n v="0"/>
    <n v="0"/>
    <n v="0"/>
    <n v="0"/>
    <n v="843"/>
    <n v="28"/>
    <n v="0"/>
    <n v="16"/>
    <n v="0"/>
    <n v="0"/>
    <n v="0"/>
    <n v="141"/>
    <n v="14"/>
    <n v="0"/>
    <n v="0"/>
    <n v="0"/>
    <n v="0"/>
  </r>
  <r>
    <x v="56"/>
    <x v="1"/>
    <x v="8"/>
    <n v="4141"/>
    <n v="15213"/>
    <n v="2569"/>
    <n v="0"/>
    <n v="0"/>
    <n v="0"/>
    <n v="49"/>
    <n v="122"/>
    <n v="0"/>
    <n v="0"/>
    <n v="0"/>
    <n v="0"/>
    <n v="0"/>
    <n v="823"/>
    <n v="179"/>
    <n v="0"/>
    <n v="24"/>
    <n v="0"/>
    <n v="0"/>
    <n v="0"/>
    <n v="0"/>
    <n v="0"/>
    <n v="0"/>
    <n v="0"/>
    <n v="0"/>
    <n v="0"/>
    <n v="0"/>
    <n v="0"/>
    <n v="0"/>
    <n v="301"/>
    <n v="0"/>
    <n v="0"/>
    <n v="0"/>
    <n v="0"/>
    <n v="0"/>
    <n v="0"/>
    <n v="0"/>
    <n v="0"/>
    <n v="14"/>
    <n v="25"/>
    <n v="0"/>
    <n v="0"/>
    <n v="0"/>
    <n v="0"/>
    <n v="0"/>
    <n v="0"/>
    <n v="0"/>
    <n v="835"/>
    <n v="30"/>
    <n v="0"/>
    <n v="17"/>
    <n v="0"/>
    <n v="0"/>
    <n v="0"/>
    <n v="134"/>
    <n v="16"/>
    <n v="0"/>
    <n v="0"/>
    <n v="0"/>
    <n v="0"/>
  </r>
  <r>
    <x v="56"/>
    <x v="1"/>
    <x v="9"/>
    <n v="4153"/>
    <n v="15213"/>
    <n v="2587"/>
    <n v="0"/>
    <n v="0"/>
    <n v="0"/>
    <n v="63"/>
    <n v="117"/>
    <n v="0"/>
    <n v="0"/>
    <n v="0"/>
    <n v="0"/>
    <n v="0"/>
    <n v="819"/>
    <n v="187"/>
    <n v="0"/>
    <n v="24"/>
    <n v="0"/>
    <n v="0"/>
    <n v="0"/>
    <n v="0"/>
    <n v="0"/>
    <n v="0"/>
    <n v="0"/>
    <n v="0"/>
    <n v="0"/>
    <n v="0"/>
    <n v="0"/>
    <n v="0"/>
    <n v="311"/>
    <n v="0"/>
    <n v="0"/>
    <n v="0"/>
    <n v="0"/>
    <n v="0"/>
    <n v="0"/>
    <n v="0"/>
    <n v="0"/>
    <n v="11"/>
    <n v="22"/>
    <n v="0"/>
    <n v="0"/>
    <n v="0"/>
    <n v="0"/>
    <n v="0"/>
    <n v="0"/>
    <n v="0"/>
    <n v="833"/>
    <n v="33"/>
    <n v="0"/>
    <n v="16"/>
    <n v="0"/>
    <n v="0"/>
    <n v="0"/>
    <n v="129"/>
    <n v="22"/>
    <n v="0"/>
    <n v="0"/>
    <n v="0"/>
    <n v="0"/>
  </r>
  <r>
    <x v="56"/>
    <x v="1"/>
    <x v="10"/>
    <n v="4153"/>
    <n v="15213"/>
    <n v="2583"/>
    <n v="0"/>
    <n v="0"/>
    <n v="0"/>
    <n v="62"/>
    <n v="118"/>
    <n v="0"/>
    <n v="0"/>
    <n v="0"/>
    <n v="0"/>
    <n v="0"/>
    <n v="824"/>
    <n v="184"/>
    <n v="0"/>
    <n v="20"/>
    <n v="0"/>
    <n v="0"/>
    <n v="0"/>
    <n v="0"/>
    <n v="0"/>
    <n v="0"/>
    <n v="0"/>
    <n v="0"/>
    <n v="0"/>
    <n v="0"/>
    <n v="0"/>
    <n v="0"/>
    <n v="307"/>
    <n v="0"/>
    <n v="0"/>
    <n v="0"/>
    <n v="0"/>
    <n v="0"/>
    <n v="0"/>
    <n v="0"/>
    <n v="0"/>
    <n v="11"/>
    <n v="22"/>
    <n v="0"/>
    <n v="0"/>
    <n v="0"/>
    <n v="0"/>
    <n v="0"/>
    <n v="0"/>
    <n v="0"/>
    <n v="833"/>
    <n v="33"/>
    <n v="0"/>
    <n v="16"/>
    <n v="0"/>
    <n v="0"/>
    <n v="0"/>
    <n v="132"/>
    <n v="21"/>
    <n v="0"/>
    <n v="0"/>
    <n v="0"/>
    <n v="0"/>
  </r>
  <r>
    <x v="56"/>
    <x v="1"/>
    <x v="11"/>
    <n v="4145"/>
    <n v="15213"/>
    <n v="2572"/>
    <n v="0"/>
    <n v="0"/>
    <n v="0"/>
    <n v="58"/>
    <n v="118"/>
    <n v="0"/>
    <n v="0"/>
    <n v="0"/>
    <n v="0"/>
    <n v="0"/>
    <n v="823"/>
    <n v="179"/>
    <n v="0"/>
    <n v="21"/>
    <n v="0"/>
    <n v="0"/>
    <n v="0"/>
    <n v="0"/>
    <n v="0"/>
    <n v="0"/>
    <n v="0"/>
    <n v="0"/>
    <n v="0"/>
    <n v="0"/>
    <n v="0"/>
    <n v="0"/>
    <n v="305"/>
    <n v="0"/>
    <n v="0"/>
    <n v="0"/>
    <n v="0"/>
    <n v="0"/>
    <n v="0"/>
    <n v="0"/>
    <n v="0"/>
    <n v="12"/>
    <n v="22"/>
    <n v="0"/>
    <n v="0"/>
    <n v="0"/>
    <n v="0"/>
    <n v="0"/>
    <n v="0"/>
    <n v="0"/>
    <n v="832"/>
    <n v="32"/>
    <n v="0"/>
    <n v="16"/>
    <n v="0"/>
    <n v="0"/>
    <n v="0"/>
    <n v="133"/>
    <n v="21"/>
    <n v="0"/>
    <n v="0"/>
    <n v="0"/>
    <n v="0"/>
  </r>
  <r>
    <x v="56"/>
    <x v="2"/>
    <x v="0"/>
    <n v="4073"/>
    <n v="15213"/>
    <n v="2659"/>
    <n v="0"/>
    <n v="0"/>
    <n v="0"/>
    <n v="46"/>
    <n v="123"/>
    <n v="0"/>
    <n v="0"/>
    <n v="0"/>
    <n v="0"/>
    <n v="0"/>
    <n v="821"/>
    <n v="282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12"/>
    <n v="14"/>
    <n v="0"/>
    <n v="0"/>
    <n v="0"/>
    <n v="0"/>
    <n v="0"/>
    <n v="0"/>
    <n v="0"/>
    <n v="799"/>
    <n v="28"/>
    <n v="0"/>
    <n v="34"/>
    <n v="0"/>
    <n v="0"/>
    <n v="0"/>
    <n v="132"/>
    <n v="41"/>
    <n v="0"/>
    <n v="0"/>
    <n v="0"/>
    <n v="0"/>
  </r>
  <r>
    <x v="56"/>
    <x v="2"/>
    <x v="3"/>
    <n v="4073"/>
    <n v="15213"/>
    <n v="2620"/>
    <n v="0"/>
    <n v="0"/>
    <n v="0"/>
    <n v="52"/>
    <n v="121"/>
    <n v="0"/>
    <n v="0"/>
    <n v="0"/>
    <n v="0"/>
    <n v="0"/>
    <n v="812"/>
    <n v="266"/>
    <n v="0"/>
    <n v="0"/>
    <n v="0"/>
    <n v="0"/>
    <n v="0"/>
    <n v="0"/>
    <n v="0"/>
    <n v="0"/>
    <n v="0"/>
    <n v="0"/>
    <n v="0"/>
    <n v="0"/>
    <n v="0"/>
    <n v="0"/>
    <n v="320"/>
    <n v="0"/>
    <n v="0"/>
    <n v="0"/>
    <n v="0"/>
    <n v="0"/>
    <n v="0"/>
    <n v="0"/>
    <n v="0"/>
    <n v="12"/>
    <n v="13"/>
    <n v="0"/>
    <n v="0"/>
    <n v="0"/>
    <n v="0"/>
    <n v="0"/>
    <n v="0"/>
    <n v="0"/>
    <n v="801"/>
    <n v="31"/>
    <n v="0"/>
    <n v="31"/>
    <n v="0"/>
    <n v="0"/>
    <n v="0"/>
    <n v="128"/>
    <n v="33"/>
    <n v="0"/>
    <n v="0"/>
    <n v="0"/>
    <n v="0"/>
  </r>
  <r>
    <x v="56"/>
    <x v="2"/>
    <x v="4"/>
    <n v="4073"/>
    <n v="15213"/>
    <n v="2653"/>
    <n v="0"/>
    <n v="0"/>
    <n v="0"/>
    <n v="54"/>
    <n v="119"/>
    <n v="0"/>
    <n v="0"/>
    <n v="0"/>
    <n v="0"/>
    <n v="0"/>
    <n v="822"/>
    <n v="267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0"/>
    <n v="0"/>
    <n v="0"/>
    <n v="0"/>
    <n v="0"/>
    <n v="11"/>
    <n v="16"/>
    <n v="0"/>
    <n v="0"/>
    <n v="0"/>
    <n v="0"/>
    <n v="0"/>
    <n v="0"/>
    <n v="0"/>
    <n v="806"/>
    <n v="30"/>
    <n v="0"/>
    <n v="35"/>
    <n v="0"/>
    <n v="0"/>
    <n v="0"/>
    <n v="139"/>
    <n v="32"/>
    <n v="0"/>
    <n v="0"/>
    <n v="0"/>
    <n v="0"/>
  </r>
  <r>
    <x v="56"/>
    <x v="2"/>
    <x v="7"/>
    <n v="4073"/>
    <n v="15213"/>
    <n v="2652"/>
    <n v="0"/>
    <n v="0"/>
    <n v="0"/>
    <n v="50"/>
    <n v="122"/>
    <n v="0"/>
    <n v="0"/>
    <n v="0"/>
    <n v="0"/>
    <n v="0"/>
    <n v="819"/>
    <n v="275"/>
    <n v="0"/>
    <n v="0"/>
    <n v="0"/>
    <n v="0"/>
    <n v="0"/>
    <n v="0"/>
    <n v="0"/>
    <n v="0"/>
    <n v="0"/>
    <n v="0"/>
    <n v="0"/>
    <n v="0"/>
    <n v="0"/>
    <n v="0"/>
    <n v="322"/>
    <n v="0"/>
    <n v="0"/>
    <n v="0"/>
    <n v="0"/>
    <n v="0"/>
    <n v="0"/>
    <n v="0"/>
    <n v="0"/>
    <n v="12"/>
    <n v="14"/>
    <n v="0"/>
    <n v="0"/>
    <n v="0"/>
    <n v="0"/>
    <n v="0"/>
    <n v="0"/>
    <n v="0"/>
    <n v="806"/>
    <n v="29"/>
    <n v="0"/>
    <n v="38"/>
    <n v="0"/>
    <n v="0"/>
    <n v="0"/>
    <n v="127"/>
    <n v="38"/>
    <n v="0"/>
    <n v="0"/>
    <n v="0"/>
    <n v="0"/>
  </r>
  <r>
    <x v="56"/>
    <x v="2"/>
    <x v="8"/>
    <n v="4073"/>
    <n v="15213"/>
    <n v="2659"/>
    <n v="0"/>
    <n v="0"/>
    <n v="0"/>
    <n v="44"/>
    <n v="118"/>
    <n v="0"/>
    <n v="0"/>
    <n v="0"/>
    <n v="0"/>
    <n v="0"/>
    <n v="816"/>
    <n v="285"/>
    <n v="0"/>
    <n v="0"/>
    <n v="0"/>
    <n v="0"/>
    <n v="0"/>
    <n v="0"/>
    <n v="0"/>
    <n v="0"/>
    <n v="0"/>
    <n v="0"/>
    <n v="0"/>
    <n v="0"/>
    <n v="0"/>
    <n v="0"/>
    <n v="332"/>
    <n v="0"/>
    <n v="0"/>
    <n v="0"/>
    <n v="0"/>
    <n v="0"/>
    <n v="0"/>
    <n v="0"/>
    <n v="0"/>
    <n v="17"/>
    <n v="12"/>
    <n v="0"/>
    <n v="0"/>
    <n v="0"/>
    <n v="0"/>
    <n v="0"/>
    <n v="0"/>
    <n v="0"/>
    <n v="795"/>
    <n v="30"/>
    <n v="0"/>
    <n v="34"/>
    <n v="0"/>
    <n v="0"/>
    <n v="0"/>
    <n v="129"/>
    <n v="47"/>
    <n v="0"/>
    <n v="0"/>
    <n v="0"/>
    <n v="0"/>
  </r>
  <r>
    <x v="57"/>
    <x v="0"/>
    <x v="0"/>
    <n v="35776"/>
    <n v="155609"/>
    <n v="20117"/>
    <n v="0"/>
    <n v="11"/>
    <n v="0"/>
    <n v="716"/>
    <n v="986"/>
    <n v="0"/>
    <n v="157"/>
    <n v="0"/>
    <n v="63"/>
    <n v="0"/>
    <n v="7908"/>
    <n v="1268"/>
    <n v="17"/>
    <n v="120"/>
    <n v="0"/>
    <n v="0"/>
    <n v="0"/>
    <n v="0"/>
    <n v="0"/>
    <n v="0"/>
    <n v="0"/>
    <n v="0"/>
    <n v="0"/>
    <n v="1345"/>
    <n v="0"/>
    <n v="0"/>
    <n v="1601"/>
    <n v="0"/>
    <n v="17"/>
    <n v="0"/>
    <n v="1713"/>
    <n v="0"/>
    <n v="0"/>
    <n v="0"/>
    <n v="0"/>
    <n v="693"/>
    <n v="150"/>
    <n v="0"/>
    <n v="0"/>
    <n v="0"/>
    <n v="0"/>
    <n v="1814"/>
    <n v="0"/>
    <n v="0"/>
    <n v="692"/>
    <n v="56"/>
    <n v="0"/>
    <n v="323"/>
    <n v="0"/>
    <n v="12"/>
    <n v="0"/>
    <n v="223"/>
    <n v="232"/>
    <n v="0"/>
    <n v="0"/>
    <n v="0"/>
    <n v="0"/>
  </r>
  <r>
    <x v="57"/>
    <x v="0"/>
    <x v="1"/>
    <n v="36147"/>
    <n v="155609"/>
    <n v="20294"/>
    <n v="0"/>
    <n v="12"/>
    <n v="0"/>
    <n v="752"/>
    <n v="969"/>
    <n v="0"/>
    <n v="159"/>
    <n v="0"/>
    <n v="59"/>
    <n v="0"/>
    <n v="7944"/>
    <n v="1259"/>
    <n v="17"/>
    <n v="136"/>
    <n v="0"/>
    <n v="0"/>
    <n v="0"/>
    <n v="0"/>
    <n v="0"/>
    <n v="0"/>
    <n v="0"/>
    <n v="0"/>
    <n v="0"/>
    <n v="1356"/>
    <n v="0"/>
    <n v="0"/>
    <n v="1622"/>
    <n v="0"/>
    <n v="21"/>
    <n v="0"/>
    <n v="1724"/>
    <n v="0"/>
    <n v="0"/>
    <n v="0"/>
    <n v="0"/>
    <n v="695"/>
    <n v="140"/>
    <n v="0"/>
    <n v="0"/>
    <n v="0"/>
    <n v="0"/>
    <n v="1794"/>
    <n v="0"/>
    <n v="0"/>
    <n v="704"/>
    <n v="57"/>
    <n v="0"/>
    <n v="324"/>
    <n v="0"/>
    <n v="12"/>
    <n v="0"/>
    <n v="265"/>
    <n v="273"/>
    <n v="0"/>
    <n v="0"/>
    <n v="0"/>
    <n v="0"/>
  </r>
  <r>
    <x v="57"/>
    <x v="0"/>
    <x v="2"/>
    <n v="36539"/>
    <n v="155609"/>
    <n v="20455"/>
    <n v="0"/>
    <n v="15"/>
    <n v="0"/>
    <n v="788"/>
    <n v="979"/>
    <n v="0"/>
    <n v="162"/>
    <n v="0"/>
    <n v="59"/>
    <n v="0"/>
    <n v="7942"/>
    <n v="1265"/>
    <n v="12"/>
    <n v="149"/>
    <n v="0"/>
    <n v="0"/>
    <n v="0"/>
    <n v="0"/>
    <n v="0"/>
    <n v="0"/>
    <n v="0"/>
    <n v="0"/>
    <n v="0"/>
    <n v="1345"/>
    <n v="0"/>
    <n v="0"/>
    <n v="1626"/>
    <n v="0"/>
    <n v="23"/>
    <n v="0"/>
    <n v="1751"/>
    <n v="0"/>
    <n v="0"/>
    <n v="0"/>
    <n v="0"/>
    <n v="681"/>
    <n v="149"/>
    <n v="0"/>
    <n v="0"/>
    <n v="0"/>
    <n v="0"/>
    <n v="1787"/>
    <n v="0"/>
    <n v="0"/>
    <n v="720"/>
    <n v="56"/>
    <n v="0"/>
    <n v="323"/>
    <n v="0"/>
    <n v="12"/>
    <n v="0"/>
    <n v="305"/>
    <n v="306"/>
    <n v="0"/>
    <n v="0"/>
    <n v="0"/>
    <n v="0"/>
  </r>
  <r>
    <x v="57"/>
    <x v="0"/>
    <x v="3"/>
    <n v="35689"/>
    <n v="155609"/>
    <n v="19990"/>
    <n v="0"/>
    <n v="12"/>
    <n v="0"/>
    <n v="711"/>
    <n v="996"/>
    <n v="0"/>
    <n v="156"/>
    <n v="0"/>
    <n v="65"/>
    <n v="0"/>
    <n v="7912"/>
    <n v="1267"/>
    <n v="15"/>
    <n v="112"/>
    <n v="0"/>
    <n v="0"/>
    <n v="0"/>
    <n v="0"/>
    <n v="0"/>
    <n v="0"/>
    <n v="0"/>
    <n v="0"/>
    <n v="0"/>
    <n v="1342"/>
    <n v="0"/>
    <n v="0"/>
    <n v="1578"/>
    <n v="0"/>
    <n v="14"/>
    <n v="0"/>
    <n v="1659"/>
    <n v="0"/>
    <n v="0"/>
    <n v="0"/>
    <n v="0"/>
    <n v="727"/>
    <n v="156"/>
    <n v="0"/>
    <n v="0"/>
    <n v="0"/>
    <n v="0"/>
    <n v="1816"/>
    <n v="0"/>
    <n v="0"/>
    <n v="666"/>
    <n v="58"/>
    <n v="0"/>
    <n v="323"/>
    <n v="0"/>
    <n v="13"/>
    <n v="0"/>
    <n v="186"/>
    <n v="206"/>
    <n v="0"/>
    <n v="0"/>
    <n v="0"/>
    <n v="0"/>
  </r>
  <r>
    <x v="57"/>
    <x v="0"/>
    <x v="4"/>
    <n v="35661"/>
    <n v="155609"/>
    <n v="19628"/>
    <n v="0"/>
    <n v="11"/>
    <n v="0"/>
    <n v="673"/>
    <n v="980"/>
    <n v="0"/>
    <n v="151"/>
    <n v="0"/>
    <n v="61"/>
    <n v="0"/>
    <n v="7701"/>
    <n v="1287"/>
    <n v="16"/>
    <n v="105"/>
    <n v="0"/>
    <n v="0"/>
    <n v="0"/>
    <n v="0"/>
    <n v="0"/>
    <n v="0"/>
    <n v="0"/>
    <n v="0"/>
    <n v="0"/>
    <n v="1362"/>
    <n v="0"/>
    <n v="0"/>
    <n v="1518"/>
    <n v="0"/>
    <n v="14"/>
    <n v="0"/>
    <n v="1623"/>
    <n v="0"/>
    <n v="0"/>
    <n v="0"/>
    <n v="0"/>
    <n v="759"/>
    <n v="153"/>
    <n v="0"/>
    <n v="0"/>
    <n v="0"/>
    <n v="0"/>
    <n v="1813"/>
    <n v="0"/>
    <n v="0"/>
    <n v="664"/>
    <n v="59"/>
    <n v="0"/>
    <n v="334"/>
    <n v="0"/>
    <n v="13"/>
    <n v="0"/>
    <n v="182"/>
    <n v="149"/>
    <n v="0"/>
    <n v="0"/>
    <n v="0"/>
    <n v="0"/>
  </r>
  <r>
    <x v="57"/>
    <x v="0"/>
    <x v="5"/>
    <n v="36098"/>
    <n v="155609"/>
    <n v="20235"/>
    <n v="0"/>
    <n v="11"/>
    <n v="0"/>
    <n v="732"/>
    <n v="969"/>
    <n v="0"/>
    <n v="160"/>
    <n v="0"/>
    <n v="61"/>
    <n v="0"/>
    <n v="7922"/>
    <n v="1261"/>
    <n v="18"/>
    <n v="135"/>
    <n v="0"/>
    <n v="0"/>
    <n v="0"/>
    <n v="0"/>
    <n v="0"/>
    <n v="0"/>
    <n v="0"/>
    <n v="0"/>
    <n v="0"/>
    <n v="1352"/>
    <n v="0"/>
    <n v="0"/>
    <n v="1624"/>
    <n v="0"/>
    <n v="18"/>
    <n v="0"/>
    <n v="1731"/>
    <n v="0"/>
    <n v="0"/>
    <n v="0"/>
    <n v="0"/>
    <n v="701"/>
    <n v="144"/>
    <n v="0"/>
    <n v="0"/>
    <n v="0"/>
    <n v="0"/>
    <n v="1799"/>
    <n v="0"/>
    <n v="0"/>
    <n v="699"/>
    <n v="56"/>
    <n v="0"/>
    <n v="319"/>
    <n v="0"/>
    <n v="0"/>
    <n v="0"/>
    <n v="258"/>
    <n v="265"/>
    <n v="0"/>
    <n v="0"/>
    <n v="0"/>
    <n v="0"/>
  </r>
  <r>
    <x v="57"/>
    <x v="0"/>
    <x v="6"/>
    <n v="35875"/>
    <n v="155609"/>
    <n v="20218"/>
    <n v="0"/>
    <n v="0"/>
    <n v="0"/>
    <n v="731"/>
    <n v="967"/>
    <n v="0"/>
    <n v="158"/>
    <n v="0"/>
    <n v="63"/>
    <n v="0"/>
    <n v="7949"/>
    <n v="1260"/>
    <n v="18"/>
    <n v="128"/>
    <n v="0"/>
    <n v="0"/>
    <n v="0"/>
    <n v="0"/>
    <n v="0"/>
    <n v="0"/>
    <n v="0"/>
    <n v="0"/>
    <n v="0"/>
    <n v="1356"/>
    <n v="0"/>
    <n v="0"/>
    <n v="1604"/>
    <n v="0"/>
    <n v="18"/>
    <n v="0"/>
    <n v="1722"/>
    <n v="0"/>
    <n v="0"/>
    <n v="0"/>
    <n v="0"/>
    <n v="705"/>
    <n v="149"/>
    <n v="0"/>
    <n v="0"/>
    <n v="0"/>
    <n v="0"/>
    <n v="1804"/>
    <n v="0"/>
    <n v="0"/>
    <n v="701"/>
    <n v="56"/>
    <n v="0"/>
    <n v="321"/>
    <n v="0"/>
    <n v="0"/>
    <n v="0"/>
    <n v="254"/>
    <n v="254"/>
    <n v="0"/>
    <n v="0"/>
    <n v="0"/>
    <n v="0"/>
  </r>
  <r>
    <x v="57"/>
    <x v="0"/>
    <x v="7"/>
    <n v="35689"/>
    <n v="155609"/>
    <n v="20059"/>
    <n v="0"/>
    <n v="0"/>
    <n v="0"/>
    <n v="709"/>
    <n v="989"/>
    <n v="0"/>
    <n v="157"/>
    <n v="0"/>
    <n v="64"/>
    <n v="0"/>
    <n v="7933"/>
    <n v="1270"/>
    <n v="17"/>
    <n v="112"/>
    <n v="0"/>
    <n v="0"/>
    <n v="0"/>
    <n v="0"/>
    <n v="0"/>
    <n v="0"/>
    <n v="0"/>
    <n v="0"/>
    <n v="0"/>
    <n v="1342"/>
    <n v="0"/>
    <n v="0"/>
    <n v="1590"/>
    <n v="0"/>
    <n v="16"/>
    <n v="0"/>
    <n v="1696"/>
    <n v="0"/>
    <n v="0"/>
    <n v="0"/>
    <n v="0"/>
    <n v="699"/>
    <n v="150"/>
    <n v="0"/>
    <n v="0"/>
    <n v="0"/>
    <n v="0"/>
    <n v="1812"/>
    <n v="0"/>
    <n v="0"/>
    <n v="686"/>
    <n v="58"/>
    <n v="0"/>
    <n v="322"/>
    <n v="0"/>
    <n v="12"/>
    <n v="0"/>
    <n v="205"/>
    <n v="220"/>
    <n v="0"/>
    <n v="0"/>
    <n v="0"/>
    <n v="0"/>
  </r>
  <r>
    <x v="57"/>
    <x v="0"/>
    <x v="8"/>
    <n v="35875"/>
    <n v="155609"/>
    <n v="20151"/>
    <n v="0"/>
    <n v="11"/>
    <n v="0"/>
    <n v="712"/>
    <n v="972"/>
    <n v="0"/>
    <n v="158"/>
    <n v="0"/>
    <n v="62"/>
    <n v="0"/>
    <n v="7914"/>
    <n v="1269"/>
    <n v="17"/>
    <n v="122"/>
    <n v="0"/>
    <n v="0"/>
    <n v="0"/>
    <n v="0"/>
    <n v="0"/>
    <n v="0"/>
    <n v="0"/>
    <n v="0"/>
    <n v="0"/>
    <n v="1347"/>
    <n v="0"/>
    <n v="0"/>
    <n v="1602"/>
    <n v="0"/>
    <n v="18"/>
    <n v="0"/>
    <n v="1713"/>
    <n v="0"/>
    <n v="0"/>
    <n v="0"/>
    <n v="0"/>
    <n v="706"/>
    <n v="149"/>
    <n v="0"/>
    <n v="0"/>
    <n v="0"/>
    <n v="0"/>
    <n v="1810"/>
    <n v="0"/>
    <n v="0"/>
    <n v="692"/>
    <n v="55"/>
    <n v="0"/>
    <n v="321"/>
    <n v="0"/>
    <n v="11"/>
    <n v="0"/>
    <n v="250"/>
    <n v="240"/>
    <n v="0"/>
    <n v="0"/>
    <n v="0"/>
    <n v="0"/>
  </r>
  <r>
    <x v="57"/>
    <x v="0"/>
    <x v="9"/>
    <n v="36427"/>
    <n v="155609"/>
    <n v="20463"/>
    <n v="0"/>
    <n v="16"/>
    <n v="0"/>
    <n v="786"/>
    <n v="980"/>
    <n v="0"/>
    <n v="161"/>
    <n v="0"/>
    <n v="60"/>
    <n v="0"/>
    <n v="7941"/>
    <n v="1265"/>
    <n v="14"/>
    <n v="147"/>
    <n v="0"/>
    <n v="0"/>
    <n v="0"/>
    <n v="0"/>
    <n v="0"/>
    <n v="0"/>
    <n v="0"/>
    <n v="0"/>
    <n v="0"/>
    <n v="1352"/>
    <n v="0"/>
    <n v="0"/>
    <n v="1629"/>
    <n v="0"/>
    <n v="23"/>
    <n v="0"/>
    <n v="1747"/>
    <n v="0"/>
    <n v="13"/>
    <n v="0"/>
    <n v="0"/>
    <n v="689"/>
    <n v="149"/>
    <n v="0"/>
    <n v="0"/>
    <n v="0"/>
    <n v="0"/>
    <n v="1790"/>
    <n v="0"/>
    <n v="0"/>
    <n v="715"/>
    <n v="56"/>
    <n v="0"/>
    <n v="320"/>
    <n v="0"/>
    <n v="11"/>
    <n v="0"/>
    <n v="304"/>
    <n v="295"/>
    <n v="0"/>
    <n v="0"/>
    <n v="0"/>
    <n v="0"/>
  </r>
  <r>
    <x v="57"/>
    <x v="0"/>
    <x v="10"/>
    <n v="36222"/>
    <n v="155609"/>
    <n v="20416"/>
    <n v="0"/>
    <n v="14"/>
    <n v="0"/>
    <n v="780"/>
    <n v="981"/>
    <n v="0"/>
    <n v="159"/>
    <n v="0"/>
    <n v="61"/>
    <n v="0"/>
    <n v="7936"/>
    <n v="1262"/>
    <n v="14"/>
    <n v="134"/>
    <n v="0"/>
    <n v="0"/>
    <n v="0"/>
    <n v="0"/>
    <n v="0"/>
    <n v="0"/>
    <n v="0"/>
    <n v="0"/>
    <n v="0"/>
    <n v="1357"/>
    <n v="0"/>
    <n v="0"/>
    <n v="1641"/>
    <n v="0"/>
    <n v="21"/>
    <n v="0"/>
    <n v="1735"/>
    <n v="0"/>
    <n v="0"/>
    <n v="0"/>
    <n v="0"/>
    <n v="689"/>
    <n v="149"/>
    <n v="0"/>
    <n v="0"/>
    <n v="0"/>
    <n v="0"/>
    <n v="1787"/>
    <n v="0"/>
    <n v="0"/>
    <n v="715"/>
    <n v="55"/>
    <n v="0"/>
    <n v="325"/>
    <n v="0"/>
    <n v="12"/>
    <n v="0"/>
    <n v="299"/>
    <n v="290"/>
    <n v="0"/>
    <n v="0"/>
    <n v="0"/>
    <n v="0"/>
  </r>
  <r>
    <x v="57"/>
    <x v="0"/>
    <x v="11"/>
    <n v="36222"/>
    <n v="155609"/>
    <n v="20367"/>
    <n v="0"/>
    <n v="13"/>
    <n v="0"/>
    <n v="765"/>
    <n v="974"/>
    <n v="0"/>
    <n v="159"/>
    <n v="0"/>
    <n v="60"/>
    <n v="0"/>
    <n v="7943"/>
    <n v="1260"/>
    <n v="16"/>
    <n v="130"/>
    <n v="0"/>
    <n v="0"/>
    <n v="0"/>
    <n v="0"/>
    <n v="0"/>
    <n v="0"/>
    <n v="0"/>
    <n v="0"/>
    <n v="0"/>
    <n v="1357"/>
    <n v="0"/>
    <n v="0"/>
    <n v="1640"/>
    <n v="0"/>
    <n v="22"/>
    <n v="0"/>
    <n v="1734"/>
    <n v="0"/>
    <n v="0"/>
    <n v="0"/>
    <n v="0"/>
    <n v="692"/>
    <n v="147"/>
    <n v="0"/>
    <n v="0"/>
    <n v="0"/>
    <n v="0"/>
    <n v="1795"/>
    <n v="0"/>
    <n v="0"/>
    <n v="712"/>
    <n v="58"/>
    <n v="0"/>
    <n v="322"/>
    <n v="0"/>
    <n v="12"/>
    <n v="0"/>
    <n v="276"/>
    <n v="280"/>
    <n v="0"/>
    <n v="0"/>
    <n v="0"/>
    <n v="0"/>
  </r>
  <r>
    <x v="57"/>
    <x v="1"/>
    <x v="0"/>
    <n v="36720"/>
    <n v="155609"/>
    <n v="21599"/>
    <n v="0"/>
    <n v="15"/>
    <n v="0"/>
    <n v="914"/>
    <n v="1420"/>
    <n v="0"/>
    <n v="150"/>
    <n v="0"/>
    <n v="136"/>
    <n v="0"/>
    <n v="8275"/>
    <n v="1327"/>
    <n v="0"/>
    <n v="134"/>
    <n v="0"/>
    <n v="0"/>
    <n v="0"/>
    <n v="0"/>
    <n v="0"/>
    <n v="0"/>
    <n v="48"/>
    <n v="0"/>
    <n v="0"/>
    <n v="1293"/>
    <n v="0"/>
    <n v="0"/>
    <n v="3514"/>
    <n v="0"/>
    <n v="19"/>
    <n v="0"/>
    <n v="0"/>
    <n v="0"/>
    <n v="0"/>
    <n v="0"/>
    <n v="0"/>
    <n v="573"/>
    <n v="138"/>
    <n v="0"/>
    <n v="0"/>
    <n v="0"/>
    <n v="0"/>
    <n v="1845"/>
    <n v="0"/>
    <n v="0"/>
    <n v="698"/>
    <n v="52"/>
    <n v="0"/>
    <n v="401"/>
    <n v="0"/>
    <n v="14"/>
    <n v="0"/>
    <n v="285"/>
    <n v="348"/>
    <n v="0"/>
    <n v="0"/>
    <n v="0"/>
    <n v="0"/>
  </r>
  <r>
    <x v="57"/>
    <x v="1"/>
    <x v="1"/>
    <n v="36830"/>
    <n v="155609"/>
    <n v="21870"/>
    <n v="0"/>
    <n v="12"/>
    <n v="0"/>
    <n v="960"/>
    <n v="1511"/>
    <n v="22"/>
    <n v="146"/>
    <n v="0"/>
    <n v="137"/>
    <n v="0"/>
    <n v="8328"/>
    <n v="1342"/>
    <n v="0"/>
    <n v="128"/>
    <n v="0"/>
    <n v="0"/>
    <n v="0"/>
    <n v="0"/>
    <n v="0"/>
    <n v="0"/>
    <n v="48"/>
    <n v="0"/>
    <n v="0"/>
    <n v="1316"/>
    <n v="0"/>
    <n v="0"/>
    <n v="3579"/>
    <n v="14"/>
    <n v="18"/>
    <n v="0"/>
    <n v="0"/>
    <n v="0"/>
    <n v="0"/>
    <n v="0"/>
    <n v="0"/>
    <n v="540"/>
    <n v="117"/>
    <n v="0"/>
    <n v="0"/>
    <n v="0"/>
    <n v="0"/>
    <n v="1857"/>
    <n v="0"/>
    <n v="0"/>
    <n v="705"/>
    <n v="43"/>
    <n v="0"/>
    <n v="401"/>
    <n v="0"/>
    <n v="16"/>
    <n v="0"/>
    <n v="261"/>
    <n v="369"/>
    <n v="0"/>
    <n v="0"/>
    <n v="0"/>
    <n v="0"/>
  </r>
  <r>
    <x v="57"/>
    <x v="1"/>
    <x v="2"/>
    <n v="37387"/>
    <n v="155609"/>
    <n v="22015"/>
    <n v="0"/>
    <n v="11"/>
    <n v="0"/>
    <n v="981"/>
    <n v="1570"/>
    <n v="23"/>
    <n v="147"/>
    <n v="0"/>
    <n v="137"/>
    <n v="0"/>
    <n v="8334"/>
    <n v="1358"/>
    <n v="11"/>
    <n v="112"/>
    <n v="0"/>
    <n v="0"/>
    <n v="0"/>
    <n v="0"/>
    <n v="0"/>
    <n v="0"/>
    <n v="48"/>
    <n v="0"/>
    <n v="0"/>
    <n v="1312"/>
    <n v="0"/>
    <n v="0"/>
    <n v="3627"/>
    <n v="0"/>
    <n v="18"/>
    <n v="0"/>
    <n v="0"/>
    <n v="0"/>
    <n v="0"/>
    <n v="0"/>
    <n v="0"/>
    <n v="537"/>
    <n v="105"/>
    <n v="0"/>
    <n v="0"/>
    <n v="0"/>
    <n v="0"/>
    <n v="1885"/>
    <n v="0"/>
    <n v="0"/>
    <n v="703"/>
    <n v="43"/>
    <n v="0"/>
    <n v="397"/>
    <n v="0"/>
    <n v="12"/>
    <n v="0"/>
    <n v="234"/>
    <n v="410"/>
    <n v="0"/>
    <n v="0"/>
    <n v="0"/>
    <n v="0"/>
  </r>
  <r>
    <x v="57"/>
    <x v="1"/>
    <x v="3"/>
    <n v="36565"/>
    <n v="155609"/>
    <n v="21529"/>
    <n v="0"/>
    <n v="15"/>
    <n v="0"/>
    <n v="885"/>
    <n v="1361"/>
    <n v="0"/>
    <n v="152"/>
    <n v="0"/>
    <n v="136"/>
    <n v="0"/>
    <n v="8283"/>
    <n v="1329"/>
    <n v="11"/>
    <n v="136"/>
    <n v="0"/>
    <n v="0"/>
    <n v="0"/>
    <n v="0"/>
    <n v="0"/>
    <n v="0"/>
    <n v="47"/>
    <n v="0"/>
    <n v="0"/>
    <n v="1303"/>
    <n v="0"/>
    <n v="0"/>
    <n v="3469"/>
    <n v="0"/>
    <n v="22"/>
    <n v="0"/>
    <n v="0"/>
    <n v="0"/>
    <n v="0"/>
    <n v="0"/>
    <n v="0"/>
    <n v="593"/>
    <n v="138"/>
    <n v="0"/>
    <n v="0"/>
    <n v="0"/>
    <n v="0"/>
    <n v="1835"/>
    <n v="0"/>
    <n v="0"/>
    <n v="697"/>
    <n v="53"/>
    <n v="0"/>
    <n v="402"/>
    <n v="0"/>
    <n v="14"/>
    <n v="0"/>
    <n v="309"/>
    <n v="339"/>
    <n v="0"/>
    <n v="0"/>
    <n v="0"/>
    <n v="0"/>
  </r>
  <r>
    <x v="57"/>
    <x v="1"/>
    <x v="4"/>
    <n v="36580"/>
    <n v="155609"/>
    <n v="21333"/>
    <n v="0"/>
    <n v="16"/>
    <n v="0"/>
    <n v="882"/>
    <n v="1309"/>
    <n v="0"/>
    <n v="153"/>
    <n v="0"/>
    <n v="134"/>
    <n v="0"/>
    <n v="8237"/>
    <n v="1240"/>
    <n v="12"/>
    <n v="138"/>
    <n v="0"/>
    <n v="0"/>
    <n v="0"/>
    <n v="0"/>
    <n v="0"/>
    <n v="0"/>
    <n v="46"/>
    <n v="0"/>
    <n v="0"/>
    <n v="1307"/>
    <n v="0"/>
    <n v="0"/>
    <n v="3455"/>
    <n v="0"/>
    <n v="25"/>
    <n v="0"/>
    <n v="0"/>
    <n v="0"/>
    <n v="0"/>
    <n v="0"/>
    <n v="0"/>
    <n v="606"/>
    <n v="141"/>
    <n v="0"/>
    <n v="0"/>
    <n v="0"/>
    <n v="0"/>
    <n v="1816"/>
    <n v="0"/>
    <n v="0"/>
    <n v="701"/>
    <n v="52"/>
    <n v="0"/>
    <n v="398"/>
    <n v="0"/>
    <n v="13"/>
    <n v="0"/>
    <n v="312"/>
    <n v="340"/>
    <n v="0"/>
    <n v="0"/>
    <n v="0"/>
    <n v="0"/>
  </r>
  <r>
    <x v="57"/>
    <x v="1"/>
    <x v="5"/>
    <n v="36830"/>
    <n v="155609"/>
    <n v="21837"/>
    <n v="0"/>
    <n v="12"/>
    <n v="0"/>
    <n v="954"/>
    <n v="1496"/>
    <n v="20"/>
    <n v="148"/>
    <n v="0"/>
    <n v="138"/>
    <n v="0"/>
    <n v="8317"/>
    <n v="1349"/>
    <n v="0"/>
    <n v="131"/>
    <n v="0"/>
    <n v="0"/>
    <n v="0"/>
    <n v="0"/>
    <n v="0"/>
    <n v="0"/>
    <n v="48"/>
    <n v="0"/>
    <n v="0"/>
    <n v="1314"/>
    <n v="0"/>
    <n v="0"/>
    <n v="3562"/>
    <n v="19"/>
    <n v="19"/>
    <n v="0"/>
    <n v="0"/>
    <n v="0"/>
    <n v="0"/>
    <n v="0"/>
    <n v="0"/>
    <n v="544"/>
    <n v="117"/>
    <n v="0"/>
    <n v="0"/>
    <n v="0"/>
    <n v="0"/>
    <n v="1860"/>
    <n v="0"/>
    <n v="0"/>
    <n v="705"/>
    <n v="42"/>
    <n v="0"/>
    <n v="401"/>
    <n v="0"/>
    <n v="15"/>
    <n v="0"/>
    <n v="261"/>
    <n v="365"/>
    <n v="0"/>
    <n v="0"/>
    <n v="0"/>
    <n v="0"/>
  </r>
  <r>
    <x v="57"/>
    <x v="1"/>
    <x v="6"/>
    <n v="36830"/>
    <n v="155609"/>
    <n v="21722"/>
    <n v="0"/>
    <n v="13"/>
    <n v="0"/>
    <n v="940"/>
    <n v="1473"/>
    <n v="0"/>
    <n v="149"/>
    <n v="0"/>
    <n v="136"/>
    <n v="0"/>
    <n v="8297"/>
    <n v="1326"/>
    <n v="0"/>
    <n v="133"/>
    <n v="0"/>
    <n v="0"/>
    <n v="0"/>
    <n v="0"/>
    <n v="0"/>
    <n v="0"/>
    <n v="48"/>
    <n v="0"/>
    <n v="0"/>
    <n v="1309"/>
    <n v="0"/>
    <n v="0"/>
    <n v="3557"/>
    <n v="15"/>
    <n v="19"/>
    <n v="0"/>
    <n v="0"/>
    <n v="0"/>
    <n v="0"/>
    <n v="0"/>
    <n v="0"/>
    <n v="544"/>
    <n v="131"/>
    <n v="0"/>
    <n v="0"/>
    <n v="0"/>
    <n v="0"/>
    <n v="1856"/>
    <n v="0"/>
    <n v="0"/>
    <n v="702"/>
    <n v="45"/>
    <n v="0"/>
    <n v="400"/>
    <n v="0"/>
    <n v="15"/>
    <n v="0"/>
    <n v="262"/>
    <n v="352"/>
    <n v="0"/>
    <n v="0"/>
    <n v="0"/>
    <n v="0"/>
  </r>
  <r>
    <x v="57"/>
    <x v="1"/>
    <x v="7"/>
    <n v="36654"/>
    <n v="155609"/>
    <n v="21579"/>
    <n v="0"/>
    <n v="18"/>
    <n v="0"/>
    <n v="908"/>
    <n v="1395"/>
    <n v="0"/>
    <n v="152"/>
    <n v="0"/>
    <n v="136"/>
    <n v="0"/>
    <n v="8271"/>
    <n v="1320"/>
    <n v="11"/>
    <n v="137"/>
    <n v="0"/>
    <n v="0"/>
    <n v="0"/>
    <n v="0"/>
    <n v="0"/>
    <n v="0"/>
    <n v="48"/>
    <n v="0"/>
    <n v="0"/>
    <n v="1292"/>
    <n v="0"/>
    <n v="0"/>
    <n v="3489"/>
    <n v="0"/>
    <n v="22"/>
    <n v="0"/>
    <n v="0"/>
    <n v="0"/>
    <n v="17"/>
    <n v="0"/>
    <n v="0"/>
    <n v="571"/>
    <n v="137"/>
    <n v="0"/>
    <n v="0"/>
    <n v="0"/>
    <n v="0"/>
    <n v="1839"/>
    <n v="0"/>
    <n v="0"/>
    <n v="697"/>
    <n v="54"/>
    <n v="0"/>
    <n v="404"/>
    <n v="0"/>
    <n v="14"/>
    <n v="0"/>
    <n v="301"/>
    <n v="346"/>
    <n v="0"/>
    <n v="0"/>
    <n v="0"/>
    <n v="0"/>
  </r>
  <r>
    <x v="57"/>
    <x v="1"/>
    <x v="8"/>
    <n v="36772"/>
    <n v="155609"/>
    <n v="21668"/>
    <n v="0"/>
    <n v="12"/>
    <n v="0"/>
    <n v="920"/>
    <n v="1456"/>
    <n v="0"/>
    <n v="151"/>
    <n v="0"/>
    <n v="135"/>
    <n v="0"/>
    <n v="8302"/>
    <n v="1335"/>
    <n v="0"/>
    <n v="134"/>
    <n v="0"/>
    <n v="0"/>
    <n v="0"/>
    <n v="0"/>
    <n v="0"/>
    <n v="0"/>
    <n v="48"/>
    <n v="0"/>
    <n v="0"/>
    <n v="1296"/>
    <n v="0"/>
    <n v="0"/>
    <n v="3528"/>
    <n v="0"/>
    <n v="18"/>
    <n v="0"/>
    <n v="0"/>
    <n v="0"/>
    <n v="0"/>
    <n v="0"/>
    <n v="0"/>
    <n v="558"/>
    <n v="136"/>
    <n v="0"/>
    <n v="0"/>
    <n v="0"/>
    <n v="0"/>
    <n v="1848"/>
    <n v="0"/>
    <n v="0"/>
    <n v="696"/>
    <n v="46"/>
    <n v="0"/>
    <n v="400"/>
    <n v="0"/>
    <n v="14"/>
    <n v="0"/>
    <n v="276"/>
    <n v="359"/>
    <n v="0"/>
    <n v="0"/>
    <n v="0"/>
    <n v="0"/>
  </r>
  <r>
    <x v="57"/>
    <x v="1"/>
    <x v="9"/>
    <n v="37112"/>
    <n v="155609"/>
    <n v="22013"/>
    <n v="0"/>
    <n v="11"/>
    <n v="0"/>
    <n v="985"/>
    <n v="1551"/>
    <n v="25"/>
    <n v="147"/>
    <n v="0"/>
    <n v="136"/>
    <n v="0"/>
    <n v="8333"/>
    <n v="1357"/>
    <n v="11"/>
    <n v="114"/>
    <n v="0"/>
    <n v="0"/>
    <n v="0"/>
    <n v="0"/>
    <n v="0"/>
    <n v="0"/>
    <n v="48"/>
    <n v="0"/>
    <n v="0"/>
    <n v="1312"/>
    <n v="0"/>
    <n v="0"/>
    <n v="3628"/>
    <n v="19"/>
    <n v="20"/>
    <n v="0"/>
    <n v="0"/>
    <n v="0"/>
    <n v="0"/>
    <n v="0"/>
    <n v="0"/>
    <n v="539"/>
    <n v="109"/>
    <n v="0"/>
    <n v="0"/>
    <n v="0"/>
    <n v="0"/>
    <n v="1875"/>
    <n v="0"/>
    <n v="0"/>
    <n v="708"/>
    <n v="41"/>
    <n v="0"/>
    <n v="398"/>
    <n v="0"/>
    <n v="13"/>
    <n v="0"/>
    <n v="230"/>
    <n v="403"/>
    <n v="0"/>
    <n v="0"/>
    <n v="0"/>
    <n v="0"/>
  </r>
  <r>
    <x v="57"/>
    <x v="1"/>
    <x v="10"/>
    <n v="37112"/>
    <n v="155609"/>
    <n v="21986"/>
    <n v="0"/>
    <n v="0"/>
    <n v="0"/>
    <n v="987"/>
    <n v="1535"/>
    <n v="24"/>
    <n v="147"/>
    <n v="0"/>
    <n v="136"/>
    <n v="0"/>
    <n v="8341"/>
    <n v="1351"/>
    <n v="11"/>
    <n v="111"/>
    <n v="0"/>
    <n v="0"/>
    <n v="0"/>
    <n v="0"/>
    <n v="0"/>
    <n v="0"/>
    <n v="48"/>
    <n v="0"/>
    <n v="0"/>
    <n v="1315"/>
    <n v="0"/>
    <n v="0"/>
    <n v="3601"/>
    <n v="35"/>
    <n v="18"/>
    <n v="0"/>
    <n v="0"/>
    <n v="0"/>
    <n v="0"/>
    <n v="0"/>
    <n v="0"/>
    <n v="540"/>
    <n v="124"/>
    <n v="0"/>
    <n v="0"/>
    <n v="0"/>
    <n v="0"/>
    <n v="1870"/>
    <n v="0"/>
    <n v="0"/>
    <n v="706"/>
    <n v="43"/>
    <n v="0"/>
    <n v="402"/>
    <n v="0"/>
    <n v="14"/>
    <n v="0"/>
    <n v="228"/>
    <n v="399"/>
    <n v="0"/>
    <n v="0"/>
    <n v="0"/>
    <n v="0"/>
  </r>
  <r>
    <x v="57"/>
    <x v="1"/>
    <x v="11"/>
    <n v="36830"/>
    <n v="155609"/>
    <n v="21859"/>
    <n v="0"/>
    <n v="12"/>
    <n v="0"/>
    <n v="977"/>
    <n v="1529"/>
    <n v="23"/>
    <n v="146"/>
    <n v="0"/>
    <n v="136"/>
    <n v="0"/>
    <n v="8314"/>
    <n v="1348"/>
    <n v="0"/>
    <n v="114"/>
    <n v="0"/>
    <n v="0"/>
    <n v="0"/>
    <n v="0"/>
    <n v="0"/>
    <n v="0"/>
    <n v="48"/>
    <n v="0"/>
    <n v="0"/>
    <n v="1315"/>
    <n v="0"/>
    <n v="0"/>
    <n v="3560"/>
    <n v="14"/>
    <n v="17"/>
    <n v="0"/>
    <n v="0"/>
    <n v="0"/>
    <n v="0"/>
    <n v="0"/>
    <n v="0"/>
    <n v="537"/>
    <n v="115"/>
    <n v="0"/>
    <n v="0"/>
    <n v="0"/>
    <n v="0"/>
    <n v="1861"/>
    <n v="0"/>
    <n v="0"/>
    <n v="710"/>
    <n v="44"/>
    <n v="0"/>
    <n v="403"/>
    <n v="0"/>
    <n v="16"/>
    <n v="0"/>
    <n v="239"/>
    <n v="381"/>
    <n v="0"/>
    <n v="0"/>
    <n v="0"/>
    <n v="0"/>
  </r>
  <r>
    <x v="57"/>
    <x v="2"/>
    <x v="0"/>
    <n v="37553"/>
    <n v="155609"/>
    <n v="22734"/>
    <n v="0"/>
    <n v="11"/>
    <n v="0"/>
    <n v="339"/>
    <n v="2022"/>
    <n v="17"/>
    <n v="187"/>
    <n v="0"/>
    <n v="141"/>
    <n v="0"/>
    <n v="8570"/>
    <n v="1534"/>
    <n v="0"/>
    <n v="0"/>
    <n v="0"/>
    <n v="0"/>
    <n v="0"/>
    <n v="0"/>
    <n v="0"/>
    <n v="0"/>
    <n v="63"/>
    <n v="0"/>
    <n v="0"/>
    <n v="1261"/>
    <n v="0"/>
    <n v="0"/>
    <n v="3700"/>
    <n v="13"/>
    <n v="12"/>
    <n v="0"/>
    <n v="0"/>
    <n v="0"/>
    <n v="0"/>
    <n v="0"/>
    <n v="0"/>
    <n v="509"/>
    <n v="61"/>
    <n v="0"/>
    <n v="0"/>
    <n v="0"/>
    <n v="0"/>
    <n v="2081"/>
    <n v="116"/>
    <n v="0"/>
    <n v="668"/>
    <n v="41"/>
    <n v="0"/>
    <n v="519"/>
    <n v="0"/>
    <n v="11"/>
    <n v="86"/>
    <n v="328"/>
    <n v="444"/>
    <n v="0"/>
    <n v="0"/>
    <n v="0"/>
    <n v="0"/>
  </r>
  <r>
    <x v="57"/>
    <x v="2"/>
    <x v="3"/>
    <n v="37553"/>
    <n v="155609"/>
    <n v="22635"/>
    <n v="0"/>
    <n v="13"/>
    <n v="0"/>
    <n v="356"/>
    <n v="1914"/>
    <n v="21"/>
    <n v="177"/>
    <n v="0"/>
    <n v="140"/>
    <n v="0"/>
    <n v="8575"/>
    <n v="1506"/>
    <n v="11"/>
    <n v="0"/>
    <n v="0"/>
    <n v="0"/>
    <n v="0"/>
    <n v="0"/>
    <n v="0"/>
    <n v="0"/>
    <n v="65"/>
    <n v="0"/>
    <n v="0"/>
    <n v="1271"/>
    <n v="0"/>
    <n v="0"/>
    <n v="3707"/>
    <n v="0"/>
    <n v="19"/>
    <n v="0"/>
    <n v="0"/>
    <n v="0"/>
    <n v="0"/>
    <n v="0"/>
    <n v="0"/>
    <n v="522"/>
    <n v="62"/>
    <n v="0"/>
    <n v="0"/>
    <n v="0"/>
    <n v="0"/>
    <n v="2085"/>
    <n v="103"/>
    <n v="0"/>
    <n v="680"/>
    <n v="44"/>
    <n v="0"/>
    <n v="523"/>
    <n v="0"/>
    <n v="13"/>
    <n v="81"/>
    <n v="313"/>
    <n v="434"/>
    <n v="0"/>
    <n v="0"/>
    <n v="0"/>
    <n v="0"/>
  </r>
  <r>
    <x v="57"/>
    <x v="2"/>
    <x v="4"/>
    <n v="37553"/>
    <n v="155609"/>
    <n v="22374"/>
    <n v="0"/>
    <n v="11"/>
    <n v="0"/>
    <n v="352"/>
    <n v="1863"/>
    <n v="23"/>
    <n v="165"/>
    <n v="0"/>
    <n v="138"/>
    <n v="0"/>
    <n v="8543"/>
    <n v="1472"/>
    <n v="0"/>
    <n v="0"/>
    <n v="0"/>
    <n v="0"/>
    <n v="0"/>
    <n v="0"/>
    <n v="0"/>
    <n v="0"/>
    <n v="66"/>
    <n v="0"/>
    <n v="0"/>
    <n v="1278"/>
    <n v="0"/>
    <n v="0"/>
    <n v="3668"/>
    <n v="0"/>
    <n v="17"/>
    <n v="0"/>
    <n v="0"/>
    <n v="0"/>
    <n v="0"/>
    <n v="0"/>
    <n v="0"/>
    <n v="521"/>
    <n v="71"/>
    <n v="0"/>
    <n v="0"/>
    <n v="0"/>
    <n v="0"/>
    <n v="2041"/>
    <n v="73"/>
    <n v="0"/>
    <n v="681"/>
    <n v="43"/>
    <n v="0"/>
    <n v="531"/>
    <n v="0"/>
    <n v="12"/>
    <n v="61"/>
    <n v="313"/>
    <n v="431"/>
    <n v="0"/>
    <n v="0"/>
    <n v="0"/>
    <n v="0"/>
  </r>
  <r>
    <x v="57"/>
    <x v="2"/>
    <x v="7"/>
    <n v="37553"/>
    <n v="155609"/>
    <n v="22701"/>
    <n v="0"/>
    <n v="12"/>
    <n v="0"/>
    <n v="344"/>
    <n v="1980"/>
    <n v="19"/>
    <n v="184"/>
    <n v="0"/>
    <n v="140"/>
    <n v="0"/>
    <n v="8568"/>
    <n v="1530"/>
    <n v="0"/>
    <n v="0"/>
    <n v="0"/>
    <n v="0"/>
    <n v="0"/>
    <n v="0"/>
    <n v="0"/>
    <n v="0"/>
    <n v="66"/>
    <n v="0"/>
    <n v="0"/>
    <n v="1265"/>
    <n v="0"/>
    <n v="0"/>
    <n v="3716"/>
    <n v="0"/>
    <n v="15"/>
    <n v="0"/>
    <n v="0"/>
    <n v="0"/>
    <n v="0"/>
    <n v="0"/>
    <n v="0"/>
    <n v="510"/>
    <n v="60"/>
    <n v="0"/>
    <n v="0"/>
    <n v="0"/>
    <n v="0"/>
    <n v="2076"/>
    <n v="110"/>
    <n v="0"/>
    <n v="673"/>
    <n v="43"/>
    <n v="0"/>
    <n v="528"/>
    <n v="0"/>
    <n v="12"/>
    <n v="88"/>
    <n v="317"/>
    <n v="445"/>
    <n v="0"/>
    <n v="0"/>
    <n v="0"/>
    <n v="0"/>
  </r>
  <r>
    <x v="57"/>
    <x v="2"/>
    <x v="8"/>
    <n v="37553"/>
    <n v="155609"/>
    <n v="22752"/>
    <n v="0"/>
    <n v="11"/>
    <n v="0"/>
    <n v="340"/>
    <n v="2025"/>
    <n v="17"/>
    <n v="190"/>
    <n v="0"/>
    <n v="141"/>
    <n v="0"/>
    <n v="8553"/>
    <n v="1536"/>
    <n v="0"/>
    <n v="0"/>
    <n v="0"/>
    <n v="0"/>
    <n v="0"/>
    <n v="0"/>
    <n v="0"/>
    <n v="0"/>
    <n v="63"/>
    <n v="0"/>
    <n v="0"/>
    <n v="1266"/>
    <n v="0"/>
    <n v="0"/>
    <n v="3715"/>
    <n v="13"/>
    <n v="18"/>
    <n v="0"/>
    <n v="0"/>
    <n v="0"/>
    <n v="0"/>
    <n v="0"/>
    <n v="0"/>
    <n v="498"/>
    <n v="63"/>
    <n v="0"/>
    <n v="0"/>
    <n v="0"/>
    <n v="0"/>
    <n v="2086"/>
    <n v="121"/>
    <n v="0"/>
    <n v="670"/>
    <n v="39"/>
    <n v="0"/>
    <n v="505"/>
    <n v="0"/>
    <n v="11"/>
    <n v="84"/>
    <n v="336"/>
    <n v="451"/>
    <n v="0"/>
    <n v="0"/>
    <n v="0"/>
    <n v="0"/>
  </r>
  <r>
    <x v="58"/>
    <x v="0"/>
    <x v="0"/>
    <n v="15180"/>
    <n v="67433"/>
    <n v="9753"/>
    <n v="0"/>
    <n v="0"/>
    <n v="0"/>
    <n v="0"/>
    <n v="291"/>
    <n v="0"/>
    <n v="0"/>
    <n v="0"/>
    <n v="0"/>
    <n v="0"/>
    <n v="2267"/>
    <n v="739"/>
    <n v="0"/>
    <n v="95"/>
    <n v="0"/>
    <n v="0"/>
    <n v="0"/>
    <n v="0"/>
    <n v="0"/>
    <n v="0"/>
    <n v="0"/>
    <n v="0"/>
    <n v="0"/>
    <n v="40"/>
    <n v="0"/>
    <n v="0"/>
    <n v="470"/>
    <n v="0"/>
    <n v="0"/>
    <n v="0"/>
    <n v="725"/>
    <n v="0"/>
    <n v="0"/>
    <n v="0"/>
    <n v="0"/>
    <n v="251"/>
    <n v="129"/>
    <n v="22"/>
    <n v="0"/>
    <n v="0"/>
    <n v="0"/>
    <n v="0"/>
    <n v="0"/>
    <n v="91"/>
    <n v="4023"/>
    <n v="234"/>
    <n v="0"/>
    <n v="30"/>
    <n v="0"/>
    <n v="0"/>
    <n v="0"/>
    <n v="346"/>
    <n v="0"/>
    <n v="0"/>
    <n v="0"/>
    <n v="0"/>
    <n v="0"/>
  </r>
  <r>
    <x v="58"/>
    <x v="0"/>
    <x v="1"/>
    <n v="15319"/>
    <n v="67433"/>
    <n v="9909"/>
    <n v="0"/>
    <n v="0"/>
    <n v="0"/>
    <n v="0"/>
    <n v="297"/>
    <n v="0"/>
    <n v="0"/>
    <n v="0"/>
    <n v="0"/>
    <n v="0"/>
    <n v="2286"/>
    <n v="741"/>
    <n v="0"/>
    <n v="103"/>
    <n v="0"/>
    <n v="0"/>
    <n v="0"/>
    <n v="0"/>
    <n v="0"/>
    <n v="0"/>
    <n v="0"/>
    <n v="0"/>
    <n v="0"/>
    <n v="41"/>
    <n v="0"/>
    <n v="0"/>
    <n v="475"/>
    <n v="0"/>
    <n v="0"/>
    <n v="0"/>
    <n v="746"/>
    <n v="0"/>
    <n v="0"/>
    <n v="0"/>
    <n v="0"/>
    <n v="212"/>
    <n v="124"/>
    <n v="20"/>
    <n v="0"/>
    <n v="0"/>
    <n v="0"/>
    <n v="0"/>
    <n v="0"/>
    <n v="89"/>
    <n v="4094"/>
    <n v="241"/>
    <n v="0"/>
    <n v="31"/>
    <n v="0"/>
    <n v="0"/>
    <n v="0"/>
    <n v="409"/>
    <n v="0"/>
    <n v="0"/>
    <n v="0"/>
    <n v="0"/>
    <n v="0"/>
  </r>
  <r>
    <x v="58"/>
    <x v="0"/>
    <x v="2"/>
    <n v="15499"/>
    <n v="67433"/>
    <n v="10056"/>
    <n v="0"/>
    <n v="0"/>
    <n v="0"/>
    <n v="0"/>
    <n v="297"/>
    <n v="0"/>
    <n v="0"/>
    <n v="0"/>
    <n v="0"/>
    <n v="0"/>
    <n v="2292"/>
    <n v="742"/>
    <n v="0"/>
    <n v="103"/>
    <n v="0"/>
    <n v="0"/>
    <n v="0"/>
    <n v="0"/>
    <n v="0"/>
    <n v="0"/>
    <n v="0"/>
    <n v="0"/>
    <n v="0"/>
    <n v="46"/>
    <n v="0"/>
    <n v="0"/>
    <n v="495"/>
    <n v="0"/>
    <n v="0"/>
    <n v="0"/>
    <n v="753"/>
    <n v="0"/>
    <n v="0"/>
    <n v="0"/>
    <n v="0"/>
    <n v="193"/>
    <n v="118"/>
    <n v="20"/>
    <n v="0"/>
    <n v="0"/>
    <n v="0"/>
    <n v="0"/>
    <n v="0"/>
    <n v="94"/>
    <n v="4194"/>
    <n v="242"/>
    <n v="0"/>
    <n v="32"/>
    <n v="0"/>
    <n v="0"/>
    <n v="0"/>
    <n v="435"/>
    <n v="0"/>
    <n v="0"/>
    <n v="0"/>
    <n v="0"/>
    <n v="0"/>
  </r>
  <r>
    <x v="58"/>
    <x v="0"/>
    <x v="3"/>
    <n v="15116"/>
    <n v="67433"/>
    <n v="9707"/>
    <n v="0"/>
    <n v="0"/>
    <n v="0"/>
    <n v="0"/>
    <n v="298"/>
    <n v="0"/>
    <n v="0"/>
    <n v="0"/>
    <n v="0"/>
    <n v="0"/>
    <n v="2273"/>
    <n v="721"/>
    <n v="0"/>
    <n v="96"/>
    <n v="0"/>
    <n v="0"/>
    <n v="0"/>
    <n v="0"/>
    <n v="0"/>
    <n v="0"/>
    <n v="0"/>
    <n v="0"/>
    <n v="0"/>
    <n v="39"/>
    <n v="0"/>
    <n v="0"/>
    <n v="452"/>
    <n v="0"/>
    <n v="0"/>
    <n v="0"/>
    <n v="708"/>
    <n v="0"/>
    <n v="0"/>
    <n v="0"/>
    <n v="0"/>
    <n v="280"/>
    <n v="136"/>
    <n v="20"/>
    <n v="0"/>
    <n v="0"/>
    <n v="0"/>
    <n v="0"/>
    <n v="0"/>
    <n v="91"/>
    <n v="4013"/>
    <n v="232"/>
    <n v="0"/>
    <n v="29"/>
    <n v="0"/>
    <n v="0"/>
    <n v="0"/>
    <n v="319"/>
    <n v="0"/>
    <n v="0"/>
    <n v="0"/>
    <n v="0"/>
    <n v="0"/>
  </r>
  <r>
    <x v="58"/>
    <x v="0"/>
    <x v="4"/>
    <n v="15112"/>
    <n v="67433"/>
    <n v="9568"/>
    <n v="0"/>
    <n v="0"/>
    <n v="0"/>
    <n v="0"/>
    <n v="297"/>
    <n v="0"/>
    <n v="0"/>
    <n v="0"/>
    <n v="0"/>
    <n v="0"/>
    <n v="2258"/>
    <n v="710"/>
    <n v="0"/>
    <n v="95"/>
    <n v="0"/>
    <n v="0"/>
    <n v="0"/>
    <n v="0"/>
    <n v="0"/>
    <n v="0"/>
    <n v="0"/>
    <n v="0"/>
    <n v="0"/>
    <n v="40"/>
    <n v="0"/>
    <n v="0"/>
    <n v="436"/>
    <n v="0"/>
    <n v="0"/>
    <n v="0"/>
    <n v="694"/>
    <n v="0"/>
    <n v="0"/>
    <n v="0"/>
    <n v="0"/>
    <n v="300"/>
    <n v="134"/>
    <n v="20"/>
    <n v="0"/>
    <n v="0"/>
    <n v="0"/>
    <n v="0"/>
    <n v="0"/>
    <n v="90"/>
    <n v="3958"/>
    <n v="219"/>
    <n v="0"/>
    <n v="28"/>
    <n v="0"/>
    <n v="0"/>
    <n v="0"/>
    <n v="289"/>
    <n v="0"/>
    <n v="0"/>
    <n v="0"/>
    <n v="0"/>
    <n v="0"/>
  </r>
  <r>
    <x v="58"/>
    <x v="0"/>
    <x v="5"/>
    <n v="15325"/>
    <n v="67433"/>
    <n v="9873"/>
    <n v="0"/>
    <n v="0"/>
    <n v="0"/>
    <n v="0"/>
    <n v="294"/>
    <n v="0"/>
    <n v="0"/>
    <n v="0"/>
    <n v="0"/>
    <n v="0"/>
    <n v="2277"/>
    <n v="738"/>
    <n v="0"/>
    <n v="96"/>
    <n v="0"/>
    <n v="0"/>
    <n v="0"/>
    <n v="0"/>
    <n v="0"/>
    <n v="0"/>
    <n v="0"/>
    <n v="0"/>
    <n v="0"/>
    <n v="39"/>
    <n v="0"/>
    <n v="0"/>
    <n v="476"/>
    <n v="0"/>
    <n v="0"/>
    <n v="0"/>
    <n v="749"/>
    <n v="0"/>
    <n v="0"/>
    <n v="0"/>
    <n v="0"/>
    <n v="214"/>
    <n v="123"/>
    <n v="20"/>
    <n v="0"/>
    <n v="0"/>
    <n v="0"/>
    <n v="0"/>
    <n v="0"/>
    <n v="88"/>
    <n v="4088"/>
    <n v="241"/>
    <n v="0"/>
    <n v="31"/>
    <n v="0"/>
    <n v="0"/>
    <n v="0"/>
    <n v="399"/>
    <n v="0"/>
    <n v="0"/>
    <n v="0"/>
    <n v="0"/>
    <n v="0"/>
  </r>
  <r>
    <x v="58"/>
    <x v="0"/>
    <x v="6"/>
    <n v="15212"/>
    <n v="67433"/>
    <n v="9844"/>
    <n v="0"/>
    <n v="0"/>
    <n v="0"/>
    <n v="0"/>
    <n v="298"/>
    <n v="0"/>
    <n v="0"/>
    <n v="0"/>
    <n v="0"/>
    <n v="0"/>
    <n v="2276"/>
    <n v="743"/>
    <n v="0"/>
    <n v="104"/>
    <n v="0"/>
    <n v="0"/>
    <n v="0"/>
    <n v="0"/>
    <n v="0"/>
    <n v="0"/>
    <n v="0"/>
    <n v="0"/>
    <n v="0"/>
    <n v="39"/>
    <n v="0"/>
    <n v="0"/>
    <n v="477"/>
    <n v="0"/>
    <n v="0"/>
    <n v="0"/>
    <n v="740"/>
    <n v="0"/>
    <n v="0"/>
    <n v="0"/>
    <n v="0"/>
    <n v="223"/>
    <n v="129"/>
    <n v="21"/>
    <n v="0"/>
    <n v="0"/>
    <n v="0"/>
    <n v="0"/>
    <n v="0"/>
    <n v="89"/>
    <n v="4055"/>
    <n v="235"/>
    <n v="0"/>
    <n v="31"/>
    <n v="0"/>
    <n v="0"/>
    <n v="0"/>
    <n v="384"/>
    <n v="0"/>
    <n v="0"/>
    <n v="0"/>
    <n v="0"/>
    <n v="0"/>
  </r>
  <r>
    <x v="58"/>
    <x v="0"/>
    <x v="7"/>
    <n v="15116"/>
    <n v="67433"/>
    <n v="9724"/>
    <n v="0"/>
    <n v="0"/>
    <n v="0"/>
    <n v="0"/>
    <n v="297"/>
    <n v="0"/>
    <n v="0"/>
    <n v="0"/>
    <n v="0"/>
    <n v="0"/>
    <n v="2270"/>
    <n v="732"/>
    <n v="0"/>
    <n v="97"/>
    <n v="0"/>
    <n v="0"/>
    <n v="0"/>
    <n v="0"/>
    <n v="0"/>
    <n v="0"/>
    <n v="0"/>
    <n v="0"/>
    <n v="0"/>
    <n v="41"/>
    <n v="0"/>
    <n v="0"/>
    <n v="460"/>
    <n v="0"/>
    <n v="0"/>
    <n v="0"/>
    <n v="722"/>
    <n v="0"/>
    <n v="0"/>
    <n v="0"/>
    <n v="0"/>
    <n v="256"/>
    <n v="134"/>
    <n v="19"/>
    <n v="0"/>
    <n v="0"/>
    <n v="0"/>
    <n v="0"/>
    <n v="0"/>
    <n v="93"/>
    <n v="4016"/>
    <n v="232"/>
    <n v="0"/>
    <n v="29"/>
    <n v="0"/>
    <n v="0"/>
    <n v="0"/>
    <n v="326"/>
    <n v="0"/>
    <n v="0"/>
    <n v="0"/>
    <n v="0"/>
    <n v="0"/>
  </r>
  <r>
    <x v="58"/>
    <x v="0"/>
    <x v="8"/>
    <n v="15212"/>
    <n v="67433"/>
    <n v="9815"/>
    <n v="0"/>
    <n v="0"/>
    <n v="0"/>
    <n v="0"/>
    <n v="296"/>
    <n v="0"/>
    <n v="0"/>
    <n v="0"/>
    <n v="0"/>
    <n v="0"/>
    <n v="2273"/>
    <n v="741"/>
    <n v="0"/>
    <n v="100"/>
    <n v="0"/>
    <n v="0"/>
    <n v="0"/>
    <n v="0"/>
    <n v="0"/>
    <n v="0"/>
    <n v="0"/>
    <n v="0"/>
    <n v="0"/>
    <n v="38"/>
    <n v="0"/>
    <n v="0"/>
    <n v="475"/>
    <n v="0"/>
    <n v="0"/>
    <n v="0"/>
    <n v="742"/>
    <n v="0"/>
    <n v="0"/>
    <n v="0"/>
    <n v="0"/>
    <n v="235"/>
    <n v="127"/>
    <n v="22"/>
    <n v="0"/>
    <n v="0"/>
    <n v="0"/>
    <n v="0"/>
    <n v="0"/>
    <n v="88"/>
    <n v="4043"/>
    <n v="232"/>
    <n v="0"/>
    <n v="31"/>
    <n v="0"/>
    <n v="0"/>
    <n v="0"/>
    <n v="372"/>
    <n v="0"/>
    <n v="0"/>
    <n v="0"/>
    <n v="0"/>
    <n v="0"/>
  </r>
  <r>
    <x v="58"/>
    <x v="0"/>
    <x v="9"/>
    <n v="15452"/>
    <n v="67433"/>
    <n v="10035"/>
    <n v="0"/>
    <n v="0"/>
    <n v="0"/>
    <n v="0"/>
    <n v="296"/>
    <n v="0"/>
    <n v="0"/>
    <n v="0"/>
    <n v="0"/>
    <n v="0"/>
    <n v="2292"/>
    <n v="743"/>
    <n v="0"/>
    <n v="103"/>
    <n v="0"/>
    <n v="0"/>
    <n v="0"/>
    <n v="0"/>
    <n v="0"/>
    <n v="0"/>
    <n v="0"/>
    <n v="0"/>
    <n v="0"/>
    <n v="42"/>
    <n v="0"/>
    <n v="0"/>
    <n v="498"/>
    <n v="0"/>
    <n v="0"/>
    <n v="0"/>
    <n v="754"/>
    <n v="0"/>
    <n v="0"/>
    <n v="0"/>
    <n v="0"/>
    <n v="194"/>
    <n v="118"/>
    <n v="20"/>
    <n v="0"/>
    <n v="0"/>
    <n v="0"/>
    <n v="0"/>
    <n v="0"/>
    <n v="93"/>
    <n v="4167"/>
    <n v="245"/>
    <n v="0"/>
    <n v="32"/>
    <n v="0"/>
    <n v="0"/>
    <n v="0"/>
    <n v="438"/>
    <n v="0"/>
    <n v="0"/>
    <n v="0"/>
    <n v="0"/>
    <n v="0"/>
  </r>
  <r>
    <x v="58"/>
    <x v="0"/>
    <x v="10"/>
    <n v="15339"/>
    <n v="67433"/>
    <n v="9997"/>
    <n v="0"/>
    <n v="0"/>
    <n v="0"/>
    <n v="0"/>
    <n v="299"/>
    <n v="0"/>
    <n v="0"/>
    <n v="0"/>
    <n v="0"/>
    <n v="0"/>
    <n v="2286"/>
    <n v="742"/>
    <n v="0"/>
    <n v="95"/>
    <n v="0"/>
    <n v="0"/>
    <n v="0"/>
    <n v="0"/>
    <n v="0"/>
    <n v="0"/>
    <n v="0"/>
    <n v="0"/>
    <n v="0"/>
    <n v="42"/>
    <n v="0"/>
    <n v="0"/>
    <n v="489"/>
    <n v="0"/>
    <n v="0"/>
    <n v="0"/>
    <n v="755"/>
    <n v="0"/>
    <n v="0"/>
    <n v="0"/>
    <n v="11"/>
    <n v="199"/>
    <n v="119"/>
    <n v="20"/>
    <n v="0"/>
    <n v="0"/>
    <n v="0"/>
    <n v="0"/>
    <n v="0"/>
    <n v="92"/>
    <n v="4141"/>
    <n v="240"/>
    <n v="0"/>
    <n v="31"/>
    <n v="0"/>
    <n v="0"/>
    <n v="0"/>
    <n v="436"/>
    <n v="0"/>
    <n v="0"/>
    <n v="0"/>
    <n v="0"/>
    <n v="0"/>
  </r>
  <r>
    <x v="58"/>
    <x v="0"/>
    <x v="11"/>
    <n v="15339"/>
    <n v="67433"/>
    <n v="9944"/>
    <n v="0"/>
    <n v="0"/>
    <n v="0"/>
    <n v="0"/>
    <n v="298"/>
    <n v="0"/>
    <n v="0"/>
    <n v="0"/>
    <n v="0"/>
    <n v="0"/>
    <n v="2292"/>
    <n v="746"/>
    <n v="0"/>
    <n v="105"/>
    <n v="0"/>
    <n v="0"/>
    <n v="0"/>
    <n v="0"/>
    <n v="0"/>
    <n v="0"/>
    <n v="0"/>
    <n v="0"/>
    <n v="0"/>
    <n v="42"/>
    <n v="0"/>
    <n v="0"/>
    <n v="472"/>
    <n v="0"/>
    <n v="0"/>
    <n v="0"/>
    <n v="747"/>
    <n v="0"/>
    <n v="0"/>
    <n v="0"/>
    <n v="0"/>
    <n v="206"/>
    <n v="125"/>
    <n v="19"/>
    <n v="0"/>
    <n v="0"/>
    <n v="0"/>
    <n v="0"/>
    <n v="0"/>
    <n v="89"/>
    <n v="4107"/>
    <n v="243"/>
    <n v="0"/>
    <n v="31"/>
    <n v="0"/>
    <n v="0"/>
    <n v="0"/>
    <n v="422"/>
    <n v="0"/>
    <n v="0"/>
    <n v="0"/>
    <n v="0"/>
    <n v="0"/>
  </r>
  <r>
    <x v="58"/>
    <x v="1"/>
    <x v="0"/>
    <n v="15603"/>
    <n v="67433"/>
    <n v="10522"/>
    <n v="0"/>
    <n v="0"/>
    <n v="0"/>
    <n v="0"/>
    <n v="476"/>
    <n v="0"/>
    <n v="11"/>
    <n v="0"/>
    <n v="0"/>
    <n v="0"/>
    <n v="2350"/>
    <n v="716"/>
    <n v="0"/>
    <n v="93"/>
    <n v="0"/>
    <n v="0"/>
    <n v="0"/>
    <n v="0"/>
    <n v="0"/>
    <n v="0"/>
    <n v="0"/>
    <n v="0"/>
    <n v="0"/>
    <n v="44"/>
    <n v="0"/>
    <n v="0"/>
    <n v="1322"/>
    <n v="0"/>
    <n v="0"/>
    <n v="0"/>
    <n v="0"/>
    <n v="0"/>
    <n v="0"/>
    <n v="0"/>
    <n v="0"/>
    <n v="153"/>
    <n v="110"/>
    <n v="17"/>
    <n v="0"/>
    <n v="0"/>
    <n v="0"/>
    <n v="0"/>
    <n v="0"/>
    <n v="117"/>
    <n v="4376"/>
    <n v="265"/>
    <n v="0"/>
    <n v="48"/>
    <n v="0"/>
    <n v="0"/>
    <n v="0"/>
    <n v="424"/>
    <n v="0"/>
    <n v="0"/>
    <n v="0"/>
    <n v="0"/>
    <n v="0"/>
  </r>
  <r>
    <x v="58"/>
    <x v="1"/>
    <x v="1"/>
    <n v="15660"/>
    <n v="67433"/>
    <n v="10637"/>
    <n v="0"/>
    <n v="0"/>
    <n v="0"/>
    <n v="0"/>
    <n v="500"/>
    <n v="0"/>
    <n v="11"/>
    <n v="0"/>
    <n v="0"/>
    <n v="0"/>
    <n v="2366"/>
    <n v="714"/>
    <n v="0"/>
    <n v="87"/>
    <n v="0"/>
    <n v="0"/>
    <n v="0"/>
    <n v="0"/>
    <n v="0"/>
    <n v="0"/>
    <n v="0"/>
    <n v="0"/>
    <n v="0"/>
    <n v="44"/>
    <n v="0"/>
    <n v="0"/>
    <n v="1380"/>
    <n v="0"/>
    <n v="0"/>
    <n v="0"/>
    <n v="0"/>
    <n v="0"/>
    <n v="0"/>
    <n v="0"/>
    <n v="0"/>
    <n v="148"/>
    <n v="107"/>
    <n v="18"/>
    <n v="0"/>
    <n v="0"/>
    <n v="0"/>
    <n v="0"/>
    <n v="0"/>
    <n v="0"/>
    <n v="4437"/>
    <n v="239"/>
    <n v="0"/>
    <n v="46"/>
    <n v="0"/>
    <n v="0"/>
    <n v="0"/>
    <n v="418"/>
    <n v="0"/>
    <n v="122"/>
    <n v="0"/>
    <n v="0"/>
    <n v="0"/>
  </r>
  <r>
    <x v="58"/>
    <x v="1"/>
    <x v="2"/>
    <n v="15884"/>
    <n v="67433"/>
    <n v="10705"/>
    <n v="0"/>
    <n v="0"/>
    <n v="0"/>
    <n v="0"/>
    <n v="515"/>
    <n v="0"/>
    <n v="0"/>
    <n v="0"/>
    <n v="0"/>
    <n v="0"/>
    <n v="2404"/>
    <n v="711"/>
    <n v="0"/>
    <n v="82"/>
    <n v="0"/>
    <n v="0"/>
    <n v="0"/>
    <n v="0"/>
    <n v="0"/>
    <n v="0"/>
    <n v="0"/>
    <n v="0"/>
    <n v="0"/>
    <n v="44"/>
    <n v="0"/>
    <n v="0"/>
    <n v="1413"/>
    <n v="0"/>
    <n v="0"/>
    <n v="0"/>
    <n v="0"/>
    <n v="0"/>
    <n v="0"/>
    <n v="0"/>
    <n v="0"/>
    <n v="143"/>
    <n v="103"/>
    <n v="18"/>
    <n v="0"/>
    <n v="0"/>
    <n v="0"/>
    <n v="0"/>
    <n v="0"/>
    <n v="0"/>
    <n v="4471"/>
    <n v="221"/>
    <n v="0"/>
    <n v="43"/>
    <n v="0"/>
    <n v="0"/>
    <n v="0"/>
    <n v="414"/>
    <n v="0"/>
    <n v="123"/>
    <n v="0"/>
    <n v="0"/>
    <n v="0"/>
  </r>
  <r>
    <x v="58"/>
    <x v="1"/>
    <x v="3"/>
    <n v="15541"/>
    <n v="67433"/>
    <n v="10461"/>
    <n v="0"/>
    <n v="0"/>
    <n v="0"/>
    <n v="0"/>
    <n v="434"/>
    <n v="0"/>
    <n v="11"/>
    <n v="0"/>
    <n v="0"/>
    <n v="0"/>
    <n v="2361"/>
    <n v="730"/>
    <n v="0"/>
    <n v="104"/>
    <n v="0"/>
    <n v="0"/>
    <n v="0"/>
    <n v="0"/>
    <n v="0"/>
    <n v="0"/>
    <n v="0"/>
    <n v="0"/>
    <n v="0"/>
    <n v="42"/>
    <n v="0"/>
    <n v="0"/>
    <n v="1278"/>
    <n v="0"/>
    <n v="0"/>
    <n v="0"/>
    <n v="0"/>
    <n v="0"/>
    <n v="0"/>
    <n v="0"/>
    <n v="11"/>
    <n v="157"/>
    <n v="112"/>
    <n v="21"/>
    <n v="0"/>
    <n v="0"/>
    <n v="0"/>
    <n v="0"/>
    <n v="0"/>
    <n v="116"/>
    <n v="4340"/>
    <n v="267"/>
    <n v="0"/>
    <n v="51"/>
    <n v="0"/>
    <n v="0"/>
    <n v="0"/>
    <n v="426"/>
    <n v="0"/>
    <n v="0"/>
    <n v="0"/>
    <n v="0"/>
    <n v="0"/>
  </r>
  <r>
    <x v="58"/>
    <x v="1"/>
    <x v="4"/>
    <n v="15537"/>
    <n v="67433"/>
    <n v="10368"/>
    <n v="0"/>
    <n v="0"/>
    <n v="0"/>
    <n v="0"/>
    <n v="422"/>
    <n v="0"/>
    <n v="11"/>
    <n v="0"/>
    <n v="0"/>
    <n v="0"/>
    <n v="2334"/>
    <n v="738"/>
    <n v="0"/>
    <n v="102"/>
    <n v="0"/>
    <n v="0"/>
    <n v="0"/>
    <n v="0"/>
    <n v="0"/>
    <n v="0"/>
    <n v="0"/>
    <n v="0"/>
    <n v="0"/>
    <n v="41"/>
    <n v="0"/>
    <n v="0"/>
    <n v="1256"/>
    <n v="0"/>
    <n v="0"/>
    <n v="0"/>
    <n v="0"/>
    <n v="0"/>
    <n v="0"/>
    <n v="0"/>
    <n v="0"/>
    <n v="161"/>
    <n v="113"/>
    <n v="21"/>
    <n v="0"/>
    <n v="0"/>
    <n v="0"/>
    <n v="0"/>
    <n v="0"/>
    <n v="115"/>
    <n v="4309"/>
    <n v="259"/>
    <n v="0"/>
    <n v="52"/>
    <n v="0"/>
    <n v="0"/>
    <n v="0"/>
    <n v="434"/>
    <n v="0"/>
    <n v="0"/>
    <n v="0"/>
    <n v="0"/>
    <n v="0"/>
  </r>
  <r>
    <x v="58"/>
    <x v="1"/>
    <x v="5"/>
    <n v="15660"/>
    <n v="67433"/>
    <n v="10594"/>
    <n v="0"/>
    <n v="0"/>
    <n v="0"/>
    <n v="0"/>
    <n v="494"/>
    <n v="0"/>
    <n v="11"/>
    <n v="0"/>
    <n v="0"/>
    <n v="0"/>
    <n v="2369"/>
    <n v="711"/>
    <n v="0"/>
    <n v="88"/>
    <n v="0"/>
    <n v="0"/>
    <n v="0"/>
    <n v="0"/>
    <n v="0"/>
    <n v="0"/>
    <n v="0"/>
    <n v="0"/>
    <n v="0"/>
    <n v="44"/>
    <n v="0"/>
    <n v="0"/>
    <n v="1353"/>
    <n v="0"/>
    <n v="0"/>
    <n v="0"/>
    <n v="0"/>
    <n v="0"/>
    <n v="0"/>
    <n v="0"/>
    <n v="0"/>
    <n v="155"/>
    <n v="109"/>
    <n v="18"/>
    <n v="0"/>
    <n v="0"/>
    <n v="0"/>
    <n v="0"/>
    <n v="0"/>
    <n v="122"/>
    <n v="4406"/>
    <n v="245"/>
    <n v="0"/>
    <n v="47"/>
    <n v="0"/>
    <n v="0"/>
    <n v="0"/>
    <n v="422"/>
    <n v="0"/>
    <n v="0"/>
    <n v="0"/>
    <n v="0"/>
    <n v="0"/>
  </r>
  <r>
    <x v="58"/>
    <x v="1"/>
    <x v="6"/>
    <n v="15660"/>
    <n v="67433"/>
    <n v="10581"/>
    <n v="0"/>
    <n v="0"/>
    <n v="0"/>
    <n v="0"/>
    <n v="490"/>
    <n v="0"/>
    <n v="11"/>
    <n v="0"/>
    <n v="0"/>
    <n v="0"/>
    <n v="2358"/>
    <n v="709"/>
    <n v="0"/>
    <n v="94"/>
    <n v="0"/>
    <n v="0"/>
    <n v="0"/>
    <n v="0"/>
    <n v="0"/>
    <n v="0"/>
    <n v="0"/>
    <n v="0"/>
    <n v="0"/>
    <n v="44"/>
    <n v="0"/>
    <n v="0"/>
    <n v="1353"/>
    <n v="11"/>
    <n v="0"/>
    <n v="0"/>
    <n v="0"/>
    <n v="0"/>
    <n v="0"/>
    <n v="0"/>
    <n v="0"/>
    <n v="155"/>
    <n v="113"/>
    <n v="17"/>
    <n v="0"/>
    <n v="0"/>
    <n v="0"/>
    <n v="0"/>
    <n v="0"/>
    <n v="120"/>
    <n v="4390"/>
    <n v="253"/>
    <n v="0"/>
    <n v="47"/>
    <n v="0"/>
    <n v="0"/>
    <n v="0"/>
    <n v="416"/>
    <n v="0"/>
    <n v="0"/>
    <n v="0"/>
    <n v="0"/>
    <n v="0"/>
  </r>
  <r>
    <x v="58"/>
    <x v="1"/>
    <x v="7"/>
    <n v="15570"/>
    <n v="67433"/>
    <n v="10479"/>
    <n v="0"/>
    <n v="0"/>
    <n v="0"/>
    <n v="0"/>
    <n v="448"/>
    <n v="0"/>
    <n v="11"/>
    <n v="0"/>
    <n v="0"/>
    <n v="0"/>
    <n v="2349"/>
    <n v="718"/>
    <n v="0"/>
    <n v="100"/>
    <n v="0"/>
    <n v="0"/>
    <n v="0"/>
    <n v="0"/>
    <n v="0"/>
    <n v="0"/>
    <n v="0"/>
    <n v="0"/>
    <n v="0"/>
    <n v="42"/>
    <n v="0"/>
    <n v="0"/>
    <n v="1306"/>
    <n v="0"/>
    <n v="0"/>
    <n v="0"/>
    <n v="0"/>
    <n v="0"/>
    <n v="0"/>
    <n v="0"/>
    <n v="0"/>
    <n v="158"/>
    <n v="110"/>
    <n v="20"/>
    <n v="0"/>
    <n v="0"/>
    <n v="0"/>
    <n v="0"/>
    <n v="0"/>
    <n v="117"/>
    <n v="4356"/>
    <n v="267"/>
    <n v="0"/>
    <n v="49"/>
    <n v="0"/>
    <n v="0"/>
    <n v="0"/>
    <n v="428"/>
    <n v="0"/>
    <n v="0"/>
    <n v="0"/>
    <n v="0"/>
    <n v="0"/>
  </r>
  <r>
    <x v="58"/>
    <x v="1"/>
    <x v="8"/>
    <n v="15638"/>
    <n v="67433"/>
    <n v="10565"/>
    <n v="0"/>
    <n v="0"/>
    <n v="0"/>
    <n v="0"/>
    <n v="482"/>
    <n v="0"/>
    <n v="11"/>
    <n v="0"/>
    <n v="0"/>
    <n v="0"/>
    <n v="2361"/>
    <n v="708"/>
    <n v="0"/>
    <n v="90"/>
    <n v="0"/>
    <n v="0"/>
    <n v="0"/>
    <n v="0"/>
    <n v="0"/>
    <n v="0"/>
    <n v="0"/>
    <n v="0"/>
    <n v="0"/>
    <n v="44"/>
    <n v="0"/>
    <n v="0"/>
    <n v="1357"/>
    <n v="0"/>
    <n v="0"/>
    <n v="0"/>
    <n v="0"/>
    <n v="0"/>
    <n v="0"/>
    <n v="0"/>
    <n v="0"/>
    <n v="149"/>
    <n v="111"/>
    <n v="18"/>
    <n v="0"/>
    <n v="0"/>
    <n v="0"/>
    <n v="0"/>
    <n v="0"/>
    <n v="119"/>
    <n v="4391"/>
    <n v="258"/>
    <n v="0"/>
    <n v="48"/>
    <n v="0"/>
    <n v="0"/>
    <n v="0"/>
    <n v="418"/>
    <n v="0"/>
    <n v="0"/>
    <n v="0"/>
    <n v="0"/>
    <n v="0"/>
  </r>
  <r>
    <x v="58"/>
    <x v="1"/>
    <x v="9"/>
    <n v="15801"/>
    <n v="67433"/>
    <n v="10704"/>
    <n v="0"/>
    <n v="0"/>
    <n v="0"/>
    <n v="0"/>
    <n v="508"/>
    <n v="0"/>
    <n v="0"/>
    <n v="0"/>
    <n v="0"/>
    <n v="0"/>
    <n v="2394"/>
    <n v="712"/>
    <n v="0"/>
    <n v="83"/>
    <n v="0"/>
    <n v="0"/>
    <n v="0"/>
    <n v="0"/>
    <n v="0"/>
    <n v="0"/>
    <n v="0"/>
    <n v="0"/>
    <n v="0"/>
    <n v="46"/>
    <n v="0"/>
    <n v="0"/>
    <n v="1430"/>
    <n v="0"/>
    <n v="0"/>
    <n v="0"/>
    <n v="0"/>
    <n v="0"/>
    <n v="0"/>
    <n v="0"/>
    <n v="0"/>
    <n v="146"/>
    <n v="104"/>
    <n v="18"/>
    <n v="0"/>
    <n v="0"/>
    <n v="0"/>
    <n v="0"/>
    <n v="0"/>
    <n v="0"/>
    <n v="4454"/>
    <n v="227"/>
    <n v="0"/>
    <n v="45"/>
    <n v="0"/>
    <n v="0"/>
    <n v="0"/>
    <n v="414"/>
    <n v="0"/>
    <n v="123"/>
    <n v="0"/>
    <n v="0"/>
    <n v="0"/>
  </r>
  <r>
    <x v="58"/>
    <x v="1"/>
    <x v="10"/>
    <n v="15801"/>
    <n v="67433"/>
    <n v="10675"/>
    <n v="0"/>
    <n v="0"/>
    <n v="0"/>
    <n v="0"/>
    <n v="510"/>
    <n v="0"/>
    <n v="0"/>
    <n v="0"/>
    <n v="0"/>
    <n v="0"/>
    <n v="2377"/>
    <n v="713"/>
    <n v="0"/>
    <n v="87"/>
    <n v="0"/>
    <n v="0"/>
    <n v="0"/>
    <n v="0"/>
    <n v="0"/>
    <n v="0"/>
    <n v="0"/>
    <n v="0"/>
    <n v="0"/>
    <n v="45"/>
    <n v="0"/>
    <n v="0"/>
    <n v="1404"/>
    <n v="20"/>
    <n v="0"/>
    <n v="0"/>
    <n v="0"/>
    <n v="0"/>
    <n v="0"/>
    <n v="0"/>
    <n v="0"/>
    <n v="143"/>
    <n v="104"/>
    <n v="18"/>
    <n v="0"/>
    <n v="0"/>
    <n v="0"/>
    <n v="0"/>
    <n v="0"/>
    <n v="0"/>
    <n v="4448"/>
    <n v="231"/>
    <n v="0"/>
    <n v="46"/>
    <n v="0"/>
    <n v="0"/>
    <n v="0"/>
    <n v="405"/>
    <n v="0"/>
    <n v="124"/>
    <n v="0"/>
    <n v="0"/>
    <n v="0"/>
  </r>
  <r>
    <x v="58"/>
    <x v="1"/>
    <x v="11"/>
    <n v="15660"/>
    <n v="67433"/>
    <n v="10661"/>
    <n v="0"/>
    <n v="0"/>
    <n v="0"/>
    <n v="0"/>
    <n v="501"/>
    <n v="0"/>
    <n v="0"/>
    <n v="0"/>
    <n v="0"/>
    <n v="0"/>
    <n v="2380"/>
    <n v="716"/>
    <n v="0"/>
    <n v="87"/>
    <n v="0"/>
    <n v="0"/>
    <n v="0"/>
    <n v="0"/>
    <n v="0"/>
    <n v="0"/>
    <n v="0"/>
    <n v="0"/>
    <n v="0"/>
    <n v="43"/>
    <n v="0"/>
    <n v="0"/>
    <n v="1394"/>
    <n v="15"/>
    <n v="0"/>
    <n v="0"/>
    <n v="0"/>
    <n v="0"/>
    <n v="0"/>
    <n v="0"/>
    <n v="0"/>
    <n v="141"/>
    <n v="106"/>
    <n v="18"/>
    <n v="0"/>
    <n v="0"/>
    <n v="0"/>
    <n v="0"/>
    <n v="0"/>
    <n v="0"/>
    <n v="4445"/>
    <n v="240"/>
    <n v="0"/>
    <n v="44"/>
    <n v="0"/>
    <n v="0"/>
    <n v="0"/>
    <n v="409"/>
    <n v="0"/>
    <n v="122"/>
    <n v="0"/>
    <n v="0"/>
    <n v="0"/>
  </r>
  <r>
    <x v="58"/>
    <x v="2"/>
    <x v="0"/>
    <n v="15902"/>
    <n v="67433"/>
    <n v="10998"/>
    <n v="0"/>
    <n v="0"/>
    <n v="0"/>
    <n v="35"/>
    <n v="467"/>
    <n v="0"/>
    <n v="27"/>
    <n v="0"/>
    <n v="0"/>
    <n v="0"/>
    <n v="2503"/>
    <n v="883"/>
    <n v="0"/>
    <n v="0"/>
    <n v="0"/>
    <n v="0"/>
    <n v="0"/>
    <n v="0"/>
    <n v="0"/>
    <n v="0"/>
    <n v="0"/>
    <n v="0"/>
    <n v="0"/>
    <n v="78"/>
    <n v="0"/>
    <n v="0"/>
    <n v="1238"/>
    <n v="0"/>
    <n v="0"/>
    <n v="0"/>
    <n v="0"/>
    <n v="0"/>
    <n v="0"/>
    <n v="0"/>
    <n v="12"/>
    <n v="132"/>
    <n v="78"/>
    <n v="17"/>
    <n v="0"/>
    <n v="0"/>
    <n v="0"/>
    <n v="0"/>
    <n v="0"/>
    <n v="0"/>
    <n v="4481"/>
    <n v="229"/>
    <n v="0"/>
    <n v="138"/>
    <n v="0"/>
    <n v="0"/>
    <n v="45"/>
    <n v="459"/>
    <n v="68"/>
    <n v="108"/>
    <n v="0"/>
    <n v="0"/>
    <n v="0"/>
  </r>
  <r>
    <x v="58"/>
    <x v="2"/>
    <x v="3"/>
    <n v="15902"/>
    <n v="67433"/>
    <n v="10962"/>
    <n v="0"/>
    <n v="0"/>
    <n v="0"/>
    <n v="29"/>
    <n v="460"/>
    <n v="0"/>
    <n v="25"/>
    <n v="0"/>
    <n v="0"/>
    <n v="0"/>
    <n v="2498"/>
    <n v="852"/>
    <n v="0"/>
    <n v="0"/>
    <n v="0"/>
    <n v="0"/>
    <n v="0"/>
    <n v="0"/>
    <n v="0"/>
    <n v="0"/>
    <n v="0"/>
    <n v="0"/>
    <n v="0"/>
    <n v="79"/>
    <n v="0"/>
    <n v="0"/>
    <n v="1310"/>
    <n v="0"/>
    <n v="0"/>
    <n v="0"/>
    <n v="0"/>
    <n v="0"/>
    <n v="0"/>
    <n v="0"/>
    <n v="0"/>
    <n v="127"/>
    <n v="84"/>
    <n v="19"/>
    <n v="0"/>
    <n v="0"/>
    <n v="0"/>
    <n v="0"/>
    <n v="0"/>
    <n v="0"/>
    <n v="4459"/>
    <n v="223"/>
    <n v="0"/>
    <n v="142"/>
    <n v="0"/>
    <n v="0"/>
    <n v="41"/>
    <n v="447"/>
    <n v="52"/>
    <n v="115"/>
    <n v="0"/>
    <n v="0"/>
    <n v="0"/>
  </r>
  <r>
    <x v="58"/>
    <x v="2"/>
    <x v="4"/>
    <n v="15902"/>
    <n v="67433"/>
    <n v="10889"/>
    <n v="0"/>
    <n v="0"/>
    <n v="0"/>
    <n v="28"/>
    <n v="458"/>
    <n v="0"/>
    <n v="25"/>
    <n v="0"/>
    <n v="0"/>
    <n v="0"/>
    <n v="2485"/>
    <n v="842"/>
    <n v="0"/>
    <n v="0"/>
    <n v="0"/>
    <n v="0"/>
    <n v="0"/>
    <n v="0"/>
    <n v="0"/>
    <n v="0"/>
    <n v="0"/>
    <n v="0"/>
    <n v="0"/>
    <n v="70"/>
    <n v="0"/>
    <n v="0"/>
    <n v="1307"/>
    <n v="0"/>
    <n v="0"/>
    <n v="0"/>
    <n v="0"/>
    <n v="0"/>
    <n v="0"/>
    <n v="0"/>
    <n v="0"/>
    <n v="126"/>
    <n v="91"/>
    <n v="18"/>
    <n v="0"/>
    <n v="0"/>
    <n v="0"/>
    <n v="0"/>
    <n v="0"/>
    <n v="0"/>
    <n v="4426"/>
    <n v="224"/>
    <n v="0"/>
    <n v="140"/>
    <n v="0"/>
    <n v="0"/>
    <n v="34"/>
    <n v="455"/>
    <n v="42"/>
    <n v="118"/>
    <n v="0"/>
    <n v="0"/>
    <n v="0"/>
  </r>
  <r>
    <x v="58"/>
    <x v="2"/>
    <x v="7"/>
    <n v="15902"/>
    <n v="67433"/>
    <n v="10996"/>
    <n v="0"/>
    <n v="0"/>
    <n v="0"/>
    <n v="34"/>
    <n v="468"/>
    <n v="0"/>
    <n v="24"/>
    <n v="0"/>
    <n v="0"/>
    <n v="0"/>
    <n v="2500"/>
    <n v="870"/>
    <n v="0"/>
    <n v="0"/>
    <n v="0"/>
    <n v="0"/>
    <n v="0"/>
    <n v="0"/>
    <n v="0"/>
    <n v="0"/>
    <n v="0"/>
    <n v="0"/>
    <n v="0"/>
    <n v="80"/>
    <n v="0"/>
    <n v="0"/>
    <n v="1264"/>
    <n v="0"/>
    <n v="0"/>
    <n v="0"/>
    <n v="0"/>
    <n v="0"/>
    <n v="0"/>
    <n v="0"/>
    <n v="13"/>
    <n v="135"/>
    <n v="79"/>
    <n v="18"/>
    <n v="0"/>
    <n v="0"/>
    <n v="0"/>
    <n v="0"/>
    <n v="0"/>
    <n v="0"/>
    <n v="4472"/>
    <n v="236"/>
    <n v="0"/>
    <n v="144"/>
    <n v="0"/>
    <n v="0"/>
    <n v="43"/>
    <n v="447"/>
    <n v="61"/>
    <n v="108"/>
    <n v="0"/>
    <n v="0"/>
    <n v="0"/>
  </r>
  <r>
    <x v="58"/>
    <x v="2"/>
    <x v="8"/>
    <n v="15902"/>
    <n v="67433"/>
    <n v="10998"/>
    <n v="0"/>
    <n v="0"/>
    <n v="0"/>
    <n v="36"/>
    <n v="481"/>
    <n v="0"/>
    <n v="31"/>
    <n v="0"/>
    <n v="0"/>
    <n v="0"/>
    <n v="2512"/>
    <n v="877"/>
    <n v="0"/>
    <n v="0"/>
    <n v="0"/>
    <n v="0"/>
    <n v="0"/>
    <n v="0"/>
    <n v="0"/>
    <n v="0"/>
    <n v="0"/>
    <n v="0"/>
    <n v="0"/>
    <n v="73"/>
    <n v="0"/>
    <n v="0"/>
    <n v="1237"/>
    <n v="0"/>
    <n v="0"/>
    <n v="0"/>
    <n v="0"/>
    <n v="0"/>
    <n v="0"/>
    <n v="0"/>
    <n v="13"/>
    <n v="122"/>
    <n v="78"/>
    <n v="19"/>
    <n v="0"/>
    <n v="0"/>
    <n v="0"/>
    <n v="0"/>
    <n v="0"/>
    <n v="0"/>
    <n v="4485"/>
    <n v="225"/>
    <n v="0"/>
    <n v="137"/>
    <n v="0"/>
    <n v="0"/>
    <n v="45"/>
    <n v="444"/>
    <n v="74"/>
    <n v="109"/>
    <n v="0"/>
    <n v="0"/>
    <n v="0"/>
  </r>
  <r>
    <x v="59"/>
    <x v="0"/>
    <x v="0"/>
    <n v="3976"/>
    <n v="9569"/>
    <n v="2121"/>
    <n v="0"/>
    <n v="0"/>
    <n v="0"/>
    <n v="19"/>
    <n v="71"/>
    <n v="0"/>
    <n v="0"/>
    <n v="0"/>
    <n v="0"/>
    <n v="0"/>
    <n v="985"/>
    <n v="167"/>
    <n v="0"/>
    <n v="20"/>
    <n v="0"/>
    <n v="0"/>
    <n v="0"/>
    <n v="0"/>
    <n v="0"/>
    <n v="0"/>
    <n v="0"/>
    <n v="0"/>
    <n v="0"/>
    <n v="0"/>
    <n v="0"/>
    <n v="0"/>
    <n v="201"/>
    <n v="0"/>
    <n v="0"/>
    <n v="0"/>
    <n v="304"/>
    <n v="0"/>
    <n v="0"/>
    <n v="0"/>
    <n v="0"/>
    <n v="0"/>
    <n v="17"/>
    <n v="0"/>
    <n v="0"/>
    <n v="0"/>
    <n v="0"/>
    <n v="0"/>
    <n v="0"/>
    <n v="0"/>
    <n v="274"/>
    <n v="14"/>
    <n v="0"/>
    <n v="21"/>
    <n v="0"/>
    <n v="0"/>
    <n v="0"/>
    <n v="28"/>
    <n v="0"/>
    <n v="0"/>
    <n v="0"/>
    <n v="0"/>
    <n v="0"/>
  </r>
  <r>
    <x v="59"/>
    <x v="0"/>
    <x v="1"/>
    <n v="4036"/>
    <n v="9569"/>
    <n v="2178"/>
    <n v="0"/>
    <n v="0"/>
    <n v="0"/>
    <n v="22"/>
    <n v="75"/>
    <n v="0"/>
    <n v="0"/>
    <n v="0"/>
    <n v="0"/>
    <n v="0"/>
    <n v="981"/>
    <n v="166"/>
    <n v="0"/>
    <n v="22"/>
    <n v="0"/>
    <n v="0"/>
    <n v="0"/>
    <n v="0"/>
    <n v="0"/>
    <n v="0"/>
    <n v="0"/>
    <n v="0"/>
    <n v="0"/>
    <n v="0"/>
    <n v="0"/>
    <n v="0"/>
    <n v="213"/>
    <n v="0"/>
    <n v="0"/>
    <n v="0"/>
    <n v="311"/>
    <n v="0"/>
    <n v="0"/>
    <n v="0"/>
    <n v="0"/>
    <n v="0"/>
    <n v="17"/>
    <n v="0"/>
    <n v="0"/>
    <n v="0"/>
    <n v="0"/>
    <n v="0"/>
    <n v="0"/>
    <n v="0"/>
    <n v="290"/>
    <n v="19"/>
    <n v="0"/>
    <n v="19"/>
    <n v="0"/>
    <n v="0"/>
    <n v="0"/>
    <n v="43"/>
    <n v="0"/>
    <n v="0"/>
    <n v="0"/>
    <n v="0"/>
    <n v="0"/>
  </r>
  <r>
    <x v="59"/>
    <x v="0"/>
    <x v="2"/>
    <n v="4104"/>
    <n v="9569"/>
    <n v="2203"/>
    <n v="0"/>
    <n v="0"/>
    <n v="0"/>
    <n v="18"/>
    <n v="76"/>
    <n v="0"/>
    <n v="0"/>
    <n v="0"/>
    <n v="0"/>
    <n v="0"/>
    <n v="982"/>
    <n v="166"/>
    <n v="0"/>
    <n v="21"/>
    <n v="0"/>
    <n v="0"/>
    <n v="0"/>
    <n v="0"/>
    <n v="0"/>
    <n v="0"/>
    <n v="0"/>
    <n v="0"/>
    <n v="0"/>
    <n v="0"/>
    <n v="0"/>
    <n v="0"/>
    <n v="219"/>
    <n v="0"/>
    <n v="0"/>
    <n v="0"/>
    <n v="312"/>
    <n v="0"/>
    <n v="0"/>
    <n v="0"/>
    <n v="0"/>
    <n v="0"/>
    <n v="16"/>
    <n v="0"/>
    <n v="0"/>
    <n v="0"/>
    <n v="0"/>
    <n v="0"/>
    <n v="0"/>
    <n v="0"/>
    <n v="298"/>
    <n v="19"/>
    <n v="0"/>
    <n v="19"/>
    <n v="0"/>
    <n v="0"/>
    <n v="0"/>
    <n v="57"/>
    <n v="0"/>
    <n v="0"/>
    <n v="0"/>
    <n v="0"/>
    <n v="0"/>
  </r>
  <r>
    <x v="59"/>
    <x v="0"/>
    <x v="3"/>
    <n v="3976"/>
    <n v="9569"/>
    <n v="2098"/>
    <n v="0"/>
    <n v="0"/>
    <n v="0"/>
    <n v="14"/>
    <n v="75"/>
    <n v="0"/>
    <n v="0"/>
    <n v="0"/>
    <n v="0"/>
    <n v="0"/>
    <n v="989"/>
    <n v="165"/>
    <n v="0"/>
    <n v="14"/>
    <n v="0"/>
    <n v="0"/>
    <n v="0"/>
    <n v="0"/>
    <n v="0"/>
    <n v="0"/>
    <n v="0"/>
    <n v="0"/>
    <n v="0"/>
    <n v="0"/>
    <n v="0"/>
    <n v="0"/>
    <n v="204"/>
    <n v="0"/>
    <n v="0"/>
    <n v="0"/>
    <n v="302"/>
    <n v="0"/>
    <n v="0"/>
    <n v="0"/>
    <n v="0"/>
    <n v="0"/>
    <n v="17"/>
    <n v="0"/>
    <n v="0"/>
    <n v="0"/>
    <n v="0"/>
    <n v="0"/>
    <n v="0"/>
    <n v="0"/>
    <n v="265"/>
    <n v="15"/>
    <n v="0"/>
    <n v="22"/>
    <n v="0"/>
    <n v="0"/>
    <n v="0"/>
    <n v="16"/>
    <n v="0"/>
    <n v="0"/>
    <n v="0"/>
    <n v="0"/>
    <n v="0"/>
  </r>
  <r>
    <x v="59"/>
    <x v="0"/>
    <x v="4"/>
    <n v="3985"/>
    <n v="9569"/>
    <n v="2043"/>
    <n v="0"/>
    <n v="0"/>
    <n v="0"/>
    <n v="13"/>
    <n v="71"/>
    <n v="0"/>
    <n v="0"/>
    <n v="0"/>
    <n v="0"/>
    <n v="0"/>
    <n v="980"/>
    <n v="163"/>
    <n v="0"/>
    <n v="0"/>
    <n v="0"/>
    <n v="0"/>
    <n v="0"/>
    <n v="0"/>
    <n v="0"/>
    <n v="0"/>
    <n v="0"/>
    <n v="0"/>
    <n v="0"/>
    <n v="0"/>
    <n v="0"/>
    <n v="0"/>
    <n v="183"/>
    <n v="0"/>
    <n v="0"/>
    <n v="0"/>
    <n v="296"/>
    <n v="0"/>
    <n v="0"/>
    <n v="0"/>
    <n v="0"/>
    <n v="0"/>
    <n v="17"/>
    <n v="0"/>
    <n v="0"/>
    <n v="0"/>
    <n v="0"/>
    <n v="0"/>
    <n v="0"/>
    <n v="0"/>
    <n v="267"/>
    <n v="16"/>
    <n v="0"/>
    <n v="22"/>
    <n v="0"/>
    <n v="0"/>
    <n v="0"/>
    <n v="15"/>
    <n v="0"/>
    <n v="0"/>
    <n v="0"/>
    <n v="0"/>
    <n v="0"/>
  </r>
  <r>
    <x v="59"/>
    <x v="0"/>
    <x v="5"/>
    <n v="4035"/>
    <n v="9569"/>
    <n v="2158"/>
    <n v="0"/>
    <n v="0"/>
    <n v="0"/>
    <n v="21"/>
    <n v="72"/>
    <n v="0"/>
    <n v="0"/>
    <n v="0"/>
    <n v="0"/>
    <n v="0"/>
    <n v="981"/>
    <n v="164"/>
    <n v="0"/>
    <n v="22"/>
    <n v="0"/>
    <n v="0"/>
    <n v="0"/>
    <n v="0"/>
    <n v="0"/>
    <n v="0"/>
    <n v="0"/>
    <n v="0"/>
    <n v="0"/>
    <n v="0"/>
    <n v="0"/>
    <n v="0"/>
    <n v="213"/>
    <n v="0"/>
    <n v="0"/>
    <n v="0"/>
    <n v="304"/>
    <n v="0"/>
    <n v="0"/>
    <n v="0"/>
    <n v="0"/>
    <n v="0"/>
    <n v="16"/>
    <n v="0"/>
    <n v="0"/>
    <n v="0"/>
    <n v="0"/>
    <n v="0"/>
    <n v="0"/>
    <n v="0"/>
    <n v="288"/>
    <n v="16"/>
    <n v="0"/>
    <n v="20"/>
    <n v="0"/>
    <n v="0"/>
    <n v="0"/>
    <n v="41"/>
    <n v="0"/>
    <n v="0"/>
    <n v="0"/>
    <n v="0"/>
    <n v="0"/>
  </r>
  <r>
    <x v="59"/>
    <x v="0"/>
    <x v="6"/>
    <n v="3985"/>
    <n v="9569"/>
    <n v="2150"/>
    <n v="0"/>
    <n v="0"/>
    <n v="0"/>
    <n v="18"/>
    <n v="71"/>
    <n v="0"/>
    <n v="0"/>
    <n v="0"/>
    <n v="0"/>
    <n v="0"/>
    <n v="984"/>
    <n v="164"/>
    <n v="0"/>
    <n v="24"/>
    <n v="0"/>
    <n v="0"/>
    <n v="0"/>
    <n v="0"/>
    <n v="0"/>
    <n v="0"/>
    <n v="0"/>
    <n v="0"/>
    <n v="0"/>
    <n v="0"/>
    <n v="0"/>
    <n v="0"/>
    <n v="213"/>
    <n v="0"/>
    <n v="0"/>
    <n v="0"/>
    <n v="302"/>
    <n v="0"/>
    <n v="0"/>
    <n v="0"/>
    <n v="0"/>
    <n v="0"/>
    <n v="16"/>
    <n v="0"/>
    <n v="0"/>
    <n v="0"/>
    <n v="0"/>
    <n v="0"/>
    <n v="0"/>
    <n v="0"/>
    <n v="286"/>
    <n v="16"/>
    <n v="0"/>
    <n v="19"/>
    <n v="0"/>
    <n v="0"/>
    <n v="0"/>
    <n v="37"/>
    <n v="0"/>
    <n v="0"/>
    <n v="0"/>
    <n v="0"/>
    <n v="0"/>
  </r>
  <r>
    <x v="59"/>
    <x v="0"/>
    <x v="7"/>
    <n v="3976"/>
    <n v="9569"/>
    <n v="2110"/>
    <n v="0"/>
    <n v="0"/>
    <n v="0"/>
    <n v="16"/>
    <n v="73"/>
    <n v="0"/>
    <n v="0"/>
    <n v="0"/>
    <n v="0"/>
    <n v="0"/>
    <n v="986"/>
    <n v="167"/>
    <n v="0"/>
    <n v="15"/>
    <n v="0"/>
    <n v="0"/>
    <n v="0"/>
    <n v="0"/>
    <n v="0"/>
    <n v="0"/>
    <n v="0"/>
    <n v="0"/>
    <n v="0"/>
    <n v="0"/>
    <n v="0"/>
    <n v="0"/>
    <n v="203"/>
    <n v="0"/>
    <n v="0"/>
    <n v="0"/>
    <n v="300"/>
    <n v="0"/>
    <n v="0"/>
    <n v="0"/>
    <n v="0"/>
    <n v="0"/>
    <n v="19"/>
    <n v="0"/>
    <n v="0"/>
    <n v="0"/>
    <n v="0"/>
    <n v="0"/>
    <n v="0"/>
    <n v="0"/>
    <n v="274"/>
    <n v="14"/>
    <n v="0"/>
    <n v="20"/>
    <n v="0"/>
    <n v="0"/>
    <n v="0"/>
    <n v="23"/>
    <n v="0"/>
    <n v="0"/>
    <n v="0"/>
    <n v="0"/>
    <n v="0"/>
  </r>
  <r>
    <x v="59"/>
    <x v="0"/>
    <x v="8"/>
    <n v="3985"/>
    <n v="9569"/>
    <n v="2135"/>
    <n v="0"/>
    <n v="0"/>
    <n v="0"/>
    <n v="21"/>
    <n v="71"/>
    <n v="0"/>
    <n v="0"/>
    <n v="0"/>
    <n v="0"/>
    <n v="0"/>
    <n v="986"/>
    <n v="167"/>
    <n v="0"/>
    <n v="20"/>
    <n v="0"/>
    <n v="0"/>
    <n v="0"/>
    <n v="0"/>
    <n v="0"/>
    <n v="0"/>
    <n v="0"/>
    <n v="0"/>
    <n v="0"/>
    <n v="0"/>
    <n v="0"/>
    <n v="0"/>
    <n v="210"/>
    <n v="0"/>
    <n v="0"/>
    <n v="0"/>
    <n v="298"/>
    <n v="0"/>
    <n v="0"/>
    <n v="0"/>
    <n v="0"/>
    <n v="0"/>
    <n v="17"/>
    <n v="0"/>
    <n v="0"/>
    <n v="0"/>
    <n v="0"/>
    <n v="0"/>
    <n v="0"/>
    <n v="0"/>
    <n v="276"/>
    <n v="15"/>
    <n v="0"/>
    <n v="21"/>
    <n v="0"/>
    <n v="0"/>
    <n v="0"/>
    <n v="33"/>
    <n v="0"/>
    <n v="0"/>
    <n v="0"/>
    <n v="0"/>
    <n v="0"/>
  </r>
  <r>
    <x v="59"/>
    <x v="0"/>
    <x v="9"/>
    <n v="4095"/>
    <n v="9569"/>
    <n v="2198"/>
    <n v="0"/>
    <n v="0"/>
    <n v="0"/>
    <n v="18"/>
    <n v="76"/>
    <n v="0"/>
    <n v="0"/>
    <n v="0"/>
    <n v="0"/>
    <n v="0"/>
    <n v="980"/>
    <n v="167"/>
    <n v="0"/>
    <n v="22"/>
    <n v="0"/>
    <n v="0"/>
    <n v="0"/>
    <n v="0"/>
    <n v="0"/>
    <n v="0"/>
    <n v="0"/>
    <n v="0"/>
    <n v="0"/>
    <n v="0"/>
    <n v="0"/>
    <n v="0"/>
    <n v="218"/>
    <n v="0"/>
    <n v="0"/>
    <n v="0"/>
    <n v="312"/>
    <n v="0"/>
    <n v="0"/>
    <n v="0"/>
    <n v="0"/>
    <n v="0"/>
    <n v="16"/>
    <n v="0"/>
    <n v="0"/>
    <n v="0"/>
    <n v="0"/>
    <n v="0"/>
    <n v="0"/>
    <n v="0"/>
    <n v="296"/>
    <n v="19"/>
    <n v="0"/>
    <n v="19"/>
    <n v="0"/>
    <n v="0"/>
    <n v="0"/>
    <n v="55"/>
    <n v="0"/>
    <n v="0"/>
    <n v="0"/>
    <n v="0"/>
    <n v="0"/>
  </r>
  <r>
    <x v="59"/>
    <x v="0"/>
    <x v="10"/>
    <n v="4043"/>
    <n v="9569"/>
    <n v="2188"/>
    <n v="0"/>
    <n v="0"/>
    <n v="0"/>
    <n v="19"/>
    <n v="75"/>
    <n v="0"/>
    <n v="0"/>
    <n v="0"/>
    <n v="0"/>
    <n v="0"/>
    <n v="976"/>
    <n v="166"/>
    <n v="0"/>
    <n v="21"/>
    <n v="0"/>
    <n v="0"/>
    <n v="0"/>
    <n v="0"/>
    <n v="0"/>
    <n v="0"/>
    <n v="0"/>
    <n v="0"/>
    <n v="0"/>
    <n v="0"/>
    <n v="0"/>
    <n v="0"/>
    <n v="215"/>
    <n v="0"/>
    <n v="0"/>
    <n v="0"/>
    <n v="315"/>
    <n v="0"/>
    <n v="0"/>
    <n v="0"/>
    <n v="0"/>
    <n v="0"/>
    <n v="17"/>
    <n v="0"/>
    <n v="0"/>
    <n v="0"/>
    <n v="0"/>
    <n v="0"/>
    <n v="0"/>
    <n v="0"/>
    <n v="290"/>
    <n v="19"/>
    <n v="0"/>
    <n v="20"/>
    <n v="0"/>
    <n v="0"/>
    <n v="0"/>
    <n v="55"/>
    <n v="0"/>
    <n v="0"/>
    <n v="0"/>
    <n v="0"/>
    <n v="0"/>
  </r>
  <r>
    <x v="59"/>
    <x v="0"/>
    <x v="11"/>
    <n v="4043"/>
    <n v="9569"/>
    <n v="2187"/>
    <n v="0"/>
    <n v="0"/>
    <n v="0"/>
    <n v="22"/>
    <n v="76"/>
    <n v="0"/>
    <n v="0"/>
    <n v="0"/>
    <n v="0"/>
    <n v="0"/>
    <n v="982"/>
    <n v="168"/>
    <n v="0"/>
    <n v="21"/>
    <n v="0"/>
    <n v="0"/>
    <n v="0"/>
    <n v="0"/>
    <n v="0"/>
    <n v="0"/>
    <n v="0"/>
    <n v="0"/>
    <n v="0"/>
    <n v="0"/>
    <n v="0"/>
    <n v="0"/>
    <n v="214"/>
    <n v="0"/>
    <n v="0"/>
    <n v="0"/>
    <n v="308"/>
    <n v="0"/>
    <n v="0"/>
    <n v="0"/>
    <n v="0"/>
    <n v="0"/>
    <n v="17"/>
    <n v="0"/>
    <n v="0"/>
    <n v="0"/>
    <n v="0"/>
    <n v="0"/>
    <n v="0"/>
    <n v="0"/>
    <n v="288"/>
    <n v="19"/>
    <n v="0"/>
    <n v="18"/>
    <n v="0"/>
    <n v="0"/>
    <n v="0"/>
    <n v="54"/>
    <n v="0"/>
    <n v="0"/>
    <n v="0"/>
    <n v="0"/>
    <n v="0"/>
  </r>
  <r>
    <x v="59"/>
    <x v="1"/>
    <x v="0"/>
    <n v="4152"/>
    <n v="9569"/>
    <n v="2362"/>
    <n v="0"/>
    <n v="0"/>
    <n v="0"/>
    <n v="47"/>
    <n v="98"/>
    <n v="0"/>
    <n v="0"/>
    <n v="0"/>
    <n v="0"/>
    <n v="0"/>
    <n v="1017"/>
    <n v="162"/>
    <n v="0"/>
    <n v="14"/>
    <n v="0"/>
    <n v="0"/>
    <n v="0"/>
    <n v="0"/>
    <n v="0"/>
    <n v="0"/>
    <n v="0"/>
    <n v="0"/>
    <n v="0"/>
    <n v="0"/>
    <n v="0"/>
    <n v="0"/>
    <n v="574"/>
    <n v="0"/>
    <n v="0"/>
    <n v="0"/>
    <n v="0"/>
    <n v="0"/>
    <n v="0"/>
    <n v="0"/>
    <n v="12"/>
    <n v="0"/>
    <n v="17"/>
    <n v="0"/>
    <n v="0"/>
    <n v="0"/>
    <n v="0"/>
    <n v="0"/>
    <n v="0"/>
    <n v="0"/>
    <n v="314"/>
    <n v="19"/>
    <n v="0"/>
    <n v="28"/>
    <n v="0"/>
    <n v="0"/>
    <n v="0"/>
    <n v="60"/>
    <n v="0"/>
    <n v="0"/>
    <n v="0"/>
    <n v="0"/>
    <n v="0"/>
  </r>
  <r>
    <x v="59"/>
    <x v="1"/>
    <x v="1"/>
    <n v="4172"/>
    <n v="9569"/>
    <n v="2421"/>
    <n v="0"/>
    <n v="0"/>
    <n v="0"/>
    <n v="63"/>
    <n v="96"/>
    <n v="0"/>
    <n v="0"/>
    <n v="0"/>
    <n v="0"/>
    <n v="0"/>
    <n v="1031"/>
    <n v="165"/>
    <n v="0"/>
    <n v="16"/>
    <n v="0"/>
    <n v="0"/>
    <n v="0"/>
    <n v="0"/>
    <n v="0"/>
    <n v="0"/>
    <n v="0"/>
    <n v="0"/>
    <n v="0"/>
    <n v="0"/>
    <n v="0"/>
    <n v="0"/>
    <n v="591"/>
    <n v="0"/>
    <n v="0"/>
    <n v="0"/>
    <n v="0"/>
    <n v="0"/>
    <n v="0"/>
    <n v="0"/>
    <n v="14"/>
    <n v="0"/>
    <n v="21"/>
    <n v="0"/>
    <n v="0"/>
    <n v="0"/>
    <n v="0"/>
    <n v="0"/>
    <n v="0"/>
    <n v="0"/>
    <n v="320"/>
    <n v="17"/>
    <n v="0"/>
    <n v="30"/>
    <n v="0"/>
    <n v="0"/>
    <n v="0"/>
    <n v="57"/>
    <n v="0"/>
    <n v="0"/>
    <n v="0"/>
    <n v="0"/>
    <n v="0"/>
  </r>
  <r>
    <x v="59"/>
    <x v="1"/>
    <x v="2"/>
    <n v="4276"/>
    <n v="9569"/>
    <n v="2443"/>
    <n v="0"/>
    <n v="0"/>
    <n v="0"/>
    <n v="68"/>
    <n v="98"/>
    <n v="0"/>
    <n v="0"/>
    <n v="0"/>
    <n v="0"/>
    <n v="0"/>
    <n v="1018"/>
    <n v="168"/>
    <n v="0"/>
    <n v="17"/>
    <n v="0"/>
    <n v="0"/>
    <n v="0"/>
    <n v="0"/>
    <n v="0"/>
    <n v="0"/>
    <n v="0"/>
    <n v="0"/>
    <n v="0"/>
    <n v="0"/>
    <n v="0"/>
    <n v="0"/>
    <n v="610"/>
    <n v="0"/>
    <n v="0"/>
    <n v="0"/>
    <n v="0"/>
    <n v="0"/>
    <n v="0"/>
    <n v="0"/>
    <n v="14"/>
    <n v="0"/>
    <n v="19"/>
    <n v="0"/>
    <n v="0"/>
    <n v="0"/>
    <n v="0"/>
    <n v="0"/>
    <n v="0"/>
    <n v="0"/>
    <n v="332"/>
    <n v="17"/>
    <n v="0"/>
    <n v="26"/>
    <n v="0"/>
    <n v="0"/>
    <n v="0"/>
    <n v="56"/>
    <n v="0"/>
    <n v="0"/>
    <n v="0"/>
    <n v="0"/>
    <n v="0"/>
  </r>
  <r>
    <x v="59"/>
    <x v="1"/>
    <x v="3"/>
    <n v="4139"/>
    <n v="9569"/>
    <n v="2350"/>
    <n v="0"/>
    <n v="0"/>
    <n v="0"/>
    <n v="44"/>
    <n v="91"/>
    <n v="0"/>
    <n v="0"/>
    <n v="0"/>
    <n v="0"/>
    <n v="0"/>
    <n v="1022"/>
    <n v="167"/>
    <n v="0"/>
    <n v="18"/>
    <n v="0"/>
    <n v="0"/>
    <n v="0"/>
    <n v="0"/>
    <n v="0"/>
    <n v="0"/>
    <n v="0"/>
    <n v="0"/>
    <n v="0"/>
    <n v="0"/>
    <n v="0"/>
    <n v="0"/>
    <n v="565"/>
    <n v="0"/>
    <n v="0"/>
    <n v="0"/>
    <n v="0"/>
    <n v="0"/>
    <n v="0"/>
    <n v="0"/>
    <n v="11"/>
    <n v="0"/>
    <n v="17"/>
    <n v="0"/>
    <n v="0"/>
    <n v="0"/>
    <n v="0"/>
    <n v="0"/>
    <n v="0"/>
    <n v="0"/>
    <n v="311"/>
    <n v="18"/>
    <n v="0"/>
    <n v="28"/>
    <n v="0"/>
    <n v="0"/>
    <n v="0"/>
    <n v="58"/>
    <n v="0"/>
    <n v="0"/>
    <n v="0"/>
    <n v="0"/>
    <n v="0"/>
  </r>
  <r>
    <x v="59"/>
    <x v="1"/>
    <x v="4"/>
    <n v="4145"/>
    <n v="9569"/>
    <n v="2332"/>
    <n v="0"/>
    <n v="0"/>
    <n v="0"/>
    <n v="41"/>
    <n v="87"/>
    <n v="0"/>
    <n v="0"/>
    <n v="0"/>
    <n v="0"/>
    <n v="0"/>
    <n v="1013"/>
    <n v="167"/>
    <n v="0"/>
    <n v="20"/>
    <n v="0"/>
    <n v="0"/>
    <n v="0"/>
    <n v="0"/>
    <n v="0"/>
    <n v="0"/>
    <n v="0"/>
    <n v="0"/>
    <n v="0"/>
    <n v="0"/>
    <n v="0"/>
    <n v="0"/>
    <n v="569"/>
    <n v="0"/>
    <n v="0"/>
    <n v="0"/>
    <n v="0"/>
    <n v="0"/>
    <n v="0"/>
    <n v="0"/>
    <n v="12"/>
    <n v="0"/>
    <n v="15"/>
    <n v="0"/>
    <n v="0"/>
    <n v="0"/>
    <n v="0"/>
    <n v="0"/>
    <n v="0"/>
    <n v="0"/>
    <n v="304"/>
    <n v="18"/>
    <n v="0"/>
    <n v="28"/>
    <n v="0"/>
    <n v="0"/>
    <n v="0"/>
    <n v="58"/>
    <n v="0"/>
    <n v="0"/>
    <n v="0"/>
    <n v="0"/>
    <n v="0"/>
  </r>
  <r>
    <x v="59"/>
    <x v="1"/>
    <x v="5"/>
    <n v="4172"/>
    <n v="9569"/>
    <n v="2414"/>
    <n v="0"/>
    <n v="0"/>
    <n v="0"/>
    <n v="60"/>
    <n v="96"/>
    <n v="0"/>
    <n v="0"/>
    <n v="0"/>
    <n v="0"/>
    <n v="0"/>
    <n v="1030"/>
    <n v="164"/>
    <n v="0"/>
    <n v="17"/>
    <n v="0"/>
    <n v="0"/>
    <n v="0"/>
    <n v="0"/>
    <n v="0"/>
    <n v="0"/>
    <n v="0"/>
    <n v="0"/>
    <n v="0"/>
    <n v="0"/>
    <n v="0"/>
    <n v="0"/>
    <n v="592"/>
    <n v="0"/>
    <n v="0"/>
    <n v="0"/>
    <n v="0"/>
    <n v="0"/>
    <n v="0"/>
    <n v="0"/>
    <n v="14"/>
    <n v="0"/>
    <n v="20"/>
    <n v="0"/>
    <n v="0"/>
    <n v="0"/>
    <n v="0"/>
    <n v="0"/>
    <n v="0"/>
    <n v="0"/>
    <n v="316"/>
    <n v="17"/>
    <n v="0"/>
    <n v="30"/>
    <n v="0"/>
    <n v="0"/>
    <n v="0"/>
    <n v="58"/>
    <n v="0"/>
    <n v="0"/>
    <n v="0"/>
    <n v="0"/>
    <n v="0"/>
  </r>
  <r>
    <x v="59"/>
    <x v="1"/>
    <x v="6"/>
    <n v="4172"/>
    <n v="9569"/>
    <n v="2410"/>
    <n v="0"/>
    <n v="0"/>
    <n v="0"/>
    <n v="55"/>
    <n v="97"/>
    <n v="0"/>
    <n v="0"/>
    <n v="0"/>
    <n v="0"/>
    <n v="0"/>
    <n v="1034"/>
    <n v="164"/>
    <n v="0"/>
    <n v="16"/>
    <n v="0"/>
    <n v="0"/>
    <n v="0"/>
    <n v="0"/>
    <n v="0"/>
    <n v="0"/>
    <n v="0"/>
    <n v="0"/>
    <n v="0"/>
    <n v="0"/>
    <n v="0"/>
    <n v="0"/>
    <n v="591"/>
    <n v="0"/>
    <n v="0"/>
    <n v="0"/>
    <n v="0"/>
    <n v="0"/>
    <n v="0"/>
    <n v="0"/>
    <n v="14"/>
    <n v="0"/>
    <n v="19"/>
    <n v="0"/>
    <n v="0"/>
    <n v="0"/>
    <n v="0"/>
    <n v="0"/>
    <n v="0"/>
    <n v="0"/>
    <n v="313"/>
    <n v="18"/>
    <n v="0"/>
    <n v="30"/>
    <n v="0"/>
    <n v="0"/>
    <n v="0"/>
    <n v="59"/>
    <n v="0"/>
    <n v="0"/>
    <n v="0"/>
    <n v="0"/>
    <n v="0"/>
  </r>
  <r>
    <x v="59"/>
    <x v="1"/>
    <x v="7"/>
    <n v="4155"/>
    <n v="9569"/>
    <n v="2361"/>
    <n v="0"/>
    <n v="0"/>
    <n v="0"/>
    <n v="46"/>
    <n v="95"/>
    <n v="0"/>
    <n v="0"/>
    <n v="0"/>
    <n v="0"/>
    <n v="0"/>
    <n v="1020"/>
    <n v="165"/>
    <n v="0"/>
    <n v="15"/>
    <n v="0"/>
    <n v="0"/>
    <n v="0"/>
    <n v="0"/>
    <n v="0"/>
    <n v="0"/>
    <n v="0"/>
    <n v="0"/>
    <n v="0"/>
    <n v="0"/>
    <n v="0"/>
    <n v="0"/>
    <n v="574"/>
    <n v="0"/>
    <n v="0"/>
    <n v="0"/>
    <n v="0"/>
    <n v="0"/>
    <n v="0"/>
    <n v="0"/>
    <n v="12"/>
    <n v="0"/>
    <n v="16"/>
    <n v="0"/>
    <n v="0"/>
    <n v="0"/>
    <n v="0"/>
    <n v="0"/>
    <n v="0"/>
    <n v="0"/>
    <n v="311"/>
    <n v="18"/>
    <n v="0"/>
    <n v="29"/>
    <n v="0"/>
    <n v="0"/>
    <n v="0"/>
    <n v="60"/>
    <n v="0"/>
    <n v="0"/>
    <n v="0"/>
    <n v="0"/>
    <n v="0"/>
  </r>
  <r>
    <x v="59"/>
    <x v="1"/>
    <x v="8"/>
    <n v="4168"/>
    <n v="9569"/>
    <n v="2386"/>
    <n v="0"/>
    <n v="0"/>
    <n v="0"/>
    <n v="54"/>
    <n v="97"/>
    <n v="0"/>
    <n v="0"/>
    <n v="0"/>
    <n v="0"/>
    <n v="0"/>
    <n v="1028"/>
    <n v="161"/>
    <n v="0"/>
    <n v="14"/>
    <n v="0"/>
    <n v="0"/>
    <n v="0"/>
    <n v="0"/>
    <n v="0"/>
    <n v="0"/>
    <n v="0"/>
    <n v="0"/>
    <n v="0"/>
    <n v="0"/>
    <n v="0"/>
    <n v="0"/>
    <n v="584"/>
    <n v="0"/>
    <n v="0"/>
    <n v="0"/>
    <n v="0"/>
    <n v="0"/>
    <n v="0"/>
    <n v="0"/>
    <n v="13"/>
    <n v="0"/>
    <n v="17"/>
    <n v="0"/>
    <n v="0"/>
    <n v="0"/>
    <n v="0"/>
    <n v="0"/>
    <n v="0"/>
    <n v="0"/>
    <n v="312"/>
    <n v="18"/>
    <n v="0"/>
    <n v="29"/>
    <n v="0"/>
    <n v="0"/>
    <n v="0"/>
    <n v="59"/>
    <n v="0"/>
    <n v="0"/>
    <n v="0"/>
    <n v="0"/>
    <n v="0"/>
  </r>
  <r>
    <x v="59"/>
    <x v="1"/>
    <x v="9"/>
    <n v="4214"/>
    <n v="9569"/>
    <n v="2443"/>
    <n v="0"/>
    <n v="0"/>
    <n v="0"/>
    <n v="69"/>
    <n v="97"/>
    <n v="0"/>
    <n v="0"/>
    <n v="0"/>
    <n v="0"/>
    <n v="0"/>
    <n v="1023"/>
    <n v="167"/>
    <n v="0"/>
    <n v="17"/>
    <n v="0"/>
    <n v="0"/>
    <n v="0"/>
    <n v="0"/>
    <n v="0"/>
    <n v="0"/>
    <n v="0"/>
    <n v="0"/>
    <n v="0"/>
    <n v="0"/>
    <n v="0"/>
    <n v="0"/>
    <n v="611"/>
    <n v="0"/>
    <n v="0"/>
    <n v="0"/>
    <n v="0"/>
    <n v="0"/>
    <n v="0"/>
    <n v="0"/>
    <n v="14"/>
    <n v="0"/>
    <n v="18"/>
    <n v="0"/>
    <n v="0"/>
    <n v="0"/>
    <n v="0"/>
    <n v="0"/>
    <n v="0"/>
    <n v="0"/>
    <n v="326"/>
    <n v="19"/>
    <n v="0"/>
    <n v="27"/>
    <n v="0"/>
    <n v="0"/>
    <n v="0"/>
    <n v="55"/>
    <n v="0"/>
    <n v="0"/>
    <n v="0"/>
    <n v="0"/>
    <n v="0"/>
  </r>
  <r>
    <x v="59"/>
    <x v="1"/>
    <x v="10"/>
    <n v="4214"/>
    <n v="9569"/>
    <n v="2437"/>
    <n v="0"/>
    <n v="0"/>
    <n v="0"/>
    <n v="68"/>
    <n v="101"/>
    <n v="0"/>
    <n v="0"/>
    <n v="0"/>
    <n v="0"/>
    <n v="0"/>
    <n v="1018"/>
    <n v="167"/>
    <n v="0"/>
    <n v="17"/>
    <n v="0"/>
    <n v="0"/>
    <n v="0"/>
    <n v="0"/>
    <n v="0"/>
    <n v="0"/>
    <n v="0"/>
    <n v="0"/>
    <n v="0"/>
    <n v="0"/>
    <n v="0"/>
    <n v="0"/>
    <n v="604"/>
    <n v="0"/>
    <n v="0"/>
    <n v="0"/>
    <n v="0"/>
    <n v="0"/>
    <n v="0"/>
    <n v="0"/>
    <n v="13"/>
    <n v="0"/>
    <n v="18"/>
    <n v="0"/>
    <n v="0"/>
    <n v="0"/>
    <n v="0"/>
    <n v="0"/>
    <n v="0"/>
    <n v="0"/>
    <n v="327"/>
    <n v="16"/>
    <n v="0"/>
    <n v="28"/>
    <n v="0"/>
    <n v="0"/>
    <n v="0"/>
    <n v="60"/>
    <n v="0"/>
    <n v="0"/>
    <n v="0"/>
    <n v="0"/>
    <n v="0"/>
  </r>
  <r>
    <x v="59"/>
    <x v="1"/>
    <x v="11"/>
    <n v="4172"/>
    <n v="9569"/>
    <n v="2431"/>
    <n v="0"/>
    <n v="0"/>
    <n v="0"/>
    <n v="67"/>
    <n v="102"/>
    <n v="0"/>
    <n v="0"/>
    <n v="0"/>
    <n v="0"/>
    <n v="0"/>
    <n v="1024"/>
    <n v="166"/>
    <n v="0"/>
    <n v="18"/>
    <n v="0"/>
    <n v="0"/>
    <n v="0"/>
    <n v="0"/>
    <n v="0"/>
    <n v="0"/>
    <n v="0"/>
    <n v="0"/>
    <n v="0"/>
    <n v="0"/>
    <n v="0"/>
    <n v="0"/>
    <n v="594"/>
    <n v="0"/>
    <n v="0"/>
    <n v="0"/>
    <n v="0"/>
    <n v="0"/>
    <n v="0"/>
    <n v="0"/>
    <n v="13"/>
    <n v="0"/>
    <n v="20"/>
    <n v="0"/>
    <n v="0"/>
    <n v="0"/>
    <n v="0"/>
    <n v="0"/>
    <n v="0"/>
    <n v="0"/>
    <n v="325"/>
    <n v="14"/>
    <n v="0"/>
    <n v="29"/>
    <n v="0"/>
    <n v="0"/>
    <n v="0"/>
    <n v="59"/>
    <n v="0"/>
    <n v="0"/>
    <n v="0"/>
    <n v="0"/>
    <n v="0"/>
  </r>
  <r>
    <x v="59"/>
    <x v="2"/>
    <x v="0"/>
    <n v="4310"/>
    <n v="9569"/>
    <n v="2555"/>
    <n v="0"/>
    <n v="0"/>
    <n v="0"/>
    <n v="30"/>
    <n v="54"/>
    <n v="0"/>
    <n v="0"/>
    <n v="0"/>
    <n v="0"/>
    <n v="0"/>
    <n v="1102"/>
    <n v="237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n v="0"/>
    <n v="0"/>
    <n v="13"/>
    <n v="0"/>
    <n v="12"/>
    <n v="0"/>
    <n v="0"/>
    <n v="0"/>
    <n v="0"/>
    <n v="0"/>
    <n v="0"/>
    <n v="0"/>
    <n v="359"/>
    <n v="22"/>
    <n v="0"/>
    <n v="28"/>
    <n v="0"/>
    <n v="0"/>
    <n v="0"/>
    <n v="98"/>
    <n v="0"/>
    <n v="0"/>
    <n v="0"/>
    <n v="0"/>
    <n v="0"/>
  </r>
  <r>
    <x v="59"/>
    <x v="2"/>
    <x v="3"/>
    <n v="4310"/>
    <n v="9569"/>
    <n v="2537"/>
    <n v="0"/>
    <n v="0"/>
    <n v="0"/>
    <n v="31"/>
    <n v="49"/>
    <n v="0"/>
    <n v="0"/>
    <n v="0"/>
    <n v="0"/>
    <n v="0"/>
    <n v="1092"/>
    <n v="231"/>
    <n v="0"/>
    <n v="0"/>
    <n v="0"/>
    <n v="0"/>
    <n v="0"/>
    <n v="0"/>
    <n v="0"/>
    <n v="0"/>
    <n v="0"/>
    <n v="0"/>
    <n v="0"/>
    <n v="0"/>
    <n v="0"/>
    <n v="0"/>
    <n v="615"/>
    <n v="0"/>
    <n v="0"/>
    <n v="0"/>
    <n v="0"/>
    <n v="0"/>
    <n v="0"/>
    <n v="0"/>
    <n v="13"/>
    <n v="0"/>
    <n v="14"/>
    <n v="0"/>
    <n v="0"/>
    <n v="0"/>
    <n v="0"/>
    <n v="0"/>
    <n v="0"/>
    <n v="0"/>
    <n v="352"/>
    <n v="18"/>
    <n v="0"/>
    <n v="29"/>
    <n v="0"/>
    <n v="0"/>
    <n v="0"/>
    <n v="93"/>
    <n v="0"/>
    <n v="0"/>
    <n v="0"/>
    <n v="0"/>
    <n v="0"/>
  </r>
  <r>
    <x v="59"/>
    <x v="2"/>
    <x v="4"/>
    <n v="4310"/>
    <n v="9569"/>
    <n v="2475"/>
    <n v="0"/>
    <n v="0"/>
    <n v="0"/>
    <n v="34"/>
    <n v="45"/>
    <n v="0"/>
    <n v="0"/>
    <n v="0"/>
    <n v="0"/>
    <n v="0"/>
    <n v="1071"/>
    <n v="208"/>
    <n v="0"/>
    <n v="0"/>
    <n v="0"/>
    <n v="0"/>
    <n v="0"/>
    <n v="0"/>
    <n v="0"/>
    <n v="0"/>
    <n v="0"/>
    <n v="0"/>
    <n v="0"/>
    <n v="0"/>
    <n v="0"/>
    <n v="0"/>
    <n v="609"/>
    <n v="0"/>
    <n v="0"/>
    <n v="0"/>
    <n v="0"/>
    <n v="0"/>
    <n v="0"/>
    <n v="0"/>
    <n v="14"/>
    <n v="0"/>
    <n v="14"/>
    <n v="0"/>
    <n v="0"/>
    <n v="0"/>
    <n v="0"/>
    <n v="0"/>
    <n v="0"/>
    <n v="0"/>
    <n v="346"/>
    <n v="19"/>
    <n v="0"/>
    <n v="28"/>
    <n v="0"/>
    <n v="0"/>
    <n v="0"/>
    <n v="87"/>
    <n v="0"/>
    <n v="0"/>
    <n v="0"/>
    <n v="0"/>
    <n v="0"/>
  </r>
  <r>
    <x v="59"/>
    <x v="2"/>
    <x v="7"/>
    <n v="4310"/>
    <n v="9569"/>
    <n v="2556"/>
    <n v="0"/>
    <n v="0"/>
    <n v="0"/>
    <n v="30"/>
    <n v="51"/>
    <n v="0"/>
    <n v="0"/>
    <n v="0"/>
    <n v="0"/>
    <n v="0"/>
    <n v="1108"/>
    <n v="236"/>
    <n v="0"/>
    <n v="0"/>
    <n v="0"/>
    <n v="0"/>
    <n v="0"/>
    <n v="0"/>
    <n v="0"/>
    <n v="0"/>
    <n v="0"/>
    <n v="0"/>
    <n v="0"/>
    <n v="0"/>
    <n v="0"/>
    <n v="0"/>
    <n v="606"/>
    <n v="0"/>
    <n v="0"/>
    <n v="0"/>
    <n v="0"/>
    <n v="0"/>
    <n v="0"/>
    <n v="0"/>
    <n v="13"/>
    <n v="0"/>
    <n v="14"/>
    <n v="0"/>
    <n v="0"/>
    <n v="0"/>
    <n v="0"/>
    <n v="0"/>
    <n v="0"/>
    <n v="0"/>
    <n v="353"/>
    <n v="23"/>
    <n v="0"/>
    <n v="28"/>
    <n v="0"/>
    <n v="0"/>
    <n v="0"/>
    <n v="94"/>
    <n v="0"/>
    <n v="0"/>
    <n v="0"/>
    <n v="0"/>
    <n v="0"/>
  </r>
  <r>
    <x v="59"/>
    <x v="2"/>
    <x v="8"/>
    <n v="4310"/>
    <n v="9569"/>
    <n v="2561"/>
    <n v="0"/>
    <n v="0"/>
    <n v="0"/>
    <n v="32"/>
    <n v="55"/>
    <n v="0"/>
    <n v="0"/>
    <n v="0"/>
    <n v="0"/>
    <n v="0"/>
    <n v="1104"/>
    <n v="235"/>
    <n v="0"/>
    <n v="0"/>
    <n v="0"/>
    <n v="0"/>
    <n v="0"/>
    <n v="0"/>
    <n v="0"/>
    <n v="0"/>
    <n v="0"/>
    <n v="0"/>
    <n v="0"/>
    <n v="0"/>
    <n v="0"/>
    <n v="0"/>
    <n v="595"/>
    <n v="0"/>
    <n v="0"/>
    <n v="0"/>
    <n v="0"/>
    <n v="0"/>
    <n v="0"/>
    <n v="0"/>
    <n v="13"/>
    <n v="0"/>
    <n v="14"/>
    <n v="0"/>
    <n v="0"/>
    <n v="0"/>
    <n v="0"/>
    <n v="0"/>
    <n v="0"/>
    <n v="0"/>
    <n v="358"/>
    <n v="22"/>
    <n v="0"/>
    <n v="27"/>
    <n v="0"/>
    <n v="0"/>
    <n v="0"/>
    <n v="106"/>
    <n v="0"/>
    <n v="0"/>
    <n v="0"/>
    <n v="0"/>
    <n v="0"/>
  </r>
  <r>
    <x v="60"/>
    <x v="0"/>
    <x v="0"/>
    <n v="40893"/>
    <n v="176565"/>
    <n v="28480"/>
    <n v="0"/>
    <n v="0"/>
    <n v="0"/>
    <n v="0"/>
    <n v="1290"/>
    <n v="17"/>
    <n v="0"/>
    <n v="0"/>
    <n v="13"/>
    <n v="0"/>
    <n v="5320"/>
    <n v="3352"/>
    <n v="0"/>
    <n v="0"/>
    <n v="0"/>
    <n v="0"/>
    <n v="0"/>
    <n v="0"/>
    <n v="0"/>
    <n v="0"/>
    <n v="0"/>
    <n v="0"/>
    <n v="0"/>
    <n v="2050"/>
    <n v="0"/>
    <n v="0"/>
    <n v="1020"/>
    <n v="0"/>
    <n v="669"/>
    <n v="0"/>
    <n v="3002"/>
    <n v="191"/>
    <n v="0"/>
    <n v="0"/>
    <n v="0"/>
    <n v="408"/>
    <n v="602"/>
    <n v="0"/>
    <n v="0"/>
    <n v="0"/>
    <n v="0"/>
    <n v="0"/>
    <n v="0"/>
    <n v="0"/>
    <n v="9584"/>
    <n v="861"/>
    <n v="0"/>
    <n v="101"/>
    <n v="0"/>
    <n v="0"/>
    <n v="0"/>
    <n v="0"/>
    <n v="0"/>
    <n v="0"/>
    <n v="0"/>
    <n v="0"/>
    <n v="0"/>
  </r>
  <r>
    <x v="60"/>
    <x v="0"/>
    <x v="1"/>
    <n v="41224"/>
    <n v="176565"/>
    <n v="28924"/>
    <n v="0"/>
    <n v="0"/>
    <n v="0"/>
    <n v="0"/>
    <n v="1287"/>
    <n v="16"/>
    <n v="0"/>
    <n v="0"/>
    <n v="13"/>
    <n v="0"/>
    <n v="5367"/>
    <n v="3321"/>
    <n v="0"/>
    <n v="0"/>
    <n v="0"/>
    <n v="0"/>
    <n v="0"/>
    <n v="0"/>
    <n v="0"/>
    <n v="0"/>
    <n v="0"/>
    <n v="0"/>
    <n v="0"/>
    <n v="2041"/>
    <n v="0"/>
    <n v="0"/>
    <n v="1093"/>
    <n v="0"/>
    <n v="632"/>
    <n v="0"/>
    <n v="3306"/>
    <n v="196"/>
    <n v="0"/>
    <n v="0"/>
    <n v="0"/>
    <n v="349"/>
    <n v="565"/>
    <n v="0"/>
    <n v="0"/>
    <n v="0"/>
    <n v="0"/>
    <n v="0"/>
    <n v="0"/>
    <n v="0"/>
    <n v="9781"/>
    <n v="856"/>
    <n v="0"/>
    <n v="101"/>
    <n v="0"/>
    <n v="0"/>
    <n v="0"/>
    <n v="0"/>
    <n v="0"/>
    <n v="0"/>
    <n v="0"/>
    <n v="0"/>
    <n v="0"/>
  </r>
  <r>
    <x v="60"/>
    <x v="0"/>
    <x v="2"/>
    <n v="41622"/>
    <n v="176565"/>
    <n v="29222"/>
    <n v="0"/>
    <n v="0"/>
    <n v="0"/>
    <n v="0"/>
    <n v="1288"/>
    <n v="21"/>
    <n v="0"/>
    <n v="0"/>
    <n v="13"/>
    <n v="0"/>
    <n v="5428"/>
    <n v="3299"/>
    <n v="0"/>
    <n v="0"/>
    <n v="0"/>
    <n v="0"/>
    <n v="0"/>
    <n v="0"/>
    <n v="0"/>
    <n v="0"/>
    <n v="0"/>
    <n v="0"/>
    <n v="0"/>
    <n v="2026"/>
    <n v="0"/>
    <n v="0"/>
    <n v="1110"/>
    <n v="0"/>
    <n v="617"/>
    <n v="0"/>
    <n v="3442"/>
    <n v="199"/>
    <n v="0"/>
    <n v="0"/>
    <n v="0"/>
    <n v="308"/>
    <n v="565"/>
    <n v="0"/>
    <n v="0"/>
    <n v="0"/>
    <n v="0"/>
    <n v="0"/>
    <n v="0"/>
    <n v="0"/>
    <n v="9961"/>
    <n v="845"/>
    <n v="0"/>
    <n v="100"/>
    <n v="0"/>
    <n v="0"/>
    <n v="0"/>
    <n v="0"/>
    <n v="0"/>
    <n v="0"/>
    <n v="0"/>
    <n v="0"/>
    <n v="0"/>
  </r>
  <r>
    <x v="60"/>
    <x v="0"/>
    <x v="3"/>
    <n v="40765"/>
    <n v="176565"/>
    <n v="28326"/>
    <n v="0"/>
    <n v="0"/>
    <n v="0"/>
    <n v="0"/>
    <n v="1289"/>
    <n v="17"/>
    <n v="0"/>
    <n v="0"/>
    <n v="13"/>
    <n v="0"/>
    <n v="5321"/>
    <n v="3357"/>
    <n v="0"/>
    <n v="0"/>
    <n v="0"/>
    <n v="0"/>
    <n v="0"/>
    <n v="0"/>
    <n v="0"/>
    <n v="0"/>
    <n v="0"/>
    <n v="0"/>
    <n v="0"/>
    <n v="2047"/>
    <n v="0"/>
    <n v="0"/>
    <n v="977"/>
    <n v="0"/>
    <n v="717"/>
    <n v="0"/>
    <n v="2840"/>
    <n v="186"/>
    <n v="0"/>
    <n v="0"/>
    <n v="0"/>
    <n v="484"/>
    <n v="612"/>
    <n v="0"/>
    <n v="0"/>
    <n v="0"/>
    <n v="0"/>
    <n v="0"/>
    <n v="0"/>
    <n v="0"/>
    <n v="9510"/>
    <n v="852"/>
    <n v="0"/>
    <n v="104"/>
    <n v="0"/>
    <n v="0"/>
    <n v="0"/>
    <n v="0"/>
    <n v="0"/>
    <n v="0"/>
    <n v="0"/>
    <n v="0"/>
    <n v="0"/>
  </r>
  <r>
    <x v="60"/>
    <x v="0"/>
    <x v="4"/>
    <n v="40744"/>
    <n v="176565"/>
    <n v="27588"/>
    <n v="0"/>
    <n v="0"/>
    <n v="0"/>
    <n v="0"/>
    <n v="1226"/>
    <n v="17"/>
    <n v="0"/>
    <n v="0"/>
    <n v="13"/>
    <n v="0"/>
    <n v="4838"/>
    <n v="3366"/>
    <n v="0"/>
    <n v="0"/>
    <n v="0"/>
    <n v="0"/>
    <n v="0"/>
    <n v="0"/>
    <n v="0"/>
    <n v="0"/>
    <n v="0"/>
    <n v="0"/>
    <n v="0"/>
    <n v="2025"/>
    <n v="0"/>
    <n v="0"/>
    <n v="948"/>
    <n v="0"/>
    <n v="743"/>
    <n v="0"/>
    <n v="2750"/>
    <n v="184"/>
    <n v="0"/>
    <n v="0"/>
    <n v="0"/>
    <n v="553"/>
    <n v="619"/>
    <n v="0"/>
    <n v="0"/>
    <n v="0"/>
    <n v="0"/>
    <n v="0"/>
    <n v="0"/>
    <n v="0"/>
    <n v="9387"/>
    <n v="817"/>
    <n v="0"/>
    <n v="102"/>
    <n v="0"/>
    <n v="0"/>
    <n v="0"/>
    <n v="0"/>
    <n v="0"/>
    <n v="0"/>
    <n v="0"/>
    <n v="0"/>
    <n v="0"/>
  </r>
  <r>
    <x v="60"/>
    <x v="0"/>
    <x v="5"/>
    <n v="41186"/>
    <n v="176565"/>
    <n v="28797"/>
    <n v="0"/>
    <n v="0"/>
    <n v="0"/>
    <n v="0"/>
    <n v="1290"/>
    <n v="16"/>
    <n v="0"/>
    <n v="0"/>
    <n v="13"/>
    <n v="0"/>
    <n v="5359"/>
    <n v="3323"/>
    <n v="0"/>
    <n v="0"/>
    <n v="0"/>
    <n v="0"/>
    <n v="0"/>
    <n v="0"/>
    <n v="0"/>
    <n v="0"/>
    <n v="0"/>
    <n v="0"/>
    <n v="0"/>
    <n v="2041"/>
    <n v="0"/>
    <n v="0"/>
    <n v="1078"/>
    <n v="0"/>
    <n v="632"/>
    <n v="0"/>
    <n v="3233"/>
    <n v="194"/>
    <n v="0"/>
    <n v="0"/>
    <n v="0"/>
    <n v="353"/>
    <n v="577"/>
    <n v="0"/>
    <n v="0"/>
    <n v="0"/>
    <n v="0"/>
    <n v="0"/>
    <n v="0"/>
    <n v="0"/>
    <n v="9727"/>
    <n v="861"/>
    <n v="0"/>
    <n v="100"/>
    <n v="0"/>
    <n v="0"/>
    <n v="0"/>
    <n v="0"/>
    <n v="0"/>
    <n v="0"/>
    <n v="0"/>
    <n v="0"/>
    <n v="0"/>
  </r>
  <r>
    <x v="60"/>
    <x v="0"/>
    <x v="6"/>
    <n v="40989"/>
    <n v="176565"/>
    <n v="28716"/>
    <n v="0"/>
    <n v="0"/>
    <n v="0"/>
    <n v="0"/>
    <n v="1285"/>
    <n v="17"/>
    <n v="0"/>
    <n v="0"/>
    <n v="13"/>
    <n v="0"/>
    <n v="5355"/>
    <n v="3327"/>
    <n v="0"/>
    <n v="0"/>
    <n v="0"/>
    <n v="0"/>
    <n v="0"/>
    <n v="0"/>
    <n v="0"/>
    <n v="0"/>
    <n v="0"/>
    <n v="0"/>
    <n v="0"/>
    <n v="2045"/>
    <n v="0"/>
    <n v="0"/>
    <n v="1065"/>
    <n v="0"/>
    <n v="644"/>
    <n v="0"/>
    <n v="3170"/>
    <n v="197"/>
    <n v="0"/>
    <n v="0"/>
    <n v="0"/>
    <n v="372"/>
    <n v="582"/>
    <n v="0"/>
    <n v="0"/>
    <n v="0"/>
    <n v="0"/>
    <n v="0"/>
    <n v="0"/>
    <n v="0"/>
    <n v="9685"/>
    <n v="857"/>
    <n v="0"/>
    <n v="102"/>
    <n v="0"/>
    <n v="0"/>
    <n v="0"/>
    <n v="0"/>
    <n v="0"/>
    <n v="0"/>
    <n v="0"/>
    <n v="0"/>
    <n v="0"/>
  </r>
  <r>
    <x v="60"/>
    <x v="0"/>
    <x v="7"/>
    <n v="40765"/>
    <n v="176565"/>
    <n v="28394"/>
    <n v="0"/>
    <n v="0"/>
    <n v="0"/>
    <n v="0"/>
    <n v="1286"/>
    <n v="17"/>
    <n v="0"/>
    <n v="0"/>
    <n v="13"/>
    <n v="0"/>
    <n v="5318"/>
    <n v="3356"/>
    <n v="0"/>
    <n v="0"/>
    <n v="0"/>
    <n v="0"/>
    <n v="0"/>
    <n v="0"/>
    <n v="0"/>
    <n v="0"/>
    <n v="0"/>
    <n v="0"/>
    <n v="0"/>
    <n v="2047"/>
    <n v="0"/>
    <n v="0"/>
    <n v="997"/>
    <n v="0"/>
    <n v="685"/>
    <n v="0"/>
    <n v="2924"/>
    <n v="189"/>
    <n v="0"/>
    <n v="0"/>
    <n v="0"/>
    <n v="438"/>
    <n v="614"/>
    <n v="0"/>
    <n v="0"/>
    <n v="0"/>
    <n v="0"/>
    <n v="0"/>
    <n v="0"/>
    <n v="0"/>
    <n v="9552"/>
    <n v="857"/>
    <n v="0"/>
    <n v="101"/>
    <n v="0"/>
    <n v="0"/>
    <n v="0"/>
    <n v="0"/>
    <n v="0"/>
    <n v="0"/>
    <n v="0"/>
    <n v="0"/>
    <n v="0"/>
  </r>
  <r>
    <x v="60"/>
    <x v="0"/>
    <x v="8"/>
    <n v="40989"/>
    <n v="176565"/>
    <n v="28590"/>
    <n v="0"/>
    <n v="0"/>
    <n v="0"/>
    <n v="0"/>
    <n v="1282"/>
    <n v="17"/>
    <n v="0"/>
    <n v="0"/>
    <n v="13"/>
    <n v="0"/>
    <n v="5325"/>
    <n v="3349"/>
    <n v="0"/>
    <n v="0"/>
    <n v="0"/>
    <n v="0"/>
    <n v="0"/>
    <n v="0"/>
    <n v="0"/>
    <n v="0"/>
    <n v="0"/>
    <n v="0"/>
    <n v="0"/>
    <n v="2049"/>
    <n v="0"/>
    <n v="0"/>
    <n v="1065"/>
    <n v="0"/>
    <n v="647"/>
    <n v="0"/>
    <n v="3101"/>
    <n v="193"/>
    <n v="0"/>
    <n v="0"/>
    <n v="0"/>
    <n v="373"/>
    <n v="585"/>
    <n v="0"/>
    <n v="0"/>
    <n v="0"/>
    <n v="0"/>
    <n v="0"/>
    <n v="0"/>
    <n v="0"/>
    <n v="9633"/>
    <n v="857"/>
    <n v="0"/>
    <n v="101"/>
    <n v="0"/>
    <n v="0"/>
    <n v="0"/>
    <n v="0"/>
    <n v="0"/>
    <n v="0"/>
    <n v="0"/>
    <n v="0"/>
    <n v="0"/>
  </r>
  <r>
    <x v="60"/>
    <x v="0"/>
    <x v="9"/>
    <n v="41499"/>
    <n v="176565"/>
    <n v="29160"/>
    <n v="0"/>
    <n v="0"/>
    <n v="0"/>
    <n v="0"/>
    <n v="1285"/>
    <n v="21"/>
    <n v="0"/>
    <n v="0"/>
    <n v="13"/>
    <n v="0"/>
    <n v="5414"/>
    <n v="3293"/>
    <n v="0"/>
    <n v="0"/>
    <n v="0"/>
    <n v="0"/>
    <n v="0"/>
    <n v="0"/>
    <n v="0"/>
    <n v="0"/>
    <n v="0"/>
    <n v="0"/>
    <n v="0"/>
    <n v="2031"/>
    <n v="0"/>
    <n v="0"/>
    <n v="1112"/>
    <n v="0"/>
    <n v="617"/>
    <n v="0"/>
    <n v="3431"/>
    <n v="199"/>
    <n v="15"/>
    <n v="0"/>
    <n v="0"/>
    <n v="317"/>
    <n v="561"/>
    <n v="0"/>
    <n v="0"/>
    <n v="0"/>
    <n v="0"/>
    <n v="0"/>
    <n v="0"/>
    <n v="0"/>
    <n v="9900"/>
    <n v="851"/>
    <n v="0"/>
    <n v="100"/>
    <n v="0"/>
    <n v="0"/>
    <n v="0"/>
    <n v="0"/>
    <n v="0"/>
    <n v="0"/>
    <n v="0"/>
    <n v="0"/>
    <n v="0"/>
  </r>
  <r>
    <x v="60"/>
    <x v="0"/>
    <x v="10"/>
    <n v="41288"/>
    <n v="176565"/>
    <n v="29078"/>
    <n v="0"/>
    <n v="0"/>
    <n v="0"/>
    <n v="0"/>
    <n v="1292"/>
    <n v="17"/>
    <n v="0"/>
    <n v="0"/>
    <n v="13"/>
    <n v="0"/>
    <n v="5400"/>
    <n v="3299"/>
    <n v="0"/>
    <n v="0"/>
    <n v="0"/>
    <n v="0"/>
    <n v="0"/>
    <n v="0"/>
    <n v="0"/>
    <n v="0"/>
    <n v="0"/>
    <n v="0"/>
    <n v="0"/>
    <n v="2036"/>
    <n v="0"/>
    <n v="0"/>
    <n v="1113"/>
    <n v="0"/>
    <n v="619"/>
    <n v="0"/>
    <n v="3395"/>
    <n v="201"/>
    <n v="0"/>
    <n v="0"/>
    <n v="0"/>
    <n v="326"/>
    <n v="562"/>
    <n v="0"/>
    <n v="0"/>
    <n v="0"/>
    <n v="0"/>
    <n v="0"/>
    <n v="0"/>
    <n v="0"/>
    <n v="9849"/>
    <n v="856"/>
    <n v="0"/>
    <n v="100"/>
    <n v="0"/>
    <n v="0"/>
    <n v="0"/>
    <n v="0"/>
    <n v="0"/>
    <n v="0"/>
    <n v="0"/>
    <n v="0"/>
    <n v="0"/>
  </r>
  <r>
    <x v="60"/>
    <x v="0"/>
    <x v="11"/>
    <n v="41288"/>
    <n v="176565"/>
    <n v="29006"/>
    <n v="0"/>
    <n v="0"/>
    <n v="0"/>
    <n v="0"/>
    <n v="1290"/>
    <n v="17"/>
    <n v="0"/>
    <n v="0"/>
    <n v="13"/>
    <n v="0"/>
    <n v="5379"/>
    <n v="3301"/>
    <n v="0"/>
    <n v="0"/>
    <n v="0"/>
    <n v="0"/>
    <n v="0"/>
    <n v="0"/>
    <n v="0"/>
    <n v="0"/>
    <n v="0"/>
    <n v="0"/>
    <n v="0"/>
    <n v="2036"/>
    <n v="0"/>
    <n v="0"/>
    <n v="1109"/>
    <n v="0"/>
    <n v="628"/>
    <n v="0"/>
    <n v="3352"/>
    <n v="199"/>
    <n v="0"/>
    <n v="0"/>
    <n v="0"/>
    <n v="334"/>
    <n v="564"/>
    <n v="0"/>
    <n v="0"/>
    <n v="0"/>
    <n v="0"/>
    <n v="0"/>
    <n v="0"/>
    <n v="0"/>
    <n v="9815"/>
    <n v="867"/>
    <n v="0"/>
    <n v="102"/>
    <n v="0"/>
    <n v="0"/>
    <n v="0"/>
    <n v="0"/>
    <n v="0"/>
    <n v="0"/>
    <n v="0"/>
    <n v="0"/>
    <n v="0"/>
  </r>
  <r>
    <x v="60"/>
    <x v="1"/>
    <x v="0"/>
    <n v="41679"/>
    <n v="176565"/>
    <n v="30176"/>
    <n v="0"/>
    <n v="0"/>
    <n v="0"/>
    <n v="0"/>
    <n v="1648"/>
    <n v="19"/>
    <n v="0"/>
    <n v="0"/>
    <n v="13"/>
    <n v="0"/>
    <n v="5534"/>
    <n v="3190"/>
    <n v="0"/>
    <n v="0"/>
    <n v="0"/>
    <n v="0"/>
    <n v="0"/>
    <n v="0"/>
    <n v="0"/>
    <n v="0"/>
    <n v="0"/>
    <n v="0"/>
    <n v="0"/>
    <n v="1785"/>
    <n v="0"/>
    <n v="0"/>
    <n v="5071"/>
    <n v="0"/>
    <n v="403"/>
    <n v="0"/>
    <n v="0"/>
    <n v="192"/>
    <n v="0"/>
    <n v="0"/>
    <n v="0"/>
    <n v="257"/>
    <n v="464"/>
    <n v="0"/>
    <n v="0"/>
    <n v="0"/>
    <n v="0"/>
    <n v="0"/>
    <n v="0"/>
    <n v="0"/>
    <n v="10157"/>
    <n v="812"/>
    <n v="0"/>
    <n v="113"/>
    <n v="0"/>
    <n v="0"/>
    <n v="518"/>
    <n v="0"/>
    <n v="0"/>
    <n v="0"/>
    <n v="0"/>
    <n v="0"/>
    <n v="0"/>
  </r>
  <r>
    <x v="60"/>
    <x v="1"/>
    <x v="1"/>
    <n v="41801"/>
    <n v="176565"/>
    <n v="30554"/>
    <n v="0"/>
    <n v="0"/>
    <n v="0"/>
    <n v="0"/>
    <n v="1689"/>
    <n v="21"/>
    <n v="0"/>
    <n v="0"/>
    <n v="16"/>
    <n v="0"/>
    <n v="5590"/>
    <n v="3166"/>
    <n v="0"/>
    <n v="0"/>
    <n v="0"/>
    <n v="0"/>
    <n v="0"/>
    <n v="0"/>
    <n v="0"/>
    <n v="0"/>
    <n v="0"/>
    <n v="0"/>
    <n v="0"/>
    <n v="1775"/>
    <n v="0"/>
    <n v="0"/>
    <n v="5264"/>
    <n v="20"/>
    <n v="372"/>
    <n v="0"/>
    <n v="0"/>
    <n v="203"/>
    <n v="0"/>
    <n v="0"/>
    <n v="0"/>
    <n v="265"/>
    <n v="439"/>
    <n v="0"/>
    <n v="0"/>
    <n v="0"/>
    <n v="0"/>
    <n v="0"/>
    <n v="0"/>
    <n v="0"/>
    <n v="10321"/>
    <n v="738"/>
    <n v="0"/>
    <n v="112"/>
    <n v="0"/>
    <n v="0"/>
    <n v="563"/>
    <n v="0"/>
    <n v="0"/>
    <n v="0"/>
    <n v="0"/>
    <n v="0"/>
    <n v="0"/>
  </r>
  <r>
    <x v="60"/>
    <x v="1"/>
    <x v="2"/>
    <n v="42305"/>
    <n v="176565"/>
    <n v="30680"/>
    <n v="0"/>
    <n v="0"/>
    <n v="0"/>
    <n v="0"/>
    <n v="1694"/>
    <n v="0"/>
    <n v="0"/>
    <n v="0"/>
    <n v="18"/>
    <n v="0"/>
    <n v="5601"/>
    <n v="3171"/>
    <n v="0"/>
    <n v="0"/>
    <n v="0"/>
    <n v="0"/>
    <n v="0"/>
    <n v="0"/>
    <n v="0"/>
    <n v="0"/>
    <n v="0"/>
    <n v="0"/>
    <n v="0"/>
    <n v="1780"/>
    <n v="0"/>
    <n v="0"/>
    <n v="5351"/>
    <n v="0"/>
    <n v="360"/>
    <n v="0"/>
    <n v="0"/>
    <n v="208"/>
    <n v="0"/>
    <n v="0"/>
    <n v="0"/>
    <n v="244"/>
    <n v="416"/>
    <n v="0"/>
    <n v="0"/>
    <n v="0"/>
    <n v="0"/>
    <n v="0"/>
    <n v="0"/>
    <n v="0"/>
    <n v="10452"/>
    <n v="653"/>
    <n v="0"/>
    <n v="111"/>
    <n v="0"/>
    <n v="0"/>
    <n v="621"/>
    <n v="0"/>
    <n v="0"/>
    <n v="0"/>
    <n v="0"/>
    <n v="0"/>
    <n v="0"/>
  </r>
  <r>
    <x v="60"/>
    <x v="1"/>
    <x v="3"/>
    <n v="41620"/>
    <n v="176565"/>
    <n v="30084"/>
    <n v="0"/>
    <n v="0"/>
    <n v="0"/>
    <n v="0"/>
    <n v="1597"/>
    <n v="21"/>
    <n v="0"/>
    <n v="0"/>
    <n v="13"/>
    <n v="0"/>
    <n v="5517"/>
    <n v="3229"/>
    <n v="0"/>
    <n v="0"/>
    <n v="0"/>
    <n v="0"/>
    <n v="0"/>
    <n v="0"/>
    <n v="0"/>
    <n v="0"/>
    <n v="0"/>
    <n v="0"/>
    <n v="0"/>
    <n v="1809"/>
    <n v="0"/>
    <n v="0"/>
    <n v="4922"/>
    <n v="0"/>
    <n v="458"/>
    <n v="0"/>
    <n v="0"/>
    <n v="190"/>
    <n v="17"/>
    <n v="0"/>
    <n v="0"/>
    <n v="265"/>
    <n v="485"/>
    <n v="0"/>
    <n v="0"/>
    <n v="0"/>
    <n v="0"/>
    <n v="0"/>
    <n v="0"/>
    <n v="0"/>
    <n v="10116"/>
    <n v="837"/>
    <n v="0"/>
    <n v="110"/>
    <n v="0"/>
    <n v="0"/>
    <n v="498"/>
    <n v="0"/>
    <n v="0"/>
    <n v="0"/>
    <n v="0"/>
    <n v="0"/>
    <n v="0"/>
  </r>
  <r>
    <x v="60"/>
    <x v="1"/>
    <x v="4"/>
    <n v="41616"/>
    <n v="176565"/>
    <n v="29975"/>
    <n v="0"/>
    <n v="0"/>
    <n v="0"/>
    <n v="0"/>
    <n v="1567"/>
    <n v="22"/>
    <n v="0"/>
    <n v="0"/>
    <n v="13"/>
    <n v="0"/>
    <n v="5462"/>
    <n v="3235"/>
    <n v="0"/>
    <n v="0"/>
    <n v="0"/>
    <n v="0"/>
    <n v="0"/>
    <n v="0"/>
    <n v="0"/>
    <n v="0"/>
    <n v="0"/>
    <n v="0"/>
    <n v="0"/>
    <n v="1829"/>
    <n v="0"/>
    <n v="0"/>
    <n v="4865"/>
    <n v="0"/>
    <n v="478"/>
    <n v="0"/>
    <n v="0"/>
    <n v="193"/>
    <n v="12"/>
    <n v="0"/>
    <n v="0"/>
    <n v="289"/>
    <n v="491"/>
    <n v="0"/>
    <n v="0"/>
    <n v="0"/>
    <n v="0"/>
    <n v="0"/>
    <n v="0"/>
    <n v="0"/>
    <n v="10109"/>
    <n v="845"/>
    <n v="0"/>
    <n v="110"/>
    <n v="0"/>
    <n v="0"/>
    <n v="455"/>
    <n v="0"/>
    <n v="0"/>
    <n v="0"/>
    <n v="0"/>
    <n v="0"/>
    <n v="0"/>
  </r>
  <r>
    <x v="60"/>
    <x v="1"/>
    <x v="5"/>
    <n v="41801"/>
    <n v="176565"/>
    <n v="30480"/>
    <n v="0"/>
    <n v="0"/>
    <n v="0"/>
    <n v="0"/>
    <n v="1676"/>
    <n v="24"/>
    <n v="0"/>
    <n v="0"/>
    <n v="14"/>
    <n v="0"/>
    <n v="5565"/>
    <n v="3169"/>
    <n v="0"/>
    <n v="0"/>
    <n v="0"/>
    <n v="0"/>
    <n v="0"/>
    <n v="0"/>
    <n v="0"/>
    <n v="0"/>
    <n v="0"/>
    <n v="0"/>
    <n v="0"/>
    <n v="1777"/>
    <n v="0"/>
    <n v="0"/>
    <n v="5231"/>
    <n v="35"/>
    <n v="376"/>
    <n v="0"/>
    <n v="0"/>
    <n v="200"/>
    <n v="0"/>
    <n v="0"/>
    <n v="0"/>
    <n v="263"/>
    <n v="441"/>
    <n v="0"/>
    <n v="0"/>
    <n v="0"/>
    <n v="0"/>
    <n v="0"/>
    <n v="0"/>
    <n v="0"/>
    <n v="10279"/>
    <n v="763"/>
    <n v="0"/>
    <n v="112"/>
    <n v="0"/>
    <n v="0"/>
    <n v="555"/>
    <n v="0"/>
    <n v="0"/>
    <n v="0"/>
    <n v="0"/>
    <n v="0"/>
    <n v="0"/>
  </r>
  <r>
    <x v="60"/>
    <x v="1"/>
    <x v="6"/>
    <n v="41801"/>
    <n v="176565"/>
    <n v="30395"/>
    <n v="0"/>
    <n v="0"/>
    <n v="0"/>
    <n v="0"/>
    <n v="1673"/>
    <n v="32"/>
    <n v="0"/>
    <n v="0"/>
    <n v="13"/>
    <n v="0"/>
    <n v="5551"/>
    <n v="3176"/>
    <n v="0"/>
    <n v="0"/>
    <n v="0"/>
    <n v="0"/>
    <n v="0"/>
    <n v="0"/>
    <n v="0"/>
    <n v="0"/>
    <n v="0"/>
    <n v="0"/>
    <n v="0"/>
    <n v="1783"/>
    <n v="0"/>
    <n v="0"/>
    <n v="5207"/>
    <n v="25"/>
    <n v="381"/>
    <n v="0"/>
    <n v="0"/>
    <n v="196"/>
    <n v="0"/>
    <n v="0"/>
    <n v="0"/>
    <n v="260"/>
    <n v="450"/>
    <n v="0"/>
    <n v="0"/>
    <n v="0"/>
    <n v="0"/>
    <n v="0"/>
    <n v="0"/>
    <n v="0"/>
    <n v="10214"/>
    <n v="776"/>
    <n v="0"/>
    <n v="116"/>
    <n v="0"/>
    <n v="0"/>
    <n v="542"/>
    <n v="0"/>
    <n v="0"/>
    <n v="0"/>
    <n v="0"/>
    <n v="0"/>
    <n v="0"/>
  </r>
  <r>
    <x v="60"/>
    <x v="1"/>
    <x v="7"/>
    <n v="41636"/>
    <n v="176565"/>
    <n v="30180"/>
    <n v="0"/>
    <n v="0"/>
    <n v="0"/>
    <n v="0"/>
    <n v="1615"/>
    <n v="20"/>
    <n v="0"/>
    <n v="0"/>
    <n v="13"/>
    <n v="0"/>
    <n v="5532"/>
    <n v="3215"/>
    <n v="0"/>
    <n v="0"/>
    <n v="0"/>
    <n v="0"/>
    <n v="0"/>
    <n v="0"/>
    <n v="0"/>
    <n v="0"/>
    <n v="0"/>
    <n v="0"/>
    <n v="0"/>
    <n v="1797"/>
    <n v="0"/>
    <n v="0"/>
    <n v="5014"/>
    <n v="0"/>
    <n v="438"/>
    <n v="0"/>
    <n v="0"/>
    <n v="190"/>
    <n v="17"/>
    <n v="0"/>
    <n v="0"/>
    <n v="247"/>
    <n v="475"/>
    <n v="0"/>
    <n v="0"/>
    <n v="0"/>
    <n v="0"/>
    <n v="0"/>
    <n v="0"/>
    <n v="0"/>
    <n v="10146"/>
    <n v="837"/>
    <n v="0"/>
    <n v="113"/>
    <n v="0"/>
    <n v="0"/>
    <n v="511"/>
    <n v="0"/>
    <n v="0"/>
    <n v="0"/>
    <n v="0"/>
    <n v="0"/>
    <n v="0"/>
  </r>
  <r>
    <x v="60"/>
    <x v="1"/>
    <x v="8"/>
    <n v="41738"/>
    <n v="176565"/>
    <n v="30293"/>
    <n v="0"/>
    <n v="0"/>
    <n v="0"/>
    <n v="0"/>
    <n v="1666"/>
    <n v="19"/>
    <n v="0"/>
    <n v="0"/>
    <n v="13"/>
    <n v="0"/>
    <n v="5550"/>
    <n v="3177"/>
    <n v="0"/>
    <n v="0"/>
    <n v="0"/>
    <n v="0"/>
    <n v="0"/>
    <n v="0"/>
    <n v="0"/>
    <n v="0"/>
    <n v="0"/>
    <n v="0"/>
    <n v="0"/>
    <n v="1782"/>
    <n v="0"/>
    <n v="0"/>
    <n v="5145"/>
    <n v="18"/>
    <n v="389"/>
    <n v="0"/>
    <n v="0"/>
    <n v="196"/>
    <n v="0"/>
    <n v="0"/>
    <n v="0"/>
    <n v="253"/>
    <n v="456"/>
    <n v="0"/>
    <n v="0"/>
    <n v="0"/>
    <n v="0"/>
    <n v="0"/>
    <n v="0"/>
    <n v="0"/>
    <n v="10189"/>
    <n v="799"/>
    <n v="0"/>
    <n v="112"/>
    <n v="0"/>
    <n v="0"/>
    <n v="529"/>
    <n v="0"/>
    <n v="0"/>
    <n v="0"/>
    <n v="0"/>
    <n v="0"/>
    <n v="0"/>
  </r>
  <r>
    <x v="60"/>
    <x v="1"/>
    <x v="9"/>
    <n v="42119"/>
    <n v="176565"/>
    <n v="30667"/>
    <n v="0"/>
    <n v="0"/>
    <n v="0"/>
    <n v="0"/>
    <n v="1704"/>
    <n v="13"/>
    <n v="0"/>
    <n v="0"/>
    <n v="17"/>
    <n v="0"/>
    <n v="5604"/>
    <n v="3166"/>
    <n v="0"/>
    <n v="0"/>
    <n v="0"/>
    <n v="0"/>
    <n v="0"/>
    <n v="0"/>
    <n v="0"/>
    <n v="0"/>
    <n v="0"/>
    <n v="0"/>
    <n v="0"/>
    <n v="1780"/>
    <n v="0"/>
    <n v="0"/>
    <n v="5340"/>
    <n v="19"/>
    <n v="362"/>
    <n v="0"/>
    <n v="0"/>
    <n v="206"/>
    <n v="0"/>
    <n v="0"/>
    <n v="0"/>
    <n v="248"/>
    <n v="413"/>
    <n v="0"/>
    <n v="0"/>
    <n v="0"/>
    <n v="0"/>
    <n v="0"/>
    <n v="0"/>
    <n v="0"/>
    <n v="10417"/>
    <n v="669"/>
    <n v="0"/>
    <n v="109"/>
    <n v="0"/>
    <n v="0"/>
    <n v="600"/>
    <n v="0"/>
    <n v="0"/>
    <n v="0"/>
    <n v="0"/>
    <n v="0"/>
    <n v="0"/>
  </r>
  <r>
    <x v="60"/>
    <x v="1"/>
    <x v="10"/>
    <n v="42119"/>
    <n v="176565"/>
    <n v="30663"/>
    <n v="0"/>
    <n v="0"/>
    <n v="0"/>
    <n v="0"/>
    <n v="1707"/>
    <n v="12"/>
    <n v="0"/>
    <n v="0"/>
    <n v="17"/>
    <n v="0"/>
    <n v="5613"/>
    <n v="3170"/>
    <n v="0"/>
    <n v="0"/>
    <n v="0"/>
    <n v="0"/>
    <n v="0"/>
    <n v="0"/>
    <n v="0"/>
    <n v="0"/>
    <n v="0"/>
    <n v="0"/>
    <n v="0"/>
    <n v="1773"/>
    <n v="0"/>
    <n v="0"/>
    <n v="5295"/>
    <n v="64"/>
    <n v="363"/>
    <n v="0"/>
    <n v="0"/>
    <n v="202"/>
    <n v="0"/>
    <n v="0"/>
    <n v="0"/>
    <n v="253"/>
    <n v="418"/>
    <n v="0"/>
    <n v="0"/>
    <n v="0"/>
    <n v="0"/>
    <n v="0"/>
    <n v="0"/>
    <n v="0"/>
    <n v="10389"/>
    <n v="689"/>
    <n v="0"/>
    <n v="109"/>
    <n v="0"/>
    <n v="0"/>
    <n v="589"/>
    <n v="0"/>
    <n v="0"/>
    <n v="0"/>
    <n v="0"/>
    <n v="0"/>
    <n v="0"/>
  </r>
  <r>
    <x v="60"/>
    <x v="1"/>
    <x v="11"/>
    <n v="41801"/>
    <n v="176565"/>
    <n v="30575"/>
    <n v="0"/>
    <n v="0"/>
    <n v="0"/>
    <n v="0"/>
    <n v="1691"/>
    <n v="21"/>
    <n v="0"/>
    <n v="0"/>
    <n v="16"/>
    <n v="0"/>
    <n v="5603"/>
    <n v="3170"/>
    <n v="0"/>
    <n v="0"/>
    <n v="0"/>
    <n v="0"/>
    <n v="0"/>
    <n v="0"/>
    <n v="0"/>
    <n v="0"/>
    <n v="0"/>
    <n v="0"/>
    <n v="0"/>
    <n v="1770"/>
    <n v="0"/>
    <n v="0"/>
    <n v="5240"/>
    <n v="22"/>
    <n v="369"/>
    <n v="0"/>
    <n v="0"/>
    <n v="204"/>
    <n v="0"/>
    <n v="0"/>
    <n v="0"/>
    <n v="259"/>
    <n v="428"/>
    <n v="0"/>
    <n v="0"/>
    <n v="0"/>
    <n v="0"/>
    <n v="0"/>
    <n v="0"/>
    <n v="0"/>
    <n v="10382"/>
    <n v="714"/>
    <n v="0"/>
    <n v="110"/>
    <n v="0"/>
    <n v="0"/>
    <n v="576"/>
    <n v="0"/>
    <n v="0"/>
    <n v="0"/>
    <n v="0"/>
    <n v="0"/>
    <n v="0"/>
  </r>
  <r>
    <x v="60"/>
    <x v="2"/>
    <x v="0"/>
    <n v="42473"/>
    <n v="176565"/>
    <n v="31452"/>
    <n v="0"/>
    <n v="0"/>
    <n v="0"/>
    <n v="353"/>
    <n v="1690"/>
    <n v="0"/>
    <n v="0"/>
    <n v="0"/>
    <n v="19"/>
    <n v="0"/>
    <n v="5993"/>
    <n v="3739"/>
    <n v="0"/>
    <n v="0"/>
    <n v="0"/>
    <n v="0"/>
    <n v="0"/>
    <n v="0"/>
    <n v="0"/>
    <n v="0"/>
    <n v="11"/>
    <n v="0"/>
    <n v="0"/>
    <n v="2117"/>
    <n v="0"/>
    <n v="0"/>
    <n v="2805"/>
    <n v="16"/>
    <n v="84"/>
    <n v="0"/>
    <n v="0"/>
    <n v="209"/>
    <n v="0"/>
    <n v="0"/>
    <n v="0"/>
    <n v="377"/>
    <n v="355"/>
    <n v="0"/>
    <n v="0"/>
    <n v="0"/>
    <n v="0"/>
    <n v="0"/>
    <n v="0"/>
    <n v="0"/>
    <n v="10941"/>
    <n v="727"/>
    <n v="0"/>
    <n v="296"/>
    <n v="0"/>
    <n v="0"/>
    <n v="1389"/>
    <n v="331"/>
    <n v="0"/>
    <n v="0"/>
    <n v="0"/>
    <n v="0"/>
    <n v="0"/>
  </r>
  <r>
    <x v="60"/>
    <x v="2"/>
    <x v="3"/>
    <n v="42473"/>
    <n v="176565"/>
    <n v="31406"/>
    <n v="0"/>
    <n v="0"/>
    <n v="0"/>
    <n v="121"/>
    <n v="1290"/>
    <n v="0"/>
    <n v="0"/>
    <n v="0"/>
    <n v="19"/>
    <n v="0"/>
    <n v="5900"/>
    <n v="3654"/>
    <n v="0"/>
    <n v="0"/>
    <n v="0"/>
    <n v="0"/>
    <n v="0"/>
    <n v="0"/>
    <n v="0"/>
    <n v="0"/>
    <n v="12"/>
    <n v="0"/>
    <n v="0"/>
    <n v="2033"/>
    <n v="0"/>
    <n v="0"/>
    <n v="4024"/>
    <n v="14"/>
    <n v="156"/>
    <n v="0"/>
    <n v="0"/>
    <n v="210"/>
    <n v="0"/>
    <n v="0"/>
    <n v="0"/>
    <n v="371"/>
    <n v="357"/>
    <n v="0"/>
    <n v="0"/>
    <n v="0"/>
    <n v="0"/>
    <n v="0"/>
    <n v="0"/>
    <n v="0"/>
    <n v="10811"/>
    <n v="697"/>
    <n v="0"/>
    <n v="236"/>
    <n v="0"/>
    <n v="0"/>
    <n v="1271"/>
    <n v="230"/>
    <n v="0"/>
    <n v="0"/>
    <n v="0"/>
    <n v="0"/>
    <n v="0"/>
  </r>
  <r>
    <x v="60"/>
    <x v="2"/>
    <x v="4"/>
    <n v="42473"/>
    <n v="176565"/>
    <n v="31190"/>
    <n v="0"/>
    <n v="0"/>
    <n v="0"/>
    <n v="102"/>
    <n v="1339"/>
    <n v="0"/>
    <n v="0"/>
    <n v="0"/>
    <n v="19"/>
    <n v="0"/>
    <n v="5901"/>
    <n v="3533"/>
    <n v="0"/>
    <n v="0"/>
    <n v="0"/>
    <n v="0"/>
    <n v="0"/>
    <n v="0"/>
    <n v="0"/>
    <n v="0"/>
    <n v="12"/>
    <n v="0"/>
    <n v="0"/>
    <n v="1981"/>
    <n v="0"/>
    <n v="0"/>
    <n v="4199"/>
    <n v="19"/>
    <n v="175"/>
    <n v="0"/>
    <n v="0"/>
    <n v="207"/>
    <n v="0"/>
    <n v="0"/>
    <n v="0"/>
    <n v="340"/>
    <n v="362"/>
    <n v="0"/>
    <n v="0"/>
    <n v="0"/>
    <n v="0"/>
    <n v="0"/>
    <n v="0"/>
    <n v="0"/>
    <n v="10751"/>
    <n v="688"/>
    <n v="0"/>
    <n v="221"/>
    <n v="0"/>
    <n v="0"/>
    <n v="1126"/>
    <n v="215"/>
    <n v="0"/>
    <n v="0"/>
    <n v="0"/>
    <n v="0"/>
    <n v="0"/>
  </r>
  <r>
    <x v="60"/>
    <x v="2"/>
    <x v="7"/>
    <n v="42473"/>
    <n v="176565"/>
    <n v="31395"/>
    <n v="0"/>
    <n v="0"/>
    <n v="0"/>
    <n v="273"/>
    <n v="1586"/>
    <n v="0"/>
    <n v="0"/>
    <n v="0"/>
    <n v="19"/>
    <n v="0"/>
    <n v="5972"/>
    <n v="3723"/>
    <n v="0"/>
    <n v="0"/>
    <n v="0"/>
    <n v="0"/>
    <n v="0"/>
    <n v="0"/>
    <n v="0"/>
    <n v="0"/>
    <n v="12"/>
    <n v="0"/>
    <n v="0"/>
    <n v="2115"/>
    <n v="0"/>
    <n v="0"/>
    <n v="3124"/>
    <n v="19"/>
    <n v="99"/>
    <n v="0"/>
    <n v="0"/>
    <n v="207"/>
    <n v="0"/>
    <n v="0"/>
    <n v="0"/>
    <n v="371"/>
    <n v="353"/>
    <n v="0"/>
    <n v="0"/>
    <n v="0"/>
    <n v="0"/>
    <n v="0"/>
    <n v="0"/>
    <n v="0"/>
    <n v="10889"/>
    <n v="719"/>
    <n v="0"/>
    <n v="278"/>
    <n v="0"/>
    <n v="0"/>
    <n v="1338"/>
    <n v="298"/>
    <n v="0"/>
    <n v="0"/>
    <n v="0"/>
    <n v="0"/>
    <n v="0"/>
  </r>
  <r>
    <x v="60"/>
    <x v="2"/>
    <x v="8"/>
    <n v="42473"/>
    <n v="176565"/>
    <n v="31517"/>
    <n v="0"/>
    <n v="0"/>
    <n v="0"/>
    <n v="393"/>
    <n v="1778"/>
    <n v="0"/>
    <n v="0"/>
    <n v="0"/>
    <n v="19"/>
    <n v="0"/>
    <n v="6005"/>
    <n v="3763"/>
    <n v="0"/>
    <n v="0"/>
    <n v="0"/>
    <n v="0"/>
    <n v="0"/>
    <n v="0"/>
    <n v="0"/>
    <n v="0"/>
    <n v="11"/>
    <n v="0"/>
    <n v="0"/>
    <n v="2125"/>
    <n v="0"/>
    <n v="0"/>
    <n v="2625"/>
    <n v="23"/>
    <n v="71"/>
    <n v="0"/>
    <n v="0"/>
    <n v="208"/>
    <n v="0"/>
    <n v="0"/>
    <n v="0"/>
    <n v="382"/>
    <n v="351"/>
    <n v="0"/>
    <n v="0"/>
    <n v="0"/>
    <n v="0"/>
    <n v="0"/>
    <n v="0"/>
    <n v="0"/>
    <n v="10954"/>
    <n v="723"/>
    <n v="0"/>
    <n v="310"/>
    <n v="0"/>
    <n v="0"/>
    <n v="1418"/>
    <n v="358"/>
    <n v="0"/>
    <n v="0"/>
    <n v="0"/>
    <n v="0"/>
    <n v="0"/>
  </r>
  <r>
    <x v="61"/>
    <x v="0"/>
    <x v="0"/>
    <n v="12876"/>
    <n v="50886"/>
    <n v="9303"/>
    <n v="0"/>
    <n v="0"/>
    <n v="0"/>
    <n v="0"/>
    <n v="53"/>
    <n v="0"/>
    <n v="0"/>
    <n v="0"/>
    <n v="0"/>
    <n v="0"/>
    <n v="1363"/>
    <n v="530"/>
    <n v="0"/>
    <n v="73"/>
    <n v="0"/>
    <n v="0"/>
    <n v="0"/>
    <n v="56"/>
    <n v="0"/>
    <n v="0"/>
    <n v="0"/>
    <n v="0"/>
    <n v="0"/>
    <n v="0"/>
    <n v="0"/>
    <n v="0"/>
    <n v="253"/>
    <n v="0"/>
    <n v="0"/>
    <n v="0"/>
    <n v="529"/>
    <n v="0"/>
    <n v="0"/>
    <n v="0"/>
    <n v="0"/>
    <n v="164"/>
    <n v="84"/>
    <n v="0"/>
    <n v="0"/>
    <n v="0"/>
    <n v="0"/>
    <n v="0"/>
    <n v="0"/>
    <n v="0"/>
    <n v="5508"/>
    <n v="285"/>
    <n v="0"/>
    <n v="54"/>
    <n v="0"/>
    <n v="0"/>
    <n v="0"/>
    <n v="351"/>
    <n v="0"/>
    <n v="0"/>
    <n v="0"/>
    <n v="0"/>
    <n v="0"/>
  </r>
  <r>
    <x v="61"/>
    <x v="0"/>
    <x v="1"/>
    <n v="12929"/>
    <n v="50886"/>
    <n v="9437"/>
    <n v="0"/>
    <n v="0"/>
    <n v="0"/>
    <n v="0"/>
    <n v="50"/>
    <n v="0"/>
    <n v="0"/>
    <n v="0"/>
    <n v="0"/>
    <n v="0"/>
    <n v="1359"/>
    <n v="524"/>
    <n v="0"/>
    <n v="93"/>
    <n v="0"/>
    <n v="0"/>
    <n v="0"/>
    <n v="56"/>
    <n v="0"/>
    <n v="0"/>
    <n v="0"/>
    <n v="0"/>
    <n v="0"/>
    <n v="0"/>
    <n v="0"/>
    <n v="0"/>
    <n v="276"/>
    <n v="0"/>
    <n v="0"/>
    <n v="0"/>
    <n v="543"/>
    <n v="0"/>
    <n v="0"/>
    <n v="0"/>
    <n v="0"/>
    <n v="149"/>
    <n v="78"/>
    <n v="0"/>
    <n v="0"/>
    <n v="0"/>
    <n v="0"/>
    <n v="0"/>
    <n v="0"/>
    <n v="0"/>
    <n v="5559"/>
    <n v="282"/>
    <n v="0"/>
    <n v="49"/>
    <n v="0"/>
    <n v="0"/>
    <n v="0"/>
    <n v="419"/>
    <n v="0"/>
    <n v="0"/>
    <n v="0"/>
    <n v="0"/>
    <n v="0"/>
  </r>
  <r>
    <x v="61"/>
    <x v="0"/>
    <x v="2"/>
    <n v="12989"/>
    <n v="50886"/>
    <n v="9539"/>
    <n v="0"/>
    <n v="0"/>
    <n v="0"/>
    <n v="0"/>
    <n v="51"/>
    <n v="0"/>
    <n v="0"/>
    <n v="0"/>
    <n v="0"/>
    <n v="0"/>
    <n v="1369"/>
    <n v="528"/>
    <n v="0"/>
    <n v="104"/>
    <n v="0"/>
    <n v="0"/>
    <n v="0"/>
    <n v="60"/>
    <n v="0"/>
    <n v="0"/>
    <n v="0"/>
    <n v="0"/>
    <n v="0"/>
    <n v="0"/>
    <n v="0"/>
    <n v="0"/>
    <n v="287"/>
    <n v="0"/>
    <n v="0"/>
    <n v="0"/>
    <n v="549"/>
    <n v="0"/>
    <n v="0"/>
    <n v="0"/>
    <n v="0"/>
    <n v="139"/>
    <n v="74"/>
    <n v="0"/>
    <n v="0"/>
    <n v="0"/>
    <n v="0"/>
    <n v="0"/>
    <n v="0"/>
    <n v="0"/>
    <n v="5618"/>
    <n v="263"/>
    <n v="0"/>
    <n v="45"/>
    <n v="0"/>
    <n v="0"/>
    <n v="0"/>
    <n v="452"/>
    <n v="0"/>
    <n v="0"/>
    <n v="0"/>
    <n v="0"/>
    <n v="0"/>
  </r>
  <r>
    <x v="61"/>
    <x v="0"/>
    <x v="3"/>
    <n v="12829"/>
    <n v="50886"/>
    <n v="9223"/>
    <n v="0"/>
    <n v="0"/>
    <n v="0"/>
    <n v="0"/>
    <n v="55"/>
    <n v="0"/>
    <n v="0"/>
    <n v="0"/>
    <n v="0"/>
    <n v="0"/>
    <n v="1346"/>
    <n v="531"/>
    <n v="0"/>
    <n v="66"/>
    <n v="0"/>
    <n v="0"/>
    <n v="0"/>
    <n v="55"/>
    <n v="0"/>
    <n v="0"/>
    <n v="0"/>
    <n v="0"/>
    <n v="0"/>
    <n v="11"/>
    <n v="0"/>
    <n v="0"/>
    <n v="233"/>
    <n v="0"/>
    <n v="0"/>
    <n v="0"/>
    <n v="531"/>
    <n v="0"/>
    <n v="0"/>
    <n v="0"/>
    <n v="0"/>
    <n v="172"/>
    <n v="84"/>
    <n v="0"/>
    <n v="0"/>
    <n v="0"/>
    <n v="0"/>
    <n v="0"/>
    <n v="0"/>
    <n v="0"/>
    <n v="5491"/>
    <n v="278"/>
    <n v="0"/>
    <n v="53"/>
    <n v="0"/>
    <n v="0"/>
    <n v="0"/>
    <n v="317"/>
    <n v="0"/>
    <n v="0"/>
    <n v="0"/>
    <n v="0"/>
    <n v="0"/>
  </r>
  <r>
    <x v="61"/>
    <x v="0"/>
    <x v="4"/>
    <n v="12827"/>
    <n v="50886"/>
    <n v="9139"/>
    <n v="0"/>
    <n v="0"/>
    <n v="0"/>
    <n v="0"/>
    <n v="43"/>
    <n v="0"/>
    <n v="0"/>
    <n v="0"/>
    <n v="0"/>
    <n v="0"/>
    <n v="1321"/>
    <n v="538"/>
    <n v="0"/>
    <n v="69"/>
    <n v="0"/>
    <n v="0"/>
    <n v="0"/>
    <n v="55"/>
    <n v="0"/>
    <n v="0"/>
    <n v="0"/>
    <n v="0"/>
    <n v="0"/>
    <n v="0"/>
    <n v="0"/>
    <n v="0"/>
    <n v="215"/>
    <n v="0"/>
    <n v="0"/>
    <n v="0"/>
    <n v="527"/>
    <n v="0"/>
    <n v="0"/>
    <n v="0"/>
    <n v="0"/>
    <n v="196"/>
    <n v="82"/>
    <n v="0"/>
    <n v="0"/>
    <n v="0"/>
    <n v="0"/>
    <n v="0"/>
    <n v="0"/>
    <n v="0"/>
    <n v="5481"/>
    <n v="258"/>
    <n v="0"/>
    <n v="52"/>
    <n v="0"/>
    <n v="0"/>
    <n v="0"/>
    <n v="302"/>
    <n v="0"/>
    <n v="0"/>
    <n v="0"/>
    <n v="0"/>
    <n v="0"/>
  </r>
  <r>
    <x v="61"/>
    <x v="0"/>
    <x v="5"/>
    <n v="12913"/>
    <n v="50886"/>
    <n v="9412"/>
    <n v="0"/>
    <n v="0"/>
    <n v="0"/>
    <n v="0"/>
    <n v="53"/>
    <n v="0"/>
    <n v="0"/>
    <n v="0"/>
    <n v="0"/>
    <n v="0"/>
    <n v="1351"/>
    <n v="528"/>
    <n v="0"/>
    <n v="91"/>
    <n v="0"/>
    <n v="0"/>
    <n v="0"/>
    <n v="57"/>
    <n v="0"/>
    <n v="0"/>
    <n v="0"/>
    <n v="0"/>
    <n v="0"/>
    <n v="0"/>
    <n v="0"/>
    <n v="0"/>
    <n v="276"/>
    <n v="0"/>
    <n v="0"/>
    <n v="0"/>
    <n v="539"/>
    <n v="0"/>
    <n v="0"/>
    <n v="0"/>
    <n v="0"/>
    <n v="152"/>
    <n v="80"/>
    <n v="0"/>
    <n v="0"/>
    <n v="0"/>
    <n v="0"/>
    <n v="0"/>
    <n v="0"/>
    <n v="0"/>
    <n v="5547"/>
    <n v="288"/>
    <n v="0"/>
    <n v="51"/>
    <n v="0"/>
    <n v="0"/>
    <n v="0"/>
    <n v="399"/>
    <n v="0"/>
    <n v="0"/>
    <n v="0"/>
    <n v="0"/>
    <n v="0"/>
  </r>
  <r>
    <x v="61"/>
    <x v="0"/>
    <x v="6"/>
    <n v="12871"/>
    <n v="50886"/>
    <n v="9373"/>
    <n v="0"/>
    <n v="0"/>
    <n v="0"/>
    <n v="0"/>
    <n v="53"/>
    <n v="0"/>
    <n v="0"/>
    <n v="0"/>
    <n v="0"/>
    <n v="0"/>
    <n v="1349"/>
    <n v="524"/>
    <n v="0"/>
    <n v="88"/>
    <n v="0"/>
    <n v="0"/>
    <n v="0"/>
    <n v="57"/>
    <n v="0"/>
    <n v="0"/>
    <n v="0"/>
    <n v="0"/>
    <n v="0"/>
    <n v="0"/>
    <n v="0"/>
    <n v="0"/>
    <n v="266"/>
    <n v="0"/>
    <n v="0"/>
    <n v="0"/>
    <n v="540"/>
    <n v="0"/>
    <n v="0"/>
    <n v="0"/>
    <n v="0"/>
    <n v="154"/>
    <n v="82"/>
    <n v="0"/>
    <n v="0"/>
    <n v="0"/>
    <n v="0"/>
    <n v="0"/>
    <n v="0"/>
    <n v="0"/>
    <n v="5538"/>
    <n v="284"/>
    <n v="0"/>
    <n v="53"/>
    <n v="0"/>
    <n v="0"/>
    <n v="0"/>
    <n v="385"/>
    <n v="0"/>
    <n v="0"/>
    <n v="0"/>
    <n v="0"/>
    <n v="0"/>
  </r>
  <r>
    <x v="61"/>
    <x v="0"/>
    <x v="7"/>
    <n v="12829"/>
    <n v="50886"/>
    <n v="9255"/>
    <n v="0"/>
    <n v="0"/>
    <n v="0"/>
    <n v="0"/>
    <n v="53"/>
    <n v="0"/>
    <n v="0"/>
    <n v="0"/>
    <n v="0"/>
    <n v="0"/>
    <n v="1357"/>
    <n v="532"/>
    <n v="0"/>
    <n v="66"/>
    <n v="0"/>
    <n v="0"/>
    <n v="0"/>
    <n v="54"/>
    <n v="0"/>
    <n v="0"/>
    <n v="0"/>
    <n v="0"/>
    <n v="0"/>
    <n v="0"/>
    <n v="0"/>
    <n v="0"/>
    <n v="244"/>
    <n v="0"/>
    <n v="0"/>
    <n v="0"/>
    <n v="525"/>
    <n v="0"/>
    <n v="0"/>
    <n v="0"/>
    <n v="0"/>
    <n v="163"/>
    <n v="85"/>
    <n v="0"/>
    <n v="0"/>
    <n v="0"/>
    <n v="0"/>
    <n v="0"/>
    <n v="0"/>
    <n v="0"/>
    <n v="5498"/>
    <n v="285"/>
    <n v="0"/>
    <n v="53"/>
    <n v="0"/>
    <n v="0"/>
    <n v="0"/>
    <n v="340"/>
    <n v="0"/>
    <n v="0"/>
    <n v="0"/>
    <n v="0"/>
    <n v="0"/>
  </r>
  <r>
    <x v="61"/>
    <x v="0"/>
    <x v="8"/>
    <n v="12871"/>
    <n v="50886"/>
    <n v="9337"/>
    <n v="0"/>
    <n v="0"/>
    <n v="0"/>
    <n v="0"/>
    <n v="53"/>
    <n v="0"/>
    <n v="0"/>
    <n v="0"/>
    <n v="0"/>
    <n v="0"/>
    <n v="1355"/>
    <n v="527"/>
    <n v="0"/>
    <n v="75"/>
    <n v="0"/>
    <n v="0"/>
    <n v="0"/>
    <n v="59"/>
    <n v="0"/>
    <n v="0"/>
    <n v="0"/>
    <n v="0"/>
    <n v="0"/>
    <n v="0"/>
    <n v="0"/>
    <n v="0"/>
    <n v="255"/>
    <n v="0"/>
    <n v="0"/>
    <n v="0"/>
    <n v="528"/>
    <n v="0"/>
    <n v="0"/>
    <n v="0"/>
    <n v="0"/>
    <n v="164"/>
    <n v="82"/>
    <n v="0"/>
    <n v="0"/>
    <n v="0"/>
    <n v="0"/>
    <n v="0"/>
    <n v="0"/>
    <n v="0"/>
    <n v="5526"/>
    <n v="286"/>
    <n v="0"/>
    <n v="52"/>
    <n v="0"/>
    <n v="0"/>
    <n v="0"/>
    <n v="375"/>
    <n v="0"/>
    <n v="0"/>
    <n v="0"/>
    <n v="0"/>
    <n v="0"/>
  </r>
  <r>
    <x v="61"/>
    <x v="0"/>
    <x v="9"/>
    <n v="12960"/>
    <n v="50886"/>
    <n v="9537"/>
    <n v="0"/>
    <n v="0"/>
    <n v="0"/>
    <n v="0"/>
    <n v="50"/>
    <n v="0"/>
    <n v="0"/>
    <n v="0"/>
    <n v="0"/>
    <n v="0"/>
    <n v="1368"/>
    <n v="528"/>
    <n v="0"/>
    <n v="104"/>
    <n v="0"/>
    <n v="0"/>
    <n v="0"/>
    <n v="55"/>
    <n v="0"/>
    <n v="0"/>
    <n v="0"/>
    <n v="0"/>
    <n v="0"/>
    <n v="0"/>
    <n v="0"/>
    <n v="0"/>
    <n v="290"/>
    <n v="0"/>
    <n v="0"/>
    <n v="0"/>
    <n v="547"/>
    <n v="0"/>
    <n v="0"/>
    <n v="0"/>
    <n v="0"/>
    <n v="139"/>
    <n v="75"/>
    <n v="0"/>
    <n v="0"/>
    <n v="0"/>
    <n v="0"/>
    <n v="0"/>
    <n v="0"/>
    <n v="0"/>
    <n v="5616"/>
    <n v="268"/>
    <n v="0"/>
    <n v="43"/>
    <n v="0"/>
    <n v="0"/>
    <n v="0"/>
    <n v="454"/>
    <n v="0"/>
    <n v="0"/>
    <n v="0"/>
    <n v="0"/>
    <n v="0"/>
  </r>
  <r>
    <x v="61"/>
    <x v="0"/>
    <x v="10"/>
    <n v="12957"/>
    <n v="50886"/>
    <n v="9495"/>
    <n v="0"/>
    <n v="0"/>
    <n v="0"/>
    <n v="0"/>
    <n v="49"/>
    <n v="0"/>
    <n v="0"/>
    <n v="0"/>
    <n v="0"/>
    <n v="0"/>
    <n v="1361"/>
    <n v="525"/>
    <n v="0"/>
    <n v="107"/>
    <n v="0"/>
    <n v="0"/>
    <n v="0"/>
    <n v="56"/>
    <n v="0"/>
    <n v="0"/>
    <n v="0"/>
    <n v="0"/>
    <n v="0"/>
    <n v="0"/>
    <n v="0"/>
    <n v="0"/>
    <n v="285"/>
    <n v="0"/>
    <n v="0"/>
    <n v="0"/>
    <n v="544"/>
    <n v="0"/>
    <n v="0"/>
    <n v="0"/>
    <n v="0"/>
    <n v="142"/>
    <n v="75"/>
    <n v="0"/>
    <n v="0"/>
    <n v="0"/>
    <n v="0"/>
    <n v="0"/>
    <n v="0"/>
    <n v="0"/>
    <n v="5595"/>
    <n v="271"/>
    <n v="0"/>
    <n v="46"/>
    <n v="0"/>
    <n v="0"/>
    <n v="0"/>
    <n v="439"/>
    <n v="0"/>
    <n v="0"/>
    <n v="0"/>
    <n v="0"/>
    <n v="0"/>
  </r>
  <r>
    <x v="61"/>
    <x v="0"/>
    <x v="11"/>
    <n v="12957"/>
    <n v="50886"/>
    <n v="9460"/>
    <n v="0"/>
    <n v="0"/>
    <n v="0"/>
    <n v="0"/>
    <n v="50"/>
    <n v="0"/>
    <n v="0"/>
    <n v="0"/>
    <n v="0"/>
    <n v="0"/>
    <n v="1356"/>
    <n v="525"/>
    <n v="0"/>
    <n v="95"/>
    <n v="0"/>
    <n v="0"/>
    <n v="0"/>
    <n v="55"/>
    <n v="0"/>
    <n v="0"/>
    <n v="0"/>
    <n v="0"/>
    <n v="0"/>
    <n v="0"/>
    <n v="0"/>
    <n v="0"/>
    <n v="280"/>
    <n v="0"/>
    <n v="0"/>
    <n v="0"/>
    <n v="542"/>
    <n v="0"/>
    <n v="0"/>
    <n v="0"/>
    <n v="0"/>
    <n v="144"/>
    <n v="78"/>
    <n v="0"/>
    <n v="0"/>
    <n v="0"/>
    <n v="0"/>
    <n v="0"/>
    <n v="0"/>
    <n v="0"/>
    <n v="5575"/>
    <n v="275"/>
    <n v="0"/>
    <n v="47"/>
    <n v="0"/>
    <n v="0"/>
    <n v="0"/>
    <n v="438"/>
    <n v="0"/>
    <n v="0"/>
    <n v="0"/>
    <n v="0"/>
    <n v="0"/>
  </r>
  <r>
    <x v="61"/>
    <x v="1"/>
    <x v="0"/>
    <n v="12963"/>
    <n v="50886"/>
    <n v="9812"/>
    <n v="0"/>
    <n v="0"/>
    <n v="0"/>
    <n v="117"/>
    <n v="147"/>
    <n v="0"/>
    <n v="0"/>
    <n v="0"/>
    <n v="0"/>
    <n v="0"/>
    <n v="1406"/>
    <n v="510"/>
    <n v="0"/>
    <n v="94"/>
    <n v="0"/>
    <n v="0"/>
    <n v="0"/>
    <n v="66"/>
    <n v="0"/>
    <n v="0"/>
    <n v="0"/>
    <n v="0"/>
    <n v="0"/>
    <n v="13"/>
    <n v="0"/>
    <n v="0"/>
    <n v="854"/>
    <n v="0"/>
    <n v="0"/>
    <n v="0"/>
    <n v="0"/>
    <n v="0"/>
    <n v="0"/>
    <n v="0"/>
    <n v="0"/>
    <n v="104"/>
    <n v="73"/>
    <n v="0"/>
    <n v="0"/>
    <n v="0"/>
    <n v="0"/>
    <n v="0"/>
    <n v="0"/>
    <n v="0"/>
    <n v="5645"/>
    <n v="273"/>
    <n v="0"/>
    <n v="68"/>
    <n v="0"/>
    <n v="0"/>
    <n v="0"/>
    <n v="423"/>
    <n v="19"/>
    <n v="0"/>
    <n v="0"/>
    <n v="0"/>
    <n v="0"/>
  </r>
  <r>
    <x v="61"/>
    <x v="1"/>
    <x v="1"/>
    <n v="12967"/>
    <n v="50886"/>
    <n v="9889"/>
    <n v="0"/>
    <n v="0"/>
    <n v="0"/>
    <n v="153"/>
    <n v="177"/>
    <n v="0"/>
    <n v="0"/>
    <n v="0"/>
    <n v="0"/>
    <n v="0"/>
    <n v="1434"/>
    <n v="512"/>
    <n v="0"/>
    <n v="83"/>
    <n v="0"/>
    <n v="0"/>
    <n v="0"/>
    <n v="63"/>
    <n v="0"/>
    <n v="0"/>
    <n v="0"/>
    <n v="0"/>
    <n v="0"/>
    <n v="13"/>
    <n v="0"/>
    <n v="0"/>
    <n v="899"/>
    <n v="0"/>
    <n v="0"/>
    <n v="0"/>
    <n v="0"/>
    <n v="0"/>
    <n v="0"/>
    <n v="0"/>
    <n v="0"/>
    <n v="86"/>
    <n v="70"/>
    <n v="0"/>
    <n v="0"/>
    <n v="0"/>
    <n v="0"/>
    <n v="0"/>
    <n v="0"/>
    <n v="0"/>
    <n v="5682"/>
    <n v="218"/>
    <n v="0"/>
    <n v="72"/>
    <n v="0"/>
    <n v="0"/>
    <n v="0"/>
    <n v="386"/>
    <n v="41"/>
    <n v="0"/>
    <n v="0"/>
    <n v="0"/>
    <n v="0"/>
  </r>
  <r>
    <x v="61"/>
    <x v="1"/>
    <x v="2"/>
    <n v="12888"/>
    <n v="50886"/>
    <n v="9960"/>
    <n v="0"/>
    <n v="0"/>
    <n v="0"/>
    <n v="167"/>
    <n v="200"/>
    <n v="20"/>
    <n v="0"/>
    <n v="0"/>
    <n v="0"/>
    <n v="0"/>
    <n v="1446"/>
    <n v="505"/>
    <n v="0"/>
    <n v="81"/>
    <n v="0"/>
    <n v="0"/>
    <n v="0"/>
    <n v="65"/>
    <n v="0"/>
    <n v="0"/>
    <n v="0"/>
    <n v="0"/>
    <n v="0"/>
    <n v="15"/>
    <n v="0"/>
    <n v="0"/>
    <n v="910"/>
    <n v="0"/>
    <n v="0"/>
    <n v="0"/>
    <n v="0"/>
    <n v="0"/>
    <n v="0"/>
    <n v="0"/>
    <n v="0"/>
    <n v="89"/>
    <n v="66"/>
    <n v="0"/>
    <n v="0"/>
    <n v="0"/>
    <n v="0"/>
    <n v="0"/>
    <n v="0"/>
    <n v="0"/>
    <n v="5706"/>
    <n v="196"/>
    <n v="0"/>
    <n v="70"/>
    <n v="0"/>
    <n v="0"/>
    <n v="0"/>
    <n v="369"/>
    <n v="55"/>
    <n v="0"/>
    <n v="0"/>
    <n v="0"/>
    <n v="0"/>
  </r>
  <r>
    <x v="61"/>
    <x v="1"/>
    <x v="3"/>
    <n v="12970"/>
    <n v="50886"/>
    <n v="9771"/>
    <n v="0"/>
    <n v="0"/>
    <n v="0"/>
    <n v="91"/>
    <n v="126"/>
    <n v="0"/>
    <n v="0"/>
    <n v="0"/>
    <n v="0"/>
    <n v="0"/>
    <n v="1419"/>
    <n v="514"/>
    <n v="0"/>
    <n v="106"/>
    <n v="0"/>
    <n v="0"/>
    <n v="0"/>
    <n v="64"/>
    <n v="0"/>
    <n v="0"/>
    <n v="0"/>
    <n v="0"/>
    <n v="0"/>
    <n v="13"/>
    <n v="0"/>
    <n v="0"/>
    <n v="852"/>
    <n v="0"/>
    <n v="0"/>
    <n v="0"/>
    <n v="0"/>
    <n v="0"/>
    <n v="0"/>
    <n v="0"/>
    <n v="0"/>
    <n v="110"/>
    <n v="74"/>
    <n v="0"/>
    <n v="0"/>
    <n v="0"/>
    <n v="0"/>
    <n v="0"/>
    <n v="0"/>
    <n v="0"/>
    <n v="5636"/>
    <n v="264"/>
    <n v="0"/>
    <n v="72"/>
    <n v="0"/>
    <n v="0"/>
    <n v="0"/>
    <n v="414"/>
    <n v="16"/>
    <n v="0"/>
    <n v="0"/>
    <n v="0"/>
    <n v="0"/>
  </r>
  <r>
    <x v="61"/>
    <x v="1"/>
    <x v="4"/>
    <n v="12966"/>
    <n v="50886"/>
    <n v="9753"/>
    <n v="0"/>
    <n v="0"/>
    <n v="0"/>
    <n v="79"/>
    <n v="116"/>
    <n v="0"/>
    <n v="0"/>
    <n v="0"/>
    <n v="0"/>
    <n v="0"/>
    <n v="1397"/>
    <n v="518"/>
    <n v="0"/>
    <n v="112"/>
    <n v="0"/>
    <n v="0"/>
    <n v="0"/>
    <n v="65"/>
    <n v="0"/>
    <n v="0"/>
    <n v="0"/>
    <n v="0"/>
    <n v="0"/>
    <n v="12"/>
    <n v="0"/>
    <n v="0"/>
    <n v="850"/>
    <n v="0"/>
    <n v="0"/>
    <n v="0"/>
    <n v="0"/>
    <n v="0"/>
    <n v="0"/>
    <n v="0"/>
    <n v="0"/>
    <n v="121"/>
    <n v="75"/>
    <n v="0"/>
    <n v="0"/>
    <n v="0"/>
    <n v="0"/>
    <n v="0"/>
    <n v="0"/>
    <n v="0"/>
    <n v="5644"/>
    <n v="264"/>
    <n v="0"/>
    <n v="71"/>
    <n v="0"/>
    <n v="0"/>
    <n v="0"/>
    <n v="413"/>
    <n v="16"/>
    <n v="0"/>
    <n v="0"/>
    <n v="0"/>
    <n v="0"/>
  </r>
  <r>
    <x v="61"/>
    <x v="1"/>
    <x v="5"/>
    <n v="12967"/>
    <n v="50886"/>
    <n v="9873"/>
    <n v="0"/>
    <n v="0"/>
    <n v="0"/>
    <n v="144"/>
    <n v="175"/>
    <n v="0"/>
    <n v="0"/>
    <n v="0"/>
    <n v="0"/>
    <n v="0"/>
    <n v="1421"/>
    <n v="513"/>
    <n v="0"/>
    <n v="83"/>
    <n v="0"/>
    <n v="0"/>
    <n v="0"/>
    <n v="62"/>
    <n v="0"/>
    <n v="0"/>
    <n v="0"/>
    <n v="0"/>
    <n v="0"/>
    <n v="12"/>
    <n v="0"/>
    <n v="0"/>
    <n v="895"/>
    <n v="0"/>
    <n v="0"/>
    <n v="0"/>
    <n v="0"/>
    <n v="0"/>
    <n v="0"/>
    <n v="0"/>
    <n v="0"/>
    <n v="90"/>
    <n v="71"/>
    <n v="0"/>
    <n v="0"/>
    <n v="0"/>
    <n v="0"/>
    <n v="0"/>
    <n v="0"/>
    <n v="0"/>
    <n v="5678"/>
    <n v="226"/>
    <n v="0"/>
    <n v="71"/>
    <n v="0"/>
    <n v="0"/>
    <n v="0"/>
    <n v="393"/>
    <n v="39"/>
    <n v="0"/>
    <n v="0"/>
    <n v="0"/>
    <n v="0"/>
  </r>
  <r>
    <x v="61"/>
    <x v="1"/>
    <x v="6"/>
    <n v="12967"/>
    <n v="50886"/>
    <n v="9832"/>
    <n v="0"/>
    <n v="0"/>
    <n v="0"/>
    <n v="136"/>
    <n v="170"/>
    <n v="0"/>
    <n v="0"/>
    <n v="0"/>
    <n v="0"/>
    <n v="0"/>
    <n v="1407"/>
    <n v="515"/>
    <n v="0"/>
    <n v="86"/>
    <n v="0"/>
    <n v="0"/>
    <n v="0"/>
    <n v="64"/>
    <n v="0"/>
    <n v="0"/>
    <n v="0"/>
    <n v="0"/>
    <n v="0"/>
    <n v="13"/>
    <n v="0"/>
    <n v="0"/>
    <n v="878"/>
    <n v="0"/>
    <n v="0"/>
    <n v="0"/>
    <n v="0"/>
    <n v="0"/>
    <n v="0"/>
    <n v="0"/>
    <n v="0"/>
    <n v="91"/>
    <n v="72"/>
    <n v="0"/>
    <n v="0"/>
    <n v="0"/>
    <n v="0"/>
    <n v="0"/>
    <n v="0"/>
    <n v="0"/>
    <n v="5665"/>
    <n v="235"/>
    <n v="0"/>
    <n v="70"/>
    <n v="0"/>
    <n v="0"/>
    <n v="0"/>
    <n v="398"/>
    <n v="32"/>
    <n v="0"/>
    <n v="0"/>
    <n v="0"/>
    <n v="0"/>
  </r>
  <r>
    <x v="61"/>
    <x v="1"/>
    <x v="7"/>
    <n v="12975"/>
    <n v="50886"/>
    <n v="9794"/>
    <n v="0"/>
    <n v="0"/>
    <n v="0"/>
    <n v="108"/>
    <n v="133"/>
    <n v="0"/>
    <n v="0"/>
    <n v="0"/>
    <n v="0"/>
    <n v="0"/>
    <n v="1414"/>
    <n v="508"/>
    <n v="0"/>
    <n v="102"/>
    <n v="0"/>
    <n v="0"/>
    <n v="0"/>
    <n v="65"/>
    <n v="0"/>
    <n v="0"/>
    <n v="0"/>
    <n v="0"/>
    <n v="0"/>
    <n v="12"/>
    <n v="0"/>
    <n v="0"/>
    <n v="856"/>
    <n v="0"/>
    <n v="0"/>
    <n v="0"/>
    <n v="0"/>
    <n v="0"/>
    <n v="0"/>
    <n v="0"/>
    <n v="0"/>
    <n v="108"/>
    <n v="76"/>
    <n v="0"/>
    <n v="0"/>
    <n v="0"/>
    <n v="0"/>
    <n v="0"/>
    <n v="0"/>
    <n v="0"/>
    <n v="5636"/>
    <n v="271"/>
    <n v="0"/>
    <n v="70"/>
    <n v="0"/>
    <n v="0"/>
    <n v="0"/>
    <n v="417"/>
    <n v="18"/>
    <n v="0"/>
    <n v="0"/>
    <n v="0"/>
    <n v="0"/>
  </r>
  <r>
    <x v="61"/>
    <x v="1"/>
    <x v="8"/>
    <n v="12962"/>
    <n v="50886"/>
    <n v="9852"/>
    <n v="0"/>
    <n v="0"/>
    <n v="0"/>
    <n v="129"/>
    <n v="157"/>
    <n v="0"/>
    <n v="0"/>
    <n v="0"/>
    <n v="0"/>
    <n v="0"/>
    <n v="1410"/>
    <n v="511"/>
    <n v="0"/>
    <n v="95"/>
    <n v="0"/>
    <n v="0"/>
    <n v="0"/>
    <n v="65"/>
    <n v="0"/>
    <n v="0"/>
    <n v="0"/>
    <n v="0"/>
    <n v="0"/>
    <n v="14"/>
    <n v="0"/>
    <n v="0"/>
    <n v="859"/>
    <n v="15"/>
    <n v="0"/>
    <n v="0"/>
    <n v="0"/>
    <n v="0"/>
    <n v="0"/>
    <n v="0"/>
    <n v="0"/>
    <n v="97"/>
    <n v="76"/>
    <n v="0"/>
    <n v="0"/>
    <n v="0"/>
    <n v="0"/>
    <n v="0"/>
    <n v="0"/>
    <n v="0"/>
    <n v="5665"/>
    <n v="257"/>
    <n v="0"/>
    <n v="69"/>
    <n v="0"/>
    <n v="0"/>
    <n v="0"/>
    <n v="407"/>
    <n v="26"/>
    <n v="0"/>
    <n v="0"/>
    <n v="0"/>
    <n v="0"/>
  </r>
  <r>
    <x v="61"/>
    <x v="1"/>
    <x v="9"/>
    <n v="12993"/>
    <n v="50886"/>
    <n v="9961"/>
    <n v="0"/>
    <n v="0"/>
    <n v="0"/>
    <n v="167"/>
    <n v="201"/>
    <n v="20"/>
    <n v="0"/>
    <n v="0"/>
    <n v="0"/>
    <n v="0"/>
    <n v="1448"/>
    <n v="511"/>
    <n v="0"/>
    <n v="83"/>
    <n v="0"/>
    <n v="0"/>
    <n v="0"/>
    <n v="65"/>
    <n v="0"/>
    <n v="0"/>
    <n v="0"/>
    <n v="0"/>
    <n v="0"/>
    <n v="13"/>
    <n v="0"/>
    <n v="0"/>
    <n v="901"/>
    <n v="0"/>
    <n v="0"/>
    <n v="0"/>
    <n v="0"/>
    <n v="0"/>
    <n v="0"/>
    <n v="0"/>
    <n v="0"/>
    <n v="89"/>
    <n v="65"/>
    <n v="0"/>
    <n v="0"/>
    <n v="0"/>
    <n v="0"/>
    <n v="0"/>
    <n v="0"/>
    <n v="0"/>
    <n v="5713"/>
    <n v="199"/>
    <n v="0"/>
    <n v="71"/>
    <n v="0"/>
    <n v="0"/>
    <n v="0"/>
    <n v="364"/>
    <n v="51"/>
    <n v="0"/>
    <n v="0"/>
    <n v="0"/>
    <n v="0"/>
  </r>
  <r>
    <x v="61"/>
    <x v="1"/>
    <x v="10"/>
    <n v="12993"/>
    <n v="50886"/>
    <n v="9945"/>
    <n v="0"/>
    <n v="0"/>
    <n v="0"/>
    <n v="162"/>
    <n v="193"/>
    <n v="19"/>
    <n v="0"/>
    <n v="0"/>
    <n v="0"/>
    <n v="0"/>
    <n v="1440"/>
    <n v="509"/>
    <n v="0"/>
    <n v="76"/>
    <n v="0"/>
    <n v="0"/>
    <n v="0"/>
    <n v="64"/>
    <n v="0"/>
    <n v="0"/>
    <n v="0"/>
    <n v="0"/>
    <n v="0"/>
    <n v="13"/>
    <n v="0"/>
    <n v="0"/>
    <n v="906"/>
    <n v="17"/>
    <n v="0"/>
    <n v="0"/>
    <n v="0"/>
    <n v="0"/>
    <n v="0"/>
    <n v="0"/>
    <n v="0"/>
    <n v="91"/>
    <n v="67"/>
    <n v="0"/>
    <n v="0"/>
    <n v="0"/>
    <n v="0"/>
    <n v="0"/>
    <n v="0"/>
    <n v="0"/>
    <n v="5705"/>
    <n v="202"/>
    <n v="0"/>
    <n v="73"/>
    <n v="0"/>
    <n v="0"/>
    <n v="0"/>
    <n v="360"/>
    <n v="48"/>
    <n v="0"/>
    <n v="0"/>
    <n v="0"/>
    <n v="0"/>
  </r>
  <r>
    <x v="61"/>
    <x v="1"/>
    <x v="11"/>
    <n v="12967"/>
    <n v="50886"/>
    <n v="9916"/>
    <n v="0"/>
    <n v="0"/>
    <n v="0"/>
    <n v="160"/>
    <n v="190"/>
    <n v="0"/>
    <n v="0"/>
    <n v="0"/>
    <n v="0"/>
    <n v="0"/>
    <n v="1436"/>
    <n v="514"/>
    <n v="0"/>
    <n v="78"/>
    <n v="0"/>
    <n v="0"/>
    <n v="0"/>
    <n v="60"/>
    <n v="0"/>
    <n v="0"/>
    <n v="0"/>
    <n v="0"/>
    <n v="0"/>
    <n v="13"/>
    <n v="0"/>
    <n v="0"/>
    <n v="894"/>
    <n v="12"/>
    <n v="0"/>
    <n v="0"/>
    <n v="0"/>
    <n v="0"/>
    <n v="0"/>
    <n v="0"/>
    <n v="0"/>
    <n v="86"/>
    <n v="69"/>
    <n v="0"/>
    <n v="0"/>
    <n v="0"/>
    <n v="0"/>
    <n v="0"/>
    <n v="0"/>
    <n v="0"/>
    <n v="5708"/>
    <n v="207"/>
    <n v="0"/>
    <n v="74"/>
    <n v="0"/>
    <n v="0"/>
    <n v="0"/>
    <n v="368"/>
    <n v="47"/>
    <n v="0"/>
    <n v="0"/>
    <n v="0"/>
    <n v="0"/>
  </r>
  <r>
    <x v="61"/>
    <x v="2"/>
    <x v="0"/>
    <n v="12880"/>
    <n v="50886"/>
    <n v="10080"/>
    <n v="0"/>
    <n v="0"/>
    <n v="0"/>
    <n v="114"/>
    <n v="214"/>
    <n v="22"/>
    <n v="14"/>
    <n v="0"/>
    <n v="0"/>
    <n v="0"/>
    <n v="1483"/>
    <n v="553"/>
    <n v="0"/>
    <n v="0"/>
    <n v="0"/>
    <n v="0"/>
    <n v="0"/>
    <n v="67"/>
    <n v="0"/>
    <n v="0"/>
    <n v="0"/>
    <n v="0"/>
    <n v="0"/>
    <n v="31"/>
    <n v="0"/>
    <n v="0"/>
    <n v="839"/>
    <n v="0"/>
    <n v="0"/>
    <n v="0"/>
    <n v="0"/>
    <n v="0"/>
    <n v="0"/>
    <n v="0"/>
    <n v="15"/>
    <n v="92"/>
    <n v="53"/>
    <n v="0"/>
    <n v="0"/>
    <n v="0"/>
    <n v="0"/>
    <n v="0"/>
    <n v="0"/>
    <n v="0"/>
    <n v="5612"/>
    <n v="190"/>
    <n v="0"/>
    <n v="139"/>
    <n v="0"/>
    <n v="0"/>
    <n v="117"/>
    <n v="437"/>
    <n v="88"/>
    <n v="0"/>
    <n v="0"/>
    <n v="0"/>
    <n v="0"/>
  </r>
  <r>
    <x v="61"/>
    <x v="2"/>
    <x v="3"/>
    <n v="12880"/>
    <n v="50886"/>
    <n v="10036"/>
    <n v="0"/>
    <n v="0"/>
    <n v="0"/>
    <n v="115"/>
    <n v="197"/>
    <n v="19"/>
    <n v="0"/>
    <n v="0"/>
    <n v="0"/>
    <n v="0"/>
    <n v="1472"/>
    <n v="536"/>
    <n v="0"/>
    <n v="0"/>
    <n v="0"/>
    <n v="0"/>
    <n v="0"/>
    <n v="67"/>
    <n v="0"/>
    <n v="0"/>
    <n v="0"/>
    <n v="0"/>
    <n v="0"/>
    <n v="29"/>
    <n v="0"/>
    <n v="0"/>
    <n v="864"/>
    <n v="0"/>
    <n v="0"/>
    <n v="0"/>
    <n v="0"/>
    <n v="0"/>
    <n v="0"/>
    <n v="0"/>
    <n v="14"/>
    <n v="94"/>
    <n v="55"/>
    <n v="0"/>
    <n v="0"/>
    <n v="0"/>
    <n v="0"/>
    <n v="0"/>
    <n v="0"/>
    <n v="0"/>
    <n v="5621"/>
    <n v="184"/>
    <n v="0"/>
    <n v="148"/>
    <n v="0"/>
    <n v="0"/>
    <n v="120"/>
    <n v="420"/>
    <n v="81"/>
    <n v="0"/>
    <n v="0"/>
    <n v="0"/>
    <n v="0"/>
  </r>
  <r>
    <x v="61"/>
    <x v="2"/>
    <x v="4"/>
    <n v="12880"/>
    <n v="50886"/>
    <n v="10076"/>
    <n v="0"/>
    <n v="0"/>
    <n v="0"/>
    <n v="117"/>
    <n v="195"/>
    <n v="18"/>
    <n v="0"/>
    <n v="0"/>
    <n v="0"/>
    <n v="0"/>
    <n v="1479"/>
    <n v="562"/>
    <n v="0"/>
    <n v="0"/>
    <n v="0"/>
    <n v="0"/>
    <n v="0"/>
    <n v="65"/>
    <n v="0"/>
    <n v="0"/>
    <n v="0"/>
    <n v="0"/>
    <n v="0"/>
    <n v="27"/>
    <n v="0"/>
    <n v="0"/>
    <n v="866"/>
    <n v="0"/>
    <n v="0"/>
    <n v="0"/>
    <n v="0"/>
    <n v="0"/>
    <n v="0"/>
    <n v="0"/>
    <n v="13"/>
    <n v="94"/>
    <n v="58"/>
    <n v="0"/>
    <n v="0"/>
    <n v="0"/>
    <n v="0"/>
    <n v="0"/>
    <n v="0"/>
    <n v="0"/>
    <n v="5619"/>
    <n v="190"/>
    <n v="0"/>
    <n v="151"/>
    <n v="0"/>
    <n v="0"/>
    <n v="106"/>
    <n v="439"/>
    <n v="77"/>
    <n v="0"/>
    <n v="0"/>
    <n v="0"/>
    <n v="0"/>
  </r>
  <r>
    <x v="61"/>
    <x v="2"/>
    <x v="7"/>
    <n v="12880"/>
    <n v="50886"/>
    <n v="10072"/>
    <n v="0"/>
    <n v="0"/>
    <n v="0"/>
    <n v="115"/>
    <n v="210"/>
    <n v="20"/>
    <n v="14"/>
    <n v="0"/>
    <n v="0"/>
    <n v="0"/>
    <n v="1482"/>
    <n v="544"/>
    <n v="0"/>
    <n v="0"/>
    <n v="0"/>
    <n v="0"/>
    <n v="0"/>
    <n v="67"/>
    <n v="0"/>
    <n v="0"/>
    <n v="0"/>
    <n v="0"/>
    <n v="0"/>
    <n v="31"/>
    <n v="0"/>
    <n v="0"/>
    <n v="830"/>
    <n v="0"/>
    <n v="0"/>
    <n v="0"/>
    <n v="0"/>
    <n v="0"/>
    <n v="0"/>
    <n v="0"/>
    <n v="14"/>
    <n v="93"/>
    <n v="53"/>
    <n v="0"/>
    <n v="0"/>
    <n v="0"/>
    <n v="0"/>
    <n v="0"/>
    <n v="0"/>
    <n v="0"/>
    <n v="5633"/>
    <n v="188"/>
    <n v="0"/>
    <n v="141"/>
    <n v="0"/>
    <n v="0"/>
    <n v="120"/>
    <n v="435"/>
    <n v="82"/>
    <n v="0"/>
    <n v="0"/>
    <n v="0"/>
    <n v="0"/>
  </r>
  <r>
    <x v="61"/>
    <x v="2"/>
    <x v="8"/>
    <n v="12880"/>
    <n v="50886"/>
    <n v="10077"/>
    <n v="0"/>
    <n v="0"/>
    <n v="0"/>
    <n v="112"/>
    <n v="209"/>
    <n v="21"/>
    <n v="14"/>
    <n v="0"/>
    <n v="0"/>
    <n v="0"/>
    <n v="1485"/>
    <n v="554"/>
    <n v="0"/>
    <n v="0"/>
    <n v="0"/>
    <n v="0"/>
    <n v="0"/>
    <n v="68"/>
    <n v="0"/>
    <n v="0"/>
    <n v="0"/>
    <n v="0"/>
    <n v="0"/>
    <n v="30"/>
    <n v="0"/>
    <n v="0"/>
    <n v="860"/>
    <n v="0"/>
    <n v="0"/>
    <n v="0"/>
    <n v="0"/>
    <n v="0"/>
    <n v="0"/>
    <n v="0"/>
    <n v="15"/>
    <n v="92"/>
    <n v="54"/>
    <n v="0"/>
    <n v="0"/>
    <n v="0"/>
    <n v="0"/>
    <n v="0"/>
    <n v="0"/>
    <n v="0"/>
    <n v="5607"/>
    <n v="185"/>
    <n v="0"/>
    <n v="139"/>
    <n v="0"/>
    <n v="0"/>
    <n v="118"/>
    <n v="420"/>
    <n v="94"/>
    <n v="0"/>
    <n v="0"/>
    <n v="0"/>
    <n v="0"/>
  </r>
  <r>
    <x v="62"/>
    <x v="0"/>
    <x v="0"/>
    <n v="259474"/>
    <n v="1269431"/>
    <n v="134557"/>
    <n v="0"/>
    <n v="0"/>
    <n v="189"/>
    <n v="3887"/>
    <n v="4170"/>
    <n v="130"/>
    <n v="2705"/>
    <n v="78"/>
    <n v="56"/>
    <n v="0"/>
    <n v="60356"/>
    <n v="9811"/>
    <n v="0"/>
    <n v="1199"/>
    <n v="0"/>
    <n v="128"/>
    <n v="609"/>
    <n v="0"/>
    <n v="0"/>
    <n v="0"/>
    <n v="0"/>
    <n v="0"/>
    <n v="95"/>
    <n v="11355"/>
    <n v="0"/>
    <n v="0"/>
    <n v="7447"/>
    <n v="0"/>
    <n v="5477"/>
    <n v="11"/>
    <n v="260"/>
    <n v="0"/>
    <n v="0"/>
    <n v="123"/>
    <n v="52"/>
    <n v="5434"/>
    <n v="2423"/>
    <n v="0"/>
    <n v="0"/>
    <n v="0"/>
    <n v="377"/>
    <n v="0"/>
    <n v="0"/>
    <n v="0"/>
    <n v="9858"/>
    <n v="443"/>
    <n v="0"/>
    <n v="1845"/>
    <n v="0"/>
    <n v="0"/>
    <n v="0"/>
    <n v="2105"/>
    <n v="3858"/>
    <n v="0"/>
    <n v="0"/>
    <n v="0"/>
    <n v="76"/>
  </r>
  <r>
    <x v="62"/>
    <x v="0"/>
    <x v="1"/>
    <n v="261857"/>
    <n v="1269431"/>
    <n v="136636"/>
    <n v="0"/>
    <n v="0"/>
    <n v="152"/>
    <n v="3927"/>
    <n v="4141"/>
    <n v="151"/>
    <n v="2737"/>
    <n v="67"/>
    <n v="61"/>
    <n v="0"/>
    <n v="60757"/>
    <n v="9798"/>
    <n v="0"/>
    <n v="1412"/>
    <n v="0"/>
    <n v="135"/>
    <n v="592"/>
    <n v="0"/>
    <n v="0"/>
    <n v="0"/>
    <n v="0"/>
    <n v="0"/>
    <n v="83"/>
    <n v="11358"/>
    <n v="0"/>
    <n v="11"/>
    <n v="7638"/>
    <n v="0"/>
    <n v="6060"/>
    <n v="0"/>
    <n v="250"/>
    <n v="0"/>
    <n v="0"/>
    <n v="125"/>
    <n v="62"/>
    <n v="5209"/>
    <n v="2334"/>
    <n v="0"/>
    <n v="0"/>
    <n v="0"/>
    <n v="396"/>
    <n v="0"/>
    <n v="0"/>
    <n v="0"/>
    <n v="10251"/>
    <n v="447"/>
    <n v="0"/>
    <n v="1852"/>
    <n v="0"/>
    <n v="0"/>
    <n v="0"/>
    <n v="2508"/>
    <n v="4027"/>
    <n v="0"/>
    <n v="0"/>
    <n v="0"/>
    <n v="95"/>
  </r>
  <r>
    <x v="62"/>
    <x v="0"/>
    <x v="2"/>
    <n v="264479"/>
    <n v="1269431"/>
    <n v="137729"/>
    <n v="0"/>
    <n v="0"/>
    <n v="140"/>
    <n v="3937"/>
    <n v="4113"/>
    <n v="150"/>
    <n v="2756"/>
    <n v="59"/>
    <n v="63"/>
    <n v="0"/>
    <n v="60877"/>
    <n v="9789"/>
    <n v="0"/>
    <n v="1498"/>
    <n v="0"/>
    <n v="139"/>
    <n v="583"/>
    <n v="0"/>
    <n v="0"/>
    <n v="0"/>
    <n v="0"/>
    <n v="0"/>
    <n v="78"/>
    <n v="11366"/>
    <n v="0"/>
    <n v="12"/>
    <n v="7752"/>
    <n v="0"/>
    <n v="6362"/>
    <n v="0"/>
    <n v="248"/>
    <n v="0"/>
    <n v="24"/>
    <n v="127"/>
    <n v="71"/>
    <n v="4956"/>
    <n v="2307"/>
    <n v="0"/>
    <n v="0"/>
    <n v="0"/>
    <n v="425"/>
    <n v="0"/>
    <n v="0"/>
    <n v="0"/>
    <n v="10510"/>
    <n v="456"/>
    <n v="0"/>
    <n v="1885"/>
    <n v="0"/>
    <n v="0"/>
    <n v="0"/>
    <n v="2736"/>
    <n v="4194"/>
    <n v="0"/>
    <n v="0"/>
    <n v="0"/>
    <n v="116"/>
  </r>
  <r>
    <x v="62"/>
    <x v="0"/>
    <x v="3"/>
    <n v="258572"/>
    <n v="1269431"/>
    <n v="133622"/>
    <n v="0"/>
    <n v="0"/>
    <n v="148"/>
    <n v="3840"/>
    <n v="4187"/>
    <n v="119"/>
    <n v="2679"/>
    <n v="67"/>
    <n v="54"/>
    <n v="0"/>
    <n v="60323"/>
    <n v="9812"/>
    <n v="0"/>
    <n v="1071"/>
    <n v="0"/>
    <n v="128"/>
    <n v="617"/>
    <n v="0"/>
    <n v="0"/>
    <n v="0"/>
    <n v="0"/>
    <n v="0"/>
    <n v="78"/>
    <n v="11349"/>
    <n v="0"/>
    <n v="0"/>
    <n v="7323"/>
    <n v="0"/>
    <n v="5072"/>
    <n v="13"/>
    <n v="272"/>
    <n v="0"/>
    <n v="0"/>
    <n v="133"/>
    <n v="46"/>
    <n v="5704"/>
    <n v="2454"/>
    <n v="0"/>
    <n v="0"/>
    <n v="0"/>
    <n v="371"/>
    <n v="0"/>
    <n v="0"/>
    <n v="0"/>
    <n v="9723"/>
    <n v="432"/>
    <n v="0"/>
    <n v="1871"/>
    <n v="0"/>
    <n v="0"/>
    <n v="0"/>
    <n v="1872"/>
    <n v="3794"/>
    <n v="0"/>
    <n v="0"/>
    <n v="0"/>
    <n v="70"/>
  </r>
  <r>
    <x v="62"/>
    <x v="0"/>
    <x v="4"/>
    <n v="258048"/>
    <n v="1269431"/>
    <n v="130902"/>
    <n v="0"/>
    <n v="0"/>
    <n v="150"/>
    <n v="3813"/>
    <n v="4157"/>
    <n v="116"/>
    <n v="2639"/>
    <n v="63"/>
    <n v="54"/>
    <n v="0"/>
    <n v="59215"/>
    <n v="9944"/>
    <n v="0"/>
    <n v="996"/>
    <n v="0"/>
    <n v="124"/>
    <n v="597"/>
    <n v="0"/>
    <n v="0"/>
    <n v="0"/>
    <n v="0"/>
    <n v="0"/>
    <n v="79"/>
    <n v="11354"/>
    <n v="0"/>
    <n v="0"/>
    <n v="6516"/>
    <n v="0"/>
    <n v="4731"/>
    <n v="14"/>
    <n v="292"/>
    <n v="0"/>
    <n v="0"/>
    <n v="133"/>
    <n v="37"/>
    <n v="5885"/>
    <n v="2464"/>
    <n v="0"/>
    <n v="0"/>
    <n v="0"/>
    <n v="368"/>
    <n v="0"/>
    <n v="0"/>
    <n v="0"/>
    <n v="9520"/>
    <n v="400"/>
    <n v="0"/>
    <n v="1832"/>
    <n v="0"/>
    <n v="0"/>
    <n v="0"/>
    <n v="1797"/>
    <n v="3540"/>
    <n v="0"/>
    <n v="0"/>
    <n v="0"/>
    <n v="72"/>
  </r>
  <r>
    <x v="62"/>
    <x v="0"/>
    <x v="5"/>
    <n v="261488"/>
    <n v="1269431"/>
    <n v="135839"/>
    <n v="0"/>
    <n v="0"/>
    <n v="159"/>
    <n v="3925"/>
    <n v="4149"/>
    <n v="157"/>
    <n v="2723"/>
    <n v="69"/>
    <n v="57"/>
    <n v="0"/>
    <n v="60459"/>
    <n v="9774"/>
    <n v="0"/>
    <n v="1372"/>
    <n v="0"/>
    <n v="134"/>
    <n v="589"/>
    <n v="0"/>
    <n v="0"/>
    <n v="0"/>
    <n v="0"/>
    <n v="0"/>
    <n v="82"/>
    <n v="11317"/>
    <n v="0"/>
    <n v="11"/>
    <n v="7572"/>
    <n v="0"/>
    <n v="5931"/>
    <n v="0"/>
    <n v="256"/>
    <n v="0"/>
    <n v="0"/>
    <n v="122"/>
    <n v="54"/>
    <n v="5270"/>
    <n v="2346"/>
    <n v="0"/>
    <n v="0"/>
    <n v="0"/>
    <n v="394"/>
    <n v="0"/>
    <n v="0"/>
    <n v="0"/>
    <n v="10144"/>
    <n v="452"/>
    <n v="0"/>
    <n v="1850"/>
    <n v="0"/>
    <n v="0"/>
    <n v="0"/>
    <n v="2406"/>
    <n v="3979"/>
    <n v="0"/>
    <n v="0"/>
    <n v="0"/>
    <n v="86"/>
  </r>
  <r>
    <x v="62"/>
    <x v="0"/>
    <x v="6"/>
    <n v="260122"/>
    <n v="1269431"/>
    <n v="135396"/>
    <n v="0"/>
    <n v="0"/>
    <n v="163"/>
    <n v="3919"/>
    <n v="4155"/>
    <n v="154"/>
    <n v="2710"/>
    <n v="71"/>
    <n v="57"/>
    <n v="0"/>
    <n v="60429"/>
    <n v="9796"/>
    <n v="0"/>
    <n v="1342"/>
    <n v="0"/>
    <n v="129"/>
    <n v="591"/>
    <n v="0"/>
    <n v="0"/>
    <n v="0"/>
    <n v="0"/>
    <n v="0"/>
    <n v="84"/>
    <n v="11318"/>
    <n v="0"/>
    <n v="11"/>
    <n v="7533"/>
    <n v="0"/>
    <n v="5778"/>
    <n v="0"/>
    <n v="261"/>
    <n v="0"/>
    <n v="0"/>
    <n v="120"/>
    <n v="52"/>
    <n v="5291"/>
    <n v="2369"/>
    <n v="0"/>
    <n v="0"/>
    <n v="0"/>
    <n v="388"/>
    <n v="0"/>
    <n v="0"/>
    <n v="0"/>
    <n v="10044"/>
    <n v="446"/>
    <n v="0"/>
    <n v="1841"/>
    <n v="0"/>
    <n v="0"/>
    <n v="0"/>
    <n v="2326"/>
    <n v="3937"/>
    <n v="0"/>
    <n v="0"/>
    <n v="0"/>
    <n v="81"/>
  </r>
  <r>
    <x v="62"/>
    <x v="0"/>
    <x v="7"/>
    <n v="258572"/>
    <n v="1269431"/>
    <n v="134076"/>
    <n v="0"/>
    <n v="0"/>
    <n v="142"/>
    <n v="3871"/>
    <n v="4201"/>
    <n v="127"/>
    <n v="2697"/>
    <n v="62"/>
    <n v="57"/>
    <n v="0"/>
    <n v="60365"/>
    <n v="9820"/>
    <n v="0"/>
    <n v="1137"/>
    <n v="0"/>
    <n v="124"/>
    <n v="612"/>
    <n v="0"/>
    <n v="0"/>
    <n v="0"/>
    <n v="0"/>
    <n v="0"/>
    <n v="72"/>
    <n v="11358"/>
    <n v="0"/>
    <n v="0"/>
    <n v="7406"/>
    <n v="0"/>
    <n v="5266"/>
    <n v="12"/>
    <n v="261"/>
    <n v="0"/>
    <n v="0"/>
    <n v="133"/>
    <n v="49"/>
    <n v="5560"/>
    <n v="2423"/>
    <n v="0"/>
    <n v="0"/>
    <n v="0"/>
    <n v="377"/>
    <n v="0"/>
    <n v="0"/>
    <n v="0"/>
    <n v="9780"/>
    <n v="432"/>
    <n v="0"/>
    <n v="1852"/>
    <n v="0"/>
    <n v="0"/>
    <n v="0"/>
    <n v="1973"/>
    <n v="3834"/>
    <n v="0"/>
    <n v="0"/>
    <n v="0"/>
    <n v="73"/>
  </r>
  <r>
    <x v="62"/>
    <x v="0"/>
    <x v="8"/>
    <n v="260122"/>
    <n v="1269431"/>
    <n v="134976"/>
    <n v="0"/>
    <n v="0"/>
    <n v="169"/>
    <n v="3909"/>
    <n v="4156"/>
    <n v="146"/>
    <n v="2707"/>
    <n v="79"/>
    <n v="58"/>
    <n v="0"/>
    <n v="60402"/>
    <n v="9772"/>
    <n v="0"/>
    <n v="1275"/>
    <n v="0"/>
    <n v="129"/>
    <n v="591"/>
    <n v="0"/>
    <n v="0"/>
    <n v="0"/>
    <n v="0"/>
    <n v="0"/>
    <n v="85"/>
    <n v="11333"/>
    <n v="0"/>
    <n v="11"/>
    <n v="7517"/>
    <n v="0"/>
    <n v="5654"/>
    <n v="0"/>
    <n v="263"/>
    <n v="0"/>
    <n v="0"/>
    <n v="124"/>
    <n v="55"/>
    <n v="5352"/>
    <n v="2401"/>
    <n v="0"/>
    <n v="0"/>
    <n v="0"/>
    <n v="388"/>
    <n v="0"/>
    <n v="0"/>
    <n v="0"/>
    <n v="9931"/>
    <n v="439"/>
    <n v="0"/>
    <n v="1835"/>
    <n v="0"/>
    <n v="0"/>
    <n v="0"/>
    <n v="2226"/>
    <n v="3889"/>
    <n v="0"/>
    <n v="0"/>
    <n v="0"/>
    <n v="80"/>
  </r>
  <r>
    <x v="62"/>
    <x v="0"/>
    <x v="9"/>
    <n v="263538"/>
    <n v="1269431"/>
    <n v="137722"/>
    <n v="0"/>
    <n v="0"/>
    <n v="141"/>
    <n v="3939"/>
    <n v="4118"/>
    <n v="145"/>
    <n v="2753"/>
    <n v="60"/>
    <n v="63"/>
    <n v="0"/>
    <n v="60874"/>
    <n v="9794"/>
    <n v="0"/>
    <n v="1490"/>
    <n v="0"/>
    <n v="136"/>
    <n v="587"/>
    <n v="0"/>
    <n v="0"/>
    <n v="0"/>
    <n v="0"/>
    <n v="0"/>
    <n v="77"/>
    <n v="11385"/>
    <n v="0"/>
    <n v="11"/>
    <n v="7761"/>
    <n v="0"/>
    <n v="6365"/>
    <n v="0"/>
    <n v="251"/>
    <n v="0"/>
    <n v="85"/>
    <n v="122"/>
    <n v="65"/>
    <n v="4991"/>
    <n v="2306"/>
    <n v="0"/>
    <n v="0"/>
    <n v="0"/>
    <n v="414"/>
    <n v="0"/>
    <n v="0"/>
    <n v="0"/>
    <n v="10455"/>
    <n v="456"/>
    <n v="0"/>
    <n v="1879"/>
    <n v="0"/>
    <n v="0"/>
    <n v="0"/>
    <n v="2725"/>
    <n v="4164"/>
    <n v="0"/>
    <n v="0"/>
    <n v="0"/>
    <n v="110"/>
  </r>
  <r>
    <x v="62"/>
    <x v="0"/>
    <x v="10"/>
    <n v="262404"/>
    <n v="1269431"/>
    <n v="137328"/>
    <n v="0"/>
    <n v="0"/>
    <n v="141"/>
    <n v="3930"/>
    <n v="4131"/>
    <n v="145"/>
    <n v="2742"/>
    <n v="58"/>
    <n v="65"/>
    <n v="0"/>
    <n v="60857"/>
    <n v="9812"/>
    <n v="0"/>
    <n v="1453"/>
    <n v="0"/>
    <n v="136"/>
    <n v="589"/>
    <n v="0"/>
    <n v="0"/>
    <n v="0"/>
    <n v="0"/>
    <n v="0"/>
    <n v="75"/>
    <n v="11395"/>
    <n v="0"/>
    <n v="11"/>
    <n v="7725"/>
    <n v="0"/>
    <n v="6269"/>
    <n v="0"/>
    <n v="252"/>
    <n v="0"/>
    <n v="0"/>
    <n v="119"/>
    <n v="66"/>
    <n v="5045"/>
    <n v="2314"/>
    <n v="0"/>
    <n v="0"/>
    <n v="0"/>
    <n v="412"/>
    <n v="0"/>
    <n v="0"/>
    <n v="0"/>
    <n v="10398"/>
    <n v="458"/>
    <n v="0"/>
    <n v="1860"/>
    <n v="0"/>
    <n v="0"/>
    <n v="0"/>
    <n v="2665"/>
    <n v="4103"/>
    <n v="0"/>
    <n v="0"/>
    <n v="0"/>
    <n v="102"/>
  </r>
  <r>
    <x v="62"/>
    <x v="0"/>
    <x v="11"/>
    <n v="262404"/>
    <n v="1269431"/>
    <n v="136894"/>
    <n v="0"/>
    <n v="0"/>
    <n v="151"/>
    <n v="3932"/>
    <n v="4144"/>
    <n v="145"/>
    <n v="2746"/>
    <n v="68"/>
    <n v="64"/>
    <n v="0"/>
    <n v="60776"/>
    <n v="9798"/>
    <n v="0"/>
    <n v="1444"/>
    <n v="0"/>
    <n v="134"/>
    <n v="586"/>
    <n v="0"/>
    <n v="0"/>
    <n v="0"/>
    <n v="0"/>
    <n v="0"/>
    <n v="80"/>
    <n v="11365"/>
    <n v="0"/>
    <n v="11"/>
    <n v="7654"/>
    <n v="0"/>
    <n v="6156"/>
    <n v="0"/>
    <n v="253"/>
    <n v="0"/>
    <n v="0"/>
    <n v="117"/>
    <n v="63"/>
    <n v="5122"/>
    <n v="2325"/>
    <n v="0"/>
    <n v="0"/>
    <n v="0"/>
    <n v="405"/>
    <n v="0"/>
    <n v="0"/>
    <n v="0"/>
    <n v="10312"/>
    <n v="450"/>
    <n v="0"/>
    <n v="1852"/>
    <n v="0"/>
    <n v="0"/>
    <n v="0"/>
    <n v="2592"/>
    <n v="4052"/>
    <n v="0"/>
    <n v="0"/>
    <n v="0"/>
    <n v="97"/>
  </r>
  <r>
    <x v="62"/>
    <x v="1"/>
    <x v="0"/>
    <n v="265633"/>
    <n v="1269431"/>
    <n v="143653"/>
    <n v="0"/>
    <n v="0"/>
    <n v="163"/>
    <n v="4936"/>
    <n v="5775"/>
    <n v="185"/>
    <n v="2772"/>
    <n v="83"/>
    <n v="70"/>
    <n v="0"/>
    <n v="62758"/>
    <n v="9703"/>
    <n v="0"/>
    <n v="1449"/>
    <n v="0"/>
    <n v="178"/>
    <n v="555"/>
    <n v="0"/>
    <n v="0"/>
    <n v="0"/>
    <n v="39"/>
    <n v="82"/>
    <n v="0"/>
    <n v="10947"/>
    <n v="0"/>
    <n v="11"/>
    <n v="9130"/>
    <n v="58"/>
    <n v="6035"/>
    <n v="0"/>
    <n v="0"/>
    <n v="0"/>
    <n v="0"/>
    <n v="214"/>
    <n v="87"/>
    <n v="4293"/>
    <n v="2129"/>
    <n v="0"/>
    <n v="0"/>
    <n v="0"/>
    <n v="442"/>
    <n v="0"/>
    <n v="0"/>
    <n v="0"/>
    <n v="10553"/>
    <n v="463"/>
    <n v="0"/>
    <n v="2823"/>
    <n v="0"/>
    <n v="0"/>
    <n v="0"/>
    <n v="2802"/>
    <n v="4662"/>
    <n v="0"/>
    <n v="0"/>
    <n v="0"/>
    <n v="256"/>
  </r>
  <r>
    <x v="62"/>
    <x v="1"/>
    <x v="1"/>
    <n v="266671"/>
    <n v="1269431"/>
    <n v="145244"/>
    <n v="0"/>
    <n v="0"/>
    <n v="155"/>
    <n v="5503"/>
    <n v="6110"/>
    <n v="253"/>
    <n v="2837"/>
    <n v="77"/>
    <n v="72"/>
    <n v="0"/>
    <n v="62975"/>
    <n v="9713"/>
    <n v="0"/>
    <n v="1411"/>
    <n v="0"/>
    <n v="178"/>
    <n v="571"/>
    <n v="0"/>
    <n v="0"/>
    <n v="0"/>
    <n v="39"/>
    <n v="73"/>
    <n v="0"/>
    <n v="10922"/>
    <n v="0"/>
    <n v="11"/>
    <n v="9763"/>
    <n v="102"/>
    <n v="5902"/>
    <n v="0"/>
    <n v="0"/>
    <n v="0"/>
    <n v="0"/>
    <n v="110"/>
    <n v="85"/>
    <n v="4111"/>
    <n v="2027"/>
    <n v="0"/>
    <n v="0"/>
    <n v="0"/>
    <n v="465"/>
    <n v="0"/>
    <n v="0"/>
    <n v="0"/>
    <n v="10734"/>
    <n v="417"/>
    <n v="0"/>
    <n v="2821"/>
    <n v="0"/>
    <n v="0"/>
    <n v="0"/>
    <n v="2642"/>
    <n v="4849"/>
    <n v="0"/>
    <n v="0"/>
    <n v="0"/>
    <n v="316"/>
  </r>
  <r>
    <x v="62"/>
    <x v="1"/>
    <x v="2"/>
    <n v="270082"/>
    <n v="1269431"/>
    <n v="146080"/>
    <n v="0"/>
    <n v="0"/>
    <n v="146"/>
    <n v="5753"/>
    <n v="6347"/>
    <n v="195"/>
    <n v="2859"/>
    <n v="70"/>
    <n v="75"/>
    <n v="0"/>
    <n v="63223"/>
    <n v="9723"/>
    <n v="0"/>
    <n v="1352"/>
    <n v="0"/>
    <n v="171"/>
    <n v="577"/>
    <n v="0"/>
    <n v="0"/>
    <n v="0"/>
    <n v="40"/>
    <n v="65"/>
    <n v="0"/>
    <n v="10873"/>
    <n v="11"/>
    <n v="11"/>
    <n v="10135"/>
    <n v="61"/>
    <n v="5632"/>
    <n v="0"/>
    <n v="0"/>
    <n v="0"/>
    <n v="0"/>
    <n v="122"/>
    <n v="88"/>
    <n v="4042"/>
    <n v="1939"/>
    <n v="0"/>
    <n v="0"/>
    <n v="0"/>
    <n v="489"/>
    <n v="0"/>
    <n v="0"/>
    <n v="0"/>
    <n v="10858"/>
    <n v="382"/>
    <n v="0"/>
    <n v="2797"/>
    <n v="0"/>
    <n v="11"/>
    <n v="0"/>
    <n v="2618"/>
    <n v="5029"/>
    <n v="0"/>
    <n v="0"/>
    <n v="0"/>
    <n v="386"/>
  </r>
  <r>
    <x v="62"/>
    <x v="1"/>
    <x v="3"/>
    <n v="264529"/>
    <n v="1269431"/>
    <n v="142831"/>
    <n v="0"/>
    <n v="0"/>
    <n v="155"/>
    <n v="4708"/>
    <n v="5452"/>
    <n v="160"/>
    <n v="2769"/>
    <n v="65"/>
    <n v="69"/>
    <n v="0"/>
    <n v="62791"/>
    <n v="9747"/>
    <n v="0"/>
    <n v="1497"/>
    <n v="0"/>
    <n v="182"/>
    <n v="504"/>
    <n v="0"/>
    <n v="0"/>
    <n v="0"/>
    <n v="38"/>
    <n v="0"/>
    <n v="81"/>
    <n v="11009"/>
    <n v="0"/>
    <n v="11"/>
    <n v="8680"/>
    <n v="0"/>
    <n v="6124"/>
    <n v="0"/>
    <n v="0"/>
    <n v="0"/>
    <n v="79"/>
    <n v="232"/>
    <n v="91"/>
    <n v="4365"/>
    <n v="2179"/>
    <n v="0"/>
    <n v="0"/>
    <n v="0"/>
    <n v="439"/>
    <n v="0"/>
    <n v="0"/>
    <n v="0"/>
    <n v="10521"/>
    <n v="469"/>
    <n v="0"/>
    <n v="2842"/>
    <n v="0"/>
    <n v="0"/>
    <n v="0"/>
    <n v="2774"/>
    <n v="4580"/>
    <n v="0"/>
    <n v="0"/>
    <n v="0"/>
    <n v="218"/>
  </r>
  <r>
    <x v="62"/>
    <x v="1"/>
    <x v="4"/>
    <n v="264472"/>
    <n v="1269431"/>
    <n v="141918"/>
    <n v="0"/>
    <n v="0"/>
    <n v="172"/>
    <n v="4606"/>
    <n v="5216"/>
    <n v="154"/>
    <n v="2764"/>
    <n v="68"/>
    <n v="65"/>
    <n v="0"/>
    <n v="62023"/>
    <n v="9630"/>
    <n v="0"/>
    <n v="1500"/>
    <n v="0"/>
    <n v="187"/>
    <n v="506"/>
    <n v="0"/>
    <n v="0"/>
    <n v="0"/>
    <n v="38"/>
    <n v="0"/>
    <n v="79"/>
    <n v="11063"/>
    <n v="0"/>
    <n v="11"/>
    <n v="8641"/>
    <n v="0"/>
    <n v="6130"/>
    <n v="11"/>
    <n v="0"/>
    <n v="0"/>
    <n v="70"/>
    <n v="236"/>
    <n v="92"/>
    <n v="4484"/>
    <n v="2212"/>
    <n v="0"/>
    <n v="0"/>
    <n v="0"/>
    <n v="431"/>
    <n v="0"/>
    <n v="0"/>
    <n v="0"/>
    <n v="10596"/>
    <n v="468"/>
    <n v="0"/>
    <n v="2861"/>
    <n v="0"/>
    <n v="0"/>
    <n v="0"/>
    <n v="2777"/>
    <n v="4605"/>
    <n v="0"/>
    <n v="0"/>
    <n v="0"/>
    <n v="222"/>
  </r>
  <r>
    <x v="62"/>
    <x v="1"/>
    <x v="5"/>
    <n v="266671"/>
    <n v="1269431"/>
    <n v="145034"/>
    <n v="0"/>
    <n v="0"/>
    <n v="153"/>
    <n v="5407"/>
    <n v="6044"/>
    <n v="248"/>
    <n v="2816"/>
    <n v="73"/>
    <n v="73"/>
    <n v="0"/>
    <n v="62920"/>
    <n v="9725"/>
    <n v="0"/>
    <n v="1421"/>
    <n v="0"/>
    <n v="183"/>
    <n v="579"/>
    <n v="0"/>
    <n v="0"/>
    <n v="0"/>
    <n v="39"/>
    <n v="78"/>
    <n v="0"/>
    <n v="10922"/>
    <n v="0"/>
    <n v="11"/>
    <n v="9608"/>
    <n v="203"/>
    <n v="5941"/>
    <n v="0"/>
    <n v="0"/>
    <n v="0"/>
    <n v="0"/>
    <n v="110"/>
    <n v="87"/>
    <n v="4161"/>
    <n v="2042"/>
    <n v="0"/>
    <n v="0"/>
    <n v="0"/>
    <n v="460"/>
    <n v="0"/>
    <n v="0"/>
    <n v="0"/>
    <n v="10698"/>
    <n v="432"/>
    <n v="0"/>
    <n v="2813"/>
    <n v="0"/>
    <n v="0"/>
    <n v="0"/>
    <n v="2685"/>
    <n v="4799"/>
    <n v="0"/>
    <n v="0"/>
    <n v="0"/>
    <n v="303"/>
  </r>
  <r>
    <x v="62"/>
    <x v="1"/>
    <x v="6"/>
    <n v="266671"/>
    <n v="1269431"/>
    <n v="144535"/>
    <n v="0"/>
    <n v="0"/>
    <n v="160"/>
    <n v="5335"/>
    <n v="5962"/>
    <n v="236"/>
    <n v="2800"/>
    <n v="74"/>
    <n v="71"/>
    <n v="0"/>
    <n v="62765"/>
    <n v="9707"/>
    <n v="0"/>
    <n v="1417"/>
    <n v="0"/>
    <n v="181"/>
    <n v="577"/>
    <n v="0"/>
    <n v="0"/>
    <n v="0"/>
    <n v="39"/>
    <n v="80"/>
    <n v="0"/>
    <n v="10929"/>
    <n v="0"/>
    <n v="11"/>
    <n v="9488"/>
    <n v="174"/>
    <n v="5961"/>
    <n v="0"/>
    <n v="0"/>
    <n v="0"/>
    <n v="0"/>
    <n v="112"/>
    <n v="84"/>
    <n v="4187"/>
    <n v="2079"/>
    <n v="0"/>
    <n v="0"/>
    <n v="0"/>
    <n v="450"/>
    <n v="0"/>
    <n v="0"/>
    <n v="0"/>
    <n v="10669"/>
    <n v="434"/>
    <n v="0"/>
    <n v="2815"/>
    <n v="0"/>
    <n v="0"/>
    <n v="0"/>
    <n v="2701"/>
    <n v="4751"/>
    <n v="0"/>
    <n v="0"/>
    <n v="0"/>
    <n v="286"/>
  </r>
  <r>
    <x v="62"/>
    <x v="1"/>
    <x v="7"/>
    <n v="265145"/>
    <n v="1269431"/>
    <n v="143409"/>
    <n v="0"/>
    <n v="0"/>
    <n v="149"/>
    <n v="4890"/>
    <n v="5597"/>
    <n v="174"/>
    <n v="2772"/>
    <n v="57"/>
    <n v="69"/>
    <n v="0"/>
    <n v="62803"/>
    <n v="9718"/>
    <n v="0"/>
    <n v="1460"/>
    <n v="0"/>
    <n v="182"/>
    <n v="518"/>
    <n v="0"/>
    <n v="0"/>
    <n v="0"/>
    <n v="38"/>
    <n v="0"/>
    <n v="75"/>
    <n v="10992"/>
    <n v="0"/>
    <n v="11"/>
    <n v="9025"/>
    <n v="0"/>
    <n v="6111"/>
    <n v="0"/>
    <n v="0"/>
    <n v="0"/>
    <n v="78"/>
    <n v="229"/>
    <n v="89"/>
    <n v="4306"/>
    <n v="2137"/>
    <n v="0"/>
    <n v="0"/>
    <n v="0"/>
    <n v="436"/>
    <n v="0"/>
    <n v="0"/>
    <n v="0"/>
    <n v="10538"/>
    <n v="472"/>
    <n v="0"/>
    <n v="2836"/>
    <n v="0"/>
    <n v="0"/>
    <n v="0"/>
    <n v="2806"/>
    <n v="4604"/>
    <n v="0"/>
    <n v="0"/>
    <n v="0"/>
    <n v="237"/>
  </r>
  <r>
    <x v="62"/>
    <x v="1"/>
    <x v="8"/>
    <n v="266235"/>
    <n v="1269431"/>
    <n v="144138"/>
    <n v="0"/>
    <n v="0"/>
    <n v="165"/>
    <n v="5156"/>
    <n v="5881"/>
    <n v="198"/>
    <n v="2771"/>
    <n v="80"/>
    <n v="70"/>
    <n v="0"/>
    <n v="62796"/>
    <n v="9687"/>
    <n v="0"/>
    <n v="1431"/>
    <n v="0"/>
    <n v="181"/>
    <n v="575"/>
    <n v="0"/>
    <n v="0"/>
    <n v="0"/>
    <n v="39"/>
    <n v="86"/>
    <n v="0"/>
    <n v="10927"/>
    <n v="0"/>
    <n v="11"/>
    <n v="9301"/>
    <n v="114"/>
    <n v="5999"/>
    <n v="0"/>
    <n v="0"/>
    <n v="0"/>
    <n v="0"/>
    <n v="203"/>
    <n v="85"/>
    <n v="4232"/>
    <n v="2101"/>
    <n v="0"/>
    <n v="0"/>
    <n v="0"/>
    <n v="443"/>
    <n v="0"/>
    <n v="0"/>
    <n v="0"/>
    <n v="10612"/>
    <n v="440"/>
    <n v="0"/>
    <n v="2823"/>
    <n v="0"/>
    <n v="0"/>
    <n v="0"/>
    <n v="2752"/>
    <n v="4708"/>
    <n v="0"/>
    <n v="0"/>
    <n v="0"/>
    <n v="271"/>
  </r>
  <r>
    <x v="62"/>
    <x v="1"/>
    <x v="9"/>
    <n v="268511"/>
    <n v="1269431"/>
    <n v="146113"/>
    <n v="0"/>
    <n v="0"/>
    <n v="136"/>
    <n v="5766"/>
    <n v="6328"/>
    <n v="245"/>
    <n v="2860"/>
    <n v="69"/>
    <n v="76"/>
    <n v="0"/>
    <n v="63227"/>
    <n v="9697"/>
    <n v="0"/>
    <n v="1344"/>
    <n v="0"/>
    <n v="173"/>
    <n v="581"/>
    <n v="0"/>
    <n v="0"/>
    <n v="0"/>
    <n v="38"/>
    <n v="72"/>
    <n v="0"/>
    <n v="10869"/>
    <n v="11"/>
    <n v="11"/>
    <n v="10155"/>
    <n v="98"/>
    <n v="5636"/>
    <n v="0"/>
    <n v="0"/>
    <n v="0"/>
    <n v="0"/>
    <n v="123"/>
    <n v="86"/>
    <n v="4062"/>
    <n v="1947"/>
    <n v="0"/>
    <n v="0"/>
    <n v="0"/>
    <n v="484"/>
    <n v="0"/>
    <n v="0"/>
    <n v="0"/>
    <n v="10823"/>
    <n v="396"/>
    <n v="0"/>
    <n v="2807"/>
    <n v="0"/>
    <n v="0"/>
    <n v="0"/>
    <n v="2609"/>
    <n v="5012"/>
    <n v="0"/>
    <n v="0"/>
    <n v="0"/>
    <n v="372"/>
  </r>
  <r>
    <x v="62"/>
    <x v="1"/>
    <x v="10"/>
    <n v="268511"/>
    <n v="1269431"/>
    <n v="145987"/>
    <n v="0"/>
    <n v="0"/>
    <n v="142"/>
    <n v="5727"/>
    <n v="6270"/>
    <n v="250"/>
    <n v="2849"/>
    <n v="70"/>
    <n v="74"/>
    <n v="0"/>
    <n v="63208"/>
    <n v="9721"/>
    <n v="0"/>
    <n v="1359"/>
    <n v="0"/>
    <n v="175"/>
    <n v="590"/>
    <n v="0"/>
    <n v="0"/>
    <n v="0"/>
    <n v="38"/>
    <n v="73"/>
    <n v="0"/>
    <n v="10872"/>
    <n v="0"/>
    <n v="11"/>
    <n v="10050"/>
    <n v="246"/>
    <n v="5660"/>
    <n v="0"/>
    <n v="0"/>
    <n v="0"/>
    <n v="0"/>
    <n v="125"/>
    <n v="84"/>
    <n v="4064"/>
    <n v="1966"/>
    <n v="0"/>
    <n v="0"/>
    <n v="0"/>
    <n v="480"/>
    <n v="0"/>
    <n v="0"/>
    <n v="0"/>
    <n v="10765"/>
    <n v="404"/>
    <n v="0"/>
    <n v="2802"/>
    <n v="0"/>
    <n v="0"/>
    <n v="0"/>
    <n v="2566"/>
    <n v="4983"/>
    <n v="0"/>
    <n v="0"/>
    <n v="0"/>
    <n v="363"/>
  </r>
  <r>
    <x v="62"/>
    <x v="1"/>
    <x v="11"/>
    <n v="266671"/>
    <n v="1269431"/>
    <n v="145510"/>
    <n v="0"/>
    <n v="0"/>
    <n v="148"/>
    <n v="5631"/>
    <n v="6191"/>
    <n v="250"/>
    <n v="2840"/>
    <n v="72"/>
    <n v="73"/>
    <n v="0"/>
    <n v="63102"/>
    <n v="9718"/>
    <n v="0"/>
    <n v="1375"/>
    <n v="0"/>
    <n v="175"/>
    <n v="584"/>
    <n v="0"/>
    <n v="0"/>
    <n v="0"/>
    <n v="38"/>
    <n v="76"/>
    <n v="0"/>
    <n v="10880"/>
    <n v="0"/>
    <n v="13"/>
    <n v="9904"/>
    <n v="145"/>
    <n v="5681"/>
    <n v="0"/>
    <n v="0"/>
    <n v="0"/>
    <n v="0"/>
    <n v="120"/>
    <n v="86"/>
    <n v="4091"/>
    <n v="2005"/>
    <n v="0"/>
    <n v="0"/>
    <n v="0"/>
    <n v="466"/>
    <n v="0"/>
    <n v="0"/>
    <n v="0"/>
    <n v="10746"/>
    <n v="410"/>
    <n v="0"/>
    <n v="2811"/>
    <n v="0"/>
    <n v="0"/>
    <n v="0"/>
    <n v="2597"/>
    <n v="4926"/>
    <n v="0"/>
    <n v="0"/>
    <n v="0"/>
    <n v="356"/>
  </r>
  <r>
    <x v="62"/>
    <x v="2"/>
    <x v="0"/>
    <n v="270812"/>
    <n v="1269431"/>
    <n v="149625"/>
    <n v="0"/>
    <n v="0"/>
    <n v="163"/>
    <n v="4480"/>
    <n v="7275"/>
    <n v="173"/>
    <n v="3639"/>
    <n v="91"/>
    <n v="90"/>
    <n v="0"/>
    <n v="64397"/>
    <n v="10563"/>
    <n v="0"/>
    <n v="0"/>
    <n v="0"/>
    <n v="0"/>
    <n v="0"/>
    <n v="0"/>
    <n v="0"/>
    <n v="0"/>
    <n v="48"/>
    <n v="86"/>
    <n v="0"/>
    <n v="11184"/>
    <n v="13"/>
    <n v="13"/>
    <n v="11286"/>
    <n v="92"/>
    <n v="4977"/>
    <n v="0"/>
    <n v="0"/>
    <n v="0"/>
    <n v="0"/>
    <n v="0"/>
    <n v="125"/>
    <n v="4082"/>
    <n v="1577"/>
    <n v="0"/>
    <n v="0"/>
    <n v="0"/>
    <n v="511"/>
    <n v="0"/>
    <n v="0"/>
    <n v="0"/>
    <n v="10931"/>
    <n v="337"/>
    <n v="0"/>
    <n v="4118"/>
    <n v="0"/>
    <n v="11"/>
    <n v="305"/>
    <n v="3054"/>
    <n v="4829"/>
    <n v="0"/>
    <n v="0"/>
    <n v="0"/>
    <n v="1175"/>
  </r>
  <r>
    <x v="62"/>
    <x v="2"/>
    <x v="3"/>
    <n v="270812"/>
    <n v="1269431"/>
    <n v="149652"/>
    <n v="0"/>
    <n v="0"/>
    <n v="158"/>
    <n v="4725"/>
    <n v="7086"/>
    <n v="191"/>
    <n v="3527"/>
    <n v="79"/>
    <n v="90"/>
    <n v="0"/>
    <n v="64374"/>
    <n v="10494"/>
    <n v="0"/>
    <n v="0"/>
    <n v="0"/>
    <n v="0"/>
    <n v="0"/>
    <n v="0"/>
    <n v="0"/>
    <n v="0"/>
    <n v="46"/>
    <n v="79"/>
    <n v="0"/>
    <n v="11217"/>
    <n v="13"/>
    <n v="13"/>
    <n v="11149"/>
    <n v="59"/>
    <n v="5340"/>
    <n v="0"/>
    <n v="0"/>
    <n v="0"/>
    <n v="0"/>
    <n v="133"/>
    <n v="109"/>
    <n v="4108"/>
    <n v="1641"/>
    <n v="0"/>
    <n v="0"/>
    <n v="0"/>
    <n v="493"/>
    <n v="0"/>
    <n v="0"/>
    <n v="0"/>
    <n v="10881"/>
    <n v="355"/>
    <n v="0"/>
    <n v="4174"/>
    <n v="0"/>
    <n v="11"/>
    <n v="295"/>
    <n v="2956"/>
    <n v="4868"/>
    <n v="0"/>
    <n v="0"/>
    <n v="0"/>
    <n v="988"/>
  </r>
  <r>
    <x v="62"/>
    <x v="2"/>
    <x v="4"/>
    <n v="270812"/>
    <n v="1269431"/>
    <n v="148590"/>
    <n v="0"/>
    <n v="0"/>
    <n v="161"/>
    <n v="4892"/>
    <n v="6906"/>
    <n v="195"/>
    <n v="3393"/>
    <n v="82"/>
    <n v="83"/>
    <n v="0"/>
    <n v="64127"/>
    <n v="10267"/>
    <n v="0"/>
    <n v="0"/>
    <n v="0"/>
    <n v="0"/>
    <n v="0"/>
    <n v="0"/>
    <n v="0"/>
    <n v="0"/>
    <n v="46"/>
    <n v="80"/>
    <n v="0"/>
    <n v="11103"/>
    <n v="13"/>
    <n v="13"/>
    <n v="10883"/>
    <n v="96"/>
    <n v="5386"/>
    <n v="0"/>
    <n v="0"/>
    <n v="0"/>
    <n v="0"/>
    <n v="130"/>
    <n v="102"/>
    <n v="4093"/>
    <n v="1730"/>
    <n v="0"/>
    <n v="0"/>
    <n v="0"/>
    <n v="491"/>
    <n v="0"/>
    <n v="0"/>
    <n v="0"/>
    <n v="10834"/>
    <n v="353"/>
    <n v="0"/>
    <n v="4152"/>
    <n v="0"/>
    <n v="11"/>
    <n v="218"/>
    <n v="2954"/>
    <n v="4915"/>
    <n v="0"/>
    <n v="0"/>
    <n v="0"/>
    <n v="881"/>
  </r>
  <r>
    <x v="62"/>
    <x v="2"/>
    <x v="7"/>
    <n v="270812"/>
    <n v="1269431"/>
    <n v="149774"/>
    <n v="0"/>
    <n v="0"/>
    <n v="151"/>
    <n v="4540"/>
    <n v="7217"/>
    <n v="188"/>
    <n v="3586"/>
    <n v="75"/>
    <n v="90"/>
    <n v="0"/>
    <n v="64407"/>
    <n v="10554"/>
    <n v="0"/>
    <n v="0"/>
    <n v="0"/>
    <n v="0"/>
    <n v="0"/>
    <n v="0"/>
    <n v="0"/>
    <n v="0"/>
    <n v="47"/>
    <n v="75"/>
    <n v="0"/>
    <n v="11219"/>
    <n v="13"/>
    <n v="13"/>
    <n v="11342"/>
    <n v="85"/>
    <n v="5109"/>
    <n v="0"/>
    <n v="0"/>
    <n v="0"/>
    <n v="0"/>
    <n v="128"/>
    <n v="119"/>
    <n v="4097"/>
    <n v="1569"/>
    <n v="0"/>
    <n v="0"/>
    <n v="0"/>
    <n v="500"/>
    <n v="0"/>
    <n v="0"/>
    <n v="0"/>
    <n v="10921"/>
    <n v="337"/>
    <n v="0"/>
    <n v="4139"/>
    <n v="0"/>
    <n v="11"/>
    <n v="293"/>
    <n v="3019"/>
    <n v="4829"/>
    <n v="0"/>
    <n v="0"/>
    <n v="0"/>
    <n v="1101"/>
  </r>
  <r>
    <x v="62"/>
    <x v="2"/>
    <x v="8"/>
    <n v="270812"/>
    <n v="1269431"/>
    <n v="149693"/>
    <n v="0"/>
    <n v="0"/>
    <n v="157"/>
    <n v="4437"/>
    <n v="7307"/>
    <n v="167"/>
    <n v="3700"/>
    <n v="83"/>
    <n v="89"/>
    <n v="0"/>
    <n v="64404"/>
    <n v="10591"/>
    <n v="0"/>
    <n v="0"/>
    <n v="0"/>
    <n v="0"/>
    <n v="0"/>
    <n v="0"/>
    <n v="0"/>
    <n v="0"/>
    <n v="47"/>
    <n v="86"/>
    <n v="0"/>
    <n v="11164"/>
    <n v="14"/>
    <n v="13"/>
    <n v="11347"/>
    <n v="81"/>
    <n v="4930"/>
    <n v="0"/>
    <n v="0"/>
    <n v="0"/>
    <n v="0"/>
    <n v="132"/>
    <n v="124"/>
    <n v="3977"/>
    <n v="1560"/>
    <n v="0"/>
    <n v="0"/>
    <n v="0"/>
    <n v="520"/>
    <n v="0"/>
    <n v="0"/>
    <n v="0"/>
    <n v="10948"/>
    <n v="336"/>
    <n v="0"/>
    <n v="4046"/>
    <n v="0"/>
    <n v="11"/>
    <n v="317"/>
    <n v="3036"/>
    <n v="4861"/>
    <n v="0"/>
    <n v="0"/>
    <n v="0"/>
    <n v="1208"/>
  </r>
  <r>
    <x v="63"/>
    <x v="0"/>
    <x v="0"/>
    <n v="7249"/>
    <n v="26973"/>
    <n v="4430"/>
    <n v="0"/>
    <n v="0"/>
    <n v="0"/>
    <n v="0"/>
    <n v="81"/>
    <n v="0"/>
    <n v="0"/>
    <n v="0"/>
    <n v="0"/>
    <n v="0"/>
    <n v="1065"/>
    <n v="520"/>
    <n v="0"/>
    <n v="40"/>
    <n v="0"/>
    <n v="0"/>
    <n v="0"/>
    <n v="0"/>
    <n v="0"/>
    <n v="0"/>
    <n v="0"/>
    <n v="0"/>
    <n v="0"/>
    <n v="142"/>
    <n v="0"/>
    <n v="0"/>
    <n v="207"/>
    <n v="0"/>
    <n v="0"/>
    <n v="0"/>
    <n v="488"/>
    <n v="0"/>
    <n v="0"/>
    <n v="0"/>
    <n v="0"/>
    <n v="0"/>
    <n v="39"/>
    <n v="0"/>
    <n v="0"/>
    <n v="0"/>
    <n v="0"/>
    <n v="0"/>
    <n v="0"/>
    <n v="0"/>
    <n v="1635"/>
    <n v="102"/>
    <n v="0"/>
    <n v="41"/>
    <n v="0"/>
    <n v="0"/>
    <n v="0"/>
    <n v="70"/>
    <n v="0"/>
    <n v="0"/>
    <n v="0"/>
    <n v="0"/>
    <n v="0"/>
  </r>
  <r>
    <x v="63"/>
    <x v="0"/>
    <x v="1"/>
    <n v="7355"/>
    <n v="26973"/>
    <n v="4539"/>
    <n v="0"/>
    <n v="0"/>
    <n v="0"/>
    <n v="0"/>
    <n v="84"/>
    <n v="0"/>
    <n v="0"/>
    <n v="0"/>
    <n v="0"/>
    <n v="0"/>
    <n v="1071"/>
    <n v="515"/>
    <n v="0"/>
    <n v="51"/>
    <n v="0"/>
    <n v="0"/>
    <n v="0"/>
    <n v="0"/>
    <n v="0"/>
    <n v="0"/>
    <n v="0"/>
    <n v="0"/>
    <n v="0"/>
    <n v="141"/>
    <n v="0"/>
    <n v="0"/>
    <n v="221"/>
    <n v="0"/>
    <n v="0"/>
    <n v="0"/>
    <n v="501"/>
    <n v="0"/>
    <n v="0"/>
    <n v="0"/>
    <n v="0"/>
    <n v="0"/>
    <n v="39"/>
    <n v="0"/>
    <n v="0"/>
    <n v="0"/>
    <n v="0"/>
    <n v="0"/>
    <n v="0"/>
    <n v="0"/>
    <n v="1684"/>
    <n v="101"/>
    <n v="0"/>
    <n v="42"/>
    <n v="0"/>
    <n v="0"/>
    <n v="0"/>
    <n v="89"/>
    <n v="0"/>
    <n v="0"/>
    <n v="0"/>
    <n v="0"/>
    <n v="0"/>
  </r>
  <r>
    <x v="63"/>
    <x v="0"/>
    <x v="2"/>
    <n v="7417"/>
    <n v="26973"/>
    <n v="4587"/>
    <n v="0"/>
    <n v="0"/>
    <n v="0"/>
    <n v="0"/>
    <n v="84"/>
    <n v="0"/>
    <n v="0"/>
    <n v="0"/>
    <n v="0"/>
    <n v="0"/>
    <n v="1072"/>
    <n v="506"/>
    <n v="0"/>
    <n v="64"/>
    <n v="0"/>
    <n v="0"/>
    <n v="0"/>
    <n v="0"/>
    <n v="0"/>
    <n v="0"/>
    <n v="0"/>
    <n v="0"/>
    <n v="0"/>
    <n v="141"/>
    <n v="0"/>
    <n v="0"/>
    <n v="220"/>
    <n v="0"/>
    <n v="0"/>
    <n v="0"/>
    <n v="504"/>
    <n v="0"/>
    <n v="0"/>
    <n v="0"/>
    <n v="0"/>
    <n v="0"/>
    <n v="37"/>
    <n v="0"/>
    <n v="0"/>
    <n v="0"/>
    <n v="0"/>
    <n v="0"/>
    <n v="0"/>
    <n v="0"/>
    <n v="1720"/>
    <n v="105"/>
    <n v="0"/>
    <n v="42"/>
    <n v="0"/>
    <n v="0"/>
    <n v="0"/>
    <n v="92"/>
    <n v="0"/>
    <n v="0"/>
    <n v="0"/>
    <n v="0"/>
    <n v="0"/>
  </r>
  <r>
    <x v="63"/>
    <x v="0"/>
    <x v="3"/>
    <n v="7184"/>
    <n v="26973"/>
    <n v="4388"/>
    <n v="0"/>
    <n v="0"/>
    <n v="0"/>
    <n v="0"/>
    <n v="75"/>
    <n v="0"/>
    <n v="0"/>
    <n v="0"/>
    <n v="0"/>
    <n v="0"/>
    <n v="1054"/>
    <n v="525"/>
    <n v="0"/>
    <n v="38"/>
    <n v="0"/>
    <n v="0"/>
    <n v="0"/>
    <n v="0"/>
    <n v="0"/>
    <n v="0"/>
    <n v="0"/>
    <n v="0"/>
    <n v="0"/>
    <n v="137"/>
    <n v="0"/>
    <n v="0"/>
    <n v="198"/>
    <n v="0"/>
    <n v="0"/>
    <n v="0"/>
    <n v="500"/>
    <n v="0"/>
    <n v="0"/>
    <n v="0"/>
    <n v="0"/>
    <n v="0"/>
    <n v="42"/>
    <n v="0"/>
    <n v="0"/>
    <n v="0"/>
    <n v="0"/>
    <n v="0"/>
    <n v="0"/>
    <n v="0"/>
    <n v="1620"/>
    <n v="96"/>
    <n v="0"/>
    <n v="40"/>
    <n v="0"/>
    <n v="0"/>
    <n v="0"/>
    <n v="63"/>
    <n v="0"/>
    <n v="0"/>
    <n v="0"/>
    <n v="0"/>
    <n v="0"/>
  </r>
  <r>
    <x v="63"/>
    <x v="0"/>
    <x v="4"/>
    <n v="7173"/>
    <n v="26973"/>
    <n v="4315"/>
    <n v="0"/>
    <n v="0"/>
    <n v="0"/>
    <n v="0"/>
    <n v="45"/>
    <n v="0"/>
    <n v="0"/>
    <n v="0"/>
    <n v="0"/>
    <n v="0"/>
    <n v="1034"/>
    <n v="530"/>
    <n v="0"/>
    <n v="33"/>
    <n v="0"/>
    <n v="0"/>
    <n v="0"/>
    <n v="0"/>
    <n v="0"/>
    <n v="0"/>
    <n v="0"/>
    <n v="0"/>
    <n v="0"/>
    <n v="131"/>
    <n v="0"/>
    <n v="0"/>
    <n v="185"/>
    <n v="0"/>
    <n v="0"/>
    <n v="0"/>
    <n v="512"/>
    <n v="0"/>
    <n v="0"/>
    <n v="0"/>
    <n v="0"/>
    <n v="0"/>
    <n v="43"/>
    <n v="0"/>
    <n v="0"/>
    <n v="0"/>
    <n v="0"/>
    <n v="0"/>
    <n v="0"/>
    <n v="0"/>
    <n v="1613"/>
    <n v="94"/>
    <n v="0"/>
    <n v="41"/>
    <n v="0"/>
    <n v="0"/>
    <n v="0"/>
    <n v="54"/>
    <n v="0"/>
    <n v="0"/>
    <n v="0"/>
    <n v="0"/>
    <n v="0"/>
  </r>
  <r>
    <x v="63"/>
    <x v="0"/>
    <x v="5"/>
    <n v="7345"/>
    <n v="26973"/>
    <n v="4504"/>
    <n v="0"/>
    <n v="0"/>
    <n v="0"/>
    <n v="0"/>
    <n v="82"/>
    <n v="0"/>
    <n v="0"/>
    <n v="0"/>
    <n v="0"/>
    <n v="0"/>
    <n v="1065"/>
    <n v="518"/>
    <n v="0"/>
    <n v="45"/>
    <n v="0"/>
    <n v="0"/>
    <n v="0"/>
    <n v="0"/>
    <n v="0"/>
    <n v="0"/>
    <n v="0"/>
    <n v="0"/>
    <n v="0"/>
    <n v="143"/>
    <n v="0"/>
    <n v="0"/>
    <n v="213"/>
    <n v="0"/>
    <n v="0"/>
    <n v="0"/>
    <n v="500"/>
    <n v="0"/>
    <n v="0"/>
    <n v="0"/>
    <n v="0"/>
    <n v="0"/>
    <n v="39"/>
    <n v="0"/>
    <n v="0"/>
    <n v="0"/>
    <n v="0"/>
    <n v="0"/>
    <n v="0"/>
    <n v="0"/>
    <n v="1672"/>
    <n v="97"/>
    <n v="0"/>
    <n v="42"/>
    <n v="0"/>
    <n v="0"/>
    <n v="0"/>
    <n v="88"/>
    <n v="0"/>
    <n v="0"/>
    <n v="0"/>
    <n v="0"/>
    <n v="0"/>
  </r>
  <r>
    <x v="63"/>
    <x v="0"/>
    <x v="6"/>
    <n v="7279"/>
    <n v="26973"/>
    <n v="4483"/>
    <n v="0"/>
    <n v="0"/>
    <n v="0"/>
    <n v="0"/>
    <n v="83"/>
    <n v="0"/>
    <n v="0"/>
    <n v="0"/>
    <n v="0"/>
    <n v="0"/>
    <n v="1061"/>
    <n v="514"/>
    <n v="0"/>
    <n v="42"/>
    <n v="0"/>
    <n v="0"/>
    <n v="0"/>
    <n v="0"/>
    <n v="0"/>
    <n v="0"/>
    <n v="0"/>
    <n v="0"/>
    <n v="0"/>
    <n v="141"/>
    <n v="0"/>
    <n v="0"/>
    <n v="211"/>
    <n v="0"/>
    <n v="0"/>
    <n v="0"/>
    <n v="495"/>
    <n v="0"/>
    <n v="0"/>
    <n v="0"/>
    <n v="0"/>
    <n v="0"/>
    <n v="38"/>
    <n v="0"/>
    <n v="0"/>
    <n v="0"/>
    <n v="0"/>
    <n v="0"/>
    <n v="0"/>
    <n v="0"/>
    <n v="1674"/>
    <n v="97"/>
    <n v="0"/>
    <n v="41"/>
    <n v="0"/>
    <n v="0"/>
    <n v="0"/>
    <n v="86"/>
    <n v="0"/>
    <n v="0"/>
    <n v="0"/>
    <n v="0"/>
    <n v="0"/>
  </r>
  <r>
    <x v="63"/>
    <x v="0"/>
    <x v="7"/>
    <n v="7184"/>
    <n v="26973"/>
    <n v="4401"/>
    <n v="0"/>
    <n v="0"/>
    <n v="0"/>
    <n v="0"/>
    <n v="79"/>
    <n v="0"/>
    <n v="0"/>
    <n v="0"/>
    <n v="0"/>
    <n v="0"/>
    <n v="1058"/>
    <n v="520"/>
    <n v="0"/>
    <n v="42"/>
    <n v="0"/>
    <n v="0"/>
    <n v="0"/>
    <n v="0"/>
    <n v="0"/>
    <n v="0"/>
    <n v="0"/>
    <n v="0"/>
    <n v="0"/>
    <n v="139"/>
    <n v="0"/>
    <n v="0"/>
    <n v="201"/>
    <n v="0"/>
    <n v="0"/>
    <n v="0"/>
    <n v="494"/>
    <n v="0"/>
    <n v="0"/>
    <n v="0"/>
    <n v="0"/>
    <n v="0"/>
    <n v="40"/>
    <n v="0"/>
    <n v="0"/>
    <n v="0"/>
    <n v="0"/>
    <n v="0"/>
    <n v="0"/>
    <n v="0"/>
    <n v="1621"/>
    <n v="100"/>
    <n v="0"/>
    <n v="41"/>
    <n v="0"/>
    <n v="0"/>
    <n v="0"/>
    <n v="66"/>
    <n v="0"/>
    <n v="0"/>
    <n v="0"/>
    <n v="0"/>
    <n v="0"/>
  </r>
  <r>
    <x v="63"/>
    <x v="0"/>
    <x v="8"/>
    <n v="7279"/>
    <n v="26973"/>
    <n v="4452"/>
    <n v="0"/>
    <n v="0"/>
    <n v="0"/>
    <n v="0"/>
    <n v="81"/>
    <n v="0"/>
    <n v="0"/>
    <n v="0"/>
    <n v="0"/>
    <n v="0"/>
    <n v="1058"/>
    <n v="518"/>
    <n v="0"/>
    <n v="40"/>
    <n v="0"/>
    <n v="0"/>
    <n v="0"/>
    <n v="0"/>
    <n v="0"/>
    <n v="0"/>
    <n v="0"/>
    <n v="0"/>
    <n v="0"/>
    <n v="141"/>
    <n v="0"/>
    <n v="0"/>
    <n v="209"/>
    <n v="0"/>
    <n v="0"/>
    <n v="0"/>
    <n v="490"/>
    <n v="0"/>
    <n v="0"/>
    <n v="0"/>
    <n v="0"/>
    <n v="0"/>
    <n v="37"/>
    <n v="0"/>
    <n v="0"/>
    <n v="0"/>
    <n v="0"/>
    <n v="0"/>
    <n v="0"/>
    <n v="0"/>
    <n v="1654"/>
    <n v="99"/>
    <n v="0"/>
    <n v="41"/>
    <n v="0"/>
    <n v="0"/>
    <n v="0"/>
    <n v="84"/>
    <n v="0"/>
    <n v="0"/>
    <n v="0"/>
    <n v="0"/>
    <n v="0"/>
  </r>
  <r>
    <x v="63"/>
    <x v="0"/>
    <x v="9"/>
    <n v="7397"/>
    <n v="26973"/>
    <n v="4586"/>
    <n v="0"/>
    <n v="0"/>
    <n v="0"/>
    <n v="0"/>
    <n v="88"/>
    <n v="0"/>
    <n v="0"/>
    <n v="0"/>
    <n v="0"/>
    <n v="0"/>
    <n v="1072"/>
    <n v="505"/>
    <n v="0"/>
    <n v="63"/>
    <n v="0"/>
    <n v="0"/>
    <n v="0"/>
    <n v="0"/>
    <n v="0"/>
    <n v="0"/>
    <n v="0"/>
    <n v="0"/>
    <n v="0"/>
    <n v="140"/>
    <n v="0"/>
    <n v="0"/>
    <n v="221"/>
    <n v="0"/>
    <n v="0"/>
    <n v="0"/>
    <n v="503"/>
    <n v="0"/>
    <n v="0"/>
    <n v="0"/>
    <n v="0"/>
    <n v="0"/>
    <n v="38"/>
    <n v="0"/>
    <n v="0"/>
    <n v="0"/>
    <n v="0"/>
    <n v="0"/>
    <n v="0"/>
    <n v="0"/>
    <n v="1714"/>
    <n v="104"/>
    <n v="0"/>
    <n v="42"/>
    <n v="0"/>
    <n v="0"/>
    <n v="0"/>
    <n v="96"/>
    <n v="0"/>
    <n v="0"/>
    <n v="0"/>
    <n v="0"/>
    <n v="0"/>
  </r>
  <r>
    <x v="63"/>
    <x v="0"/>
    <x v="10"/>
    <n v="7357"/>
    <n v="26973"/>
    <n v="4562"/>
    <n v="0"/>
    <n v="0"/>
    <n v="0"/>
    <n v="0"/>
    <n v="87"/>
    <n v="0"/>
    <n v="0"/>
    <n v="0"/>
    <n v="0"/>
    <n v="0"/>
    <n v="1070"/>
    <n v="509"/>
    <n v="0"/>
    <n v="56"/>
    <n v="0"/>
    <n v="0"/>
    <n v="0"/>
    <n v="0"/>
    <n v="0"/>
    <n v="0"/>
    <n v="0"/>
    <n v="0"/>
    <n v="0"/>
    <n v="139"/>
    <n v="0"/>
    <n v="0"/>
    <n v="223"/>
    <n v="0"/>
    <n v="0"/>
    <n v="0"/>
    <n v="500"/>
    <n v="0"/>
    <n v="0"/>
    <n v="0"/>
    <n v="0"/>
    <n v="0"/>
    <n v="38"/>
    <n v="0"/>
    <n v="0"/>
    <n v="0"/>
    <n v="0"/>
    <n v="0"/>
    <n v="0"/>
    <n v="0"/>
    <n v="1698"/>
    <n v="103"/>
    <n v="0"/>
    <n v="42"/>
    <n v="0"/>
    <n v="0"/>
    <n v="0"/>
    <n v="97"/>
    <n v="0"/>
    <n v="0"/>
    <n v="0"/>
    <n v="0"/>
    <n v="0"/>
  </r>
  <r>
    <x v="63"/>
    <x v="0"/>
    <x v="11"/>
    <n v="7357"/>
    <n v="26973"/>
    <n v="4544"/>
    <n v="0"/>
    <n v="0"/>
    <n v="0"/>
    <n v="0"/>
    <n v="85"/>
    <n v="0"/>
    <n v="0"/>
    <n v="0"/>
    <n v="0"/>
    <n v="0"/>
    <n v="1067"/>
    <n v="514"/>
    <n v="0"/>
    <n v="55"/>
    <n v="0"/>
    <n v="0"/>
    <n v="0"/>
    <n v="0"/>
    <n v="0"/>
    <n v="0"/>
    <n v="0"/>
    <n v="0"/>
    <n v="0"/>
    <n v="142"/>
    <n v="0"/>
    <n v="0"/>
    <n v="220"/>
    <n v="0"/>
    <n v="0"/>
    <n v="0"/>
    <n v="500"/>
    <n v="0"/>
    <n v="0"/>
    <n v="0"/>
    <n v="0"/>
    <n v="0"/>
    <n v="38"/>
    <n v="0"/>
    <n v="0"/>
    <n v="0"/>
    <n v="0"/>
    <n v="0"/>
    <n v="0"/>
    <n v="0"/>
    <n v="1686"/>
    <n v="102"/>
    <n v="0"/>
    <n v="42"/>
    <n v="0"/>
    <n v="0"/>
    <n v="0"/>
    <n v="93"/>
    <n v="0"/>
    <n v="0"/>
    <n v="0"/>
    <n v="0"/>
    <n v="0"/>
  </r>
  <r>
    <x v="63"/>
    <x v="1"/>
    <x v="0"/>
    <n v="7488"/>
    <n v="26973"/>
    <n v="4857"/>
    <n v="0"/>
    <n v="0"/>
    <n v="0"/>
    <n v="0"/>
    <n v="155"/>
    <n v="0"/>
    <n v="0"/>
    <n v="0"/>
    <n v="0"/>
    <n v="0"/>
    <n v="1097"/>
    <n v="493"/>
    <n v="0"/>
    <n v="57"/>
    <n v="0"/>
    <n v="0"/>
    <n v="0"/>
    <n v="0"/>
    <n v="0"/>
    <n v="0"/>
    <n v="0"/>
    <n v="0"/>
    <n v="0"/>
    <n v="131"/>
    <n v="0"/>
    <n v="0"/>
    <n v="753"/>
    <n v="0"/>
    <n v="0"/>
    <n v="0"/>
    <n v="0"/>
    <n v="0"/>
    <n v="0"/>
    <n v="0"/>
    <n v="0"/>
    <n v="0"/>
    <n v="30"/>
    <n v="0"/>
    <n v="0"/>
    <n v="0"/>
    <n v="0"/>
    <n v="0"/>
    <n v="0"/>
    <n v="0"/>
    <n v="1822"/>
    <n v="91"/>
    <n v="0"/>
    <n v="46"/>
    <n v="0"/>
    <n v="0"/>
    <n v="54"/>
    <n v="111"/>
    <n v="17"/>
    <n v="0"/>
    <n v="0"/>
    <n v="0"/>
    <n v="0"/>
  </r>
  <r>
    <x v="63"/>
    <x v="1"/>
    <x v="1"/>
    <n v="7544"/>
    <n v="26973"/>
    <n v="4930"/>
    <n v="0"/>
    <n v="0"/>
    <n v="0"/>
    <n v="0"/>
    <n v="162"/>
    <n v="0"/>
    <n v="0"/>
    <n v="0"/>
    <n v="0"/>
    <n v="0"/>
    <n v="1106"/>
    <n v="498"/>
    <n v="0"/>
    <n v="59"/>
    <n v="0"/>
    <n v="0"/>
    <n v="0"/>
    <n v="0"/>
    <n v="0"/>
    <n v="0"/>
    <n v="0"/>
    <n v="0"/>
    <n v="0"/>
    <n v="130"/>
    <n v="0"/>
    <n v="0"/>
    <n v="785"/>
    <n v="0"/>
    <n v="0"/>
    <n v="0"/>
    <n v="0"/>
    <n v="0"/>
    <n v="0"/>
    <n v="0"/>
    <n v="0"/>
    <n v="0"/>
    <n v="26"/>
    <n v="0"/>
    <n v="0"/>
    <n v="0"/>
    <n v="0"/>
    <n v="0"/>
    <n v="0"/>
    <n v="0"/>
    <n v="1846"/>
    <n v="81"/>
    <n v="0"/>
    <n v="48"/>
    <n v="0"/>
    <n v="0"/>
    <n v="57"/>
    <n v="109"/>
    <n v="23"/>
    <n v="0"/>
    <n v="0"/>
    <n v="0"/>
    <n v="0"/>
  </r>
  <r>
    <x v="63"/>
    <x v="1"/>
    <x v="2"/>
    <n v="7693"/>
    <n v="26973"/>
    <n v="4982"/>
    <n v="0"/>
    <n v="0"/>
    <n v="0"/>
    <n v="0"/>
    <n v="174"/>
    <n v="0"/>
    <n v="0"/>
    <n v="0"/>
    <n v="0"/>
    <n v="0"/>
    <n v="1113"/>
    <n v="494"/>
    <n v="0"/>
    <n v="56"/>
    <n v="0"/>
    <n v="0"/>
    <n v="0"/>
    <n v="0"/>
    <n v="0"/>
    <n v="0"/>
    <n v="0"/>
    <n v="0"/>
    <n v="0"/>
    <n v="132"/>
    <n v="0"/>
    <n v="0"/>
    <n v="799"/>
    <n v="0"/>
    <n v="0"/>
    <n v="0"/>
    <n v="0"/>
    <n v="0"/>
    <n v="0"/>
    <n v="0"/>
    <n v="0"/>
    <n v="0"/>
    <n v="31"/>
    <n v="0"/>
    <n v="0"/>
    <n v="0"/>
    <n v="0"/>
    <n v="0"/>
    <n v="0"/>
    <n v="0"/>
    <n v="1864"/>
    <n v="86"/>
    <n v="0"/>
    <n v="45"/>
    <n v="0"/>
    <n v="0"/>
    <n v="67"/>
    <n v="93"/>
    <n v="28"/>
    <n v="0"/>
    <n v="0"/>
    <n v="0"/>
    <n v="0"/>
  </r>
  <r>
    <x v="63"/>
    <x v="1"/>
    <x v="3"/>
    <n v="7436"/>
    <n v="26973"/>
    <n v="4803"/>
    <n v="0"/>
    <n v="0"/>
    <n v="0"/>
    <n v="0"/>
    <n v="140"/>
    <n v="0"/>
    <n v="0"/>
    <n v="0"/>
    <n v="0"/>
    <n v="0"/>
    <n v="1093"/>
    <n v="502"/>
    <n v="0"/>
    <n v="58"/>
    <n v="0"/>
    <n v="0"/>
    <n v="0"/>
    <n v="0"/>
    <n v="0"/>
    <n v="0"/>
    <n v="0"/>
    <n v="0"/>
    <n v="0"/>
    <n v="130"/>
    <n v="0"/>
    <n v="0"/>
    <n v="734"/>
    <n v="0"/>
    <n v="0"/>
    <n v="0"/>
    <n v="0"/>
    <n v="0"/>
    <n v="0"/>
    <n v="0"/>
    <n v="0"/>
    <n v="0"/>
    <n v="35"/>
    <n v="0"/>
    <n v="0"/>
    <n v="0"/>
    <n v="0"/>
    <n v="0"/>
    <n v="0"/>
    <n v="0"/>
    <n v="1791"/>
    <n v="102"/>
    <n v="0"/>
    <n v="46"/>
    <n v="0"/>
    <n v="0"/>
    <n v="50"/>
    <n v="108"/>
    <n v="14"/>
    <n v="0"/>
    <n v="0"/>
    <n v="0"/>
    <n v="0"/>
  </r>
  <r>
    <x v="63"/>
    <x v="1"/>
    <x v="4"/>
    <n v="7432"/>
    <n v="26973"/>
    <n v="4774"/>
    <n v="0"/>
    <n v="0"/>
    <n v="0"/>
    <n v="0"/>
    <n v="130"/>
    <n v="0"/>
    <n v="0"/>
    <n v="0"/>
    <n v="0"/>
    <n v="0"/>
    <n v="1086"/>
    <n v="506"/>
    <n v="0"/>
    <n v="60"/>
    <n v="0"/>
    <n v="0"/>
    <n v="0"/>
    <n v="0"/>
    <n v="0"/>
    <n v="0"/>
    <n v="0"/>
    <n v="0"/>
    <n v="0"/>
    <n v="131"/>
    <n v="0"/>
    <n v="0"/>
    <n v="733"/>
    <n v="0"/>
    <n v="0"/>
    <n v="0"/>
    <n v="0"/>
    <n v="0"/>
    <n v="0"/>
    <n v="0"/>
    <n v="0"/>
    <n v="0"/>
    <n v="35"/>
    <n v="0"/>
    <n v="0"/>
    <n v="0"/>
    <n v="0"/>
    <n v="0"/>
    <n v="0"/>
    <n v="0"/>
    <n v="1774"/>
    <n v="104"/>
    <n v="0"/>
    <n v="46"/>
    <n v="0"/>
    <n v="0"/>
    <n v="47"/>
    <n v="108"/>
    <n v="14"/>
    <n v="0"/>
    <n v="0"/>
    <n v="0"/>
    <n v="0"/>
  </r>
  <r>
    <x v="63"/>
    <x v="1"/>
    <x v="5"/>
    <n v="7544"/>
    <n v="26973"/>
    <n v="4909"/>
    <n v="0"/>
    <n v="0"/>
    <n v="0"/>
    <n v="0"/>
    <n v="160"/>
    <n v="0"/>
    <n v="0"/>
    <n v="0"/>
    <n v="0"/>
    <n v="0"/>
    <n v="1100"/>
    <n v="502"/>
    <n v="0"/>
    <n v="58"/>
    <n v="0"/>
    <n v="0"/>
    <n v="0"/>
    <n v="0"/>
    <n v="0"/>
    <n v="0"/>
    <n v="0"/>
    <n v="0"/>
    <n v="0"/>
    <n v="129"/>
    <n v="0"/>
    <n v="0"/>
    <n v="780"/>
    <n v="0"/>
    <n v="0"/>
    <n v="0"/>
    <n v="0"/>
    <n v="0"/>
    <n v="0"/>
    <n v="0"/>
    <n v="0"/>
    <n v="0"/>
    <n v="26"/>
    <n v="0"/>
    <n v="0"/>
    <n v="0"/>
    <n v="0"/>
    <n v="0"/>
    <n v="0"/>
    <n v="0"/>
    <n v="1842"/>
    <n v="82"/>
    <n v="0"/>
    <n v="46"/>
    <n v="0"/>
    <n v="0"/>
    <n v="55"/>
    <n v="106"/>
    <n v="23"/>
    <n v="0"/>
    <n v="0"/>
    <n v="0"/>
    <n v="0"/>
  </r>
  <r>
    <x v="63"/>
    <x v="1"/>
    <x v="6"/>
    <n v="7544"/>
    <n v="26973"/>
    <n v="4900"/>
    <n v="0"/>
    <n v="0"/>
    <n v="0"/>
    <n v="0"/>
    <n v="157"/>
    <n v="0"/>
    <n v="0"/>
    <n v="0"/>
    <n v="0"/>
    <n v="0"/>
    <n v="1103"/>
    <n v="499"/>
    <n v="0"/>
    <n v="60"/>
    <n v="0"/>
    <n v="0"/>
    <n v="0"/>
    <n v="0"/>
    <n v="0"/>
    <n v="0"/>
    <n v="0"/>
    <n v="0"/>
    <n v="0"/>
    <n v="129"/>
    <n v="0"/>
    <n v="0"/>
    <n v="782"/>
    <n v="0"/>
    <n v="0"/>
    <n v="0"/>
    <n v="0"/>
    <n v="0"/>
    <n v="0"/>
    <n v="0"/>
    <n v="0"/>
    <n v="0"/>
    <n v="28"/>
    <n v="0"/>
    <n v="0"/>
    <n v="0"/>
    <n v="0"/>
    <n v="0"/>
    <n v="0"/>
    <n v="0"/>
    <n v="1833"/>
    <n v="86"/>
    <n v="0"/>
    <n v="46"/>
    <n v="0"/>
    <n v="0"/>
    <n v="53"/>
    <n v="106"/>
    <n v="18"/>
    <n v="0"/>
    <n v="0"/>
    <n v="0"/>
    <n v="0"/>
  </r>
  <r>
    <x v="63"/>
    <x v="1"/>
    <x v="7"/>
    <n v="7459"/>
    <n v="26973"/>
    <n v="4824"/>
    <n v="0"/>
    <n v="0"/>
    <n v="0"/>
    <n v="0"/>
    <n v="145"/>
    <n v="0"/>
    <n v="0"/>
    <n v="0"/>
    <n v="0"/>
    <n v="0"/>
    <n v="1094"/>
    <n v="497"/>
    <n v="0"/>
    <n v="61"/>
    <n v="0"/>
    <n v="0"/>
    <n v="0"/>
    <n v="0"/>
    <n v="0"/>
    <n v="0"/>
    <n v="0"/>
    <n v="0"/>
    <n v="0"/>
    <n v="131"/>
    <n v="0"/>
    <n v="0"/>
    <n v="744"/>
    <n v="0"/>
    <n v="0"/>
    <n v="0"/>
    <n v="0"/>
    <n v="0"/>
    <n v="0"/>
    <n v="0"/>
    <n v="0"/>
    <n v="0"/>
    <n v="32"/>
    <n v="0"/>
    <n v="0"/>
    <n v="0"/>
    <n v="0"/>
    <n v="0"/>
    <n v="0"/>
    <n v="0"/>
    <n v="1797"/>
    <n v="98"/>
    <n v="0"/>
    <n v="46"/>
    <n v="0"/>
    <n v="0"/>
    <n v="52"/>
    <n v="112"/>
    <n v="15"/>
    <n v="0"/>
    <n v="0"/>
    <n v="0"/>
    <n v="0"/>
  </r>
  <r>
    <x v="63"/>
    <x v="1"/>
    <x v="8"/>
    <n v="7523"/>
    <n v="26973"/>
    <n v="4879"/>
    <n v="0"/>
    <n v="0"/>
    <n v="0"/>
    <n v="0"/>
    <n v="157"/>
    <n v="0"/>
    <n v="0"/>
    <n v="0"/>
    <n v="0"/>
    <n v="0"/>
    <n v="1097"/>
    <n v="498"/>
    <n v="0"/>
    <n v="58"/>
    <n v="0"/>
    <n v="0"/>
    <n v="0"/>
    <n v="0"/>
    <n v="0"/>
    <n v="0"/>
    <n v="0"/>
    <n v="0"/>
    <n v="0"/>
    <n v="128"/>
    <n v="0"/>
    <n v="0"/>
    <n v="768"/>
    <n v="0"/>
    <n v="0"/>
    <n v="0"/>
    <n v="0"/>
    <n v="0"/>
    <n v="0"/>
    <n v="0"/>
    <n v="0"/>
    <n v="0"/>
    <n v="29"/>
    <n v="0"/>
    <n v="0"/>
    <n v="0"/>
    <n v="0"/>
    <n v="0"/>
    <n v="0"/>
    <n v="0"/>
    <n v="1832"/>
    <n v="89"/>
    <n v="0"/>
    <n v="45"/>
    <n v="0"/>
    <n v="0"/>
    <n v="52"/>
    <n v="108"/>
    <n v="18"/>
    <n v="0"/>
    <n v="0"/>
    <n v="0"/>
    <n v="0"/>
  </r>
  <r>
    <x v="63"/>
    <x v="1"/>
    <x v="9"/>
    <n v="7609"/>
    <n v="26973"/>
    <n v="4969"/>
    <n v="0"/>
    <n v="0"/>
    <n v="0"/>
    <n v="0"/>
    <n v="170"/>
    <n v="0"/>
    <n v="0"/>
    <n v="0"/>
    <n v="0"/>
    <n v="0"/>
    <n v="1109"/>
    <n v="495"/>
    <n v="0"/>
    <n v="57"/>
    <n v="0"/>
    <n v="0"/>
    <n v="0"/>
    <n v="0"/>
    <n v="0"/>
    <n v="0"/>
    <n v="0"/>
    <n v="0"/>
    <n v="0"/>
    <n v="132"/>
    <n v="0"/>
    <n v="0"/>
    <n v="798"/>
    <n v="0"/>
    <n v="0"/>
    <n v="0"/>
    <n v="0"/>
    <n v="0"/>
    <n v="0"/>
    <n v="0"/>
    <n v="0"/>
    <n v="0"/>
    <n v="31"/>
    <n v="0"/>
    <n v="0"/>
    <n v="0"/>
    <n v="0"/>
    <n v="0"/>
    <n v="0"/>
    <n v="0"/>
    <n v="1862"/>
    <n v="84"/>
    <n v="0"/>
    <n v="46"/>
    <n v="0"/>
    <n v="0"/>
    <n v="63"/>
    <n v="93"/>
    <n v="29"/>
    <n v="0"/>
    <n v="0"/>
    <n v="0"/>
    <n v="0"/>
  </r>
  <r>
    <x v="63"/>
    <x v="1"/>
    <x v="10"/>
    <n v="7609"/>
    <n v="26973"/>
    <n v="4959"/>
    <n v="0"/>
    <n v="0"/>
    <n v="0"/>
    <n v="0"/>
    <n v="168"/>
    <n v="0"/>
    <n v="0"/>
    <n v="0"/>
    <n v="0"/>
    <n v="0"/>
    <n v="1111"/>
    <n v="497"/>
    <n v="0"/>
    <n v="56"/>
    <n v="0"/>
    <n v="0"/>
    <n v="0"/>
    <n v="0"/>
    <n v="0"/>
    <n v="0"/>
    <n v="0"/>
    <n v="0"/>
    <n v="0"/>
    <n v="130"/>
    <n v="0"/>
    <n v="0"/>
    <n v="789"/>
    <n v="0"/>
    <n v="0"/>
    <n v="0"/>
    <n v="0"/>
    <n v="0"/>
    <n v="0"/>
    <n v="0"/>
    <n v="0"/>
    <n v="0"/>
    <n v="29"/>
    <n v="0"/>
    <n v="0"/>
    <n v="0"/>
    <n v="0"/>
    <n v="0"/>
    <n v="0"/>
    <n v="0"/>
    <n v="1858"/>
    <n v="86"/>
    <n v="0"/>
    <n v="47"/>
    <n v="0"/>
    <n v="0"/>
    <n v="61"/>
    <n v="99"/>
    <n v="28"/>
    <n v="0"/>
    <n v="0"/>
    <n v="0"/>
    <n v="0"/>
  </r>
  <r>
    <x v="63"/>
    <x v="1"/>
    <x v="11"/>
    <n v="7544"/>
    <n v="26973"/>
    <n v="4936"/>
    <n v="0"/>
    <n v="0"/>
    <n v="0"/>
    <n v="0"/>
    <n v="166"/>
    <n v="0"/>
    <n v="0"/>
    <n v="0"/>
    <n v="0"/>
    <n v="0"/>
    <n v="1110"/>
    <n v="498"/>
    <n v="0"/>
    <n v="55"/>
    <n v="0"/>
    <n v="0"/>
    <n v="0"/>
    <n v="0"/>
    <n v="0"/>
    <n v="0"/>
    <n v="0"/>
    <n v="0"/>
    <n v="0"/>
    <n v="130"/>
    <n v="0"/>
    <n v="0"/>
    <n v="783"/>
    <n v="0"/>
    <n v="0"/>
    <n v="0"/>
    <n v="0"/>
    <n v="0"/>
    <n v="0"/>
    <n v="0"/>
    <n v="0"/>
    <n v="0"/>
    <n v="30"/>
    <n v="0"/>
    <n v="0"/>
    <n v="0"/>
    <n v="0"/>
    <n v="0"/>
    <n v="0"/>
    <n v="0"/>
    <n v="1847"/>
    <n v="85"/>
    <n v="0"/>
    <n v="46"/>
    <n v="0"/>
    <n v="0"/>
    <n v="58"/>
    <n v="104"/>
    <n v="24"/>
    <n v="0"/>
    <n v="0"/>
    <n v="0"/>
    <n v="0"/>
  </r>
  <r>
    <x v="63"/>
    <x v="2"/>
    <x v="0"/>
    <n v="7728"/>
    <n v="26973"/>
    <n v="5244"/>
    <n v="0"/>
    <n v="0"/>
    <n v="0"/>
    <n v="35"/>
    <n v="203"/>
    <n v="0"/>
    <n v="27"/>
    <n v="0"/>
    <n v="0"/>
    <n v="0"/>
    <n v="1159"/>
    <n v="548"/>
    <n v="0"/>
    <n v="0"/>
    <n v="0"/>
    <n v="0"/>
    <n v="0"/>
    <n v="0"/>
    <n v="0"/>
    <n v="0"/>
    <n v="0"/>
    <n v="0"/>
    <n v="0"/>
    <n v="138"/>
    <n v="0"/>
    <n v="0"/>
    <n v="544"/>
    <n v="0"/>
    <n v="0"/>
    <n v="0"/>
    <n v="0"/>
    <n v="0"/>
    <n v="0"/>
    <n v="0"/>
    <n v="0"/>
    <n v="35"/>
    <n v="23"/>
    <n v="0"/>
    <n v="0"/>
    <n v="0"/>
    <n v="0"/>
    <n v="0"/>
    <n v="0"/>
    <n v="0"/>
    <n v="1940"/>
    <n v="92"/>
    <n v="0"/>
    <n v="114"/>
    <n v="0"/>
    <n v="0"/>
    <n v="208"/>
    <n v="126"/>
    <n v="52"/>
    <n v="0"/>
    <n v="0"/>
    <n v="0"/>
    <n v="0"/>
  </r>
  <r>
    <x v="63"/>
    <x v="2"/>
    <x v="3"/>
    <n v="7728"/>
    <n v="26973"/>
    <n v="5216"/>
    <n v="0"/>
    <n v="0"/>
    <n v="0"/>
    <n v="18"/>
    <n v="171"/>
    <n v="0"/>
    <n v="25"/>
    <n v="0"/>
    <n v="0"/>
    <n v="0"/>
    <n v="1143"/>
    <n v="545"/>
    <n v="0"/>
    <n v="0"/>
    <n v="0"/>
    <n v="0"/>
    <n v="0"/>
    <n v="0"/>
    <n v="0"/>
    <n v="0"/>
    <n v="0"/>
    <n v="0"/>
    <n v="0"/>
    <n v="138"/>
    <n v="0"/>
    <n v="0"/>
    <n v="624"/>
    <n v="0"/>
    <n v="0"/>
    <n v="0"/>
    <n v="0"/>
    <n v="0"/>
    <n v="0"/>
    <n v="0"/>
    <n v="0"/>
    <n v="33"/>
    <n v="24"/>
    <n v="0"/>
    <n v="0"/>
    <n v="0"/>
    <n v="0"/>
    <n v="0"/>
    <n v="0"/>
    <n v="0"/>
    <n v="1929"/>
    <n v="94"/>
    <n v="0"/>
    <n v="113"/>
    <n v="0"/>
    <n v="0"/>
    <n v="189"/>
    <n v="122"/>
    <n v="48"/>
    <n v="0"/>
    <n v="0"/>
    <n v="0"/>
    <n v="0"/>
  </r>
  <r>
    <x v="63"/>
    <x v="2"/>
    <x v="4"/>
    <n v="7728"/>
    <n v="26973"/>
    <n v="5156"/>
    <n v="0"/>
    <n v="0"/>
    <n v="0"/>
    <n v="16"/>
    <n v="167"/>
    <n v="0"/>
    <n v="24"/>
    <n v="0"/>
    <n v="0"/>
    <n v="0"/>
    <n v="1139"/>
    <n v="531"/>
    <n v="0"/>
    <n v="0"/>
    <n v="0"/>
    <n v="0"/>
    <n v="0"/>
    <n v="0"/>
    <n v="0"/>
    <n v="0"/>
    <n v="0"/>
    <n v="0"/>
    <n v="0"/>
    <n v="130"/>
    <n v="0"/>
    <n v="0"/>
    <n v="656"/>
    <n v="0"/>
    <n v="0"/>
    <n v="0"/>
    <n v="0"/>
    <n v="0"/>
    <n v="0"/>
    <n v="0"/>
    <n v="0"/>
    <n v="31"/>
    <n v="26"/>
    <n v="0"/>
    <n v="0"/>
    <n v="0"/>
    <n v="0"/>
    <n v="0"/>
    <n v="0"/>
    <n v="0"/>
    <n v="1920"/>
    <n v="90"/>
    <n v="0"/>
    <n v="110"/>
    <n v="0"/>
    <n v="0"/>
    <n v="157"/>
    <n v="116"/>
    <n v="43"/>
    <n v="0"/>
    <n v="0"/>
    <n v="0"/>
    <n v="0"/>
  </r>
  <r>
    <x v="63"/>
    <x v="2"/>
    <x v="7"/>
    <n v="7728"/>
    <n v="26973"/>
    <n v="5232"/>
    <n v="0"/>
    <n v="0"/>
    <n v="0"/>
    <n v="32"/>
    <n v="193"/>
    <n v="0"/>
    <n v="29"/>
    <n v="0"/>
    <n v="0"/>
    <n v="0"/>
    <n v="1149"/>
    <n v="541"/>
    <n v="0"/>
    <n v="0"/>
    <n v="0"/>
    <n v="0"/>
    <n v="0"/>
    <n v="0"/>
    <n v="0"/>
    <n v="0"/>
    <n v="0"/>
    <n v="0"/>
    <n v="0"/>
    <n v="137"/>
    <n v="0"/>
    <n v="0"/>
    <n v="563"/>
    <n v="0"/>
    <n v="0"/>
    <n v="0"/>
    <n v="0"/>
    <n v="0"/>
    <n v="0"/>
    <n v="0"/>
    <n v="0"/>
    <n v="37"/>
    <n v="23"/>
    <n v="0"/>
    <n v="0"/>
    <n v="0"/>
    <n v="0"/>
    <n v="0"/>
    <n v="0"/>
    <n v="0"/>
    <n v="1939"/>
    <n v="89"/>
    <n v="0"/>
    <n v="114"/>
    <n v="0"/>
    <n v="0"/>
    <n v="207"/>
    <n v="124"/>
    <n v="55"/>
    <n v="0"/>
    <n v="0"/>
    <n v="0"/>
    <n v="0"/>
  </r>
  <r>
    <x v="63"/>
    <x v="2"/>
    <x v="8"/>
    <n v="7728"/>
    <n v="26973"/>
    <n v="5261"/>
    <n v="0"/>
    <n v="0"/>
    <n v="0"/>
    <n v="39"/>
    <n v="210"/>
    <n v="0"/>
    <n v="31"/>
    <n v="0"/>
    <n v="0"/>
    <n v="0"/>
    <n v="1168"/>
    <n v="555"/>
    <n v="0"/>
    <n v="0"/>
    <n v="0"/>
    <n v="0"/>
    <n v="0"/>
    <n v="0"/>
    <n v="0"/>
    <n v="0"/>
    <n v="0"/>
    <n v="0"/>
    <n v="0"/>
    <n v="139"/>
    <n v="0"/>
    <n v="0"/>
    <n v="537"/>
    <n v="0"/>
    <n v="0"/>
    <n v="0"/>
    <n v="0"/>
    <n v="0"/>
    <n v="0"/>
    <n v="0"/>
    <n v="0"/>
    <n v="34"/>
    <n v="22"/>
    <n v="0"/>
    <n v="0"/>
    <n v="0"/>
    <n v="0"/>
    <n v="0"/>
    <n v="0"/>
    <n v="0"/>
    <n v="1947"/>
    <n v="87"/>
    <n v="0"/>
    <n v="108"/>
    <n v="0"/>
    <n v="0"/>
    <n v="209"/>
    <n v="121"/>
    <n v="54"/>
    <n v="0"/>
    <n v="0"/>
    <n v="0"/>
    <n v="0"/>
  </r>
  <r>
    <x v="64"/>
    <x v="0"/>
    <x v="0"/>
    <n v="7146"/>
    <n v="20970"/>
    <n v="3781"/>
    <n v="0"/>
    <n v="0"/>
    <n v="0"/>
    <n v="0"/>
    <n v="126"/>
    <n v="0"/>
    <n v="0"/>
    <n v="0"/>
    <n v="0"/>
    <n v="0"/>
    <n v="1862"/>
    <n v="243"/>
    <n v="0"/>
    <n v="53"/>
    <n v="0"/>
    <n v="0"/>
    <n v="0"/>
    <n v="0"/>
    <n v="0"/>
    <n v="0"/>
    <n v="0"/>
    <n v="0"/>
    <n v="0"/>
    <n v="11"/>
    <n v="0"/>
    <n v="0"/>
    <n v="247"/>
    <n v="0"/>
    <n v="0"/>
    <n v="0"/>
    <n v="588"/>
    <n v="0"/>
    <n v="0"/>
    <n v="0"/>
    <n v="22"/>
    <n v="33"/>
    <n v="11"/>
    <n v="0"/>
    <n v="0"/>
    <n v="0"/>
    <n v="0"/>
    <n v="0"/>
    <n v="0"/>
    <n v="0"/>
    <n v="420"/>
    <n v="47"/>
    <n v="0"/>
    <n v="14"/>
    <n v="0"/>
    <n v="0"/>
    <n v="0"/>
    <n v="104"/>
    <n v="0"/>
    <n v="0"/>
    <n v="0"/>
    <n v="0"/>
    <n v="0"/>
  </r>
  <r>
    <x v="64"/>
    <x v="0"/>
    <x v="1"/>
    <n v="7181"/>
    <n v="20970"/>
    <n v="3885"/>
    <n v="0"/>
    <n v="0"/>
    <n v="0"/>
    <n v="0"/>
    <n v="133"/>
    <n v="0"/>
    <n v="0"/>
    <n v="0"/>
    <n v="0"/>
    <n v="0"/>
    <n v="1885"/>
    <n v="245"/>
    <n v="0"/>
    <n v="51"/>
    <n v="0"/>
    <n v="0"/>
    <n v="0"/>
    <n v="0"/>
    <n v="0"/>
    <n v="0"/>
    <n v="0"/>
    <n v="0"/>
    <n v="0"/>
    <n v="12"/>
    <n v="0"/>
    <n v="0"/>
    <n v="263"/>
    <n v="0"/>
    <n v="0"/>
    <n v="0"/>
    <n v="618"/>
    <n v="0"/>
    <n v="0"/>
    <n v="0"/>
    <n v="21"/>
    <n v="30"/>
    <n v="13"/>
    <n v="0"/>
    <n v="0"/>
    <n v="0"/>
    <n v="0"/>
    <n v="0"/>
    <n v="0"/>
    <n v="0"/>
    <n v="427"/>
    <n v="45"/>
    <n v="0"/>
    <n v="13"/>
    <n v="0"/>
    <n v="0"/>
    <n v="0"/>
    <n v="129"/>
    <n v="0"/>
    <n v="0"/>
    <n v="0"/>
    <n v="0"/>
    <n v="0"/>
  </r>
  <r>
    <x v="64"/>
    <x v="0"/>
    <x v="2"/>
    <n v="7203"/>
    <n v="20970"/>
    <n v="3913"/>
    <n v="0"/>
    <n v="0"/>
    <n v="0"/>
    <n v="0"/>
    <n v="135"/>
    <n v="0"/>
    <n v="0"/>
    <n v="0"/>
    <n v="0"/>
    <n v="0"/>
    <n v="1878"/>
    <n v="252"/>
    <n v="0"/>
    <n v="58"/>
    <n v="0"/>
    <n v="0"/>
    <n v="0"/>
    <n v="0"/>
    <n v="0"/>
    <n v="0"/>
    <n v="0"/>
    <n v="0"/>
    <n v="0"/>
    <n v="11"/>
    <n v="0"/>
    <n v="0"/>
    <n v="264"/>
    <n v="0"/>
    <n v="0"/>
    <n v="0"/>
    <n v="613"/>
    <n v="0"/>
    <n v="0"/>
    <n v="0"/>
    <n v="20"/>
    <n v="37"/>
    <n v="17"/>
    <n v="0"/>
    <n v="0"/>
    <n v="0"/>
    <n v="0"/>
    <n v="0"/>
    <n v="0"/>
    <n v="0"/>
    <n v="435"/>
    <n v="35"/>
    <n v="0"/>
    <n v="12"/>
    <n v="0"/>
    <n v="0"/>
    <n v="0"/>
    <n v="146"/>
    <n v="0"/>
    <n v="0"/>
    <n v="0"/>
    <n v="0"/>
    <n v="0"/>
  </r>
  <r>
    <x v="64"/>
    <x v="0"/>
    <x v="3"/>
    <n v="7124"/>
    <n v="20970"/>
    <n v="3742"/>
    <n v="0"/>
    <n v="0"/>
    <n v="0"/>
    <n v="0"/>
    <n v="129"/>
    <n v="0"/>
    <n v="0"/>
    <n v="0"/>
    <n v="0"/>
    <n v="0"/>
    <n v="1852"/>
    <n v="244"/>
    <n v="0"/>
    <n v="55"/>
    <n v="0"/>
    <n v="0"/>
    <n v="0"/>
    <n v="0"/>
    <n v="0"/>
    <n v="0"/>
    <n v="0"/>
    <n v="0"/>
    <n v="0"/>
    <n v="11"/>
    <n v="0"/>
    <n v="0"/>
    <n v="241"/>
    <n v="0"/>
    <n v="0"/>
    <n v="0"/>
    <n v="591"/>
    <n v="0"/>
    <n v="0"/>
    <n v="0"/>
    <n v="20"/>
    <n v="21"/>
    <n v="12"/>
    <n v="0"/>
    <n v="0"/>
    <n v="0"/>
    <n v="0"/>
    <n v="0"/>
    <n v="0"/>
    <n v="0"/>
    <n v="412"/>
    <n v="48"/>
    <n v="0"/>
    <n v="17"/>
    <n v="0"/>
    <n v="0"/>
    <n v="0"/>
    <n v="89"/>
    <n v="0"/>
    <n v="0"/>
    <n v="0"/>
    <n v="0"/>
    <n v="0"/>
  </r>
  <r>
    <x v="64"/>
    <x v="0"/>
    <x v="4"/>
    <n v="7110"/>
    <n v="20970"/>
    <n v="3628"/>
    <n v="0"/>
    <n v="0"/>
    <n v="0"/>
    <n v="0"/>
    <n v="114"/>
    <n v="0"/>
    <n v="0"/>
    <n v="0"/>
    <n v="0"/>
    <n v="0"/>
    <n v="1805"/>
    <n v="240"/>
    <n v="0"/>
    <n v="56"/>
    <n v="0"/>
    <n v="0"/>
    <n v="0"/>
    <n v="0"/>
    <n v="0"/>
    <n v="0"/>
    <n v="0"/>
    <n v="0"/>
    <n v="0"/>
    <n v="11"/>
    <n v="0"/>
    <n v="0"/>
    <n v="216"/>
    <n v="0"/>
    <n v="0"/>
    <n v="0"/>
    <n v="585"/>
    <n v="0"/>
    <n v="0"/>
    <n v="0"/>
    <n v="12"/>
    <n v="22"/>
    <n v="12"/>
    <n v="0"/>
    <n v="0"/>
    <n v="0"/>
    <n v="0"/>
    <n v="0"/>
    <n v="0"/>
    <n v="0"/>
    <n v="407"/>
    <n v="47"/>
    <n v="0"/>
    <n v="15"/>
    <n v="0"/>
    <n v="0"/>
    <n v="0"/>
    <n v="86"/>
    <n v="0"/>
    <n v="0"/>
    <n v="0"/>
    <n v="0"/>
    <n v="0"/>
  </r>
  <r>
    <x v="64"/>
    <x v="0"/>
    <x v="5"/>
    <n v="7196"/>
    <n v="20970"/>
    <n v="3865"/>
    <n v="0"/>
    <n v="0"/>
    <n v="0"/>
    <n v="0"/>
    <n v="129"/>
    <n v="0"/>
    <n v="0"/>
    <n v="0"/>
    <n v="0"/>
    <n v="0"/>
    <n v="1881"/>
    <n v="245"/>
    <n v="0"/>
    <n v="54"/>
    <n v="0"/>
    <n v="0"/>
    <n v="0"/>
    <n v="0"/>
    <n v="0"/>
    <n v="0"/>
    <n v="0"/>
    <n v="0"/>
    <n v="0"/>
    <n v="12"/>
    <n v="0"/>
    <n v="0"/>
    <n v="263"/>
    <n v="0"/>
    <n v="0"/>
    <n v="0"/>
    <n v="609"/>
    <n v="0"/>
    <n v="0"/>
    <n v="0"/>
    <n v="20"/>
    <n v="30"/>
    <n v="12"/>
    <n v="0"/>
    <n v="0"/>
    <n v="0"/>
    <n v="0"/>
    <n v="0"/>
    <n v="0"/>
    <n v="0"/>
    <n v="429"/>
    <n v="45"/>
    <n v="0"/>
    <n v="14"/>
    <n v="0"/>
    <n v="0"/>
    <n v="0"/>
    <n v="122"/>
    <n v="0"/>
    <n v="0"/>
    <n v="0"/>
    <n v="0"/>
    <n v="0"/>
  </r>
  <r>
    <x v="64"/>
    <x v="0"/>
    <x v="6"/>
    <n v="7174"/>
    <n v="20970"/>
    <n v="3842"/>
    <n v="0"/>
    <n v="0"/>
    <n v="0"/>
    <n v="0"/>
    <n v="129"/>
    <n v="0"/>
    <n v="0"/>
    <n v="0"/>
    <n v="0"/>
    <n v="0"/>
    <n v="1872"/>
    <n v="245"/>
    <n v="0"/>
    <n v="53"/>
    <n v="0"/>
    <n v="0"/>
    <n v="0"/>
    <n v="0"/>
    <n v="0"/>
    <n v="0"/>
    <n v="0"/>
    <n v="0"/>
    <n v="0"/>
    <n v="13"/>
    <n v="0"/>
    <n v="0"/>
    <n v="259"/>
    <n v="0"/>
    <n v="0"/>
    <n v="0"/>
    <n v="609"/>
    <n v="0"/>
    <n v="0"/>
    <n v="0"/>
    <n v="21"/>
    <n v="29"/>
    <n v="11"/>
    <n v="0"/>
    <n v="0"/>
    <n v="0"/>
    <n v="0"/>
    <n v="0"/>
    <n v="0"/>
    <n v="0"/>
    <n v="426"/>
    <n v="43"/>
    <n v="0"/>
    <n v="14"/>
    <n v="0"/>
    <n v="0"/>
    <n v="0"/>
    <n v="118"/>
    <n v="0"/>
    <n v="0"/>
    <n v="0"/>
    <n v="0"/>
    <n v="0"/>
  </r>
  <r>
    <x v="64"/>
    <x v="0"/>
    <x v="7"/>
    <n v="7124"/>
    <n v="20970"/>
    <n v="3767"/>
    <n v="0"/>
    <n v="0"/>
    <n v="0"/>
    <n v="0"/>
    <n v="130"/>
    <n v="0"/>
    <n v="0"/>
    <n v="0"/>
    <n v="0"/>
    <n v="0"/>
    <n v="1859"/>
    <n v="243"/>
    <n v="0"/>
    <n v="56"/>
    <n v="0"/>
    <n v="0"/>
    <n v="0"/>
    <n v="0"/>
    <n v="0"/>
    <n v="0"/>
    <n v="0"/>
    <n v="0"/>
    <n v="0"/>
    <n v="11"/>
    <n v="0"/>
    <n v="0"/>
    <n v="246"/>
    <n v="0"/>
    <n v="0"/>
    <n v="0"/>
    <n v="585"/>
    <n v="0"/>
    <n v="0"/>
    <n v="0"/>
    <n v="21"/>
    <n v="33"/>
    <n v="11"/>
    <n v="0"/>
    <n v="0"/>
    <n v="0"/>
    <n v="0"/>
    <n v="0"/>
    <n v="0"/>
    <n v="0"/>
    <n v="415"/>
    <n v="46"/>
    <n v="0"/>
    <n v="14"/>
    <n v="0"/>
    <n v="0"/>
    <n v="0"/>
    <n v="97"/>
    <n v="0"/>
    <n v="0"/>
    <n v="0"/>
    <n v="0"/>
    <n v="0"/>
  </r>
  <r>
    <x v="64"/>
    <x v="0"/>
    <x v="8"/>
    <n v="7174"/>
    <n v="20970"/>
    <n v="3794"/>
    <n v="0"/>
    <n v="0"/>
    <n v="0"/>
    <n v="0"/>
    <n v="128"/>
    <n v="0"/>
    <n v="0"/>
    <n v="0"/>
    <n v="0"/>
    <n v="0"/>
    <n v="1867"/>
    <n v="244"/>
    <n v="0"/>
    <n v="55"/>
    <n v="0"/>
    <n v="0"/>
    <n v="0"/>
    <n v="0"/>
    <n v="0"/>
    <n v="0"/>
    <n v="0"/>
    <n v="0"/>
    <n v="0"/>
    <n v="12"/>
    <n v="0"/>
    <n v="0"/>
    <n v="256"/>
    <n v="0"/>
    <n v="0"/>
    <n v="0"/>
    <n v="595"/>
    <n v="0"/>
    <n v="0"/>
    <n v="0"/>
    <n v="21"/>
    <n v="28"/>
    <n v="0"/>
    <n v="0"/>
    <n v="0"/>
    <n v="0"/>
    <n v="0"/>
    <n v="0"/>
    <n v="0"/>
    <n v="0"/>
    <n v="420"/>
    <n v="46"/>
    <n v="0"/>
    <n v="14"/>
    <n v="0"/>
    <n v="0"/>
    <n v="0"/>
    <n v="108"/>
    <n v="0"/>
    <n v="0"/>
    <n v="0"/>
    <n v="0"/>
    <n v="0"/>
  </r>
  <r>
    <x v="64"/>
    <x v="0"/>
    <x v="9"/>
    <n v="7192"/>
    <n v="20970"/>
    <n v="3914"/>
    <n v="0"/>
    <n v="0"/>
    <n v="0"/>
    <n v="0"/>
    <n v="136"/>
    <n v="0"/>
    <n v="0"/>
    <n v="0"/>
    <n v="0"/>
    <n v="0"/>
    <n v="1878"/>
    <n v="251"/>
    <n v="0"/>
    <n v="57"/>
    <n v="0"/>
    <n v="0"/>
    <n v="0"/>
    <n v="0"/>
    <n v="0"/>
    <n v="0"/>
    <n v="0"/>
    <n v="0"/>
    <n v="0"/>
    <n v="11"/>
    <n v="0"/>
    <n v="0"/>
    <n v="261"/>
    <n v="0"/>
    <n v="0"/>
    <n v="0"/>
    <n v="616"/>
    <n v="0"/>
    <n v="0"/>
    <n v="0"/>
    <n v="20"/>
    <n v="37"/>
    <n v="17"/>
    <n v="0"/>
    <n v="0"/>
    <n v="0"/>
    <n v="0"/>
    <n v="0"/>
    <n v="0"/>
    <n v="0"/>
    <n v="435"/>
    <n v="36"/>
    <n v="0"/>
    <n v="11"/>
    <n v="0"/>
    <n v="0"/>
    <n v="0"/>
    <n v="148"/>
    <n v="0"/>
    <n v="0"/>
    <n v="0"/>
    <n v="0"/>
    <n v="0"/>
  </r>
  <r>
    <x v="64"/>
    <x v="0"/>
    <x v="10"/>
    <n v="7179"/>
    <n v="20970"/>
    <n v="3912"/>
    <n v="0"/>
    <n v="0"/>
    <n v="0"/>
    <n v="0"/>
    <n v="137"/>
    <n v="0"/>
    <n v="0"/>
    <n v="0"/>
    <n v="0"/>
    <n v="0"/>
    <n v="1884"/>
    <n v="248"/>
    <n v="0"/>
    <n v="53"/>
    <n v="0"/>
    <n v="0"/>
    <n v="0"/>
    <n v="0"/>
    <n v="0"/>
    <n v="0"/>
    <n v="0"/>
    <n v="0"/>
    <n v="0"/>
    <n v="12"/>
    <n v="0"/>
    <n v="0"/>
    <n v="262"/>
    <n v="0"/>
    <n v="0"/>
    <n v="0"/>
    <n v="615"/>
    <n v="0"/>
    <n v="0"/>
    <n v="0"/>
    <n v="21"/>
    <n v="36"/>
    <n v="16"/>
    <n v="0"/>
    <n v="0"/>
    <n v="0"/>
    <n v="0"/>
    <n v="0"/>
    <n v="0"/>
    <n v="0"/>
    <n v="433"/>
    <n v="38"/>
    <n v="0"/>
    <n v="12"/>
    <n v="0"/>
    <n v="0"/>
    <n v="0"/>
    <n v="145"/>
    <n v="0"/>
    <n v="0"/>
    <n v="0"/>
    <n v="0"/>
    <n v="0"/>
  </r>
  <r>
    <x v="64"/>
    <x v="0"/>
    <x v="11"/>
    <n v="7179"/>
    <n v="20970"/>
    <n v="3911"/>
    <n v="0"/>
    <n v="0"/>
    <n v="0"/>
    <n v="0"/>
    <n v="137"/>
    <n v="0"/>
    <n v="0"/>
    <n v="0"/>
    <n v="0"/>
    <n v="0"/>
    <n v="1888"/>
    <n v="245"/>
    <n v="0"/>
    <n v="55"/>
    <n v="0"/>
    <n v="0"/>
    <n v="0"/>
    <n v="0"/>
    <n v="0"/>
    <n v="0"/>
    <n v="0"/>
    <n v="0"/>
    <n v="0"/>
    <n v="12"/>
    <n v="0"/>
    <n v="0"/>
    <n v="263"/>
    <n v="0"/>
    <n v="0"/>
    <n v="0"/>
    <n v="623"/>
    <n v="0"/>
    <n v="0"/>
    <n v="0"/>
    <n v="21"/>
    <n v="35"/>
    <n v="14"/>
    <n v="0"/>
    <n v="0"/>
    <n v="0"/>
    <n v="0"/>
    <n v="0"/>
    <n v="0"/>
    <n v="0"/>
    <n v="429"/>
    <n v="44"/>
    <n v="0"/>
    <n v="13"/>
    <n v="0"/>
    <n v="0"/>
    <n v="0"/>
    <n v="132"/>
    <n v="0"/>
    <n v="0"/>
    <n v="0"/>
    <n v="0"/>
    <n v="0"/>
  </r>
  <r>
    <x v="64"/>
    <x v="1"/>
    <x v="0"/>
    <n v="7198"/>
    <n v="20970"/>
    <n v="4117"/>
    <n v="0"/>
    <n v="0"/>
    <n v="0"/>
    <n v="29"/>
    <n v="141"/>
    <n v="0"/>
    <n v="0"/>
    <n v="0"/>
    <n v="0"/>
    <n v="0"/>
    <n v="1980"/>
    <n v="232"/>
    <n v="0"/>
    <n v="44"/>
    <n v="0"/>
    <n v="0"/>
    <n v="0"/>
    <n v="0"/>
    <n v="0"/>
    <n v="0"/>
    <n v="0"/>
    <n v="0"/>
    <n v="0"/>
    <n v="17"/>
    <n v="0"/>
    <n v="0"/>
    <n v="944"/>
    <n v="0"/>
    <n v="0"/>
    <n v="0"/>
    <n v="0"/>
    <n v="0"/>
    <n v="0"/>
    <n v="13"/>
    <n v="33"/>
    <n v="36"/>
    <n v="0"/>
    <n v="0"/>
    <n v="0"/>
    <n v="0"/>
    <n v="0"/>
    <n v="0"/>
    <n v="0"/>
    <n v="0"/>
    <n v="432"/>
    <n v="43"/>
    <n v="0"/>
    <n v="28"/>
    <n v="0"/>
    <n v="0"/>
    <n v="0"/>
    <n v="145"/>
    <n v="0"/>
    <n v="0"/>
    <n v="0"/>
    <n v="0"/>
    <n v="0"/>
  </r>
  <r>
    <x v="64"/>
    <x v="1"/>
    <x v="1"/>
    <n v="7238"/>
    <n v="20970"/>
    <n v="4187"/>
    <n v="0"/>
    <n v="0"/>
    <n v="0"/>
    <n v="34"/>
    <n v="151"/>
    <n v="0"/>
    <n v="0"/>
    <n v="0"/>
    <n v="0"/>
    <n v="0"/>
    <n v="1982"/>
    <n v="228"/>
    <n v="0"/>
    <n v="43"/>
    <n v="0"/>
    <n v="0"/>
    <n v="0"/>
    <n v="0"/>
    <n v="0"/>
    <n v="0"/>
    <n v="0"/>
    <n v="0"/>
    <n v="0"/>
    <n v="16"/>
    <n v="0"/>
    <n v="0"/>
    <n v="987"/>
    <n v="0"/>
    <n v="0"/>
    <n v="0"/>
    <n v="0"/>
    <n v="0"/>
    <n v="0"/>
    <n v="28"/>
    <n v="34"/>
    <n v="28"/>
    <n v="11"/>
    <n v="0"/>
    <n v="0"/>
    <n v="0"/>
    <n v="0"/>
    <n v="0"/>
    <n v="0"/>
    <n v="0"/>
    <n v="437"/>
    <n v="39"/>
    <n v="0"/>
    <n v="32"/>
    <n v="0"/>
    <n v="0"/>
    <n v="0"/>
    <n v="137"/>
    <n v="0"/>
    <n v="0"/>
    <n v="0"/>
    <n v="0"/>
    <n v="0"/>
  </r>
  <r>
    <x v="64"/>
    <x v="1"/>
    <x v="2"/>
    <n v="7204"/>
    <n v="20970"/>
    <n v="4195"/>
    <n v="0"/>
    <n v="0"/>
    <n v="0"/>
    <n v="41"/>
    <n v="147"/>
    <n v="0"/>
    <n v="0"/>
    <n v="0"/>
    <n v="0"/>
    <n v="0"/>
    <n v="1958"/>
    <n v="235"/>
    <n v="0"/>
    <n v="41"/>
    <n v="0"/>
    <n v="0"/>
    <n v="0"/>
    <n v="0"/>
    <n v="0"/>
    <n v="0"/>
    <n v="0"/>
    <n v="0"/>
    <n v="0"/>
    <n v="19"/>
    <n v="0"/>
    <n v="0"/>
    <n v="1006"/>
    <n v="0"/>
    <n v="0"/>
    <n v="0"/>
    <n v="0"/>
    <n v="0"/>
    <n v="0"/>
    <n v="34"/>
    <n v="33"/>
    <n v="35"/>
    <n v="12"/>
    <n v="0"/>
    <n v="0"/>
    <n v="0"/>
    <n v="0"/>
    <n v="0"/>
    <n v="0"/>
    <n v="0"/>
    <n v="441"/>
    <n v="42"/>
    <n v="0"/>
    <n v="30"/>
    <n v="0"/>
    <n v="0"/>
    <n v="0"/>
    <n v="121"/>
    <n v="0"/>
    <n v="0"/>
    <n v="0"/>
    <n v="0"/>
    <n v="0"/>
  </r>
  <r>
    <x v="64"/>
    <x v="1"/>
    <x v="3"/>
    <n v="7178"/>
    <n v="20970"/>
    <n v="4091"/>
    <n v="0"/>
    <n v="0"/>
    <n v="0"/>
    <n v="26"/>
    <n v="142"/>
    <n v="0"/>
    <n v="0"/>
    <n v="0"/>
    <n v="0"/>
    <n v="0"/>
    <n v="1972"/>
    <n v="236"/>
    <n v="0"/>
    <n v="52"/>
    <n v="0"/>
    <n v="0"/>
    <n v="0"/>
    <n v="0"/>
    <n v="0"/>
    <n v="0"/>
    <n v="0"/>
    <n v="0"/>
    <n v="0"/>
    <n v="16"/>
    <n v="0"/>
    <n v="0"/>
    <n v="930"/>
    <n v="0"/>
    <n v="0"/>
    <n v="0"/>
    <n v="0"/>
    <n v="0"/>
    <n v="0"/>
    <n v="0"/>
    <n v="30"/>
    <n v="33"/>
    <n v="12"/>
    <n v="0"/>
    <n v="0"/>
    <n v="0"/>
    <n v="0"/>
    <n v="0"/>
    <n v="0"/>
    <n v="0"/>
    <n v="429"/>
    <n v="39"/>
    <n v="0"/>
    <n v="32"/>
    <n v="0"/>
    <n v="0"/>
    <n v="0"/>
    <n v="142"/>
    <n v="0"/>
    <n v="0"/>
    <n v="0"/>
    <n v="0"/>
    <n v="0"/>
  </r>
  <r>
    <x v="64"/>
    <x v="1"/>
    <x v="4"/>
    <n v="7181"/>
    <n v="20970"/>
    <n v="4064"/>
    <n v="0"/>
    <n v="0"/>
    <n v="0"/>
    <n v="22"/>
    <n v="142"/>
    <n v="0"/>
    <n v="0"/>
    <n v="0"/>
    <n v="0"/>
    <n v="0"/>
    <n v="1936"/>
    <n v="243"/>
    <n v="0"/>
    <n v="55"/>
    <n v="0"/>
    <n v="0"/>
    <n v="0"/>
    <n v="0"/>
    <n v="0"/>
    <n v="0"/>
    <n v="0"/>
    <n v="0"/>
    <n v="0"/>
    <n v="16"/>
    <n v="0"/>
    <n v="0"/>
    <n v="932"/>
    <n v="0"/>
    <n v="0"/>
    <n v="0"/>
    <n v="0"/>
    <n v="0"/>
    <n v="0"/>
    <n v="0"/>
    <n v="28"/>
    <n v="35"/>
    <n v="12"/>
    <n v="0"/>
    <n v="0"/>
    <n v="0"/>
    <n v="0"/>
    <n v="0"/>
    <n v="0"/>
    <n v="0"/>
    <n v="433"/>
    <n v="38"/>
    <n v="0"/>
    <n v="29"/>
    <n v="0"/>
    <n v="0"/>
    <n v="0"/>
    <n v="143"/>
    <n v="0"/>
    <n v="0"/>
    <n v="0"/>
    <n v="0"/>
    <n v="0"/>
  </r>
  <r>
    <x v="64"/>
    <x v="1"/>
    <x v="5"/>
    <n v="7238"/>
    <n v="20970"/>
    <n v="4166"/>
    <n v="0"/>
    <n v="0"/>
    <n v="0"/>
    <n v="33"/>
    <n v="151"/>
    <n v="0"/>
    <n v="0"/>
    <n v="0"/>
    <n v="0"/>
    <n v="0"/>
    <n v="1979"/>
    <n v="226"/>
    <n v="0"/>
    <n v="42"/>
    <n v="0"/>
    <n v="0"/>
    <n v="0"/>
    <n v="0"/>
    <n v="0"/>
    <n v="0"/>
    <n v="0"/>
    <n v="0"/>
    <n v="0"/>
    <n v="16"/>
    <n v="0"/>
    <n v="0"/>
    <n v="972"/>
    <n v="0"/>
    <n v="0"/>
    <n v="0"/>
    <n v="0"/>
    <n v="0"/>
    <n v="0"/>
    <n v="24"/>
    <n v="34"/>
    <n v="29"/>
    <n v="11"/>
    <n v="0"/>
    <n v="0"/>
    <n v="0"/>
    <n v="0"/>
    <n v="0"/>
    <n v="0"/>
    <n v="0"/>
    <n v="439"/>
    <n v="40"/>
    <n v="0"/>
    <n v="31"/>
    <n v="0"/>
    <n v="0"/>
    <n v="0"/>
    <n v="139"/>
    <n v="0"/>
    <n v="0"/>
    <n v="0"/>
    <n v="0"/>
    <n v="0"/>
  </r>
  <r>
    <x v="64"/>
    <x v="1"/>
    <x v="6"/>
    <n v="7238"/>
    <n v="20970"/>
    <n v="4139"/>
    <n v="0"/>
    <n v="0"/>
    <n v="0"/>
    <n v="33"/>
    <n v="147"/>
    <n v="0"/>
    <n v="0"/>
    <n v="0"/>
    <n v="0"/>
    <n v="0"/>
    <n v="1975"/>
    <n v="228"/>
    <n v="0"/>
    <n v="44"/>
    <n v="0"/>
    <n v="0"/>
    <n v="0"/>
    <n v="0"/>
    <n v="0"/>
    <n v="0"/>
    <n v="0"/>
    <n v="0"/>
    <n v="0"/>
    <n v="16"/>
    <n v="0"/>
    <n v="0"/>
    <n v="970"/>
    <n v="0"/>
    <n v="0"/>
    <n v="0"/>
    <n v="0"/>
    <n v="0"/>
    <n v="0"/>
    <n v="18"/>
    <n v="34"/>
    <n v="17"/>
    <n v="11"/>
    <n v="0"/>
    <n v="0"/>
    <n v="0"/>
    <n v="0"/>
    <n v="0"/>
    <n v="0"/>
    <n v="0"/>
    <n v="435"/>
    <n v="42"/>
    <n v="0"/>
    <n v="30"/>
    <n v="0"/>
    <n v="0"/>
    <n v="0"/>
    <n v="139"/>
    <n v="0"/>
    <n v="0"/>
    <n v="0"/>
    <n v="0"/>
    <n v="0"/>
  </r>
  <r>
    <x v="64"/>
    <x v="1"/>
    <x v="7"/>
    <n v="7185"/>
    <n v="20970"/>
    <n v="4118"/>
    <n v="0"/>
    <n v="0"/>
    <n v="0"/>
    <n v="28"/>
    <n v="146"/>
    <n v="0"/>
    <n v="0"/>
    <n v="0"/>
    <n v="0"/>
    <n v="0"/>
    <n v="1975"/>
    <n v="234"/>
    <n v="0"/>
    <n v="50"/>
    <n v="0"/>
    <n v="0"/>
    <n v="0"/>
    <n v="0"/>
    <n v="0"/>
    <n v="0"/>
    <n v="0"/>
    <n v="0"/>
    <n v="0"/>
    <n v="16"/>
    <n v="0"/>
    <n v="0"/>
    <n v="940"/>
    <n v="0"/>
    <n v="0"/>
    <n v="0"/>
    <n v="0"/>
    <n v="0"/>
    <n v="0"/>
    <n v="12"/>
    <n v="29"/>
    <n v="34"/>
    <n v="12"/>
    <n v="0"/>
    <n v="0"/>
    <n v="0"/>
    <n v="0"/>
    <n v="0"/>
    <n v="0"/>
    <n v="0"/>
    <n v="432"/>
    <n v="41"/>
    <n v="0"/>
    <n v="29"/>
    <n v="0"/>
    <n v="0"/>
    <n v="0"/>
    <n v="140"/>
    <n v="0"/>
    <n v="0"/>
    <n v="0"/>
    <n v="0"/>
    <n v="0"/>
  </r>
  <r>
    <x v="64"/>
    <x v="1"/>
    <x v="8"/>
    <n v="7226"/>
    <n v="20970"/>
    <n v="4121"/>
    <n v="0"/>
    <n v="0"/>
    <n v="0"/>
    <n v="31"/>
    <n v="140"/>
    <n v="0"/>
    <n v="0"/>
    <n v="0"/>
    <n v="0"/>
    <n v="0"/>
    <n v="1978"/>
    <n v="230"/>
    <n v="0"/>
    <n v="41"/>
    <n v="0"/>
    <n v="0"/>
    <n v="0"/>
    <n v="0"/>
    <n v="0"/>
    <n v="0"/>
    <n v="0"/>
    <n v="0"/>
    <n v="0"/>
    <n v="16"/>
    <n v="0"/>
    <n v="0"/>
    <n v="961"/>
    <n v="0"/>
    <n v="0"/>
    <n v="0"/>
    <n v="0"/>
    <n v="0"/>
    <n v="0"/>
    <n v="17"/>
    <n v="34"/>
    <n v="29"/>
    <n v="0"/>
    <n v="0"/>
    <n v="0"/>
    <n v="0"/>
    <n v="0"/>
    <n v="0"/>
    <n v="0"/>
    <n v="0"/>
    <n v="431"/>
    <n v="43"/>
    <n v="0"/>
    <n v="28"/>
    <n v="0"/>
    <n v="0"/>
    <n v="0"/>
    <n v="142"/>
    <n v="0"/>
    <n v="0"/>
    <n v="0"/>
    <n v="0"/>
    <n v="0"/>
  </r>
  <r>
    <x v="64"/>
    <x v="1"/>
    <x v="9"/>
    <n v="7249"/>
    <n v="20970"/>
    <n v="4203"/>
    <n v="0"/>
    <n v="0"/>
    <n v="0"/>
    <n v="43"/>
    <n v="147"/>
    <n v="0"/>
    <n v="0"/>
    <n v="0"/>
    <n v="0"/>
    <n v="0"/>
    <n v="1966"/>
    <n v="234"/>
    <n v="0"/>
    <n v="41"/>
    <n v="0"/>
    <n v="0"/>
    <n v="0"/>
    <n v="0"/>
    <n v="0"/>
    <n v="0"/>
    <n v="0"/>
    <n v="0"/>
    <n v="0"/>
    <n v="18"/>
    <n v="0"/>
    <n v="0"/>
    <n v="1008"/>
    <n v="0"/>
    <n v="0"/>
    <n v="0"/>
    <n v="0"/>
    <n v="0"/>
    <n v="0"/>
    <n v="31"/>
    <n v="33"/>
    <n v="35"/>
    <n v="11"/>
    <n v="0"/>
    <n v="0"/>
    <n v="0"/>
    <n v="0"/>
    <n v="0"/>
    <n v="0"/>
    <n v="0"/>
    <n v="440"/>
    <n v="40"/>
    <n v="0"/>
    <n v="31"/>
    <n v="0"/>
    <n v="0"/>
    <n v="0"/>
    <n v="125"/>
    <n v="0"/>
    <n v="0"/>
    <n v="0"/>
    <n v="0"/>
    <n v="0"/>
  </r>
  <r>
    <x v="64"/>
    <x v="1"/>
    <x v="10"/>
    <n v="7249"/>
    <n v="20970"/>
    <n v="4196"/>
    <n v="0"/>
    <n v="0"/>
    <n v="0"/>
    <n v="40"/>
    <n v="148"/>
    <n v="0"/>
    <n v="0"/>
    <n v="0"/>
    <n v="0"/>
    <n v="0"/>
    <n v="1972"/>
    <n v="232"/>
    <n v="0"/>
    <n v="40"/>
    <n v="0"/>
    <n v="0"/>
    <n v="0"/>
    <n v="0"/>
    <n v="0"/>
    <n v="0"/>
    <n v="0"/>
    <n v="0"/>
    <n v="0"/>
    <n v="16"/>
    <n v="0"/>
    <n v="0"/>
    <n v="990"/>
    <n v="0"/>
    <n v="0"/>
    <n v="0"/>
    <n v="0"/>
    <n v="0"/>
    <n v="0"/>
    <n v="33"/>
    <n v="33"/>
    <n v="34"/>
    <n v="11"/>
    <n v="0"/>
    <n v="0"/>
    <n v="0"/>
    <n v="0"/>
    <n v="0"/>
    <n v="0"/>
    <n v="0"/>
    <n v="440"/>
    <n v="41"/>
    <n v="0"/>
    <n v="32"/>
    <n v="0"/>
    <n v="0"/>
    <n v="0"/>
    <n v="134"/>
    <n v="0"/>
    <n v="0"/>
    <n v="0"/>
    <n v="0"/>
    <n v="0"/>
  </r>
  <r>
    <x v="64"/>
    <x v="1"/>
    <x v="11"/>
    <n v="7238"/>
    <n v="20970"/>
    <n v="4170"/>
    <n v="0"/>
    <n v="0"/>
    <n v="0"/>
    <n v="37"/>
    <n v="148"/>
    <n v="0"/>
    <n v="0"/>
    <n v="0"/>
    <n v="0"/>
    <n v="0"/>
    <n v="1974"/>
    <n v="229"/>
    <n v="0"/>
    <n v="42"/>
    <n v="0"/>
    <n v="0"/>
    <n v="0"/>
    <n v="0"/>
    <n v="0"/>
    <n v="0"/>
    <n v="0"/>
    <n v="0"/>
    <n v="0"/>
    <n v="17"/>
    <n v="0"/>
    <n v="0"/>
    <n v="976"/>
    <n v="0"/>
    <n v="0"/>
    <n v="0"/>
    <n v="0"/>
    <n v="0"/>
    <n v="0"/>
    <n v="31"/>
    <n v="34"/>
    <n v="32"/>
    <n v="0"/>
    <n v="0"/>
    <n v="0"/>
    <n v="0"/>
    <n v="0"/>
    <n v="0"/>
    <n v="0"/>
    <n v="0"/>
    <n v="441"/>
    <n v="40"/>
    <n v="0"/>
    <n v="32"/>
    <n v="0"/>
    <n v="0"/>
    <n v="0"/>
    <n v="137"/>
    <n v="0"/>
    <n v="0"/>
    <n v="0"/>
    <n v="0"/>
    <n v="0"/>
  </r>
  <r>
    <x v="64"/>
    <x v="2"/>
    <x v="0"/>
    <n v="7219"/>
    <n v="20970"/>
    <n v="4260"/>
    <n v="0"/>
    <n v="0"/>
    <n v="0"/>
    <n v="12"/>
    <n v="67"/>
    <n v="0"/>
    <n v="36"/>
    <n v="0"/>
    <n v="0"/>
    <n v="0"/>
    <n v="2096"/>
    <n v="330"/>
    <n v="0"/>
    <n v="0"/>
    <n v="0"/>
    <n v="0"/>
    <n v="0"/>
    <n v="0"/>
    <n v="0"/>
    <n v="0"/>
    <n v="0"/>
    <n v="0"/>
    <n v="0"/>
    <n v="37"/>
    <n v="0"/>
    <n v="0"/>
    <n v="821"/>
    <n v="0"/>
    <n v="0"/>
    <n v="0"/>
    <n v="0"/>
    <n v="0"/>
    <n v="0"/>
    <n v="0"/>
    <n v="38"/>
    <n v="34"/>
    <n v="0"/>
    <n v="0"/>
    <n v="0"/>
    <n v="0"/>
    <n v="0"/>
    <n v="0"/>
    <n v="0"/>
    <n v="0"/>
    <n v="468"/>
    <n v="52"/>
    <n v="0"/>
    <n v="66"/>
    <n v="0"/>
    <n v="0"/>
    <n v="0"/>
    <n v="165"/>
    <n v="38"/>
    <n v="0"/>
    <n v="0"/>
    <n v="0"/>
    <n v="0"/>
  </r>
  <r>
    <x v="64"/>
    <x v="2"/>
    <x v="3"/>
    <n v="7219"/>
    <n v="20970"/>
    <n v="4257"/>
    <n v="0"/>
    <n v="0"/>
    <n v="0"/>
    <n v="0"/>
    <n v="63"/>
    <n v="0"/>
    <n v="31"/>
    <n v="0"/>
    <n v="0"/>
    <n v="0"/>
    <n v="2057"/>
    <n v="319"/>
    <n v="0"/>
    <n v="0"/>
    <n v="0"/>
    <n v="0"/>
    <n v="0"/>
    <n v="0"/>
    <n v="0"/>
    <n v="0"/>
    <n v="0"/>
    <n v="0"/>
    <n v="0"/>
    <n v="41"/>
    <n v="0"/>
    <n v="0"/>
    <n v="880"/>
    <n v="0"/>
    <n v="0"/>
    <n v="0"/>
    <n v="0"/>
    <n v="0"/>
    <n v="0"/>
    <n v="38"/>
    <n v="36"/>
    <n v="37"/>
    <n v="0"/>
    <n v="0"/>
    <n v="0"/>
    <n v="0"/>
    <n v="0"/>
    <n v="0"/>
    <n v="0"/>
    <n v="0"/>
    <n v="459"/>
    <n v="51"/>
    <n v="0"/>
    <n v="70"/>
    <n v="0"/>
    <n v="0"/>
    <n v="0"/>
    <n v="142"/>
    <n v="33"/>
    <n v="0"/>
    <n v="0"/>
    <n v="0"/>
    <n v="0"/>
  </r>
  <r>
    <x v="64"/>
    <x v="2"/>
    <x v="4"/>
    <n v="7219"/>
    <n v="20970"/>
    <n v="4248"/>
    <n v="0"/>
    <n v="0"/>
    <n v="0"/>
    <n v="0"/>
    <n v="62"/>
    <n v="0"/>
    <n v="24"/>
    <n v="0"/>
    <n v="0"/>
    <n v="0"/>
    <n v="2045"/>
    <n v="309"/>
    <n v="0"/>
    <n v="0"/>
    <n v="0"/>
    <n v="0"/>
    <n v="0"/>
    <n v="0"/>
    <n v="0"/>
    <n v="0"/>
    <n v="0"/>
    <n v="0"/>
    <n v="0"/>
    <n v="38"/>
    <n v="0"/>
    <n v="0"/>
    <n v="918"/>
    <n v="0"/>
    <n v="0"/>
    <n v="0"/>
    <n v="0"/>
    <n v="0"/>
    <n v="0"/>
    <n v="32"/>
    <n v="36"/>
    <n v="35"/>
    <n v="0"/>
    <n v="0"/>
    <n v="0"/>
    <n v="0"/>
    <n v="0"/>
    <n v="0"/>
    <n v="0"/>
    <n v="0"/>
    <n v="458"/>
    <n v="47"/>
    <n v="0"/>
    <n v="72"/>
    <n v="0"/>
    <n v="0"/>
    <n v="0"/>
    <n v="142"/>
    <n v="30"/>
    <n v="0"/>
    <n v="0"/>
    <n v="0"/>
    <n v="0"/>
  </r>
  <r>
    <x v="64"/>
    <x v="2"/>
    <x v="7"/>
    <n v="7219"/>
    <n v="20970"/>
    <n v="4284"/>
    <n v="0"/>
    <n v="0"/>
    <n v="0"/>
    <n v="11"/>
    <n v="64"/>
    <n v="0"/>
    <n v="33"/>
    <n v="0"/>
    <n v="0"/>
    <n v="0"/>
    <n v="2086"/>
    <n v="329"/>
    <n v="0"/>
    <n v="0"/>
    <n v="0"/>
    <n v="0"/>
    <n v="0"/>
    <n v="0"/>
    <n v="0"/>
    <n v="0"/>
    <n v="0"/>
    <n v="0"/>
    <n v="0"/>
    <n v="41"/>
    <n v="0"/>
    <n v="0"/>
    <n v="837"/>
    <n v="0"/>
    <n v="0"/>
    <n v="0"/>
    <n v="0"/>
    <n v="0"/>
    <n v="0"/>
    <n v="34"/>
    <n v="37"/>
    <n v="37"/>
    <n v="0"/>
    <n v="0"/>
    <n v="0"/>
    <n v="0"/>
    <n v="0"/>
    <n v="0"/>
    <n v="0"/>
    <n v="0"/>
    <n v="465"/>
    <n v="55"/>
    <n v="0"/>
    <n v="67"/>
    <n v="0"/>
    <n v="0"/>
    <n v="0"/>
    <n v="154"/>
    <n v="34"/>
    <n v="0"/>
    <n v="0"/>
    <n v="0"/>
    <n v="0"/>
  </r>
  <r>
    <x v="64"/>
    <x v="2"/>
    <x v="8"/>
    <n v="7219"/>
    <n v="20970"/>
    <n v="4293"/>
    <n v="0"/>
    <n v="0"/>
    <n v="0"/>
    <n v="14"/>
    <n v="63"/>
    <n v="0"/>
    <n v="37"/>
    <n v="0"/>
    <n v="0"/>
    <n v="0"/>
    <n v="2104"/>
    <n v="330"/>
    <n v="0"/>
    <n v="0"/>
    <n v="0"/>
    <n v="0"/>
    <n v="0"/>
    <n v="0"/>
    <n v="0"/>
    <n v="0"/>
    <n v="0"/>
    <n v="0"/>
    <n v="0"/>
    <n v="40"/>
    <n v="0"/>
    <n v="0"/>
    <n v="812"/>
    <n v="0"/>
    <n v="0"/>
    <n v="0"/>
    <n v="0"/>
    <n v="0"/>
    <n v="0"/>
    <n v="30"/>
    <n v="39"/>
    <n v="34"/>
    <n v="0"/>
    <n v="0"/>
    <n v="0"/>
    <n v="0"/>
    <n v="0"/>
    <n v="0"/>
    <n v="0"/>
    <n v="0"/>
    <n v="467"/>
    <n v="53"/>
    <n v="0"/>
    <n v="65"/>
    <n v="0"/>
    <n v="0"/>
    <n v="0"/>
    <n v="167"/>
    <n v="38"/>
    <n v="0"/>
    <n v="0"/>
    <n v="0"/>
    <n v="0"/>
  </r>
  <r>
    <x v="65"/>
    <x v="0"/>
    <x v="0"/>
    <n v="2464"/>
    <n v="5863"/>
    <n v="1032"/>
    <n v="0"/>
    <n v="0"/>
    <n v="0"/>
    <n v="0"/>
    <n v="21"/>
    <n v="0"/>
    <n v="0"/>
    <n v="0"/>
    <n v="0"/>
    <n v="0"/>
    <n v="469"/>
    <n v="0"/>
    <n v="0"/>
    <n v="0"/>
    <n v="0"/>
    <n v="0"/>
    <n v="0"/>
    <n v="0"/>
    <n v="0"/>
    <n v="0"/>
    <n v="0"/>
    <n v="0"/>
    <n v="0"/>
    <n v="0"/>
    <n v="0"/>
    <n v="0"/>
    <n v="107"/>
    <n v="0"/>
    <n v="0"/>
    <n v="0"/>
    <n v="141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17"/>
    <n v="118"/>
    <n v="0"/>
    <n v="140"/>
    <n v="0"/>
    <n v="0"/>
  </r>
  <r>
    <x v="65"/>
    <x v="0"/>
    <x v="1"/>
    <n v="2488"/>
    <n v="5863"/>
    <n v="1065"/>
    <n v="0"/>
    <n v="0"/>
    <n v="0"/>
    <n v="0"/>
    <n v="21"/>
    <n v="0"/>
    <n v="0"/>
    <n v="0"/>
    <n v="0"/>
    <n v="0"/>
    <n v="477"/>
    <n v="0"/>
    <n v="0"/>
    <n v="12"/>
    <n v="0"/>
    <n v="0"/>
    <n v="0"/>
    <n v="0"/>
    <n v="0"/>
    <n v="0"/>
    <n v="0"/>
    <n v="0"/>
    <n v="0"/>
    <n v="0"/>
    <n v="0"/>
    <n v="0"/>
    <n v="115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6"/>
    <n v="121"/>
    <n v="0"/>
    <n v="137"/>
    <n v="0"/>
    <n v="0"/>
  </r>
  <r>
    <x v="65"/>
    <x v="0"/>
    <x v="2"/>
    <n v="2476"/>
    <n v="5863"/>
    <n v="1060"/>
    <n v="0"/>
    <n v="0"/>
    <n v="0"/>
    <n v="0"/>
    <n v="21"/>
    <n v="0"/>
    <n v="0"/>
    <n v="0"/>
    <n v="0"/>
    <n v="0"/>
    <n v="470"/>
    <n v="0"/>
    <n v="0"/>
    <n v="14"/>
    <n v="0"/>
    <n v="0"/>
    <n v="0"/>
    <n v="0"/>
    <n v="0"/>
    <n v="0"/>
    <n v="0"/>
    <n v="0"/>
    <n v="0"/>
    <n v="0"/>
    <n v="0"/>
    <n v="0"/>
    <n v="111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2"/>
    <n v="124"/>
    <n v="0"/>
    <n v="144"/>
    <n v="0"/>
    <n v="0"/>
  </r>
  <r>
    <x v="65"/>
    <x v="0"/>
    <x v="3"/>
    <n v="2454"/>
    <n v="5863"/>
    <n v="1036"/>
    <n v="0"/>
    <n v="0"/>
    <n v="0"/>
    <n v="0"/>
    <n v="21"/>
    <n v="0"/>
    <n v="0"/>
    <n v="0"/>
    <n v="0"/>
    <n v="0"/>
    <n v="472"/>
    <n v="0"/>
    <n v="0"/>
    <n v="12"/>
    <n v="0"/>
    <n v="0"/>
    <n v="0"/>
    <n v="0"/>
    <n v="0"/>
    <n v="0"/>
    <n v="0"/>
    <n v="0"/>
    <n v="0"/>
    <n v="0"/>
    <n v="0"/>
    <n v="0"/>
    <n v="103"/>
    <n v="0"/>
    <n v="0"/>
    <n v="0"/>
    <n v="136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0"/>
    <n v="118"/>
    <n v="0"/>
    <n v="135"/>
    <n v="0"/>
    <n v="0"/>
  </r>
  <r>
    <x v="65"/>
    <x v="0"/>
    <x v="4"/>
    <n v="2452"/>
    <n v="5863"/>
    <n v="1011"/>
    <n v="0"/>
    <n v="0"/>
    <n v="0"/>
    <n v="0"/>
    <n v="20"/>
    <n v="0"/>
    <n v="0"/>
    <n v="0"/>
    <n v="0"/>
    <n v="0"/>
    <n v="470"/>
    <n v="0"/>
    <n v="0"/>
    <n v="11"/>
    <n v="0"/>
    <n v="0"/>
    <n v="0"/>
    <n v="0"/>
    <n v="0"/>
    <n v="0"/>
    <n v="0"/>
    <n v="0"/>
    <n v="0"/>
    <n v="0"/>
    <n v="0"/>
    <n v="0"/>
    <n v="95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0"/>
    <n v="106"/>
    <n v="0"/>
    <n v="135"/>
    <n v="0"/>
    <n v="0"/>
  </r>
  <r>
    <x v="65"/>
    <x v="0"/>
    <x v="5"/>
    <n v="2487"/>
    <n v="5863"/>
    <n v="1060"/>
    <n v="0"/>
    <n v="0"/>
    <n v="0"/>
    <n v="0"/>
    <n v="20"/>
    <n v="0"/>
    <n v="0"/>
    <n v="0"/>
    <n v="0"/>
    <n v="0"/>
    <n v="473"/>
    <n v="0"/>
    <n v="0"/>
    <n v="12"/>
    <n v="0"/>
    <n v="0"/>
    <n v="0"/>
    <n v="0"/>
    <n v="0"/>
    <n v="0"/>
    <n v="0"/>
    <n v="0"/>
    <n v="0"/>
    <n v="0"/>
    <n v="0"/>
    <n v="0"/>
    <n v="116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3"/>
    <n v="121"/>
    <n v="0"/>
    <n v="137"/>
    <n v="0"/>
    <n v="0"/>
  </r>
  <r>
    <x v="65"/>
    <x v="0"/>
    <x v="6"/>
    <n v="2472"/>
    <n v="5863"/>
    <n v="1048"/>
    <n v="0"/>
    <n v="0"/>
    <n v="0"/>
    <n v="0"/>
    <n v="20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117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23"/>
    <n v="120"/>
    <n v="0"/>
    <n v="137"/>
    <n v="0"/>
    <n v="0"/>
  </r>
  <r>
    <x v="65"/>
    <x v="0"/>
    <x v="7"/>
    <n v="2454"/>
    <n v="5863"/>
    <n v="1029"/>
    <n v="0"/>
    <n v="0"/>
    <n v="0"/>
    <n v="0"/>
    <n v="22"/>
    <n v="0"/>
    <n v="0"/>
    <n v="0"/>
    <n v="0"/>
    <n v="0"/>
    <n v="472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2"/>
    <n v="116"/>
    <n v="0"/>
    <n v="133"/>
    <n v="0"/>
    <n v="0"/>
  </r>
  <r>
    <x v="65"/>
    <x v="0"/>
    <x v="8"/>
    <n v="2472"/>
    <n v="5863"/>
    <n v="1030"/>
    <n v="0"/>
    <n v="0"/>
    <n v="0"/>
    <n v="0"/>
    <n v="20"/>
    <n v="0"/>
    <n v="0"/>
    <n v="0"/>
    <n v="0"/>
    <n v="0"/>
    <n v="47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19"/>
    <n v="119"/>
    <n v="0"/>
    <n v="133"/>
    <n v="0"/>
    <n v="0"/>
  </r>
  <r>
    <x v="65"/>
    <x v="0"/>
    <x v="9"/>
    <n v="2475"/>
    <n v="5863"/>
    <n v="1065"/>
    <n v="0"/>
    <n v="0"/>
    <n v="0"/>
    <n v="0"/>
    <n v="21"/>
    <n v="0"/>
    <n v="0"/>
    <n v="0"/>
    <n v="0"/>
    <n v="0"/>
    <n v="478"/>
    <n v="0"/>
    <n v="0"/>
    <n v="14"/>
    <n v="0"/>
    <n v="0"/>
    <n v="0"/>
    <n v="0"/>
    <n v="0"/>
    <n v="0"/>
    <n v="0"/>
    <n v="0"/>
    <n v="0"/>
    <n v="0"/>
    <n v="0"/>
    <n v="0"/>
    <n v="111"/>
    <n v="0"/>
    <n v="0"/>
    <n v="0"/>
    <n v="135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3"/>
    <n v="121"/>
    <n v="0"/>
    <n v="143"/>
    <n v="0"/>
    <n v="0"/>
  </r>
  <r>
    <x v="65"/>
    <x v="0"/>
    <x v="10"/>
    <n v="2483"/>
    <n v="5863"/>
    <n v="1057"/>
    <n v="0"/>
    <n v="0"/>
    <n v="0"/>
    <n v="0"/>
    <n v="20"/>
    <n v="0"/>
    <n v="0"/>
    <n v="0"/>
    <n v="0"/>
    <n v="0"/>
    <n v="475"/>
    <n v="0"/>
    <n v="0"/>
    <n v="12"/>
    <n v="0"/>
    <n v="0"/>
    <n v="0"/>
    <n v="0"/>
    <n v="0"/>
    <n v="0"/>
    <n v="0"/>
    <n v="0"/>
    <n v="0"/>
    <n v="0"/>
    <n v="0"/>
    <n v="0"/>
    <n v="108"/>
    <n v="0"/>
    <n v="0"/>
    <n v="0"/>
    <n v="139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4"/>
    <n v="120"/>
    <n v="0"/>
    <n v="140"/>
    <n v="0"/>
    <n v="0"/>
  </r>
  <r>
    <x v="65"/>
    <x v="0"/>
    <x v="11"/>
    <n v="2483"/>
    <n v="5863"/>
    <n v="1058"/>
    <n v="0"/>
    <n v="0"/>
    <n v="0"/>
    <n v="0"/>
    <n v="20"/>
    <n v="0"/>
    <n v="0"/>
    <n v="0"/>
    <n v="0"/>
    <n v="0"/>
    <n v="476"/>
    <n v="0"/>
    <n v="0"/>
    <n v="12"/>
    <n v="0"/>
    <n v="0"/>
    <n v="0"/>
    <n v="0"/>
    <n v="0"/>
    <n v="0"/>
    <n v="0"/>
    <n v="0"/>
    <n v="0"/>
    <n v="0"/>
    <n v="0"/>
    <n v="0"/>
    <n v="106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26"/>
    <n v="121"/>
    <n v="0"/>
    <n v="141"/>
    <n v="0"/>
    <n v="0"/>
  </r>
  <r>
    <x v="65"/>
    <x v="1"/>
    <x v="0"/>
    <n v="2465"/>
    <n v="5863"/>
    <n v="1104"/>
    <n v="0"/>
    <n v="0"/>
    <n v="0"/>
    <n v="0"/>
    <n v="25"/>
    <n v="0"/>
    <n v="0"/>
    <n v="0"/>
    <n v="0"/>
    <n v="0"/>
    <n v="486"/>
    <n v="0"/>
    <n v="0"/>
    <n v="13"/>
    <n v="0"/>
    <n v="0"/>
    <n v="0"/>
    <n v="0"/>
    <n v="0"/>
    <n v="0"/>
    <n v="0"/>
    <n v="0"/>
    <n v="0"/>
    <n v="0"/>
    <n v="0"/>
    <n v="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3"/>
    <n v="131"/>
    <n v="0"/>
    <n v="131"/>
    <n v="0"/>
    <n v="0"/>
  </r>
  <r>
    <x v="65"/>
    <x v="1"/>
    <x v="1"/>
    <n v="2471"/>
    <n v="5863"/>
    <n v="1116"/>
    <n v="0"/>
    <n v="0"/>
    <n v="0"/>
    <n v="0"/>
    <n v="25"/>
    <n v="0"/>
    <n v="0"/>
    <n v="0"/>
    <n v="0"/>
    <n v="0"/>
    <n v="489"/>
    <n v="0"/>
    <n v="0"/>
    <n v="12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7"/>
    <n v="132"/>
    <n v="0"/>
    <n v="120"/>
    <n v="0"/>
    <n v="0"/>
  </r>
  <r>
    <x v="65"/>
    <x v="1"/>
    <x v="2"/>
    <n v="2507"/>
    <n v="5863"/>
    <n v="1107"/>
    <n v="0"/>
    <n v="0"/>
    <n v="0"/>
    <n v="0"/>
    <n v="28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27"/>
    <n v="138"/>
    <n v="0"/>
    <n v="114"/>
    <n v="0"/>
    <n v="0"/>
  </r>
  <r>
    <x v="65"/>
    <x v="1"/>
    <x v="3"/>
    <n v="2460"/>
    <n v="5863"/>
    <n v="1123"/>
    <n v="0"/>
    <n v="0"/>
    <n v="0"/>
    <n v="0"/>
    <n v="25"/>
    <n v="0"/>
    <n v="0"/>
    <n v="0"/>
    <n v="0"/>
    <n v="0"/>
    <n v="487"/>
    <n v="0"/>
    <n v="0"/>
    <n v="13"/>
    <n v="0"/>
    <n v="0"/>
    <n v="0"/>
    <n v="0"/>
    <n v="0"/>
    <n v="0"/>
    <n v="0"/>
    <n v="0"/>
    <n v="0"/>
    <n v="0"/>
    <n v="0"/>
    <n v="0"/>
    <n v="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25"/>
    <n v="131"/>
    <n v="0"/>
    <n v="141"/>
    <n v="0"/>
    <n v="0"/>
  </r>
  <r>
    <x v="65"/>
    <x v="1"/>
    <x v="4"/>
    <n v="2464"/>
    <n v="5863"/>
    <n v="1109"/>
    <n v="0"/>
    <n v="0"/>
    <n v="0"/>
    <n v="0"/>
    <n v="27"/>
    <n v="0"/>
    <n v="0"/>
    <n v="0"/>
    <n v="0"/>
    <n v="0"/>
    <n v="474"/>
    <n v="0"/>
    <n v="0"/>
    <n v="14"/>
    <n v="0"/>
    <n v="0"/>
    <n v="0"/>
    <n v="0"/>
    <n v="0"/>
    <n v="0"/>
    <n v="0"/>
    <n v="0"/>
    <n v="0"/>
    <n v="0"/>
    <n v="0"/>
    <n v="0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26"/>
    <n v="130"/>
    <n v="0"/>
    <n v="141"/>
    <n v="0"/>
    <n v="0"/>
  </r>
  <r>
    <x v="65"/>
    <x v="1"/>
    <x v="5"/>
    <n v="2471"/>
    <n v="5863"/>
    <n v="1110"/>
    <n v="0"/>
    <n v="0"/>
    <n v="0"/>
    <n v="0"/>
    <n v="25"/>
    <n v="0"/>
    <n v="0"/>
    <n v="0"/>
    <n v="0"/>
    <n v="0"/>
    <n v="486"/>
    <n v="0"/>
    <n v="0"/>
    <n v="11"/>
    <n v="0"/>
    <n v="0"/>
    <n v="0"/>
    <n v="0"/>
    <n v="0"/>
    <n v="0"/>
    <n v="0"/>
    <n v="0"/>
    <n v="0"/>
    <n v="0"/>
    <n v="0"/>
    <n v="0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5"/>
    <n v="129"/>
    <n v="0"/>
    <n v="122"/>
    <n v="0"/>
    <n v="0"/>
  </r>
  <r>
    <x v="65"/>
    <x v="1"/>
    <x v="6"/>
    <n v="2471"/>
    <n v="5863"/>
    <n v="1107"/>
    <n v="0"/>
    <n v="0"/>
    <n v="0"/>
    <n v="0"/>
    <n v="25"/>
    <n v="0"/>
    <n v="0"/>
    <n v="0"/>
    <n v="0"/>
    <n v="0"/>
    <n v="485"/>
    <n v="0"/>
    <n v="0"/>
    <n v="12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6"/>
    <n v="127"/>
    <n v="0"/>
    <n v="128"/>
    <n v="0"/>
    <n v="0"/>
  </r>
  <r>
    <x v="65"/>
    <x v="1"/>
    <x v="7"/>
    <n v="2456"/>
    <n v="5863"/>
    <n v="1117"/>
    <n v="0"/>
    <n v="0"/>
    <n v="0"/>
    <n v="0"/>
    <n v="24"/>
    <n v="0"/>
    <n v="0"/>
    <n v="0"/>
    <n v="0"/>
    <n v="0"/>
    <n v="486"/>
    <n v="0"/>
    <n v="0"/>
    <n v="13"/>
    <n v="0"/>
    <n v="0"/>
    <n v="0"/>
    <n v="0"/>
    <n v="0"/>
    <n v="0"/>
    <n v="0"/>
    <n v="0"/>
    <n v="0"/>
    <n v="0"/>
    <n v="0"/>
    <n v="0"/>
    <n v="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7"/>
    <n v="129"/>
    <n v="0"/>
    <n v="139"/>
    <n v="0"/>
    <n v="0"/>
  </r>
  <r>
    <x v="65"/>
    <x v="1"/>
    <x v="8"/>
    <n v="2469"/>
    <n v="5863"/>
    <n v="1104"/>
    <n v="0"/>
    <n v="0"/>
    <n v="0"/>
    <n v="0"/>
    <n v="24"/>
    <n v="0"/>
    <n v="0"/>
    <n v="0"/>
    <n v="0"/>
    <n v="0"/>
    <n v="484"/>
    <n v="0"/>
    <n v="0"/>
    <n v="13"/>
    <n v="0"/>
    <n v="0"/>
    <n v="0"/>
    <n v="0"/>
    <n v="0"/>
    <n v="0"/>
    <n v="0"/>
    <n v="0"/>
    <n v="0"/>
    <n v="0"/>
    <n v="0"/>
    <n v="0"/>
    <n v="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22"/>
    <n v="128"/>
    <n v="0"/>
    <n v="131"/>
    <n v="0"/>
    <n v="0"/>
  </r>
  <r>
    <x v="65"/>
    <x v="1"/>
    <x v="9"/>
    <n v="2487"/>
    <n v="5863"/>
    <n v="1107"/>
    <n v="0"/>
    <n v="0"/>
    <n v="0"/>
    <n v="0"/>
    <n v="28"/>
    <n v="0"/>
    <n v="0"/>
    <n v="0"/>
    <n v="0"/>
    <n v="0"/>
    <n v="494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6"/>
    <n v="137"/>
    <n v="0"/>
    <n v="114"/>
    <n v="0"/>
    <n v="0"/>
  </r>
  <r>
    <x v="65"/>
    <x v="1"/>
    <x v="10"/>
    <n v="2487"/>
    <n v="5863"/>
    <n v="1120"/>
    <n v="0"/>
    <n v="0"/>
    <n v="0"/>
    <n v="0"/>
    <n v="28"/>
    <n v="0"/>
    <n v="0"/>
    <n v="0"/>
    <n v="0"/>
    <n v="0"/>
    <n v="495"/>
    <n v="0"/>
    <n v="0"/>
    <n v="11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25"/>
    <n v="135"/>
    <n v="0"/>
    <n v="114"/>
    <n v="0"/>
    <n v="0"/>
  </r>
  <r>
    <x v="65"/>
    <x v="1"/>
    <x v="11"/>
    <n v="2471"/>
    <n v="5863"/>
    <n v="1116"/>
    <n v="0"/>
    <n v="0"/>
    <n v="0"/>
    <n v="0"/>
    <n v="25"/>
    <n v="0"/>
    <n v="0"/>
    <n v="0"/>
    <n v="0"/>
    <n v="0"/>
    <n v="493"/>
    <n v="0"/>
    <n v="0"/>
    <n v="13"/>
    <n v="0"/>
    <n v="0"/>
    <n v="0"/>
    <n v="0"/>
    <n v="0"/>
    <n v="0"/>
    <n v="0"/>
    <n v="0"/>
    <n v="0"/>
    <n v="0"/>
    <n v="0"/>
    <n v="0"/>
    <n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25"/>
    <n v="132"/>
    <n v="0"/>
    <n v="117"/>
    <n v="0"/>
    <n v="0"/>
  </r>
  <r>
    <x v="65"/>
    <x v="2"/>
    <x v="0"/>
    <n v="2485"/>
    <n v="5863"/>
    <n v="1152"/>
    <n v="0"/>
    <n v="0"/>
    <n v="0"/>
    <n v="0"/>
    <n v="41"/>
    <n v="0"/>
    <n v="0"/>
    <n v="0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6"/>
    <n v="178"/>
    <n v="0"/>
    <n v="122"/>
    <n v="0"/>
    <n v="0"/>
  </r>
  <r>
    <x v="65"/>
    <x v="2"/>
    <x v="3"/>
    <n v="2485"/>
    <n v="5863"/>
    <n v="1149"/>
    <n v="0"/>
    <n v="0"/>
    <n v="0"/>
    <n v="0"/>
    <n v="41"/>
    <n v="0"/>
    <n v="0"/>
    <n v="0"/>
    <n v="0"/>
    <n v="0"/>
    <n v="550"/>
    <n v="0"/>
    <n v="0"/>
    <n v="0"/>
    <n v="0"/>
    <n v="0"/>
    <n v="0"/>
    <n v="0"/>
    <n v="0"/>
    <n v="0"/>
    <n v="0"/>
    <n v="0"/>
    <n v="0"/>
    <n v="0"/>
    <n v="0"/>
    <n v="0"/>
    <n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5"/>
    <n v="173"/>
    <n v="0"/>
    <n v="122"/>
    <n v="0"/>
    <n v="0"/>
  </r>
  <r>
    <x v="65"/>
    <x v="2"/>
    <x v="4"/>
    <n v="2485"/>
    <n v="5863"/>
    <n v="1118"/>
    <n v="0"/>
    <n v="0"/>
    <n v="0"/>
    <n v="0"/>
    <n v="39"/>
    <n v="0"/>
    <n v="0"/>
    <n v="0"/>
    <n v="0"/>
    <n v="0"/>
    <n v="540"/>
    <n v="0"/>
    <n v="0"/>
    <n v="0"/>
    <n v="0"/>
    <n v="0"/>
    <n v="0"/>
    <n v="0"/>
    <n v="0"/>
    <n v="0"/>
    <n v="0"/>
    <n v="0"/>
    <n v="0"/>
    <n v="0"/>
    <n v="0"/>
    <n v="0"/>
    <n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24"/>
    <n v="167"/>
    <n v="0"/>
    <n v="122"/>
    <n v="0"/>
    <n v="0"/>
  </r>
  <r>
    <x v="65"/>
    <x v="2"/>
    <x v="7"/>
    <n v="2485"/>
    <n v="5863"/>
    <n v="1152"/>
    <n v="0"/>
    <n v="0"/>
    <n v="0"/>
    <n v="0"/>
    <n v="41"/>
    <n v="0"/>
    <n v="0"/>
    <n v="0"/>
    <n v="0"/>
    <n v="0"/>
    <n v="557"/>
    <n v="0"/>
    <n v="0"/>
    <n v="0"/>
    <n v="0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26"/>
    <n v="172"/>
    <n v="0"/>
    <n v="118"/>
    <n v="0"/>
    <n v="0"/>
  </r>
  <r>
    <x v="65"/>
    <x v="2"/>
    <x v="8"/>
    <n v="2485"/>
    <n v="5863"/>
    <n v="1152"/>
    <n v="0"/>
    <n v="0"/>
    <n v="0"/>
    <n v="0"/>
    <n v="44"/>
    <n v="0"/>
    <n v="0"/>
    <n v="0"/>
    <n v="0"/>
    <n v="0"/>
    <n v="552"/>
    <n v="0"/>
    <n v="0"/>
    <n v="0"/>
    <n v="0"/>
    <n v="0"/>
    <n v="0"/>
    <n v="0"/>
    <n v="0"/>
    <n v="0"/>
    <n v="0"/>
    <n v="0"/>
    <n v="0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27"/>
    <n v="174"/>
    <n v="0"/>
    <n v="120"/>
    <n v="0"/>
    <n v="0"/>
  </r>
  <r>
    <x v="66"/>
    <x v="0"/>
    <x v="0"/>
    <n v="6330"/>
    <n v="23274"/>
    <n v="3713"/>
    <n v="0"/>
    <n v="0"/>
    <n v="0"/>
    <n v="0"/>
    <n v="25"/>
    <n v="0"/>
    <n v="0"/>
    <n v="0"/>
    <n v="0"/>
    <n v="0"/>
    <n v="985"/>
    <n v="234"/>
    <n v="0"/>
    <n v="58"/>
    <n v="0"/>
    <n v="0"/>
    <n v="0"/>
    <n v="0"/>
    <n v="0"/>
    <n v="0"/>
    <n v="0"/>
    <n v="0"/>
    <n v="0"/>
    <n v="0"/>
    <n v="0"/>
    <n v="0"/>
    <n v="222"/>
    <n v="0"/>
    <n v="0"/>
    <n v="0"/>
    <n v="326"/>
    <n v="0"/>
    <n v="0"/>
    <n v="0"/>
    <n v="0"/>
    <n v="32"/>
    <n v="41"/>
    <n v="0"/>
    <n v="0"/>
    <n v="0"/>
    <n v="0"/>
    <n v="0"/>
    <n v="0"/>
    <n v="0"/>
    <n v="1495"/>
    <n v="82"/>
    <n v="0"/>
    <n v="16"/>
    <n v="0"/>
    <n v="0"/>
    <n v="0"/>
    <n v="197"/>
    <n v="0"/>
    <n v="0"/>
    <n v="0"/>
    <n v="0"/>
    <n v="0"/>
  </r>
  <r>
    <x v="66"/>
    <x v="0"/>
    <x v="1"/>
    <n v="6380"/>
    <n v="23274"/>
    <n v="3773"/>
    <n v="0"/>
    <n v="0"/>
    <n v="0"/>
    <n v="0"/>
    <n v="26"/>
    <n v="0"/>
    <n v="0"/>
    <n v="0"/>
    <n v="0"/>
    <n v="0"/>
    <n v="987"/>
    <n v="231"/>
    <n v="0"/>
    <n v="52"/>
    <n v="0"/>
    <n v="0"/>
    <n v="0"/>
    <n v="0"/>
    <n v="0"/>
    <n v="0"/>
    <n v="0"/>
    <n v="0"/>
    <n v="0"/>
    <n v="0"/>
    <n v="0"/>
    <n v="0"/>
    <n v="228"/>
    <n v="0"/>
    <n v="0"/>
    <n v="0"/>
    <n v="325"/>
    <n v="0"/>
    <n v="0"/>
    <n v="0"/>
    <n v="0"/>
    <n v="52"/>
    <n v="50"/>
    <n v="0"/>
    <n v="0"/>
    <n v="0"/>
    <n v="0"/>
    <n v="0"/>
    <n v="0"/>
    <n v="0"/>
    <n v="1497"/>
    <n v="78"/>
    <n v="0"/>
    <n v="16"/>
    <n v="0"/>
    <n v="0"/>
    <n v="0"/>
    <n v="231"/>
    <n v="0"/>
    <n v="0"/>
    <n v="0"/>
    <n v="0"/>
    <n v="0"/>
  </r>
  <r>
    <x v="66"/>
    <x v="0"/>
    <x v="2"/>
    <n v="6461"/>
    <n v="23274"/>
    <n v="3834"/>
    <n v="0"/>
    <n v="0"/>
    <n v="0"/>
    <n v="0"/>
    <n v="25"/>
    <n v="0"/>
    <n v="0"/>
    <n v="0"/>
    <n v="0"/>
    <n v="0"/>
    <n v="998"/>
    <n v="235"/>
    <n v="0"/>
    <n v="63"/>
    <n v="0"/>
    <n v="0"/>
    <n v="0"/>
    <n v="0"/>
    <n v="0"/>
    <n v="0"/>
    <n v="0"/>
    <n v="0"/>
    <n v="0"/>
    <n v="0"/>
    <n v="0"/>
    <n v="0"/>
    <n v="241"/>
    <n v="0"/>
    <n v="0"/>
    <n v="0"/>
    <n v="330"/>
    <n v="0"/>
    <n v="0"/>
    <n v="0"/>
    <n v="0"/>
    <n v="56"/>
    <n v="45"/>
    <n v="0"/>
    <n v="0"/>
    <n v="0"/>
    <n v="0"/>
    <n v="0"/>
    <n v="0"/>
    <n v="0"/>
    <n v="1510"/>
    <n v="77"/>
    <n v="0"/>
    <n v="16"/>
    <n v="0"/>
    <n v="0"/>
    <n v="0"/>
    <n v="238"/>
    <n v="0"/>
    <n v="0"/>
    <n v="0"/>
    <n v="0"/>
    <n v="0"/>
  </r>
  <r>
    <x v="66"/>
    <x v="0"/>
    <x v="3"/>
    <n v="6326"/>
    <n v="23274"/>
    <n v="3687"/>
    <n v="0"/>
    <n v="0"/>
    <n v="0"/>
    <n v="0"/>
    <n v="25"/>
    <n v="0"/>
    <n v="0"/>
    <n v="0"/>
    <n v="0"/>
    <n v="0"/>
    <n v="992"/>
    <n v="237"/>
    <n v="0"/>
    <n v="52"/>
    <n v="0"/>
    <n v="0"/>
    <n v="0"/>
    <n v="0"/>
    <n v="0"/>
    <n v="0"/>
    <n v="0"/>
    <n v="0"/>
    <n v="0"/>
    <n v="0"/>
    <n v="0"/>
    <n v="0"/>
    <n v="216"/>
    <n v="0"/>
    <n v="0"/>
    <n v="0"/>
    <n v="326"/>
    <n v="0"/>
    <n v="0"/>
    <n v="0"/>
    <n v="0"/>
    <n v="35"/>
    <n v="40"/>
    <n v="0"/>
    <n v="0"/>
    <n v="0"/>
    <n v="0"/>
    <n v="0"/>
    <n v="0"/>
    <n v="0"/>
    <n v="1477"/>
    <n v="83"/>
    <n v="0"/>
    <n v="17"/>
    <n v="0"/>
    <n v="0"/>
    <n v="0"/>
    <n v="187"/>
    <n v="0"/>
    <n v="0"/>
    <n v="0"/>
    <n v="0"/>
    <n v="0"/>
  </r>
  <r>
    <x v="66"/>
    <x v="0"/>
    <x v="4"/>
    <n v="6324"/>
    <n v="23274"/>
    <n v="3610"/>
    <n v="0"/>
    <n v="0"/>
    <n v="0"/>
    <n v="0"/>
    <n v="19"/>
    <n v="0"/>
    <n v="0"/>
    <n v="0"/>
    <n v="0"/>
    <n v="0"/>
    <n v="988"/>
    <n v="229"/>
    <n v="0"/>
    <n v="50"/>
    <n v="0"/>
    <n v="0"/>
    <n v="0"/>
    <n v="0"/>
    <n v="0"/>
    <n v="0"/>
    <n v="0"/>
    <n v="0"/>
    <n v="0"/>
    <n v="0"/>
    <n v="0"/>
    <n v="0"/>
    <n v="198"/>
    <n v="0"/>
    <n v="0"/>
    <n v="0"/>
    <n v="338"/>
    <n v="0"/>
    <n v="0"/>
    <n v="0"/>
    <n v="0"/>
    <n v="18"/>
    <n v="41"/>
    <n v="0"/>
    <n v="0"/>
    <n v="0"/>
    <n v="0"/>
    <n v="0"/>
    <n v="0"/>
    <n v="0"/>
    <n v="1459"/>
    <n v="76"/>
    <n v="0"/>
    <n v="18"/>
    <n v="0"/>
    <n v="0"/>
    <n v="0"/>
    <n v="176"/>
    <n v="0"/>
    <n v="0"/>
    <n v="0"/>
    <n v="0"/>
    <n v="0"/>
  </r>
  <r>
    <x v="66"/>
    <x v="0"/>
    <x v="5"/>
    <n v="6380"/>
    <n v="23274"/>
    <n v="3770"/>
    <n v="0"/>
    <n v="0"/>
    <n v="0"/>
    <n v="0"/>
    <n v="26"/>
    <n v="0"/>
    <n v="0"/>
    <n v="0"/>
    <n v="0"/>
    <n v="0"/>
    <n v="988"/>
    <n v="233"/>
    <n v="0"/>
    <n v="55"/>
    <n v="0"/>
    <n v="0"/>
    <n v="0"/>
    <n v="0"/>
    <n v="0"/>
    <n v="0"/>
    <n v="0"/>
    <n v="0"/>
    <n v="0"/>
    <n v="0"/>
    <n v="0"/>
    <n v="0"/>
    <n v="225"/>
    <n v="0"/>
    <n v="0"/>
    <n v="0"/>
    <n v="318"/>
    <n v="0"/>
    <n v="0"/>
    <n v="0"/>
    <n v="0"/>
    <n v="48"/>
    <n v="47"/>
    <n v="0"/>
    <n v="0"/>
    <n v="0"/>
    <n v="0"/>
    <n v="0"/>
    <n v="0"/>
    <n v="0"/>
    <n v="1503"/>
    <n v="79"/>
    <n v="0"/>
    <n v="16"/>
    <n v="0"/>
    <n v="0"/>
    <n v="0"/>
    <n v="232"/>
    <n v="0"/>
    <n v="0"/>
    <n v="0"/>
    <n v="0"/>
    <n v="0"/>
  </r>
  <r>
    <x v="66"/>
    <x v="0"/>
    <x v="6"/>
    <n v="6345"/>
    <n v="23274"/>
    <n v="3740"/>
    <n v="0"/>
    <n v="0"/>
    <n v="0"/>
    <n v="0"/>
    <n v="26"/>
    <n v="0"/>
    <n v="0"/>
    <n v="0"/>
    <n v="0"/>
    <n v="0"/>
    <n v="988"/>
    <n v="231"/>
    <n v="0"/>
    <n v="60"/>
    <n v="0"/>
    <n v="0"/>
    <n v="0"/>
    <n v="0"/>
    <n v="0"/>
    <n v="0"/>
    <n v="0"/>
    <n v="0"/>
    <n v="0"/>
    <n v="0"/>
    <n v="0"/>
    <n v="0"/>
    <n v="220"/>
    <n v="0"/>
    <n v="0"/>
    <n v="0"/>
    <n v="321"/>
    <n v="0"/>
    <n v="0"/>
    <n v="0"/>
    <n v="0"/>
    <n v="45"/>
    <n v="45"/>
    <n v="0"/>
    <n v="0"/>
    <n v="0"/>
    <n v="0"/>
    <n v="0"/>
    <n v="0"/>
    <n v="0"/>
    <n v="1497"/>
    <n v="74"/>
    <n v="0"/>
    <n v="16"/>
    <n v="0"/>
    <n v="0"/>
    <n v="0"/>
    <n v="217"/>
    <n v="0"/>
    <n v="0"/>
    <n v="0"/>
    <n v="0"/>
    <n v="0"/>
  </r>
  <r>
    <x v="66"/>
    <x v="0"/>
    <x v="7"/>
    <n v="6326"/>
    <n v="23274"/>
    <n v="3693"/>
    <n v="0"/>
    <n v="0"/>
    <n v="0"/>
    <n v="0"/>
    <n v="25"/>
    <n v="0"/>
    <n v="0"/>
    <n v="0"/>
    <n v="0"/>
    <n v="0"/>
    <n v="987"/>
    <n v="238"/>
    <n v="0"/>
    <n v="55"/>
    <n v="0"/>
    <n v="0"/>
    <n v="0"/>
    <n v="0"/>
    <n v="0"/>
    <n v="0"/>
    <n v="0"/>
    <n v="0"/>
    <n v="0"/>
    <n v="0"/>
    <n v="0"/>
    <n v="0"/>
    <n v="213"/>
    <n v="0"/>
    <n v="0"/>
    <n v="0"/>
    <n v="330"/>
    <n v="0"/>
    <n v="0"/>
    <n v="0"/>
    <n v="0"/>
    <n v="30"/>
    <n v="42"/>
    <n v="0"/>
    <n v="0"/>
    <n v="0"/>
    <n v="0"/>
    <n v="0"/>
    <n v="0"/>
    <n v="0"/>
    <n v="1483"/>
    <n v="81"/>
    <n v="0"/>
    <n v="16"/>
    <n v="0"/>
    <n v="0"/>
    <n v="0"/>
    <n v="193"/>
    <n v="0"/>
    <n v="0"/>
    <n v="0"/>
    <n v="0"/>
    <n v="0"/>
  </r>
  <r>
    <x v="66"/>
    <x v="0"/>
    <x v="8"/>
    <n v="6345"/>
    <n v="23274"/>
    <n v="3731"/>
    <n v="0"/>
    <n v="0"/>
    <n v="0"/>
    <n v="0"/>
    <n v="25"/>
    <n v="0"/>
    <n v="0"/>
    <n v="0"/>
    <n v="0"/>
    <n v="0"/>
    <n v="985"/>
    <n v="232"/>
    <n v="0"/>
    <n v="57"/>
    <n v="0"/>
    <n v="0"/>
    <n v="0"/>
    <n v="0"/>
    <n v="0"/>
    <n v="0"/>
    <n v="0"/>
    <n v="0"/>
    <n v="0"/>
    <n v="0"/>
    <n v="0"/>
    <n v="0"/>
    <n v="221"/>
    <n v="0"/>
    <n v="0"/>
    <n v="0"/>
    <n v="328"/>
    <n v="0"/>
    <n v="0"/>
    <n v="0"/>
    <n v="0"/>
    <n v="41"/>
    <n v="44"/>
    <n v="0"/>
    <n v="0"/>
    <n v="0"/>
    <n v="0"/>
    <n v="0"/>
    <n v="0"/>
    <n v="0"/>
    <n v="1493"/>
    <n v="76"/>
    <n v="0"/>
    <n v="16"/>
    <n v="0"/>
    <n v="0"/>
    <n v="0"/>
    <n v="213"/>
    <n v="0"/>
    <n v="0"/>
    <n v="0"/>
    <n v="0"/>
    <n v="0"/>
  </r>
  <r>
    <x v="66"/>
    <x v="0"/>
    <x v="9"/>
    <n v="6431"/>
    <n v="23274"/>
    <n v="3845"/>
    <n v="0"/>
    <n v="0"/>
    <n v="0"/>
    <n v="0"/>
    <n v="26"/>
    <n v="0"/>
    <n v="0"/>
    <n v="0"/>
    <n v="0"/>
    <n v="0"/>
    <n v="995"/>
    <n v="234"/>
    <n v="0"/>
    <n v="62"/>
    <n v="0"/>
    <n v="0"/>
    <n v="0"/>
    <n v="0"/>
    <n v="0"/>
    <n v="0"/>
    <n v="0"/>
    <n v="0"/>
    <n v="0"/>
    <n v="0"/>
    <n v="0"/>
    <n v="0"/>
    <n v="243"/>
    <n v="0"/>
    <n v="0"/>
    <n v="0"/>
    <n v="331"/>
    <n v="0"/>
    <n v="0"/>
    <n v="0"/>
    <n v="0"/>
    <n v="56"/>
    <n v="44"/>
    <n v="0"/>
    <n v="0"/>
    <n v="0"/>
    <n v="0"/>
    <n v="0"/>
    <n v="0"/>
    <n v="0"/>
    <n v="1518"/>
    <n v="79"/>
    <n v="0"/>
    <n v="16"/>
    <n v="0"/>
    <n v="0"/>
    <n v="0"/>
    <n v="241"/>
    <n v="0"/>
    <n v="0"/>
    <n v="0"/>
    <n v="0"/>
    <n v="0"/>
  </r>
  <r>
    <x v="66"/>
    <x v="0"/>
    <x v="10"/>
    <n v="6378"/>
    <n v="23274"/>
    <n v="3815"/>
    <n v="0"/>
    <n v="0"/>
    <n v="0"/>
    <n v="0"/>
    <n v="25"/>
    <n v="0"/>
    <n v="0"/>
    <n v="0"/>
    <n v="0"/>
    <n v="0"/>
    <n v="986"/>
    <n v="232"/>
    <n v="0"/>
    <n v="60"/>
    <n v="0"/>
    <n v="0"/>
    <n v="0"/>
    <n v="0"/>
    <n v="0"/>
    <n v="0"/>
    <n v="0"/>
    <n v="0"/>
    <n v="0"/>
    <n v="0"/>
    <n v="0"/>
    <n v="0"/>
    <n v="238"/>
    <n v="0"/>
    <n v="0"/>
    <n v="0"/>
    <n v="329"/>
    <n v="0"/>
    <n v="0"/>
    <n v="0"/>
    <n v="0"/>
    <n v="58"/>
    <n v="47"/>
    <n v="0"/>
    <n v="0"/>
    <n v="0"/>
    <n v="0"/>
    <n v="0"/>
    <n v="0"/>
    <n v="0"/>
    <n v="1511"/>
    <n v="78"/>
    <n v="0"/>
    <n v="16"/>
    <n v="0"/>
    <n v="0"/>
    <n v="0"/>
    <n v="235"/>
    <n v="0"/>
    <n v="0"/>
    <n v="0"/>
    <n v="0"/>
    <n v="0"/>
  </r>
  <r>
    <x v="66"/>
    <x v="0"/>
    <x v="11"/>
    <n v="6378"/>
    <n v="23274"/>
    <n v="3798"/>
    <n v="0"/>
    <n v="0"/>
    <n v="0"/>
    <n v="0"/>
    <n v="25"/>
    <n v="0"/>
    <n v="0"/>
    <n v="0"/>
    <n v="0"/>
    <n v="0"/>
    <n v="988"/>
    <n v="232"/>
    <n v="0"/>
    <n v="55"/>
    <n v="0"/>
    <n v="0"/>
    <n v="0"/>
    <n v="0"/>
    <n v="0"/>
    <n v="0"/>
    <n v="0"/>
    <n v="0"/>
    <n v="0"/>
    <n v="0"/>
    <n v="0"/>
    <n v="0"/>
    <n v="233"/>
    <n v="0"/>
    <n v="0"/>
    <n v="0"/>
    <n v="327"/>
    <n v="0"/>
    <n v="0"/>
    <n v="0"/>
    <n v="0"/>
    <n v="55"/>
    <n v="48"/>
    <n v="0"/>
    <n v="0"/>
    <n v="0"/>
    <n v="0"/>
    <n v="0"/>
    <n v="0"/>
    <n v="0"/>
    <n v="1507"/>
    <n v="79"/>
    <n v="0"/>
    <n v="16"/>
    <n v="0"/>
    <n v="0"/>
    <n v="0"/>
    <n v="233"/>
    <n v="0"/>
    <n v="0"/>
    <n v="0"/>
    <n v="0"/>
    <n v="0"/>
  </r>
  <r>
    <x v="66"/>
    <x v="1"/>
    <x v="0"/>
    <n v="6521"/>
    <n v="23274"/>
    <n v="4071"/>
    <n v="0"/>
    <n v="0"/>
    <n v="0"/>
    <n v="0"/>
    <n v="24"/>
    <n v="0"/>
    <n v="0"/>
    <n v="0"/>
    <n v="0"/>
    <n v="0"/>
    <n v="1041"/>
    <n v="250"/>
    <n v="0"/>
    <n v="68"/>
    <n v="0"/>
    <n v="0"/>
    <n v="0"/>
    <n v="0"/>
    <n v="0"/>
    <n v="0"/>
    <n v="0"/>
    <n v="0"/>
    <n v="0"/>
    <n v="0"/>
    <n v="0"/>
    <n v="0"/>
    <n v="663"/>
    <n v="0"/>
    <n v="0"/>
    <n v="0"/>
    <n v="0"/>
    <n v="0"/>
    <n v="0"/>
    <n v="0"/>
    <n v="0"/>
    <n v="48"/>
    <n v="42"/>
    <n v="0"/>
    <n v="0"/>
    <n v="0"/>
    <n v="0"/>
    <n v="0"/>
    <n v="0"/>
    <n v="0"/>
    <n v="1553"/>
    <n v="73"/>
    <n v="0"/>
    <n v="34"/>
    <n v="0"/>
    <n v="0"/>
    <n v="0"/>
    <n v="245"/>
    <n v="30"/>
    <n v="0"/>
    <n v="0"/>
    <n v="0"/>
    <n v="0"/>
  </r>
  <r>
    <x v="66"/>
    <x v="1"/>
    <x v="1"/>
    <n v="6565"/>
    <n v="23274"/>
    <n v="4132"/>
    <n v="0"/>
    <n v="0"/>
    <n v="0"/>
    <n v="0"/>
    <n v="24"/>
    <n v="0"/>
    <n v="0"/>
    <n v="0"/>
    <n v="0"/>
    <n v="0"/>
    <n v="1059"/>
    <n v="248"/>
    <n v="0"/>
    <n v="66"/>
    <n v="0"/>
    <n v="0"/>
    <n v="0"/>
    <n v="0"/>
    <n v="0"/>
    <n v="0"/>
    <n v="0"/>
    <n v="0"/>
    <n v="0"/>
    <n v="0"/>
    <n v="0"/>
    <n v="0"/>
    <n v="711"/>
    <n v="0"/>
    <n v="0"/>
    <n v="0"/>
    <n v="0"/>
    <n v="0"/>
    <n v="0"/>
    <n v="0"/>
    <n v="0"/>
    <n v="45"/>
    <n v="42"/>
    <n v="0"/>
    <n v="0"/>
    <n v="0"/>
    <n v="0"/>
    <n v="0"/>
    <n v="0"/>
    <n v="0"/>
    <n v="1558"/>
    <n v="63"/>
    <n v="0"/>
    <n v="35"/>
    <n v="0"/>
    <n v="0"/>
    <n v="0"/>
    <n v="237"/>
    <n v="44"/>
    <n v="0"/>
    <n v="0"/>
    <n v="0"/>
    <n v="0"/>
  </r>
  <r>
    <x v="66"/>
    <x v="1"/>
    <x v="2"/>
    <n v="6781"/>
    <n v="23274"/>
    <n v="4187"/>
    <n v="0"/>
    <n v="0"/>
    <n v="0"/>
    <n v="0"/>
    <n v="25"/>
    <n v="0"/>
    <n v="0"/>
    <n v="0"/>
    <n v="0"/>
    <n v="0"/>
    <n v="1070"/>
    <n v="261"/>
    <n v="0"/>
    <n v="55"/>
    <n v="0"/>
    <n v="0"/>
    <n v="0"/>
    <n v="0"/>
    <n v="0"/>
    <n v="0"/>
    <n v="0"/>
    <n v="0"/>
    <n v="0"/>
    <n v="0"/>
    <n v="0"/>
    <n v="0"/>
    <n v="722"/>
    <n v="0"/>
    <n v="0"/>
    <n v="0"/>
    <n v="0"/>
    <n v="0"/>
    <n v="0"/>
    <n v="0"/>
    <n v="0"/>
    <n v="46"/>
    <n v="39"/>
    <n v="0"/>
    <n v="0"/>
    <n v="0"/>
    <n v="0"/>
    <n v="0"/>
    <n v="0"/>
    <n v="0"/>
    <n v="1573"/>
    <n v="62"/>
    <n v="0"/>
    <n v="34"/>
    <n v="0"/>
    <n v="0"/>
    <n v="0"/>
    <n v="235"/>
    <n v="65"/>
    <n v="0"/>
    <n v="0"/>
    <n v="0"/>
    <n v="0"/>
  </r>
  <r>
    <x v="66"/>
    <x v="1"/>
    <x v="3"/>
    <n v="6486"/>
    <n v="23274"/>
    <n v="4046"/>
    <n v="0"/>
    <n v="0"/>
    <n v="0"/>
    <n v="0"/>
    <n v="25"/>
    <n v="0"/>
    <n v="0"/>
    <n v="0"/>
    <n v="0"/>
    <n v="0"/>
    <n v="1045"/>
    <n v="245"/>
    <n v="0"/>
    <n v="61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0"/>
    <n v="56"/>
    <n v="41"/>
    <n v="0"/>
    <n v="0"/>
    <n v="0"/>
    <n v="0"/>
    <n v="0"/>
    <n v="0"/>
    <n v="0"/>
    <n v="1540"/>
    <n v="77"/>
    <n v="0"/>
    <n v="33"/>
    <n v="0"/>
    <n v="0"/>
    <n v="0"/>
    <n v="241"/>
    <n v="25"/>
    <n v="0"/>
    <n v="0"/>
    <n v="0"/>
    <n v="0"/>
  </r>
  <r>
    <x v="66"/>
    <x v="1"/>
    <x v="4"/>
    <n v="6485"/>
    <n v="23274"/>
    <n v="4014"/>
    <n v="0"/>
    <n v="0"/>
    <n v="0"/>
    <n v="0"/>
    <n v="18"/>
    <n v="0"/>
    <n v="0"/>
    <n v="0"/>
    <n v="0"/>
    <n v="0"/>
    <n v="1024"/>
    <n v="244"/>
    <n v="0"/>
    <n v="65"/>
    <n v="0"/>
    <n v="0"/>
    <n v="0"/>
    <n v="0"/>
    <n v="0"/>
    <n v="0"/>
    <n v="0"/>
    <n v="0"/>
    <n v="0"/>
    <n v="0"/>
    <n v="0"/>
    <n v="0"/>
    <n v="638"/>
    <n v="0"/>
    <n v="0"/>
    <n v="0"/>
    <n v="0"/>
    <n v="0"/>
    <n v="0"/>
    <n v="0"/>
    <n v="0"/>
    <n v="57"/>
    <n v="41"/>
    <n v="0"/>
    <n v="0"/>
    <n v="0"/>
    <n v="0"/>
    <n v="0"/>
    <n v="0"/>
    <n v="0"/>
    <n v="1548"/>
    <n v="79"/>
    <n v="0"/>
    <n v="33"/>
    <n v="0"/>
    <n v="0"/>
    <n v="0"/>
    <n v="243"/>
    <n v="24"/>
    <n v="0"/>
    <n v="0"/>
    <n v="0"/>
    <n v="0"/>
  </r>
  <r>
    <x v="66"/>
    <x v="1"/>
    <x v="5"/>
    <n v="6565"/>
    <n v="23274"/>
    <n v="4115"/>
    <n v="0"/>
    <n v="0"/>
    <n v="0"/>
    <n v="0"/>
    <n v="25"/>
    <n v="0"/>
    <n v="0"/>
    <n v="0"/>
    <n v="0"/>
    <n v="0"/>
    <n v="1057"/>
    <n v="248"/>
    <n v="0"/>
    <n v="70"/>
    <n v="0"/>
    <n v="0"/>
    <n v="0"/>
    <n v="0"/>
    <n v="0"/>
    <n v="0"/>
    <n v="0"/>
    <n v="0"/>
    <n v="0"/>
    <n v="0"/>
    <n v="0"/>
    <n v="0"/>
    <n v="698"/>
    <n v="0"/>
    <n v="0"/>
    <n v="0"/>
    <n v="0"/>
    <n v="0"/>
    <n v="0"/>
    <n v="0"/>
    <n v="0"/>
    <n v="44"/>
    <n v="43"/>
    <n v="0"/>
    <n v="0"/>
    <n v="0"/>
    <n v="0"/>
    <n v="0"/>
    <n v="0"/>
    <n v="0"/>
    <n v="1553"/>
    <n v="62"/>
    <n v="0"/>
    <n v="35"/>
    <n v="0"/>
    <n v="0"/>
    <n v="0"/>
    <n v="238"/>
    <n v="42"/>
    <n v="0"/>
    <n v="0"/>
    <n v="0"/>
    <n v="0"/>
  </r>
  <r>
    <x v="66"/>
    <x v="1"/>
    <x v="6"/>
    <n v="6565"/>
    <n v="23274"/>
    <n v="4095"/>
    <n v="0"/>
    <n v="0"/>
    <n v="0"/>
    <n v="0"/>
    <n v="23"/>
    <n v="0"/>
    <n v="0"/>
    <n v="0"/>
    <n v="0"/>
    <n v="0"/>
    <n v="1049"/>
    <n v="252"/>
    <n v="0"/>
    <n v="71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0"/>
    <n v="45"/>
    <n v="42"/>
    <n v="0"/>
    <n v="0"/>
    <n v="0"/>
    <n v="0"/>
    <n v="0"/>
    <n v="0"/>
    <n v="0"/>
    <n v="1553"/>
    <n v="63"/>
    <n v="0"/>
    <n v="32"/>
    <n v="0"/>
    <n v="0"/>
    <n v="0"/>
    <n v="239"/>
    <n v="39"/>
    <n v="0"/>
    <n v="0"/>
    <n v="0"/>
    <n v="0"/>
  </r>
  <r>
    <x v="66"/>
    <x v="1"/>
    <x v="7"/>
    <n v="6505"/>
    <n v="23274"/>
    <n v="4064"/>
    <n v="0"/>
    <n v="0"/>
    <n v="0"/>
    <n v="0"/>
    <n v="25"/>
    <n v="0"/>
    <n v="0"/>
    <n v="0"/>
    <n v="0"/>
    <n v="0"/>
    <n v="1040"/>
    <n v="249"/>
    <n v="0"/>
    <n v="62"/>
    <n v="0"/>
    <n v="0"/>
    <n v="0"/>
    <n v="0"/>
    <n v="0"/>
    <n v="0"/>
    <n v="0"/>
    <n v="0"/>
    <n v="0"/>
    <n v="0"/>
    <n v="0"/>
    <n v="0"/>
    <n v="660"/>
    <n v="0"/>
    <n v="0"/>
    <n v="0"/>
    <n v="0"/>
    <n v="0"/>
    <n v="0"/>
    <n v="0"/>
    <n v="0"/>
    <n v="53"/>
    <n v="43"/>
    <n v="0"/>
    <n v="0"/>
    <n v="0"/>
    <n v="0"/>
    <n v="0"/>
    <n v="0"/>
    <n v="0"/>
    <n v="1550"/>
    <n v="77"/>
    <n v="0"/>
    <n v="32"/>
    <n v="0"/>
    <n v="0"/>
    <n v="0"/>
    <n v="249"/>
    <n v="24"/>
    <n v="0"/>
    <n v="0"/>
    <n v="0"/>
    <n v="0"/>
  </r>
  <r>
    <x v="66"/>
    <x v="1"/>
    <x v="8"/>
    <n v="6546"/>
    <n v="23274"/>
    <n v="4081"/>
    <n v="0"/>
    <n v="0"/>
    <n v="0"/>
    <n v="0"/>
    <n v="23"/>
    <n v="0"/>
    <n v="0"/>
    <n v="0"/>
    <n v="0"/>
    <n v="0"/>
    <n v="1046"/>
    <n v="250"/>
    <n v="0"/>
    <n v="76"/>
    <n v="0"/>
    <n v="0"/>
    <n v="0"/>
    <n v="0"/>
    <n v="0"/>
    <n v="0"/>
    <n v="0"/>
    <n v="0"/>
    <n v="0"/>
    <n v="0"/>
    <n v="0"/>
    <n v="0"/>
    <n v="669"/>
    <n v="0"/>
    <n v="0"/>
    <n v="0"/>
    <n v="0"/>
    <n v="0"/>
    <n v="0"/>
    <n v="0"/>
    <n v="0"/>
    <n v="48"/>
    <n v="40"/>
    <n v="0"/>
    <n v="0"/>
    <n v="0"/>
    <n v="0"/>
    <n v="0"/>
    <n v="0"/>
    <n v="0"/>
    <n v="1548"/>
    <n v="68"/>
    <n v="0"/>
    <n v="33"/>
    <n v="0"/>
    <n v="0"/>
    <n v="0"/>
    <n v="248"/>
    <n v="32"/>
    <n v="0"/>
    <n v="0"/>
    <n v="0"/>
    <n v="0"/>
  </r>
  <r>
    <x v="66"/>
    <x v="1"/>
    <x v="9"/>
    <n v="6639"/>
    <n v="23274"/>
    <n v="4171"/>
    <n v="0"/>
    <n v="0"/>
    <n v="0"/>
    <n v="0"/>
    <n v="25"/>
    <n v="0"/>
    <n v="0"/>
    <n v="0"/>
    <n v="0"/>
    <n v="0"/>
    <n v="1064"/>
    <n v="258"/>
    <n v="0"/>
    <n v="53"/>
    <n v="0"/>
    <n v="0"/>
    <n v="0"/>
    <n v="0"/>
    <n v="0"/>
    <n v="0"/>
    <n v="0"/>
    <n v="0"/>
    <n v="0"/>
    <n v="0"/>
    <n v="0"/>
    <n v="0"/>
    <n v="726"/>
    <n v="0"/>
    <n v="0"/>
    <n v="0"/>
    <n v="0"/>
    <n v="0"/>
    <n v="0"/>
    <n v="0"/>
    <n v="0"/>
    <n v="46"/>
    <n v="40"/>
    <n v="0"/>
    <n v="0"/>
    <n v="0"/>
    <n v="0"/>
    <n v="0"/>
    <n v="0"/>
    <n v="0"/>
    <n v="1567"/>
    <n v="64"/>
    <n v="0"/>
    <n v="33"/>
    <n v="0"/>
    <n v="0"/>
    <n v="0"/>
    <n v="234"/>
    <n v="61"/>
    <n v="0"/>
    <n v="0"/>
    <n v="0"/>
    <n v="0"/>
  </r>
  <r>
    <x v="66"/>
    <x v="1"/>
    <x v="10"/>
    <n v="6639"/>
    <n v="23274"/>
    <n v="4153"/>
    <n v="0"/>
    <n v="0"/>
    <n v="0"/>
    <n v="0"/>
    <n v="25"/>
    <n v="0"/>
    <n v="0"/>
    <n v="0"/>
    <n v="0"/>
    <n v="0"/>
    <n v="1061"/>
    <n v="256"/>
    <n v="0"/>
    <n v="54"/>
    <n v="0"/>
    <n v="0"/>
    <n v="0"/>
    <n v="0"/>
    <n v="0"/>
    <n v="0"/>
    <n v="0"/>
    <n v="0"/>
    <n v="0"/>
    <n v="0"/>
    <n v="0"/>
    <n v="0"/>
    <n v="717"/>
    <n v="0"/>
    <n v="0"/>
    <n v="0"/>
    <n v="0"/>
    <n v="0"/>
    <n v="0"/>
    <n v="0"/>
    <n v="0"/>
    <n v="46"/>
    <n v="40"/>
    <n v="0"/>
    <n v="0"/>
    <n v="0"/>
    <n v="0"/>
    <n v="0"/>
    <n v="0"/>
    <n v="0"/>
    <n v="1562"/>
    <n v="65"/>
    <n v="0"/>
    <n v="33"/>
    <n v="0"/>
    <n v="0"/>
    <n v="0"/>
    <n v="233"/>
    <n v="61"/>
    <n v="0"/>
    <n v="0"/>
    <n v="0"/>
    <n v="0"/>
  </r>
  <r>
    <x v="66"/>
    <x v="1"/>
    <x v="11"/>
    <n v="6565"/>
    <n v="23274"/>
    <n v="4127"/>
    <n v="0"/>
    <n v="0"/>
    <n v="0"/>
    <n v="0"/>
    <n v="25"/>
    <n v="0"/>
    <n v="0"/>
    <n v="0"/>
    <n v="0"/>
    <n v="0"/>
    <n v="1060"/>
    <n v="254"/>
    <n v="0"/>
    <n v="56"/>
    <n v="0"/>
    <n v="0"/>
    <n v="0"/>
    <n v="0"/>
    <n v="0"/>
    <n v="0"/>
    <n v="0"/>
    <n v="0"/>
    <n v="0"/>
    <n v="0"/>
    <n v="0"/>
    <n v="0"/>
    <n v="703"/>
    <n v="0"/>
    <n v="0"/>
    <n v="0"/>
    <n v="0"/>
    <n v="0"/>
    <n v="0"/>
    <n v="0"/>
    <n v="0"/>
    <n v="46"/>
    <n v="41"/>
    <n v="0"/>
    <n v="0"/>
    <n v="0"/>
    <n v="0"/>
    <n v="0"/>
    <n v="0"/>
    <n v="0"/>
    <n v="1553"/>
    <n v="65"/>
    <n v="0"/>
    <n v="33"/>
    <n v="0"/>
    <n v="0"/>
    <n v="0"/>
    <n v="236"/>
    <n v="55"/>
    <n v="0"/>
    <n v="0"/>
    <n v="0"/>
    <n v="0"/>
  </r>
  <r>
    <x v="66"/>
    <x v="2"/>
    <x v="0"/>
    <n v="6828"/>
    <n v="23274"/>
    <n v="4360"/>
    <n v="0"/>
    <n v="0"/>
    <n v="0"/>
    <n v="12"/>
    <n v="89"/>
    <n v="0"/>
    <n v="0"/>
    <n v="0"/>
    <n v="0"/>
    <n v="0"/>
    <n v="1174"/>
    <n v="325"/>
    <n v="0"/>
    <n v="0"/>
    <n v="0"/>
    <n v="0"/>
    <n v="0"/>
    <n v="0"/>
    <n v="0"/>
    <n v="0"/>
    <n v="0"/>
    <n v="0"/>
    <n v="0"/>
    <n v="13"/>
    <n v="0"/>
    <n v="0"/>
    <n v="536"/>
    <n v="0"/>
    <n v="0"/>
    <n v="0"/>
    <n v="0"/>
    <n v="0"/>
    <n v="0"/>
    <n v="0"/>
    <n v="0"/>
    <n v="75"/>
    <n v="29"/>
    <n v="0"/>
    <n v="0"/>
    <n v="0"/>
    <n v="0"/>
    <n v="0"/>
    <n v="0"/>
    <n v="0"/>
    <n v="1599"/>
    <n v="67"/>
    <n v="0"/>
    <n v="81"/>
    <n v="0"/>
    <n v="0"/>
    <n v="12"/>
    <n v="261"/>
    <n v="87"/>
    <n v="0"/>
    <n v="0"/>
    <n v="0"/>
    <n v="0"/>
  </r>
  <r>
    <x v="66"/>
    <x v="2"/>
    <x v="3"/>
    <n v="6828"/>
    <n v="23274"/>
    <n v="4342"/>
    <n v="0"/>
    <n v="0"/>
    <n v="0"/>
    <n v="14"/>
    <n v="75"/>
    <n v="0"/>
    <n v="0"/>
    <n v="0"/>
    <n v="0"/>
    <n v="0"/>
    <n v="1177"/>
    <n v="332"/>
    <n v="0"/>
    <n v="0"/>
    <n v="0"/>
    <n v="0"/>
    <n v="0"/>
    <n v="0"/>
    <n v="0"/>
    <n v="0"/>
    <n v="0"/>
    <n v="0"/>
    <n v="0"/>
    <n v="11"/>
    <n v="0"/>
    <n v="0"/>
    <n v="539"/>
    <n v="0"/>
    <n v="0"/>
    <n v="0"/>
    <n v="0"/>
    <n v="0"/>
    <n v="0"/>
    <n v="0"/>
    <n v="0"/>
    <n v="77"/>
    <n v="29"/>
    <n v="0"/>
    <n v="0"/>
    <n v="0"/>
    <n v="0"/>
    <n v="0"/>
    <n v="0"/>
    <n v="0"/>
    <n v="1591"/>
    <n v="65"/>
    <n v="0"/>
    <n v="88"/>
    <n v="0"/>
    <n v="0"/>
    <n v="11"/>
    <n v="247"/>
    <n v="86"/>
    <n v="0"/>
    <n v="0"/>
    <n v="0"/>
    <n v="0"/>
  </r>
  <r>
    <x v="66"/>
    <x v="2"/>
    <x v="4"/>
    <n v="6828"/>
    <n v="23274"/>
    <n v="4188"/>
    <n v="0"/>
    <n v="0"/>
    <n v="0"/>
    <n v="0"/>
    <n v="66"/>
    <n v="0"/>
    <n v="0"/>
    <n v="0"/>
    <n v="0"/>
    <n v="0"/>
    <n v="1145"/>
    <n v="310"/>
    <n v="0"/>
    <n v="0"/>
    <n v="0"/>
    <n v="0"/>
    <n v="0"/>
    <n v="0"/>
    <n v="0"/>
    <n v="0"/>
    <n v="0"/>
    <n v="0"/>
    <n v="0"/>
    <n v="11"/>
    <n v="0"/>
    <n v="0"/>
    <n v="508"/>
    <n v="0"/>
    <n v="0"/>
    <n v="0"/>
    <n v="0"/>
    <n v="0"/>
    <n v="0"/>
    <n v="0"/>
    <n v="0"/>
    <n v="69"/>
    <n v="28"/>
    <n v="0"/>
    <n v="0"/>
    <n v="0"/>
    <n v="0"/>
    <n v="0"/>
    <n v="0"/>
    <n v="0"/>
    <n v="1573"/>
    <n v="65"/>
    <n v="0"/>
    <n v="88"/>
    <n v="0"/>
    <n v="0"/>
    <n v="0"/>
    <n v="241"/>
    <n v="84"/>
    <n v="0"/>
    <n v="0"/>
    <n v="0"/>
    <n v="0"/>
  </r>
  <r>
    <x v="66"/>
    <x v="2"/>
    <x v="7"/>
    <n v="6828"/>
    <n v="23274"/>
    <n v="4364"/>
    <n v="0"/>
    <n v="0"/>
    <n v="0"/>
    <n v="12"/>
    <n v="87"/>
    <n v="0"/>
    <n v="0"/>
    <n v="0"/>
    <n v="0"/>
    <n v="0"/>
    <n v="1177"/>
    <n v="330"/>
    <n v="0"/>
    <n v="0"/>
    <n v="0"/>
    <n v="0"/>
    <n v="0"/>
    <n v="0"/>
    <n v="0"/>
    <n v="0"/>
    <n v="0"/>
    <n v="0"/>
    <n v="0"/>
    <n v="13"/>
    <n v="0"/>
    <n v="0"/>
    <n v="533"/>
    <n v="0"/>
    <n v="0"/>
    <n v="0"/>
    <n v="0"/>
    <n v="0"/>
    <n v="0"/>
    <n v="0"/>
    <n v="0"/>
    <n v="75"/>
    <n v="29"/>
    <n v="0"/>
    <n v="0"/>
    <n v="0"/>
    <n v="0"/>
    <n v="0"/>
    <n v="0"/>
    <n v="0"/>
    <n v="1596"/>
    <n v="65"/>
    <n v="0"/>
    <n v="88"/>
    <n v="0"/>
    <n v="0"/>
    <n v="13"/>
    <n v="255"/>
    <n v="91"/>
    <n v="0"/>
    <n v="0"/>
    <n v="0"/>
    <n v="0"/>
  </r>
  <r>
    <x v="66"/>
    <x v="2"/>
    <x v="8"/>
    <n v="6828"/>
    <n v="23274"/>
    <n v="4369"/>
    <n v="0"/>
    <n v="0"/>
    <n v="0"/>
    <n v="12"/>
    <n v="95"/>
    <n v="0"/>
    <n v="0"/>
    <n v="0"/>
    <n v="0"/>
    <n v="0"/>
    <n v="1179"/>
    <n v="328"/>
    <n v="0"/>
    <n v="0"/>
    <n v="0"/>
    <n v="0"/>
    <n v="0"/>
    <n v="0"/>
    <n v="0"/>
    <n v="0"/>
    <n v="0"/>
    <n v="0"/>
    <n v="0"/>
    <n v="13"/>
    <n v="0"/>
    <n v="0"/>
    <n v="523"/>
    <n v="0"/>
    <n v="0"/>
    <n v="0"/>
    <n v="0"/>
    <n v="0"/>
    <n v="0"/>
    <n v="0"/>
    <n v="0"/>
    <n v="76"/>
    <n v="30"/>
    <n v="0"/>
    <n v="0"/>
    <n v="0"/>
    <n v="0"/>
    <n v="0"/>
    <n v="0"/>
    <n v="0"/>
    <n v="1604"/>
    <n v="58"/>
    <n v="0"/>
    <n v="78"/>
    <n v="0"/>
    <n v="0"/>
    <n v="12"/>
    <n v="266"/>
    <n v="95"/>
    <n v="0"/>
    <n v="0"/>
    <n v="0"/>
    <n v="0"/>
  </r>
  <r>
    <x v="67"/>
    <x v="0"/>
    <x v="0"/>
    <n v="3175"/>
    <n v="8404"/>
    <n v="1736"/>
    <n v="0"/>
    <n v="0"/>
    <n v="0"/>
    <n v="12"/>
    <n v="67"/>
    <n v="0"/>
    <n v="0"/>
    <n v="0"/>
    <n v="0"/>
    <n v="0"/>
    <n v="744"/>
    <n v="141"/>
    <n v="0"/>
    <n v="24"/>
    <n v="0"/>
    <n v="0"/>
    <n v="0"/>
    <n v="0"/>
    <n v="0"/>
    <n v="0"/>
    <n v="0"/>
    <n v="0"/>
    <n v="0"/>
    <n v="0"/>
    <n v="0"/>
    <n v="0"/>
    <n v="187"/>
    <n v="0"/>
    <n v="0"/>
    <n v="0"/>
    <n v="177"/>
    <n v="0"/>
    <n v="0"/>
    <n v="0"/>
    <n v="0"/>
    <n v="0"/>
    <n v="20"/>
    <n v="0"/>
    <n v="0"/>
    <n v="0"/>
    <n v="0"/>
    <n v="0"/>
    <n v="0"/>
    <n v="0"/>
    <n v="246"/>
    <n v="13"/>
    <n v="0"/>
    <n v="11"/>
    <n v="0"/>
    <n v="0"/>
    <n v="0"/>
    <n v="94"/>
    <n v="0"/>
    <n v="0"/>
    <n v="0"/>
    <n v="0"/>
    <n v="0"/>
  </r>
  <r>
    <x v="67"/>
    <x v="0"/>
    <x v="1"/>
    <n v="3168"/>
    <n v="8404"/>
    <n v="1788"/>
    <n v="0"/>
    <n v="0"/>
    <n v="0"/>
    <n v="17"/>
    <n v="66"/>
    <n v="0"/>
    <n v="0"/>
    <n v="0"/>
    <n v="0"/>
    <n v="0"/>
    <n v="745"/>
    <n v="139"/>
    <n v="0"/>
    <n v="26"/>
    <n v="0"/>
    <n v="0"/>
    <n v="0"/>
    <n v="0"/>
    <n v="0"/>
    <n v="0"/>
    <n v="0"/>
    <n v="0"/>
    <n v="0"/>
    <n v="0"/>
    <n v="0"/>
    <n v="0"/>
    <n v="190"/>
    <n v="0"/>
    <n v="0"/>
    <n v="0"/>
    <n v="188"/>
    <n v="0"/>
    <n v="0"/>
    <n v="0"/>
    <n v="0"/>
    <n v="11"/>
    <n v="19"/>
    <n v="0"/>
    <n v="0"/>
    <n v="0"/>
    <n v="0"/>
    <n v="0"/>
    <n v="0"/>
    <n v="0"/>
    <n v="254"/>
    <n v="13"/>
    <n v="0"/>
    <n v="14"/>
    <n v="0"/>
    <n v="0"/>
    <n v="0"/>
    <n v="106"/>
    <n v="0"/>
    <n v="0"/>
    <n v="0"/>
    <n v="0"/>
    <n v="0"/>
  </r>
  <r>
    <x v="67"/>
    <x v="0"/>
    <x v="2"/>
    <n v="3154"/>
    <n v="8404"/>
    <n v="1766"/>
    <n v="0"/>
    <n v="0"/>
    <n v="0"/>
    <n v="19"/>
    <n v="61"/>
    <n v="0"/>
    <n v="0"/>
    <n v="0"/>
    <n v="0"/>
    <n v="0"/>
    <n v="733"/>
    <n v="140"/>
    <n v="0"/>
    <n v="29"/>
    <n v="0"/>
    <n v="0"/>
    <n v="0"/>
    <n v="0"/>
    <n v="0"/>
    <n v="0"/>
    <n v="0"/>
    <n v="0"/>
    <n v="0"/>
    <n v="0"/>
    <n v="0"/>
    <n v="0"/>
    <n v="197"/>
    <n v="0"/>
    <n v="0"/>
    <n v="0"/>
    <n v="189"/>
    <n v="0"/>
    <n v="0"/>
    <n v="0"/>
    <n v="0"/>
    <n v="11"/>
    <n v="19"/>
    <n v="0"/>
    <n v="0"/>
    <n v="0"/>
    <n v="0"/>
    <n v="0"/>
    <n v="0"/>
    <n v="0"/>
    <n v="255"/>
    <n v="0"/>
    <n v="0"/>
    <n v="13"/>
    <n v="0"/>
    <n v="0"/>
    <n v="0"/>
    <n v="100"/>
    <n v="0"/>
    <n v="0"/>
    <n v="0"/>
    <n v="0"/>
    <n v="0"/>
  </r>
  <r>
    <x v="67"/>
    <x v="0"/>
    <x v="3"/>
    <n v="3161"/>
    <n v="8404"/>
    <n v="1710"/>
    <n v="0"/>
    <n v="0"/>
    <n v="0"/>
    <n v="0"/>
    <n v="70"/>
    <n v="0"/>
    <n v="0"/>
    <n v="0"/>
    <n v="0"/>
    <n v="0"/>
    <n v="742"/>
    <n v="141"/>
    <n v="0"/>
    <n v="27"/>
    <n v="0"/>
    <n v="0"/>
    <n v="0"/>
    <n v="0"/>
    <n v="0"/>
    <n v="0"/>
    <n v="0"/>
    <n v="0"/>
    <n v="0"/>
    <n v="0"/>
    <n v="0"/>
    <n v="0"/>
    <n v="180"/>
    <n v="0"/>
    <n v="0"/>
    <n v="0"/>
    <n v="180"/>
    <n v="0"/>
    <n v="0"/>
    <n v="0"/>
    <n v="0"/>
    <n v="0"/>
    <n v="21"/>
    <n v="0"/>
    <n v="0"/>
    <n v="0"/>
    <n v="0"/>
    <n v="0"/>
    <n v="0"/>
    <n v="0"/>
    <n v="241"/>
    <n v="13"/>
    <n v="0"/>
    <n v="13"/>
    <n v="0"/>
    <n v="0"/>
    <n v="0"/>
    <n v="82"/>
    <n v="0"/>
    <n v="0"/>
    <n v="0"/>
    <n v="0"/>
    <n v="0"/>
  </r>
  <r>
    <x v="67"/>
    <x v="0"/>
    <x v="4"/>
    <n v="3157"/>
    <n v="8404"/>
    <n v="1659"/>
    <n v="0"/>
    <n v="0"/>
    <n v="0"/>
    <n v="0"/>
    <n v="68"/>
    <n v="0"/>
    <n v="0"/>
    <n v="0"/>
    <n v="0"/>
    <n v="0"/>
    <n v="728"/>
    <n v="138"/>
    <n v="0"/>
    <n v="23"/>
    <n v="0"/>
    <n v="0"/>
    <n v="0"/>
    <n v="0"/>
    <n v="0"/>
    <n v="0"/>
    <n v="0"/>
    <n v="0"/>
    <n v="0"/>
    <n v="0"/>
    <n v="0"/>
    <n v="0"/>
    <n v="165"/>
    <n v="0"/>
    <n v="0"/>
    <n v="0"/>
    <n v="172"/>
    <n v="0"/>
    <n v="0"/>
    <n v="0"/>
    <n v="0"/>
    <n v="0"/>
    <n v="21"/>
    <n v="0"/>
    <n v="0"/>
    <n v="0"/>
    <n v="0"/>
    <n v="0"/>
    <n v="0"/>
    <n v="0"/>
    <n v="241"/>
    <n v="12"/>
    <n v="0"/>
    <n v="12"/>
    <n v="0"/>
    <n v="0"/>
    <n v="0"/>
    <n v="79"/>
    <n v="0"/>
    <n v="0"/>
    <n v="0"/>
    <n v="0"/>
    <n v="0"/>
  </r>
  <r>
    <x v="67"/>
    <x v="0"/>
    <x v="5"/>
    <n v="3166"/>
    <n v="8404"/>
    <n v="1769"/>
    <n v="0"/>
    <n v="0"/>
    <n v="0"/>
    <n v="15"/>
    <n v="67"/>
    <n v="0"/>
    <n v="0"/>
    <n v="0"/>
    <n v="0"/>
    <n v="0"/>
    <n v="747"/>
    <n v="140"/>
    <n v="0"/>
    <n v="24"/>
    <n v="0"/>
    <n v="0"/>
    <n v="0"/>
    <n v="0"/>
    <n v="0"/>
    <n v="0"/>
    <n v="0"/>
    <n v="0"/>
    <n v="0"/>
    <n v="0"/>
    <n v="0"/>
    <n v="0"/>
    <n v="190"/>
    <n v="0"/>
    <n v="0"/>
    <n v="0"/>
    <n v="184"/>
    <n v="0"/>
    <n v="0"/>
    <n v="0"/>
    <n v="0"/>
    <n v="0"/>
    <n v="19"/>
    <n v="0"/>
    <n v="0"/>
    <n v="0"/>
    <n v="0"/>
    <n v="0"/>
    <n v="0"/>
    <n v="0"/>
    <n v="252"/>
    <n v="13"/>
    <n v="0"/>
    <n v="14"/>
    <n v="0"/>
    <n v="0"/>
    <n v="0"/>
    <n v="104"/>
    <n v="0"/>
    <n v="0"/>
    <n v="0"/>
    <n v="0"/>
    <n v="0"/>
  </r>
  <r>
    <x v="67"/>
    <x v="0"/>
    <x v="6"/>
    <n v="3184"/>
    <n v="8404"/>
    <n v="1764"/>
    <n v="0"/>
    <n v="0"/>
    <n v="0"/>
    <n v="14"/>
    <n v="69"/>
    <n v="0"/>
    <n v="0"/>
    <n v="0"/>
    <n v="0"/>
    <n v="0"/>
    <n v="747"/>
    <n v="140"/>
    <n v="0"/>
    <n v="25"/>
    <n v="0"/>
    <n v="0"/>
    <n v="0"/>
    <n v="0"/>
    <n v="0"/>
    <n v="0"/>
    <n v="0"/>
    <n v="0"/>
    <n v="0"/>
    <n v="0"/>
    <n v="0"/>
    <n v="0"/>
    <n v="189"/>
    <n v="0"/>
    <n v="0"/>
    <n v="0"/>
    <n v="182"/>
    <n v="0"/>
    <n v="0"/>
    <n v="0"/>
    <n v="0"/>
    <n v="0"/>
    <n v="21"/>
    <n v="0"/>
    <n v="0"/>
    <n v="0"/>
    <n v="0"/>
    <n v="0"/>
    <n v="0"/>
    <n v="0"/>
    <n v="250"/>
    <n v="13"/>
    <n v="0"/>
    <n v="12"/>
    <n v="0"/>
    <n v="0"/>
    <n v="0"/>
    <n v="102"/>
    <n v="0"/>
    <n v="0"/>
    <n v="0"/>
    <n v="0"/>
    <n v="0"/>
  </r>
  <r>
    <x v="67"/>
    <x v="0"/>
    <x v="7"/>
    <n v="3161"/>
    <n v="8404"/>
    <n v="1726"/>
    <n v="0"/>
    <n v="0"/>
    <n v="0"/>
    <n v="11"/>
    <n v="68"/>
    <n v="0"/>
    <n v="0"/>
    <n v="0"/>
    <n v="0"/>
    <n v="0"/>
    <n v="744"/>
    <n v="140"/>
    <n v="0"/>
    <n v="23"/>
    <n v="0"/>
    <n v="0"/>
    <n v="0"/>
    <n v="0"/>
    <n v="0"/>
    <n v="0"/>
    <n v="0"/>
    <n v="0"/>
    <n v="0"/>
    <n v="0"/>
    <n v="0"/>
    <n v="0"/>
    <n v="181"/>
    <n v="0"/>
    <n v="0"/>
    <n v="0"/>
    <n v="181"/>
    <n v="0"/>
    <n v="0"/>
    <n v="0"/>
    <n v="0"/>
    <n v="0"/>
    <n v="21"/>
    <n v="0"/>
    <n v="0"/>
    <n v="0"/>
    <n v="0"/>
    <n v="0"/>
    <n v="0"/>
    <n v="0"/>
    <n v="242"/>
    <n v="13"/>
    <n v="0"/>
    <n v="12"/>
    <n v="0"/>
    <n v="0"/>
    <n v="0"/>
    <n v="90"/>
    <n v="0"/>
    <n v="0"/>
    <n v="0"/>
    <n v="0"/>
    <n v="0"/>
  </r>
  <r>
    <x v="67"/>
    <x v="0"/>
    <x v="8"/>
    <n v="3184"/>
    <n v="8404"/>
    <n v="1753"/>
    <n v="0"/>
    <n v="0"/>
    <n v="0"/>
    <n v="12"/>
    <n v="69"/>
    <n v="0"/>
    <n v="0"/>
    <n v="0"/>
    <n v="0"/>
    <n v="0"/>
    <n v="747"/>
    <n v="141"/>
    <n v="0"/>
    <n v="25"/>
    <n v="0"/>
    <n v="0"/>
    <n v="0"/>
    <n v="0"/>
    <n v="0"/>
    <n v="0"/>
    <n v="0"/>
    <n v="0"/>
    <n v="0"/>
    <n v="0"/>
    <n v="0"/>
    <n v="0"/>
    <n v="188"/>
    <n v="0"/>
    <n v="0"/>
    <n v="0"/>
    <n v="183"/>
    <n v="0"/>
    <n v="0"/>
    <n v="0"/>
    <n v="0"/>
    <n v="0"/>
    <n v="21"/>
    <n v="0"/>
    <n v="0"/>
    <n v="0"/>
    <n v="0"/>
    <n v="0"/>
    <n v="0"/>
    <n v="0"/>
    <n v="245"/>
    <n v="13"/>
    <n v="0"/>
    <n v="12"/>
    <n v="0"/>
    <n v="0"/>
    <n v="0"/>
    <n v="97"/>
    <n v="0"/>
    <n v="0"/>
    <n v="0"/>
    <n v="0"/>
    <n v="0"/>
  </r>
  <r>
    <x v="67"/>
    <x v="0"/>
    <x v="9"/>
    <n v="3147"/>
    <n v="8404"/>
    <n v="1784"/>
    <n v="0"/>
    <n v="0"/>
    <n v="0"/>
    <n v="18"/>
    <n v="62"/>
    <n v="0"/>
    <n v="0"/>
    <n v="0"/>
    <n v="0"/>
    <n v="0"/>
    <n v="744"/>
    <n v="139"/>
    <n v="0"/>
    <n v="29"/>
    <n v="0"/>
    <n v="0"/>
    <n v="0"/>
    <n v="0"/>
    <n v="0"/>
    <n v="0"/>
    <n v="0"/>
    <n v="0"/>
    <n v="0"/>
    <n v="0"/>
    <n v="0"/>
    <n v="0"/>
    <n v="198"/>
    <n v="0"/>
    <n v="0"/>
    <n v="0"/>
    <n v="193"/>
    <n v="0"/>
    <n v="0"/>
    <n v="0"/>
    <n v="0"/>
    <n v="11"/>
    <n v="20"/>
    <n v="0"/>
    <n v="0"/>
    <n v="0"/>
    <n v="0"/>
    <n v="0"/>
    <n v="0"/>
    <n v="0"/>
    <n v="255"/>
    <n v="0"/>
    <n v="0"/>
    <n v="13"/>
    <n v="0"/>
    <n v="0"/>
    <n v="0"/>
    <n v="102"/>
    <n v="0"/>
    <n v="0"/>
    <n v="0"/>
    <n v="0"/>
    <n v="0"/>
  </r>
  <r>
    <x v="67"/>
    <x v="0"/>
    <x v="10"/>
    <n v="3172"/>
    <n v="8404"/>
    <n v="1782"/>
    <n v="0"/>
    <n v="0"/>
    <n v="0"/>
    <n v="19"/>
    <n v="64"/>
    <n v="0"/>
    <n v="0"/>
    <n v="0"/>
    <n v="0"/>
    <n v="0"/>
    <n v="743"/>
    <n v="137"/>
    <n v="0"/>
    <n v="27"/>
    <n v="0"/>
    <n v="0"/>
    <n v="0"/>
    <n v="0"/>
    <n v="0"/>
    <n v="0"/>
    <n v="0"/>
    <n v="0"/>
    <n v="0"/>
    <n v="0"/>
    <n v="0"/>
    <n v="0"/>
    <n v="192"/>
    <n v="0"/>
    <n v="0"/>
    <n v="0"/>
    <n v="194"/>
    <n v="0"/>
    <n v="0"/>
    <n v="0"/>
    <n v="0"/>
    <n v="12"/>
    <n v="19"/>
    <n v="0"/>
    <n v="0"/>
    <n v="0"/>
    <n v="0"/>
    <n v="0"/>
    <n v="0"/>
    <n v="0"/>
    <n v="251"/>
    <n v="11"/>
    <n v="0"/>
    <n v="13"/>
    <n v="0"/>
    <n v="0"/>
    <n v="0"/>
    <n v="100"/>
    <n v="0"/>
    <n v="0"/>
    <n v="0"/>
    <n v="0"/>
    <n v="0"/>
  </r>
  <r>
    <x v="67"/>
    <x v="0"/>
    <x v="11"/>
    <n v="3172"/>
    <n v="8404"/>
    <n v="1780"/>
    <n v="0"/>
    <n v="0"/>
    <n v="0"/>
    <n v="18"/>
    <n v="64"/>
    <n v="0"/>
    <n v="0"/>
    <n v="0"/>
    <n v="0"/>
    <n v="0"/>
    <n v="743"/>
    <n v="136"/>
    <n v="0"/>
    <n v="28"/>
    <n v="0"/>
    <n v="0"/>
    <n v="0"/>
    <n v="0"/>
    <n v="0"/>
    <n v="0"/>
    <n v="0"/>
    <n v="0"/>
    <n v="0"/>
    <n v="0"/>
    <n v="0"/>
    <n v="0"/>
    <n v="189"/>
    <n v="0"/>
    <n v="0"/>
    <n v="0"/>
    <n v="189"/>
    <n v="0"/>
    <n v="0"/>
    <n v="0"/>
    <n v="0"/>
    <n v="11"/>
    <n v="19"/>
    <n v="0"/>
    <n v="0"/>
    <n v="0"/>
    <n v="0"/>
    <n v="0"/>
    <n v="0"/>
    <n v="0"/>
    <n v="251"/>
    <n v="13"/>
    <n v="0"/>
    <n v="14"/>
    <n v="0"/>
    <n v="0"/>
    <n v="0"/>
    <n v="105"/>
    <n v="0"/>
    <n v="0"/>
    <n v="0"/>
    <n v="0"/>
    <n v="0"/>
  </r>
  <r>
    <x v="67"/>
    <x v="1"/>
    <x v="0"/>
    <n v="3133"/>
    <n v="8404"/>
    <n v="1844"/>
    <n v="0"/>
    <n v="0"/>
    <n v="0"/>
    <n v="53"/>
    <n v="74"/>
    <n v="0"/>
    <n v="0"/>
    <n v="0"/>
    <n v="0"/>
    <n v="0"/>
    <n v="750"/>
    <n v="144"/>
    <n v="0"/>
    <n v="24"/>
    <n v="0"/>
    <n v="0"/>
    <n v="0"/>
    <n v="0"/>
    <n v="0"/>
    <n v="0"/>
    <n v="0"/>
    <n v="0"/>
    <n v="0"/>
    <n v="0"/>
    <n v="0"/>
    <n v="0"/>
    <n v="413"/>
    <n v="0"/>
    <n v="0"/>
    <n v="0"/>
    <n v="0"/>
    <n v="0"/>
    <n v="0"/>
    <n v="0"/>
    <n v="11"/>
    <n v="16"/>
    <n v="14"/>
    <n v="0"/>
    <n v="0"/>
    <n v="0"/>
    <n v="0"/>
    <n v="0"/>
    <n v="0"/>
    <n v="0"/>
    <n v="243"/>
    <n v="0"/>
    <n v="0"/>
    <n v="0"/>
    <n v="0"/>
    <n v="0"/>
    <n v="0"/>
    <n v="90"/>
    <n v="12"/>
    <n v="0"/>
    <n v="0"/>
    <n v="0"/>
    <n v="0"/>
  </r>
  <r>
    <x v="67"/>
    <x v="1"/>
    <x v="1"/>
    <n v="3136"/>
    <n v="8404"/>
    <n v="1861"/>
    <n v="0"/>
    <n v="0"/>
    <n v="0"/>
    <n v="64"/>
    <n v="80"/>
    <n v="0"/>
    <n v="0"/>
    <n v="0"/>
    <n v="0"/>
    <n v="0"/>
    <n v="746"/>
    <n v="136"/>
    <n v="0"/>
    <n v="23"/>
    <n v="0"/>
    <n v="0"/>
    <n v="0"/>
    <n v="0"/>
    <n v="0"/>
    <n v="0"/>
    <n v="0"/>
    <n v="0"/>
    <n v="0"/>
    <n v="0"/>
    <n v="0"/>
    <n v="0"/>
    <n v="422"/>
    <n v="0"/>
    <n v="0"/>
    <n v="0"/>
    <n v="0"/>
    <n v="0"/>
    <n v="0"/>
    <n v="0"/>
    <n v="13"/>
    <n v="15"/>
    <n v="15"/>
    <n v="0"/>
    <n v="0"/>
    <n v="0"/>
    <n v="0"/>
    <n v="0"/>
    <n v="0"/>
    <n v="0"/>
    <n v="247"/>
    <n v="0"/>
    <n v="0"/>
    <n v="0"/>
    <n v="0"/>
    <n v="0"/>
    <n v="0"/>
    <n v="82"/>
    <n v="18"/>
    <n v="0"/>
    <n v="0"/>
    <n v="0"/>
    <n v="0"/>
  </r>
  <r>
    <x v="67"/>
    <x v="1"/>
    <x v="2"/>
    <n v="3086"/>
    <n v="8404"/>
    <n v="1872"/>
    <n v="0"/>
    <n v="0"/>
    <n v="0"/>
    <n v="67"/>
    <n v="80"/>
    <n v="0"/>
    <n v="0"/>
    <n v="0"/>
    <n v="0"/>
    <n v="0"/>
    <n v="742"/>
    <n v="139"/>
    <n v="0"/>
    <n v="21"/>
    <n v="0"/>
    <n v="0"/>
    <n v="0"/>
    <n v="0"/>
    <n v="0"/>
    <n v="0"/>
    <n v="0"/>
    <n v="0"/>
    <n v="0"/>
    <n v="0"/>
    <n v="0"/>
    <n v="0"/>
    <n v="431"/>
    <n v="0"/>
    <n v="0"/>
    <n v="0"/>
    <n v="0"/>
    <n v="0"/>
    <n v="0"/>
    <n v="0"/>
    <n v="12"/>
    <n v="19"/>
    <n v="0"/>
    <n v="0"/>
    <n v="0"/>
    <n v="0"/>
    <n v="0"/>
    <n v="0"/>
    <n v="0"/>
    <n v="0"/>
    <n v="246"/>
    <n v="13"/>
    <n v="0"/>
    <n v="11"/>
    <n v="0"/>
    <n v="0"/>
    <n v="0"/>
    <n v="67"/>
    <n v="24"/>
    <n v="0"/>
    <n v="0"/>
    <n v="0"/>
    <n v="0"/>
  </r>
  <r>
    <x v="67"/>
    <x v="1"/>
    <x v="3"/>
    <n v="3131"/>
    <n v="8404"/>
    <n v="1830"/>
    <n v="0"/>
    <n v="0"/>
    <n v="0"/>
    <n v="44"/>
    <n v="71"/>
    <n v="0"/>
    <n v="0"/>
    <n v="0"/>
    <n v="0"/>
    <n v="0"/>
    <n v="751"/>
    <n v="144"/>
    <n v="0"/>
    <n v="28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n v="0"/>
    <n v="0"/>
    <n v="11"/>
    <n v="11"/>
    <n v="14"/>
    <n v="0"/>
    <n v="0"/>
    <n v="0"/>
    <n v="0"/>
    <n v="0"/>
    <n v="0"/>
    <n v="0"/>
    <n v="243"/>
    <n v="0"/>
    <n v="0"/>
    <n v="12"/>
    <n v="0"/>
    <n v="0"/>
    <n v="0"/>
    <n v="90"/>
    <n v="11"/>
    <n v="0"/>
    <n v="0"/>
    <n v="0"/>
    <n v="0"/>
  </r>
  <r>
    <x v="67"/>
    <x v="1"/>
    <x v="4"/>
    <n v="3132"/>
    <n v="8404"/>
    <n v="1819"/>
    <n v="0"/>
    <n v="0"/>
    <n v="0"/>
    <n v="44"/>
    <n v="73"/>
    <n v="0"/>
    <n v="0"/>
    <n v="0"/>
    <n v="0"/>
    <n v="0"/>
    <n v="741"/>
    <n v="142"/>
    <n v="0"/>
    <n v="28"/>
    <n v="0"/>
    <n v="0"/>
    <n v="0"/>
    <n v="0"/>
    <n v="0"/>
    <n v="0"/>
    <n v="0"/>
    <n v="0"/>
    <n v="0"/>
    <n v="0"/>
    <n v="0"/>
    <n v="0"/>
    <n v="402"/>
    <n v="0"/>
    <n v="0"/>
    <n v="0"/>
    <n v="0"/>
    <n v="0"/>
    <n v="0"/>
    <n v="0"/>
    <n v="12"/>
    <n v="0"/>
    <n v="14"/>
    <n v="0"/>
    <n v="0"/>
    <n v="0"/>
    <n v="0"/>
    <n v="0"/>
    <n v="0"/>
    <n v="0"/>
    <n v="250"/>
    <n v="0"/>
    <n v="0"/>
    <n v="13"/>
    <n v="0"/>
    <n v="0"/>
    <n v="0"/>
    <n v="88"/>
    <n v="12"/>
    <n v="0"/>
    <n v="0"/>
    <n v="0"/>
    <n v="0"/>
  </r>
  <r>
    <x v="67"/>
    <x v="1"/>
    <x v="5"/>
    <n v="3136"/>
    <n v="8404"/>
    <n v="1863"/>
    <n v="0"/>
    <n v="0"/>
    <n v="0"/>
    <n v="63"/>
    <n v="78"/>
    <n v="0"/>
    <n v="0"/>
    <n v="0"/>
    <n v="0"/>
    <n v="0"/>
    <n v="754"/>
    <n v="139"/>
    <n v="0"/>
    <n v="22"/>
    <n v="0"/>
    <n v="0"/>
    <n v="0"/>
    <n v="0"/>
    <n v="0"/>
    <n v="0"/>
    <n v="0"/>
    <n v="0"/>
    <n v="0"/>
    <n v="0"/>
    <n v="0"/>
    <n v="0"/>
    <n v="419"/>
    <n v="0"/>
    <n v="0"/>
    <n v="0"/>
    <n v="0"/>
    <n v="0"/>
    <n v="0"/>
    <n v="0"/>
    <n v="13"/>
    <n v="15"/>
    <n v="14"/>
    <n v="0"/>
    <n v="0"/>
    <n v="0"/>
    <n v="0"/>
    <n v="0"/>
    <n v="0"/>
    <n v="0"/>
    <n v="245"/>
    <n v="0"/>
    <n v="0"/>
    <n v="0"/>
    <n v="0"/>
    <n v="0"/>
    <n v="0"/>
    <n v="84"/>
    <n v="17"/>
    <n v="0"/>
    <n v="0"/>
    <n v="0"/>
    <n v="0"/>
  </r>
  <r>
    <x v="67"/>
    <x v="1"/>
    <x v="6"/>
    <n v="3136"/>
    <n v="8404"/>
    <n v="1850"/>
    <n v="0"/>
    <n v="0"/>
    <n v="0"/>
    <n v="60"/>
    <n v="76"/>
    <n v="0"/>
    <n v="0"/>
    <n v="0"/>
    <n v="0"/>
    <n v="0"/>
    <n v="751"/>
    <n v="138"/>
    <n v="0"/>
    <n v="22"/>
    <n v="0"/>
    <n v="0"/>
    <n v="0"/>
    <n v="0"/>
    <n v="0"/>
    <n v="0"/>
    <n v="0"/>
    <n v="0"/>
    <n v="0"/>
    <n v="0"/>
    <n v="0"/>
    <n v="0"/>
    <n v="418"/>
    <n v="0"/>
    <n v="0"/>
    <n v="0"/>
    <n v="0"/>
    <n v="0"/>
    <n v="0"/>
    <n v="0"/>
    <n v="13"/>
    <n v="15"/>
    <n v="14"/>
    <n v="0"/>
    <n v="0"/>
    <n v="0"/>
    <n v="0"/>
    <n v="0"/>
    <n v="0"/>
    <n v="0"/>
    <n v="243"/>
    <n v="0"/>
    <n v="0"/>
    <n v="0"/>
    <n v="0"/>
    <n v="0"/>
    <n v="0"/>
    <n v="84"/>
    <n v="16"/>
    <n v="0"/>
    <n v="0"/>
    <n v="0"/>
    <n v="0"/>
  </r>
  <r>
    <x v="67"/>
    <x v="1"/>
    <x v="7"/>
    <n v="3129"/>
    <n v="8404"/>
    <n v="1841"/>
    <n v="0"/>
    <n v="0"/>
    <n v="0"/>
    <n v="47"/>
    <n v="75"/>
    <n v="0"/>
    <n v="0"/>
    <n v="0"/>
    <n v="0"/>
    <n v="0"/>
    <n v="749"/>
    <n v="144"/>
    <n v="0"/>
    <n v="24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n v="11"/>
    <n v="11"/>
    <n v="14"/>
    <n v="0"/>
    <n v="0"/>
    <n v="0"/>
    <n v="0"/>
    <n v="0"/>
    <n v="0"/>
    <n v="0"/>
    <n v="246"/>
    <n v="0"/>
    <n v="0"/>
    <n v="11"/>
    <n v="0"/>
    <n v="0"/>
    <n v="0"/>
    <n v="88"/>
    <n v="12"/>
    <n v="0"/>
    <n v="0"/>
    <n v="0"/>
    <n v="0"/>
  </r>
  <r>
    <x v="67"/>
    <x v="1"/>
    <x v="8"/>
    <n v="3141"/>
    <n v="8404"/>
    <n v="1841"/>
    <n v="0"/>
    <n v="0"/>
    <n v="0"/>
    <n v="55"/>
    <n v="73"/>
    <n v="0"/>
    <n v="0"/>
    <n v="0"/>
    <n v="0"/>
    <n v="0"/>
    <n v="750"/>
    <n v="138"/>
    <n v="0"/>
    <n v="23"/>
    <n v="0"/>
    <n v="0"/>
    <n v="0"/>
    <n v="0"/>
    <n v="0"/>
    <n v="0"/>
    <n v="0"/>
    <n v="0"/>
    <n v="0"/>
    <n v="0"/>
    <n v="0"/>
    <n v="0"/>
    <n v="415"/>
    <n v="0"/>
    <n v="0"/>
    <n v="0"/>
    <n v="0"/>
    <n v="0"/>
    <n v="0"/>
    <n v="0"/>
    <n v="13"/>
    <n v="16"/>
    <n v="13"/>
    <n v="0"/>
    <n v="0"/>
    <n v="0"/>
    <n v="0"/>
    <n v="0"/>
    <n v="0"/>
    <n v="0"/>
    <n v="244"/>
    <n v="0"/>
    <n v="0"/>
    <n v="0"/>
    <n v="0"/>
    <n v="0"/>
    <n v="0"/>
    <n v="90"/>
    <n v="11"/>
    <n v="0"/>
    <n v="0"/>
    <n v="0"/>
    <n v="0"/>
  </r>
  <r>
    <x v="67"/>
    <x v="1"/>
    <x v="9"/>
    <n v="3125"/>
    <n v="8404"/>
    <n v="1886"/>
    <n v="0"/>
    <n v="0"/>
    <n v="0"/>
    <n v="68"/>
    <n v="80"/>
    <n v="0"/>
    <n v="0"/>
    <n v="0"/>
    <n v="0"/>
    <n v="0"/>
    <n v="747"/>
    <n v="138"/>
    <n v="0"/>
    <n v="21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13"/>
    <n v="19"/>
    <n v="11"/>
    <n v="0"/>
    <n v="0"/>
    <n v="0"/>
    <n v="0"/>
    <n v="0"/>
    <n v="0"/>
    <n v="0"/>
    <n v="248"/>
    <n v="13"/>
    <n v="0"/>
    <n v="11"/>
    <n v="0"/>
    <n v="0"/>
    <n v="0"/>
    <n v="65"/>
    <n v="23"/>
    <n v="0"/>
    <n v="0"/>
    <n v="0"/>
    <n v="0"/>
  </r>
  <r>
    <x v="67"/>
    <x v="1"/>
    <x v="10"/>
    <n v="3125"/>
    <n v="8404"/>
    <n v="1864"/>
    <n v="0"/>
    <n v="0"/>
    <n v="0"/>
    <n v="65"/>
    <n v="79"/>
    <n v="0"/>
    <n v="0"/>
    <n v="0"/>
    <n v="0"/>
    <n v="0"/>
    <n v="746"/>
    <n v="138"/>
    <n v="0"/>
    <n v="22"/>
    <n v="0"/>
    <n v="0"/>
    <n v="0"/>
    <n v="0"/>
    <n v="0"/>
    <n v="0"/>
    <n v="0"/>
    <n v="0"/>
    <n v="0"/>
    <n v="0"/>
    <n v="0"/>
    <n v="0"/>
    <n v="428"/>
    <n v="0"/>
    <n v="0"/>
    <n v="0"/>
    <n v="0"/>
    <n v="0"/>
    <n v="0"/>
    <n v="0"/>
    <n v="12"/>
    <n v="18"/>
    <n v="12"/>
    <n v="0"/>
    <n v="0"/>
    <n v="0"/>
    <n v="0"/>
    <n v="0"/>
    <n v="0"/>
    <n v="0"/>
    <n v="248"/>
    <n v="0"/>
    <n v="0"/>
    <n v="0"/>
    <n v="0"/>
    <n v="0"/>
    <n v="0"/>
    <n v="76"/>
    <n v="20"/>
    <n v="0"/>
    <n v="0"/>
    <n v="0"/>
    <n v="0"/>
  </r>
  <r>
    <x v="67"/>
    <x v="1"/>
    <x v="11"/>
    <n v="3136"/>
    <n v="8404"/>
    <n v="1854"/>
    <n v="0"/>
    <n v="0"/>
    <n v="0"/>
    <n v="66"/>
    <n v="80"/>
    <n v="0"/>
    <n v="0"/>
    <n v="0"/>
    <n v="0"/>
    <n v="0"/>
    <n v="744"/>
    <n v="137"/>
    <n v="0"/>
    <n v="22"/>
    <n v="0"/>
    <n v="0"/>
    <n v="0"/>
    <n v="0"/>
    <n v="0"/>
    <n v="0"/>
    <n v="0"/>
    <n v="0"/>
    <n v="0"/>
    <n v="0"/>
    <n v="0"/>
    <n v="0"/>
    <n v="421"/>
    <n v="0"/>
    <n v="0"/>
    <n v="0"/>
    <n v="0"/>
    <n v="0"/>
    <n v="0"/>
    <n v="0"/>
    <n v="12"/>
    <n v="15"/>
    <n v="12"/>
    <n v="0"/>
    <n v="0"/>
    <n v="0"/>
    <n v="0"/>
    <n v="0"/>
    <n v="0"/>
    <n v="0"/>
    <n v="248"/>
    <n v="0"/>
    <n v="0"/>
    <n v="0"/>
    <n v="0"/>
    <n v="0"/>
    <n v="0"/>
    <n v="79"/>
    <n v="18"/>
    <n v="0"/>
    <n v="0"/>
    <n v="0"/>
    <n v="0"/>
  </r>
  <r>
    <x v="67"/>
    <x v="2"/>
    <x v="0"/>
    <n v="3069"/>
    <n v="8404"/>
    <n v="1904"/>
    <n v="0"/>
    <n v="0"/>
    <n v="0"/>
    <n v="43"/>
    <n v="57"/>
    <n v="0"/>
    <n v="0"/>
    <n v="0"/>
    <n v="0"/>
    <n v="0"/>
    <n v="753"/>
    <n v="154"/>
    <n v="0"/>
    <n v="0"/>
    <n v="0"/>
    <n v="0"/>
    <n v="0"/>
    <n v="0"/>
    <n v="0"/>
    <n v="0"/>
    <n v="0"/>
    <n v="0"/>
    <n v="0"/>
    <n v="0"/>
    <n v="0"/>
    <n v="0"/>
    <n v="435"/>
    <n v="0"/>
    <n v="0"/>
    <n v="0"/>
    <n v="0"/>
    <n v="0"/>
    <n v="0"/>
    <n v="0"/>
    <n v="17"/>
    <n v="15"/>
    <n v="0"/>
    <n v="0"/>
    <n v="0"/>
    <n v="0"/>
    <n v="0"/>
    <n v="0"/>
    <n v="0"/>
    <n v="0"/>
    <n v="250"/>
    <n v="11"/>
    <n v="0"/>
    <n v="29"/>
    <n v="0"/>
    <n v="0"/>
    <n v="0"/>
    <n v="95"/>
    <n v="45"/>
    <n v="0"/>
    <n v="0"/>
    <n v="0"/>
    <n v="0"/>
  </r>
  <r>
    <x v="67"/>
    <x v="2"/>
    <x v="3"/>
    <n v="3069"/>
    <n v="8404"/>
    <n v="1862"/>
    <n v="0"/>
    <n v="0"/>
    <n v="0"/>
    <n v="47"/>
    <n v="61"/>
    <n v="0"/>
    <n v="0"/>
    <n v="0"/>
    <n v="0"/>
    <n v="0"/>
    <n v="748"/>
    <n v="150"/>
    <n v="0"/>
    <n v="0"/>
    <n v="0"/>
    <n v="0"/>
    <n v="0"/>
    <n v="0"/>
    <n v="0"/>
    <n v="0"/>
    <n v="0"/>
    <n v="0"/>
    <n v="0"/>
    <n v="0"/>
    <n v="0"/>
    <n v="0"/>
    <n v="429"/>
    <n v="0"/>
    <n v="0"/>
    <n v="0"/>
    <n v="0"/>
    <n v="0"/>
    <n v="0"/>
    <n v="0"/>
    <n v="16"/>
    <n v="12"/>
    <n v="0"/>
    <n v="0"/>
    <n v="0"/>
    <n v="0"/>
    <n v="0"/>
    <n v="0"/>
    <n v="0"/>
    <n v="0"/>
    <n v="247"/>
    <n v="0"/>
    <n v="0"/>
    <n v="30"/>
    <n v="0"/>
    <n v="0"/>
    <n v="0"/>
    <n v="82"/>
    <n v="40"/>
    <n v="0"/>
    <n v="0"/>
    <n v="0"/>
    <n v="0"/>
  </r>
  <r>
    <x v="67"/>
    <x v="2"/>
    <x v="4"/>
    <n v="3069"/>
    <n v="8404"/>
    <n v="1898"/>
    <n v="0"/>
    <n v="0"/>
    <n v="0"/>
    <n v="49"/>
    <n v="65"/>
    <n v="0"/>
    <n v="0"/>
    <n v="0"/>
    <n v="0"/>
    <n v="0"/>
    <n v="762"/>
    <n v="152"/>
    <n v="0"/>
    <n v="0"/>
    <n v="0"/>
    <n v="0"/>
    <n v="0"/>
    <n v="0"/>
    <n v="0"/>
    <n v="0"/>
    <n v="0"/>
    <n v="0"/>
    <n v="0"/>
    <n v="0"/>
    <n v="0"/>
    <n v="0"/>
    <n v="435"/>
    <n v="0"/>
    <n v="0"/>
    <n v="0"/>
    <n v="0"/>
    <n v="0"/>
    <n v="0"/>
    <n v="0"/>
    <n v="16"/>
    <n v="12"/>
    <n v="0"/>
    <n v="0"/>
    <n v="0"/>
    <n v="0"/>
    <n v="0"/>
    <n v="0"/>
    <n v="0"/>
    <n v="0"/>
    <n v="248"/>
    <n v="0"/>
    <n v="0"/>
    <n v="31"/>
    <n v="0"/>
    <n v="0"/>
    <n v="0"/>
    <n v="92"/>
    <n v="36"/>
    <n v="0"/>
    <n v="0"/>
    <n v="0"/>
    <n v="0"/>
  </r>
  <r>
    <x v="67"/>
    <x v="2"/>
    <x v="7"/>
    <n v="3069"/>
    <n v="8404"/>
    <n v="1883"/>
    <n v="0"/>
    <n v="0"/>
    <n v="0"/>
    <n v="44"/>
    <n v="57"/>
    <n v="0"/>
    <n v="0"/>
    <n v="0"/>
    <n v="0"/>
    <n v="0"/>
    <n v="751"/>
    <n v="153"/>
    <n v="0"/>
    <n v="0"/>
    <n v="0"/>
    <n v="0"/>
    <n v="0"/>
    <n v="0"/>
    <n v="0"/>
    <n v="0"/>
    <n v="0"/>
    <n v="0"/>
    <n v="0"/>
    <n v="0"/>
    <n v="0"/>
    <n v="0"/>
    <n v="428"/>
    <n v="0"/>
    <n v="0"/>
    <n v="0"/>
    <n v="0"/>
    <n v="0"/>
    <n v="0"/>
    <n v="0"/>
    <n v="16"/>
    <n v="14"/>
    <n v="0"/>
    <n v="0"/>
    <n v="0"/>
    <n v="0"/>
    <n v="0"/>
    <n v="0"/>
    <n v="0"/>
    <n v="0"/>
    <n v="251"/>
    <n v="0"/>
    <n v="0"/>
    <n v="31"/>
    <n v="0"/>
    <n v="0"/>
    <n v="0"/>
    <n v="93"/>
    <n v="45"/>
    <n v="0"/>
    <n v="0"/>
    <n v="0"/>
    <n v="0"/>
  </r>
  <r>
    <x v="67"/>
    <x v="2"/>
    <x v="8"/>
    <n v="3069"/>
    <n v="8404"/>
    <n v="1897"/>
    <n v="0"/>
    <n v="0"/>
    <n v="0"/>
    <n v="43"/>
    <n v="57"/>
    <n v="0"/>
    <n v="0"/>
    <n v="0"/>
    <n v="0"/>
    <n v="0"/>
    <n v="750"/>
    <n v="153"/>
    <n v="0"/>
    <n v="0"/>
    <n v="0"/>
    <n v="0"/>
    <n v="0"/>
    <n v="0"/>
    <n v="0"/>
    <n v="0"/>
    <n v="0"/>
    <n v="0"/>
    <n v="0"/>
    <n v="0"/>
    <n v="0"/>
    <n v="0"/>
    <n v="451"/>
    <n v="0"/>
    <n v="0"/>
    <n v="0"/>
    <n v="0"/>
    <n v="0"/>
    <n v="0"/>
    <n v="0"/>
    <n v="16"/>
    <n v="13"/>
    <n v="0"/>
    <n v="0"/>
    <n v="0"/>
    <n v="0"/>
    <n v="0"/>
    <n v="0"/>
    <n v="0"/>
    <n v="0"/>
    <n v="249"/>
    <n v="0"/>
    <n v="0"/>
    <n v="28"/>
    <n v="0"/>
    <n v="0"/>
    <n v="0"/>
    <n v="92"/>
    <n v="45"/>
    <n v="0"/>
    <n v="0"/>
    <n v="0"/>
    <n v="0"/>
  </r>
  <r>
    <x v="68"/>
    <x v="0"/>
    <x v="0"/>
    <n v="6881"/>
    <n v="25644"/>
    <n v="3350"/>
    <n v="0"/>
    <n v="0"/>
    <n v="0"/>
    <n v="19"/>
    <n v="195"/>
    <n v="0"/>
    <n v="0"/>
    <n v="0"/>
    <n v="0"/>
    <n v="0"/>
    <n v="1527"/>
    <n v="209"/>
    <n v="0"/>
    <n v="39"/>
    <n v="0"/>
    <n v="0"/>
    <n v="0"/>
    <n v="0"/>
    <n v="0"/>
    <n v="0"/>
    <n v="0"/>
    <n v="0"/>
    <n v="0"/>
    <n v="0"/>
    <n v="0"/>
    <n v="0"/>
    <n v="229"/>
    <n v="0"/>
    <n v="0"/>
    <n v="0"/>
    <n v="320"/>
    <n v="0"/>
    <n v="0"/>
    <n v="0"/>
    <n v="0"/>
    <n v="25"/>
    <n v="0"/>
    <n v="0"/>
    <n v="0"/>
    <n v="0"/>
    <n v="0"/>
    <n v="0"/>
    <n v="0"/>
    <n v="0"/>
    <n v="590"/>
    <n v="26"/>
    <n v="0"/>
    <n v="30"/>
    <n v="0"/>
    <n v="0"/>
    <n v="0"/>
    <n v="141"/>
    <n v="0"/>
    <n v="0"/>
    <n v="0"/>
    <n v="0"/>
    <n v="0"/>
  </r>
  <r>
    <x v="68"/>
    <x v="0"/>
    <x v="1"/>
    <n v="6986"/>
    <n v="25644"/>
    <n v="3418"/>
    <n v="0"/>
    <n v="0"/>
    <n v="0"/>
    <n v="21"/>
    <n v="186"/>
    <n v="0"/>
    <n v="0"/>
    <n v="0"/>
    <n v="0"/>
    <n v="0"/>
    <n v="1518"/>
    <n v="211"/>
    <n v="0"/>
    <n v="42"/>
    <n v="0"/>
    <n v="0"/>
    <n v="0"/>
    <n v="0"/>
    <n v="0"/>
    <n v="0"/>
    <n v="0"/>
    <n v="0"/>
    <n v="0"/>
    <n v="0"/>
    <n v="0"/>
    <n v="0"/>
    <n v="241"/>
    <n v="0"/>
    <n v="0"/>
    <n v="0"/>
    <n v="338"/>
    <n v="0"/>
    <n v="0"/>
    <n v="0"/>
    <n v="0"/>
    <n v="33"/>
    <n v="0"/>
    <n v="0"/>
    <n v="0"/>
    <n v="0"/>
    <n v="0"/>
    <n v="0"/>
    <n v="0"/>
    <n v="0"/>
    <n v="613"/>
    <n v="29"/>
    <n v="0"/>
    <n v="31"/>
    <n v="0"/>
    <n v="0"/>
    <n v="0"/>
    <n v="155"/>
    <n v="0"/>
    <n v="0"/>
    <n v="0"/>
    <n v="0"/>
    <n v="0"/>
  </r>
  <r>
    <x v="68"/>
    <x v="0"/>
    <x v="2"/>
    <n v="7062"/>
    <n v="25644"/>
    <n v="3485"/>
    <n v="0"/>
    <n v="0"/>
    <n v="0"/>
    <n v="24"/>
    <n v="188"/>
    <n v="0"/>
    <n v="0"/>
    <n v="0"/>
    <n v="0"/>
    <n v="0"/>
    <n v="1527"/>
    <n v="221"/>
    <n v="0"/>
    <n v="40"/>
    <n v="0"/>
    <n v="0"/>
    <n v="0"/>
    <n v="0"/>
    <n v="0"/>
    <n v="0"/>
    <n v="0"/>
    <n v="0"/>
    <n v="0"/>
    <n v="0"/>
    <n v="0"/>
    <n v="0"/>
    <n v="241"/>
    <n v="0"/>
    <n v="0"/>
    <n v="0"/>
    <n v="357"/>
    <n v="0"/>
    <n v="0"/>
    <n v="0"/>
    <n v="0"/>
    <n v="38"/>
    <n v="0"/>
    <n v="0"/>
    <n v="0"/>
    <n v="0"/>
    <n v="0"/>
    <n v="0"/>
    <n v="0"/>
    <n v="0"/>
    <n v="631"/>
    <n v="27"/>
    <n v="0"/>
    <n v="31"/>
    <n v="0"/>
    <n v="0"/>
    <n v="0"/>
    <n v="160"/>
    <n v="0"/>
    <n v="0"/>
    <n v="0"/>
    <n v="0"/>
    <n v="0"/>
  </r>
  <r>
    <x v="68"/>
    <x v="0"/>
    <x v="3"/>
    <n v="6875"/>
    <n v="25644"/>
    <n v="3327"/>
    <n v="0"/>
    <n v="0"/>
    <n v="0"/>
    <n v="16"/>
    <n v="200"/>
    <n v="0"/>
    <n v="0"/>
    <n v="0"/>
    <n v="0"/>
    <n v="0"/>
    <n v="1522"/>
    <n v="206"/>
    <n v="0"/>
    <n v="36"/>
    <n v="0"/>
    <n v="0"/>
    <n v="0"/>
    <n v="0"/>
    <n v="0"/>
    <n v="0"/>
    <n v="0"/>
    <n v="0"/>
    <n v="0"/>
    <n v="0"/>
    <n v="0"/>
    <n v="0"/>
    <n v="221"/>
    <n v="0"/>
    <n v="0"/>
    <n v="0"/>
    <n v="323"/>
    <n v="0"/>
    <n v="0"/>
    <n v="0"/>
    <n v="0"/>
    <n v="13"/>
    <n v="12"/>
    <n v="0"/>
    <n v="0"/>
    <n v="0"/>
    <n v="0"/>
    <n v="0"/>
    <n v="0"/>
    <n v="0"/>
    <n v="592"/>
    <n v="26"/>
    <n v="0"/>
    <n v="31"/>
    <n v="0"/>
    <n v="0"/>
    <n v="0"/>
    <n v="129"/>
    <n v="0"/>
    <n v="0"/>
    <n v="0"/>
    <n v="0"/>
    <n v="0"/>
  </r>
  <r>
    <x v="68"/>
    <x v="0"/>
    <x v="4"/>
    <n v="6855"/>
    <n v="25644"/>
    <n v="3242"/>
    <n v="0"/>
    <n v="0"/>
    <n v="0"/>
    <n v="11"/>
    <n v="190"/>
    <n v="0"/>
    <n v="0"/>
    <n v="0"/>
    <n v="0"/>
    <n v="0"/>
    <n v="1493"/>
    <n v="206"/>
    <n v="0"/>
    <n v="34"/>
    <n v="0"/>
    <n v="0"/>
    <n v="0"/>
    <n v="0"/>
    <n v="0"/>
    <n v="0"/>
    <n v="0"/>
    <n v="0"/>
    <n v="0"/>
    <n v="0"/>
    <n v="0"/>
    <n v="0"/>
    <n v="207"/>
    <n v="0"/>
    <n v="0"/>
    <n v="0"/>
    <n v="322"/>
    <n v="0"/>
    <n v="0"/>
    <n v="0"/>
    <n v="0"/>
    <n v="12"/>
    <n v="12"/>
    <n v="0"/>
    <n v="0"/>
    <n v="0"/>
    <n v="0"/>
    <n v="0"/>
    <n v="0"/>
    <n v="0"/>
    <n v="582"/>
    <n v="28"/>
    <n v="0"/>
    <n v="29"/>
    <n v="0"/>
    <n v="0"/>
    <n v="0"/>
    <n v="116"/>
    <n v="0"/>
    <n v="0"/>
    <n v="0"/>
    <n v="0"/>
    <n v="0"/>
  </r>
  <r>
    <x v="68"/>
    <x v="0"/>
    <x v="5"/>
    <n v="6971"/>
    <n v="25644"/>
    <n v="3383"/>
    <n v="0"/>
    <n v="0"/>
    <n v="0"/>
    <n v="22"/>
    <n v="187"/>
    <n v="0"/>
    <n v="0"/>
    <n v="0"/>
    <n v="0"/>
    <n v="0"/>
    <n v="1516"/>
    <n v="207"/>
    <n v="0"/>
    <n v="39"/>
    <n v="0"/>
    <n v="0"/>
    <n v="0"/>
    <n v="0"/>
    <n v="0"/>
    <n v="0"/>
    <n v="0"/>
    <n v="0"/>
    <n v="0"/>
    <n v="0"/>
    <n v="0"/>
    <n v="0"/>
    <n v="234"/>
    <n v="0"/>
    <n v="0"/>
    <n v="0"/>
    <n v="332"/>
    <n v="0"/>
    <n v="0"/>
    <n v="0"/>
    <n v="0"/>
    <n v="30"/>
    <n v="0"/>
    <n v="0"/>
    <n v="0"/>
    <n v="0"/>
    <n v="0"/>
    <n v="0"/>
    <n v="0"/>
    <n v="0"/>
    <n v="599"/>
    <n v="27"/>
    <n v="0"/>
    <n v="31"/>
    <n v="0"/>
    <n v="0"/>
    <n v="0"/>
    <n v="159"/>
    <n v="0"/>
    <n v="0"/>
    <n v="0"/>
    <n v="0"/>
    <n v="0"/>
  </r>
  <r>
    <x v="68"/>
    <x v="0"/>
    <x v="6"/>
    <n v="6911"/>
    <n v="25644"/>
    <n v="3372"/>
    <n v="0"/>
    <n v="0"/>
    <n v="0"/>
    <n v="23"/>
    <n v="187"/>
    <n v="0"/>
    <n v="0"/>
    <n v="0"/>
    <n v="0"/>
    <n v="0"/>
    <n v="1520"/>
    <n v="206"/>
    <n v="0"/>
    <n v="41"/>
    <n v="0"/>
    <n v="0"/>
    <n v="0"/>
    <n v="0"/>
    <n v="0"/>
    <n v="0"/>
    <n v="0"/>
    <n v="0"/>
    <n v="0"/>
    <n v="0"/>
    <n v="0"/>
    <n v="0"/>
    <n v="232"/>
    <n v="0"/>
    <n v="0"/>
    <n v="0"/>
    <n v="330"/>
    <n v="0"/>
    <n v="0"/>
    <n v="0"/>
    <n v="0"/>
    <n v="30"/>
    <n v="0"/>
    <n v="0"/>
    <n v="0"/>
    <n v="0"/>
    <n v="0"/>
    <n v="0"/>
    <n v="0"/>
    <n v="0"/>
    <n v="595"/>
    <n v="27"/>
    <n v="0"/>
    <n v="31"/>
    <n v="0"/>
    <n v="0"/>
    <n v="0"/>
    <n v="150"/>
    <n v="0"/>
    <n v="0"/>
    <n v="0"/>
    <n v="0"/>
    <n v="0"/>
  </r>
  <r>
    <x v="68"/>
    <x v="0"/>
    <x v="7"/>
    <n v="6875"/>
    <n v="25644"/>
    <n v="3334"/>
    <n v="0"/>
    <n v="0"/>
    <n v="0"/>
    <n v="15"/>
    <n v="200"/>
    <n v="0"/>
    <n v="0"/>
    <n v="0"/>
    <n v="0"/>
    <n v="0"/>
    <n v="1521"/>
    <n v="207"/>
    <n v="0"/>
    <n v="38"/>
    <n v="0"/>
    <n v="0"/>
    <n v="0"/>
    <n v="0"/>
    <n v="0"/>
    <n v="0"/>
    <n v="0"/>
    <n v="0"/>
    <n v="0"/>
    <n v="0"/>
    <n v="0"/>
    <n v="0"/>
    <n v="228"/>
    <n v="0"/>
    <n v="0"/>
    <n v="0"/>
    <n v="319"/>
    <n v="0"/>
    <n v="0"/>
    <n v="0"/>
    <n v="0"/>
    <n v="13"/>
    <n v="11"/>
    <n v="0"/>
    <n v="0"/>
    <n v="0"/>
    <n v="0"/>
    <n v="0"/>
    <n v="0"/>
    <n v="0"/>
    <n v="589"/>
    <n v="26"/>
    <n v="0"/>
    <n v="32"/>
    <n v="0"/>
    <n v="0"/>
    <n v="0"/>
    <n v="135"/>
    <n v="0"/>
    <n v="0"/>
    <n v="0"/>
    <n v="0"/>
    <n v="0"/>
  </r>
  <r>
    <x v="68"/>
    <x v="0"/>
    <x v="8"/>
    <n v="6911"/>
    <n v="25644"/>
    <n v="3359"/>
    <n v="0"/>
    <n v="0"/>
    <n v="0"/>
    <n v="19"/>
    <n v="188"/>
    <n v="0"/>
    <n v="0"/>
    <n v="0"/>
    <n v="0"/>
    <n v="0"/>
    <n v="1522"/>
    <n v="208"/>
    <n v="0"/>
    <n v="38"/>
    <n v="0"/>
    <n v="0"/>
    <n v="0"/>
    <n v="0"/>
    <n v="0"/>
    <n v="0"/>
    <n v="0"/>
    <n v="0"/>
    <n v="0"/>
    <n v="0"/>
    <n v="0"/>
    <n v="0"/>
    <n v="229"/>
    <n v="0"/>
    <n v="0"/>
    <n v="0"/>
    <n v="329"/>
    <n v="0"/>
    <n v="0"/>
    <n v="0"/>
    <n v="0"/>
    <n v="32"/>
    <n v="0"/>
    <n v="0"/>
    <n v="0"/>
    <n v="0"/>
    <n v="0"/>
    <n v="0"/>
    <n v="0"/>
    <n v="0"/>
    <n v="592"/>
    <n v="27"/>
    <n v="0"/>
    <n v="31"/>
    <n v="0"/>
    <n v="0"/>
    <n v="0"/>
    <n v="144"/>
    <n v="0"/>
    <n v="0"/>
    <n v="0"/>
    <n v="0"/>
    <n v="0"/>
  </r>
  <r>
    <x v="68"/>
    <x v="0"/>
    <x v="9"/>
    <n v="7037"/>
    <n v="25644"/>
    <n v="3475"/>
    <n v="0"/>
    <n v="0"/>
    <n v="0"/>
    <n v="24"/>
    <n v="187"/>
    <n v="0"/>
    <n v="0"/>
    <n v="0"/>
    <n v="0"/>
    <n v="0"/>
    <n v="1529"/>
    <n v="219"/>
    <n v="0"/>
    <n v="38"/>
    <n v="0"/>
    <n v="0"/>
    <n v="0"/>
    <n v="0"/>
    <n v="0"/>
    <n v="0"/>
    <n v="0"/>
    <n v="0"/>
    <n v="0"/>
    <n v="0"/>
    <n v="0"/>
    <n v="0"/>
    <n v="240"/>
    <n v="0"/>
    <n v="0"/>
    <n v="0"/>
    <n v="352"/>
    <n v="0"/>
    <n v="0"/>
    <n v="0"/>
    <n v="0"/>
    <n v="38"/>
    <n v="0"/>
    <n v="0"/>
    <n v="0"/>
    <n v="0"/>
    <n v="0"/>
    <n v="0"/>
    <n v="0"/>
    <n v="0"/>
    <n v="623"/>
    <n v="28"/>
    <n v="0"/>
    <n v="33"/>
    <n v="0"/>
    <n v="0"/>
    <n v="0"/>
    <n v="164"/>
    <n v="0"/>
    <n v="0"/>
    <n v="0"/>
    <n v="0"/>
    <n v="0"/>
  </r>
  <r>
    <x v="68"/>
    <x v="0"/>
    <x v="10"/>
    <n v="6995"/>
    <n v="25644"/>
    <n v="3453"/>
    <n v="0"/>
    <n v="0"/>
    <n v="0"/>
    <n v="22"/>
    <n v="187"/>
    <n v="0"/>
    <n v="0"/>
    <n v="0"/>
    <n v="0"/>
    <n v="0"/>
    <n v="1527"/>
    <n v="217"/>
    <n v="0"/>
    <n v="40"/>
    <n v="0"/>
    <n v="0"/>
    <n v="0"/>
    <n v="0"/>
    <n v="0"/>
    <n v="0"/>
    <n v="0"/>
    <n v="0"/>
    <n v="0"/>
    <n v="0"/>
    <n v="0"/>
    <n v="0"/>
    <n v="240"/>
    <n v="0"/>
    <n v="0"/>
    <n v="0"/>
    <n v="344"/>
    <n v="0"/>
    <n v="0"/>
    <n v="0"/>
    <n v="0"/>
    <n v="36"/>
    <n v="0"/>
    <n v="0"/>
    <n v="0"/>
    <n v="0"/>
    <n v="0"/>
    <n v="0"/>
    <n v="0"/>
    <n v="0"/>
    <n v="620"/>
    <n v="27"/>
    <n v="0"/>
    <n v="32"/>
    <n v="0"/>
    <n v="0"/>
    <n v="0"/>
    <n v="161"/>
    <n v="0"/>
    <n v="0"/>
    <n v="0"/>
    <n v="0"/>
    <n v="0"/>
  </r>
  <r>
    <x v="68"/>
    <x v="0"/>
    <x v="11"/>
    <n v="6995"/>
    <n v="25644"/>
    <n v="3453"/>
    <n v="0"/>
    <n v="0"/>
    <n v="0"/>
    <n v="21"/>
    <n v="187"/>
    <n v="0"/>
    <n v="0"/>
    <n v="0"/>
    <n v="0"/>
    <n v="0"/>
    <n v="1529"/>
    <n v="216"/>
    <n v="0"/>
    <n v="44"/>
    <n v="0"/>
    <n v="0"/>
    <n v="0"/>
    <n v="0"/>
    <n v="0"/>
    <n v="0"/>
    <n v="0"/>
    <n v="0"/>
    <n v="0"/>
    <n v="0"/>
    <n v="0"/>
    <n v="0"/>
    <n v="244"/>
    <n v="0"/>
    <n v="0"/>
    <n v="0"/>
    <n v="340"/>
    <n v="0"/>
    <n v="0"/>
    <n v="0"/>
    <n v="0"/>
    <n v="36"/>
    <n v="0"/>
    <n v="0"/>
    <n v="0"/>
    <n v="0"/>
    <n v="0"/>
    <n v="0"/>
    <n v="0"/>
    <n v="0"/>
    <n v="619"/>
    <n v="27"/>
    <n v="0"/>
    <n v="31"/>
    <n v="0"/>
    <n v="0"/>
    <n v="0"/>
    <n v="159"/>
    <n v="0"/>
    <n v="0"/>
    <n v="0"/>
    <n v="0"/>
    <n v="0"/>
  </r>
  <r>
    <x v="68"/>
    <x v="1"/>
    <x v="0"/>
    <n v="7098"/>
    <n v="25644"/>
    <n v="3742"/>
    <n v="0"/>
    <n v="0"/>
    <n v="0"/>
    <n v="56"/>
    <n v="208"/>
    <n v="0"/>
    <n v="0"/>
    <n v="0"/>
    <n v="0"/>
    <n v="0"/>
    <n v="1578"/>
    <n v="225"/>
    <n v="0"/>
    <n v="42"/>
    <n v="0"/>
    <n v="0"/>
    <n v="0"/>
    <n v="0"/>
    <n v="0"/>
    <n v="0"/>
    <n v="0"/>
    <n v="0"/>
    <n v="0"/>
    <n v="0"/>
    <n v="0"/>
    <n v="0"/>
    <n v="659"/>
    <n v="0"/>
    <n v="0"/>
    <n v="0"/>
    <n v="0"/>
    <n v="0"/>
    <n v="0"/>
    <n v="0"/>
    <n v="14"/>
    <n v="43"/>
    <n v="0"/>
    <n v="0"/>
    <n v="0"/>
    <n v="0"/>
    <n v="0"/>
    <n v="0"/>
    <n v="0"/>
    <n v="0"/>
    <n v="661"/>
    <n v="29"/>
    <n v="0"/>
    <n v="45"/>
    <n v="0"/>
    <n v="0"/>
    <n v="0"/>
    <n v="147"/>
    <n v="35"/>
    <n v="0"/>
    <n v="0"/>
    <n v="0"/>
    <n v="0"/>
  </r>
  <r>
    <x v="68"/>
    <x v="1"/>
    <x v="1"/>
    <n v="7131"/>
    <n v="25644"/>
    <n v="3794"/>
    <n v="0"/>
    <n v="0"/>
    <n v="0"/>
    <n v="69"/>
    <n v="209"/>
    <n v="0"/>
    <n v="0"/>
    <n v="0"/>
    <n v="0"/>
    <n v="0"/>
    <n v="1587"/>
    <n v="226"/>
    <n v="0"/>
    <n v="43"/>
    <n v="0"/>
    <n v="0"/>
    <n v="0"/>
    <n v="0"/>
    <n v="0"/>
    <n v="0"/>
    <n v="0"/>
    <n v="0"/>
    <n v="0"/>
    <n v="0"/>
    <n v="0"/>
    <n v="0"/>
    <n v="671"/>
    <n v="0"/>
    <n v="0"/>
    <n v="0"/>
    <n v="0"/>
    <n v="0"/>
    <n v="0"/>
    <n v="0"/>
    <n v="14"/>
    <n v="39"/>
    <n v="11"/>
    <n v="0"/>
    <n v="0"/>
    <n v="0"/>
    <n v="0"/>
    <n v="0"/>
    <n v="0"/>
    <n v="0"/>
    <n v="672"/>
    <n v="23"/>
    <n v="0"/>
    <n v="44"/>
    <n v="0"/>
    <n v="0"/>
    <n v="0"/>
    <n v="141"/>
    <n v="45"/>
    <n v="0"/>
    <n v="0"/>
    <n v="0"/>
    <n v="0"/>
  </r>
  <r>
    <x v="68"/>
    <x v="1"/>
    <x v="2"/>
    <n v="7300"/>
    <n v="25644"/>
    <n v="3868"/>
    <n v="0"/>
    <n v="0"/>
    <n v="0"/>
    <n v="86"/>
    <n v="205"/>
    <n v="0"/>
    <n v="0"/>
    <n v="0"/>
    <n v="0"/>
    <n v="0"/>
    <n v="1601"/>
    <n v="242"/>
    <n v="0"/>
    <n v="34"/>
    <n v="0"/>
    <n v="0"/>
    <n v="0"/>
    <n v="0"/>
    <n v="0"/>
    <n v="0"/>
    <n v="0"/>
    <n v="0"/>
    <n v="0"/>
    <n v="0"/>
    <n v="0"/>
    <n v="0"/>
    <n v="700"/>
    <n v="0"/>
    <n v="0"/>
    <n v="0"/>
    <n v="0"/>
    <n v="0"/>
    <n v="0"/>
    <n v="0"/>
    <n v="13"/>
    <n v="44"/>
    <n v="12"/>
    <n v="0"/>
    <n v="0"/>
    <n v="0"/>
    <n v="0"/>
    <n v="0"/>
    <n v="0"/>
    <n v="0"/>
    <n v="684"/>
    <n v="28"/>
    <n v="0"/>
    <n v="45"/>
    <n v="0"/>
    <n v="0"/>
    <n v="0"/>
    <n v="127"/>
    <n v="47"/>
    <n v="0"/>
    <n v="0"/>
    <n v="0"/>
    <n v="0"/>
  </r>
  <r>
    <x v="68"/>
    <x v="1"/>
    <x v="3"/>
    <n v="7077"/>
    <n v="25644"/>
    <n v="3709"/>
    <n v="0"/>
    <n v="0"/>
    <n v="0"/>
    <n v="56"/>
    <n v="205"/>
    <n v="0"/>
    <n v="0"/>
    <n v="0"/>
    <n v="0"/>
    <n v="0"/>
    <n v="1575"/>
    <n v="220"/>
    <n v="0"/>
    <n v="45"/>
    <n v="0"/>
    <n v="0"/>
    <n v="0"/>
    <n v="0"/>
    <n v="0"/>
    <n v="0"/>
    <n v="0"/>
    <n v="0"/>
    <n v="0"/>
    <n v="0"/>
    <n v="0"/>
    <n v="0"/>
    <n v="652"/>
    <n v="0"/>
    <n v="0"/>
    <n v="0"/>
    <n v="0"/>
    <n v="0"/>
    <n v="0"/>
    <n v="0"/>
    <n v="14"/>
    <n v="44"/>
    <n v="0"/>
    <n v="0"/>
    <n v="0"/>
    <n v="0"/>
    <n v="0"/>
    <n v="0"/>
    <n v="0"/>
    <n v="0"/>
    <n v="649"/>
    <n v="28"/>
    <n v="0"/>
    <n v="44"/>
    <n v="0"/>
    <n v="0"/>
    <n v="0"/>
    <n v="155"/>
    <n v="22"/>
    <n v="0"/>
    <n v="0"/>
    <n v="0"/>
    <n v="0"/>
  </r>
  <r>
    <x v="68"/>
    <x v="1"/>
    <x v="4"/>
    <n v="7073"/>
    <n v="25644"/>
    <n v="3661"/>
    <n v="0"/>
    <n v="0"/>
    <n v="0"/>
    <n v="54"/>
    <n v="204"/>
    <n v="0"/>
    <n v="0"/>
    <n v="0"/>
    <n v="0"/>
    <n v="0"/>
    <n v="1553"/>
    <n v="222"/>
    <n v="0"/>
    <n v="42"/>
    <n v="0"/>
    <n v="0"/>
    <n v="0"/>
    <n v="0"/>
    <n v="0"/>
    <n v="0"/>
    <n v="0"/>
    <n v="0"/>
    <n v="0"/>
    <n v="0"/>
    <n v="0"/>
    <n v="0"/>
    <n v="639"/>
    <n v="0"/>
    <n v="0"/>
    <n v="0"/>
    <n v="0"/>
    <n v="0"/>
    <n v="0"/>
    <n v="0"/>
    <n v="16"/>
    <n v="42"/>
    <n v="0"/>
    <n v="0"/>
    <n v="0"/>
    <n v="0"/>
    <n v="0"/>
    <n v="0"/>
    <n v="0"/>
    <n v="0"/>
    <n v="646"/>
    <n v="26"/>
    <n v="0"/>
    <n v="44"/>
    <n v="0"/>
    <n v="0"/>
    <n v="0"/>
    <n v="153"/>
    <n v="20"/>
    <n v="0"/>
    <n v="0"/>
    <n v="0"/>
    <n v="0"/>
  </r>
  <r>
    <x v="68"/>
    <x v="1"/>
    <x v="5"/>
    <n v="7131"/>
    <n v="25644"/>
    <n v="3769"/>
    <n v="0"/>
    <n v="0"/>
    <n v="0"/>
    <n v="66"/>
    <n v="208"/>
    <n v="0"/>
    <n v="0"/>
    <n v="0"/>
    <n v="0"/>
    <n v="0"/>
    <n v="1581"/>
    <n v="222"/>
    <n v="0"/>
    <n v="40"/>
    <n v="0"/>
    <n v="0"/>
    <n v="0"/>
    <n v="0"/>
    <n v="0"/>
    <n v="0"/>
    <n v="0"/>
    <n v="0"/>
    <n v="0"/>
    <n v="0"/>
    <n v="0"/>
    <n v="0"/>
    <n v="670"/>
    <n v="0"/>
    <n v="0"/>
    <n v="0"/>
    <n v="0"/>
    <n v="0"/>
    <n v="0"/>
    <n v="0"/>
    <n v="15"/>
    <n v="38"/>
    <n v="0"/>
    <n v="0"/>
    <n v="0"/>
    <n v="0"/>
    <n v="0"/>
    <n v="0"/>
    <n v="0"/>
    <n v="0"/>
    <n v="669"/>
    <n v="25"/>
    <n v="0"/>
    <n v="44"/>
    <n v="0"/>
    <n v="0"/>
    <n v="0"/>
    <n v="148"/>
    <n v="43"/>
    <n v="0"/>
    <n v="0"/>
    <n v="0"/>
    <n v="0"/>
  </r>
  <r>
    <x v="68"/>
    <x v="1"/>
    <x v="6"/>
    <n v="7131"/>
    <n v="25644"/>
    <n v="3757"/>
    <n v="0"/>
    <n v="0"/>
    <n v="0"/>
    <n v="64"/>
    <n v="208"/>
    <n v="0"/>
    <n v="0"/>
    <n v="0"/>
    <n v="0"/>
    <n v="0"/>
    <n v="1572"/>
    <n v="223"/>
    <n v="0"/>
    <n v="39"/>
    <n v="0"/>
    <n v="0"/>
    <n v="0"/>
    <n v="0"/>
    <n v="0"/>
    <n v="0"/>
    <n v="0"/>
    <n v="0"/>
    <n v="0"/>
    <n v="0"/>
    <n v="0"/>
    <n v="0"/>
    <n v="664"/>
    <n v="0"/>
    <n v="0"/>
    <n v="0"/>
    <n v="0"/>
    <n v="0"/>
    <n v="0"/>
    <n v="0"/>
    <n v="16"/>
    <n v="36"/>
    <n v="12"/>
    <n v="0"/>
    <n v="0"/>
    <n v="0"/>
    <n v="0"/>
    <n v="0"/>
    <n v="0"/>
    <n v="0"/>
    <n v="668"/>
    <n v="25"/>
    <n v="0"/>
    <n v="42"/>
    <n v="0"/>
    <n v="0"/>
    <n v="0"/>
    <n v="147"/>
    <n v="41"/>
    <n v="0"/>
    <n v="0"/>
    <n v="0"/>
    <n v="0"/>
  </r>
  <r>
    <x v="68"/>
    <x v="1"/>
    <x v="7"/>
    <n v="7085"/>
    <n v="25644"/>
    <n v="3718"/>
    <n v="0"/>
    <n v="0"/>
    <n v="0"/>
    <n v="57"/>
    <n v="204"/>
    <n v="0"/>
    <n v="0"/>
    <n v="0"/>
    <n v="0"/>
    <n v="0"/>
    <n v="1580"/>
    <n v="219"/>
    <n v="0"/>
    <n v="40"/>
    <n v="0"/>
    <n v="0"/>
    <n v="0"/>
    <n v="0"/>
    <n v="0"/>
    <n v="0"/>
    <n v="0"/>
    <n v="0"/>
    <n v="0"/>
    <n v="0"/>
    <n v="0"/>
    <n v="0"/>
    <n v="657"/>
    <n v="0"/>
    <n v="0"/>
    <n v="0"/>
    <n v="0"/>
    <n v="0"/>
    <n v="0"/>
    <n v="0"/>
    <n v="14"/>
    <n v="43"/>
    <n v="0"/>
    <n v="0"/>
    <n v="0"/>
    <n v="0"/>
    <n v="0"/>
    <n v="0"/>
    <n v="0"/>
    <n v="0"/>
    <n v="652"/>
    <n v="30"/>
    <n v="0"/>
    <n v="44"/>
    <n v="0"/>
    <n v="0"/>
    <n v="0"/>
    <n v="150"/>
    <n v="28"/>
    <n v="0"/>
    <n v="0"/>
    <n v="0"/>
    <n v="0"/>
  </r>
  <r>
    <x v="68"/>
    <x v="1"/>
    <x v="8"/>
    <n v="7120"/>
    <n v="25644"/>
    <n v="3757"/>
    <n v="0"/>
    <n v="0"/>
    <n v="0"/>
    <n v="59"/>
    <n v="206"/>
    <n v="0"/>
    <n v="0"/>
    <n v="0"/>
    <n v="0"/>
    <n v="0"/>
    <n v="1577"/>
    <n v="224"/>
    <n v="0"/>
    <n v="41"/>
    <n v="0"/>
    <n v="0"/>
    <n v="0"/>
    <n v="0"/>
    <n v="0"/>
    <n v="0"/>
    <n v="0"/>
    <n v="0"/>
    <n v="0"/>
    <n v="0"/>
    <n v="0"/>
    <n v="0"/>
    <n v="663"/>
    <n v="0"/>
    <n v="0"/>
    <n v="0"/>
    <n v="0"/>
    <n v="0"/>
    <n v="0"/>
    <n v="0"/>
    <n v="14"/>
    <n v="40"/>
    <n v="11"/>
    <n v="0"/>
    <n v="0"/>
    <n v="0"/>
    <n v="0"/>
    <n v="0"/>
    <n v="0"/>
    <n v="0"/>
    <n v="665"/>
    <n v="26"/>
    <n v="0"/>
    <n v="44"/>
    <n v="0"/>
    <n v="0"/>
    <n v="0"/>
    <n v="147"/>
    <n v="40"/>
    <n v="0"/>
    <n v="0"/>
    <n v="0"/>
    <n v="0"/>
  </r>
  <r>
    <x v="68"/>
    <x v="1"/>
    <x v="9"/>
    <n v="7222"/>
    <n v="25644"/>
    <n v="3846"/>
    <n v="0"/>
    <n v="0"/>
    <n v="0"/>
    <n v="85"/>
    <n v="208"/>
    <n v="0"/>
    <n v="0"/>
    <n v="0"/>
    <n v="0"/>
    <n v="0"/>
    <n v="1597"/>
    <n v="237"/>
    <n v="0"/>
    <n v="34"/>
    <n v="0"/>
    <n v="0"/>
    <n v="0"/>
    <n v="0"/>
    <n v="0"/>
    <n v="0"/>
    <n v="0"/>
    <n v="0"/>
    <n v="0"/>
    <n v="0"/>
    <n v="0"/>
    <n v="0"/>
    <n v="687"/>
    <n v="0"/>
    <n v="0"/>
    <n v="0"/>
    <n v="0"/>
    <n v="0"/>
    <n v="0"/>
    <n v="0"/>
    <n v="13"/>
    <n v="42"/>
    <n v="12"/>
    <n v="0"/>
    <n v="0"/>
    <n v="0"/>
    <n v="0"/>
    <n v="0"/>
    <n v="0"/>
    <n v="0"/>
    <n v="684"/>
    <n v="27"/>
    <n v="0"/>
    <n v="45"/>
    <n v="0"/>
    <n v="0"/>
    <n v="0"/>
    <n v="129"/>
    <n v="46"/>
    <n v="0"/>
    <n v="0"/>
    <n v="0"/>
    <n v="0"/>
  </r>
  <r>
    <x v="68"/>
    <x v="1"/>
    <x v="10"/>
    <n v="7222"/>
    <n v="25644"/>
    <n v="3826"/>
    <n v="0"/>
    <n v="0"/>
    <n v="0"/>
    <n v="80"/>
    <n v="206"/>
    <n v="0"/>
    <n v="0"/>
    <n v="0"/>
    <n v="0"/>
    <n v="0"/>
    <n v="1600"/>
    <n v="233"/>
    <n v="0"/>
    <n v="35"/>
    <n v="0"/>
    <n v="0"/>
    <n v="0"/>
    <n v="0"/>
    <n v="0"/>
    <n v="0"/>
    <n v="0"/>
    <n v="0"/>
    <n v="0"/>
    <n v="0"/>
    <n v="0"/>
    <n v="0"/>
    <n v="672"/>
    <n v="0"/>
    <n v="0"/>
    <n v="0"/>
    <n v="0"/>
    <n v="0"/>
    <n v="0"/>
    <n v="0"/>
    <n v="13"/>
    <n v="39"/>
    <n v="12"/>
    <n v="0"/>
    <n v="0"/>
    <n v="0"/>
    <n v="0"/>
    <n v="0"/>
    <n v="0"/>
    <n v="0"/>
    <n v="683"/>
    <n v="22"/>
    <n v="0"/>
    <n v="44"/>
    <n v="0"/>
    <n v="0"/>
    <n v="0"/>
    <n v="140"/>
    <n v="47"/>
    <n v="0"/>
    <n v="0"/>
    <n v="0"/>
    <n v="0"/>
  </r>
  <r>
    <x v="68"/>
    <x v="1"/>
    <x v="11"/>
    <n v="7131"/>
    <n v="25644"/>
    <n v="3810"/>
    <n v="0"/>
    <n v="0"/>
    <n v="0"/>
    <n v="76"/>
    <n v="211"/>
    <n v="0"/>
    <n v="0"/>
    <n v="0"/>
    <n v="0"/>
    <n v="0"/>
    <n v="1588"/>
    <n v="233"/>
    <n v="0"/>
    <n v="37"/>
    <n v="0"/>
    <n v="0"/>
    <n v="0"/>
    <n v="0"/>
    <n v="0"/>
    <n v="0"/>
    <n v="0"/>
    <n v="0"/>
    <n v="0"/>
    <n v="0"/>
    <n v="0"/>
    <n v="0"/>
    <n v="668"/>
    <n v="0"/>
    <n v="0"/>
    <n v="0"/>
    <n v="0"/>
    <n v="0"/>
    <n v="0"/>
    <n v="0"/>
    <n v="13"/>
    <n v="41"/>
    <n v="12"/>
    <n v="0"/>
    <n v="0"/>
    <n v="0"/>
    <n v="0"/>
    <n v="0"/>
    <n v="0"/>
    <n v="0"/>
    <n v="679"/>
    <n v="23"/>
    <n v="0"/>
    <n v="45"/>
    <n v="0"/>
    <n v="0"/>
    <n v="0"/>
    <n v="139"/>
    <n v="45"/>
    <n v="0"/>
    <n v="0"/>
    <n v="0"/>
    <n v="0"/>
  </r>
  <r>
    <x v="68"/>
    <x v="2"/>
    <x v="0"/>
    <n v="7319"/>
    <n v="25644"/>
    <n v="3980"/>
    <n v="0"/>
    <n v="0"/>
    <n v="0"/>
    <n v="77"/>
    <n v="210"/>
    <n v="0"/>
    <n v="0"/>
    <n v="0"/>
    <n v="0"/>
    <n v="0"/>
    <n v="1632"/>
    <n v="270"/>
    <n v="0"/>
    <n v="0"/>
    <n v="0"/>
    <n v="0"/>
    <n v="0"/>
    <n v="0"/>
    <n v="0"/>
    <n v="0"/>
    <n v="0"/>
    <n v="0"/>
    <n v="0"/>
    <n v="0"/>
    <n v="0"/>
    <n v="0"/>
    <n v="731"/>
    <n v="0"/>
    <n v="0"/>
    <n v="0"/>
    <n v="0"/>
    <n v="0"/>
    <n v="0"/>
    <n v="0"/>
    <n v="16"/>
    <n v="19"/>
    <n v="0"/>
    <n v="0"/>
    <n v="0"/>
    <n v="0"/>
    <n v="0"/>
    <n v="0"/>
    <n v="0"/>
    <n v="0"/>
    <n v="675"/>
    <n v="28"/>
    <n v="0"/>
    <n v="78"/>
    <n v="0"/>
    <n v="0"/>
    <n v="0"/>
    <n v="173"/>
    <n v="71"/>
    <n v="0"/>
    <n v="0"/>
    <n v="0"/>
    <n v="0"/>
  </r>
  <r>
    <x v="68"/>
    <x v="2"/>
    <x v="3"/>
    <n v="7319"/>
    <n v="25644"/>
    <n v="3987"/>
    <n v="0"/>
    <n v="0"/>
    <n v="0"/>
    <n v="77"/>
    <n v="213"/>
    <n v="0"/>
    <n v="0"/>
    <n v="0"/>
    <n v="0"/>
    <n v="0"/>
    <n v="1628"/>
    <n v="280"/>
    <n v="0"/>
    <n v="0"/>
    <n v="0"/>
    <n v="0"/>
    <n v="0"/>
    <n v="0"/>
    <n v="0"/>
    <n v="0"/>
    <n v="0"/>
    <n v="0"/>
    <n v="0"/>
    <n v="0"/>
    <n v="0"/>
    <n v="0"/>
    <n v="729"/>
    <n v="0"/>
    <n v="0"/>
    <n v="0"/>
    <n v="0"/>
    <n v="0"/>
    <n v="0"/>
    <n v="0"/>
    <n v="18"/>
    <n v="16"/>
    <n v="0"/>
    <n v="0"/>
    <n v="0"/>
    <n v="0"/>
    <n v="0"/>
    <n v="0"/>
    <n v="0"/>
    <n v="0"/>
    <n v="681"/>
    <n v="28"/>
    <n v="0"/>
    <n v="84"/>
    <n v="0"/>
    <n v="0"/>
    <n v="0"/>
    <n v="167"/>
    <n v="66"/>
    <n v="0"/>
    <n v="0"/>
    <n v="0"/>
    <n v="0"/>
  </r>
  <r>
    <x v="68"/>
    <x v="2"/>
    <x v="4"/>
    <n v="7319"/>
    <n v="25644"/>
    <n v="3944"/>
    <n v="0"/>
    <n v="0"/>
    <n v="0"/>
    <n v="73"/>
    <n v="214"/>
    <n v="0"/>
    <n v="0"/>
    <n v="0"/>
    <n v="0"/>
    <n v="0"/>
    <n v="1615"/>
    <n v="271"/>
    <n v="0"/>
    <n v="0"/>
    <n v="0"/>
    <n v="0"/>
    <n v="0"/>
    <n v="0"/>
    <n v="0"/>
    <n v="0"/>
    <n v="0"/>
    <n v="0"/>
    <n v="0"/>
    <n v="0"/>
    <n v="0"/>
    <n v="0"/>
    <n v="718"/>
    <n v="0"/>
    <n v="0"/>
    <n v="0"/>
    <n v="0"/>
    <n v="0"/>
    <n v="0"/>
    <n v="0"/>
    <n v="18"/>
    <n v="18"/>
    <n v="0"/>
    <n v="0"/>
    <n v="0"/>
    <n v="0"/>
    <n v="0"/>
    <n v="0"/>
    <n v="0"/>
    <n v="0"/>
    <n v="679"/>
    <n v="28"/>
    <n v="0"/>
    <n v="84"/>
    <n v="0"/>
    <n v="0"/>
    <n v="0"/>
    <n v="165"/>
    <n v="61"/>
    <n v="0"/>
    <n v="0"/>
    <n v="0"/>
    <n v="0"/>
  </r>
  <r>
    <x v="68"/>
    <x v="2"/>
    <x v="7"/>
    <n v="7319"/>
    <n v="25644"/>
    <n v="3984"/>
    <n v="0"/>
    <n v="0"/>
    <n v="0"/>
    <n v="76"/>
    <n v="213"/>
    <n v="0"/>
    <n v="0"/>
    <n v="0"/>
    <n v="0"/>
    <n v="0"/>
    <n v="1638"/>
    <n v="273"/>
    <n v="0"/>
    <n v="0"/>
    <n v="0"/>
    <n v="0"/>
    <n v="0"/>
    <n v="0"/>
    <n v="0"/>
    <n v="0"/>
    <n v="0"/>
    <n v="0"/>
    <n v="0"/>
    <n v="0"/>
    <n v="0"/>
    <n v="0"/>
    <n v="736"/>
    <n v="0"/>
    <n v="0"/>
    <n v="0"/>
    <n v="0"/>
    <n v="0"/>
    <n v="0"/>
    <n v="0"/>
    <n v="15"/>
    <n v="18"/>
    <n v="0"/>
    <n v="0"/>
    <n v="0"/>
    <n v="0"/>
    <n v="0"/>
    <n v="0"/>
    <n v="0"/>
    <n v="0"/>
    <n v="675"/>
    <n v="28"/>
    <n v="0"/>
    <n v="77"/>
    <n v="0"/>
    <n v="0"/>
    <n v="0"/>
    <n v="168"/>
    <n v="67"/>
    <n v="0"/>
    <n v="0"/>
    <n v="0"/>
    <n v="0"/>
  </r>
  <r>
    <x v="68"/>
    <x v="2"/>
    <x v="8"/>
    <n v="7319"/>
    <n v="25644"/>
    <n v="3975"/>
    <n v="0"/>
    <n v="0"/>
    <n v="0"/>
    <n v="77"/>
    <n v="211"/>
    <n v="0"/>
    <n v="0"/>
    <n v="0"/>
    <n v="0"/>
    <n v="0"/>
    <n v="1638"/>
    <n v="271"/>
    <n v="0"/>
    <n v="0"/>
    <n v="0"/>
    <n v="0"/>
    <n v="0"/>
    <n v="0"/>
    <n v="0"/>
    <n v="0"/>
    <n v="0"/>
    <n v="0"/>
    <n v="0"/>
    <n v="0"/>
    <n v="0"/>
    <n v="0"/>
    <n v="725"/>
    <n v="0"/>
    <n v="0"/>
    <n v="0"/>
    <n v="0"/>
    <n v="0"/>
    <n v="0"/>
    <n v="0"/>
    <n v="16"/>
    <n v="16"/>
    <n v="0"/>
    <n v="0"/>
    <n v="0"/>
    <n v="0"/>
    <n v="0"/>
    <n v="0"/>
    <n v="0"/>
    <n v="0"/>
    <n v="670"/>
    <n v="27"/>
    <n v="0"/>
    <n v="79"/>
    <n v="0"/>
    <n v="0"/>
    <n v="0"/>
    <n v="168"/>
    <n v="77"/>
    <n v="0"/>
    <n v="0"/>
    <n v="0"/>
    <n v="0"/>
  </r>
  <r>
    <x v="69"/>
    <x v="0"/>
    <x v="0"/>
    <n v="56920"/>
    <n v="300873"/>
    <n v="42605"/>
    <n v="0"/>
    <n v="0"/>
    <n v="0"/>
    <n v="0"/>
    <n v="825"/>
    <n v="11"/>
    <n v="0"/>
    <n v="0"/>
    <n v="22"/>
    <n v="0"/>
    <n v="5687"/>
    <n v="3050"/>
    <n v="0"/>
    <n v="138"/>
    <n v="0"/>
    <n v="0"/>
    <n v="0"/>
    <n v="0"/>
    <n v="0"/>
    <n v="0"/>
    <n v="0"/>
    <n v="0"/>
    <n v="0"/>
    <n v="228"/>
    <n v="0"/>
    <n v="0"/>
    <n v="936"/>
    <n v="0"/>
    <n v="0"/>
    <n v="0"/>
    <n v="1114"/>
    <n v="154"/>
    <n v="0"/>
    <n v="0"/>
    <n v="0"/>
    <n v="203"/>
    <n v="101"/>
    <n v="0"/>
    <n v="0"/>
    <n v="0"/>
    <n v="0"/>
    <n v="0"/>
    <n v="0"/>
    <n v="0"/>
    <n v="28597"/>
    <n v="788"/>
    <n v="0"/>
    <n v="364"/>
    <n v="0"/>
    <n v="0"/>
    <n v="0"/>
    <n v="387"/>
    <n v="0"/>
    <n v="0"/>
    <n v="0"/>
    <n v="0"/>
    <n v="0"/>
  </r>
  <r>
    <x v="69"/>
    <x v="0"/>
    <x v="1"/>
    <n v="57586"/>
    <n v="300873"/>
    <n v="43169"/>
    <n v="0"/>
    <n v="0"/>
    <n v="0"/>
    <n v="0"/>
    <n v="848"/>
    <n v="23"/>
    <n v="0"/>
    <n v="0"/>
    <n v="23"/>
    <n v="0"/>
    <n v="5725"/>
    <n v="3056"/>
    <n v="0"/>
    <n v="170"/>
    <n v="0"/>
    <n v="0"/>
    <n v="0"/>
    <n v="0"/>
    <n v="0"/>
    <n v="0"/>
    <n v="0"/>
    <n v="0"/>
    <n v="0"/>
    <n v="234"/>
    <n v="0"/>
    <n v="0"/>
    <n v="973"/>
    <n v="0"/>
    <n v="0"/>
    <n v="0"/>
    <n v="1139"/>
    <n v="161"/>
    <n v="0"/>
    <n v="0"/>
    <n v="0"/>
    <n v="168"/>
    <n v="106"/>
    <n v="0"/>
    <n v="0"/>
    <n v="0"/>
    <n v="0"/>
    <n v="0"/>
    <n v="0"/>
    <n v="0"/>
    <n v="28891"/>
    <n v="827"/>
    <n v="0"/>
    <n v="370"/>
    <n v="0"/>
    <n v="0"/>
    <n v="0"/>
    <n v="455"/>
    <n v="0"/>
    <n v="0"/>
    <n v="0"/>
    <n v="0"/>
    <n v="0"/>
  </r>
  <r>
    <x v="69"/>
    <x v="0"/>
    <x v="2"/>
    <n v="58325"/>
    <n v="300873"/>
    <n v="43643"/>
    <n v="0"/>
    <n v="0"/>
    <n v="0"/>
    <n v="0"/>
    <n v="859"/>
    <n v="32"/>
    <n v="0"/>
    <n v="0"/>
    <n v="23"/>
    <n v="0"/>
    <n v="5786"/>
    <n v="3064"/>
    <n v="0"/>
    <n v="176"/>
    <n v="0"/>
    <n v="0"/>
    <n v="0"/>
    <n v="0"/>
    <n v="0"/>
    <n v="0"/>
    <n v="0"/>
    <n v="0"/>
    <n v="0"/>
    <n v="235"/>
    <n v="0"/>
    <n v="0"/>
    <n v="981"/>
    <n v="0"/>
    <n v="0"/>
    <n v="0"/>
    <n v="1160"/>
    <n v="167"/>
    <n v="0"/>
    <n v="0"/>
    <n v="0"/>
    <n v="174"/>
    <n v="105"/>
    <n v="0"/>
    <n v="0"/>
    <n v="0"/>
    <n v="0"/>
    <n v="0"/>
    <n v="0"/>
    <n v="0"/>
    <n v="29208"/>
    <n v="799"/>
    <n v="0"/>
    <n v="366"/>
    <n v="0"/>
    <n v="0"/>
    <n v="0"/>
    <n v="508"/>
    <n v="0"/>
    <n v="0"/>
    <n v="0"/>
    <n v="0"/>
    <n v="0"/>
  </r>
  <r>
    <x v="69"/>
    <x v="0"/>
    <x v="3"/>
    <n v="56615"/>
    <n v="300873"/>
    <n v="42303"/>
    <n v="0"/>
    <n v="0"/>
    <n v="0"/>
    <n v="0"/>
    <n v="838"/>
    <n v="11"/>
    <n v="0"/>
    <n v="0"/>
    <n v="22"/>
    <n v="0"/>
    <n v="5657"/>
    <n v="3062"/>
    <n v="0"/>
    <n v="117"/>
    <n v="0"/>
    <n v="0"/>
    <n v="0"/>
    <n v="0"/>
    <n v="0"/>
    <n v="0"/>
    <n v="0"/>
    <n v="0"/>
    <n v="0"/>
    <n v="226"/>
    <n v="0"/>
    <n v="0"/>
    <n v="921"/>
    <n v="0"/>
    <n v="0"/>
    <n v="0"/>
    <n v="1095"/>
    <n v="156"/>
    <n v="0"/>
    <n v="0"/>
    <n v="0"/>
    <n v="241"/>
    <n v="104"/>
    <n v="0"/>
    <n v="0"/>
    <n v="0"/>
    <n v="0"/>
    <n v="0"/>
    <n v="0"/>
    <n v="0"/>
    <n v="28387"/>
    <n v="757"/>
    <n v="0"/>
    <n v="365"/>
    <n v="0"/>
    <n v="0"/>
    <n v="0"/>
    <n v="344"/>
    <n v="0"/>
    <n v="0"/>
    <n v="0"/>
    <n v="0"/>
    <n v="0"/>
  </r>
  <r>
    <x v="69"/>
    <x v="0"/>
    <x v="4"/>
    <n v="56498"/>
    <n v="300873"/>
    <n v="41774"/>
    <n v="0"/>
    <n v="0"/>
    <n v="0"/>
    <n v="0"/>
    <n v="761"/>
    <n v="0"/>
    <n v="0"/>
    <n v="0"/>
    <n v="22"/>
    <n v="0"/>
    <n v="5551"/>
    <n v="3073"/>
    <n v="0"/>
    <n v="103"/>
    <n v="0"/>
    <n v="0"/>
    <n v="0"/>
    <n v="0"/>
    <n v="0"/>
    <n v="0"/>
    <n v="0"/>
    <n v="0"/>
    <n v="0"/>
    <n v="201"/>
    <n v="0"/>
    <n v="0"/>
    <n v="889"/>
    <n v="0"/>
    <n v="0"/>
    <n v="0"/>
    <n v="1047"/>
    <n v="151"/>
    <n v="0"/>
    <n v="0"/>
    <n v="0"/>
    <n v="279"/>
    <n v="105"/>
    <n v="0"/>
    <n v="0"/>
    <n v="0"/>
    <n v="0"/>
    <n v="0"/>
    <n v="0"/>
    <n v="0"/>
    <n v="28185"/>
    <n v="708"/>
    <n v="0"/>
    <n v="356"/>
    <n v="0"/>
    <n v="0"/>
    <n v="0"/>
    <n v="343"/>
    <n v="0"/>
    <n v="0"/>
    <n v="0"/>
    <n v="0"/>
    <n v="0"/>
  </r>
  <r>
    <x v="69"/>
    <x v="0"/>
    <x v="5"/>
    <n v="57520"/>
    <n v="300873"/>
    <n v="43046"/>
    <n v="0"/>
    <n v="0"/>
    <n v="0"/>
    <n v="0"/>
    <n v="839"/>
    <n v="24"/>
    <n v="0"/>
    <n v="0"/>
    <n v="22"/>
    <n v="0"/>
    <n v="5717"/>
    <n v="3061"/>
    <n v="0"/>
    <n v="168"/>
    <n v="0"/>
    <n v="0"/>
    <n v="0"/>
    <n v="0"/>
    <n v="0"/>
    <n v="0"/>
    <n v="0"/>
    <n v="0"/>
    <n v="0"/>
    <n v="231"/>
    <n v="0"/>
    <n v="0"/>
    <n v="964"/>
    <n v="0"/>
    <n v="0"/>
    <n v="0"/>
    <n v="1127"/>
    <n v="159"/>
    <n v="0"/>
    <n v="0"/>
    <n v="0"/>
    <n v="176"/>
    <n v="103"/>
    <n v="0"/>
    <n v="0"/>
    <n v="0"/>
    <n v="0"/>
    <n v="0"/>
    <n v="0"/>
    <n v="0"/>
    <n v="28836"/>
    <n v="822"/>
    <n v="0"/>
    <n v="367"/>
    <n v="0"/>
    <n v="0"/>
    <n v="0"/>
    <n v="430"/>
    <n v="0"/>
    <n v="0"/>
    <n v="0"/>
    <n v="0"/>
    <n v="0"/>
  </r>
  <r>
    <x v="69"/>
    <x v="0"/>
    <x v="6"/>
    <n v="57116"/>
    <n v="300873"/>
    <n v="42907"/>
    <n v="0"/>
    <n v="0"/>
    <n v="0"/>
    <n v="0"/>
    <n v="831"/>
    <n v="24"/>
    <n v="0"/>
    <n v="0"/>
    <n v="22"/>
    <n v="0"/>
    <n v="5712"/>
    <n v="3052"/>
    <n v="0"/>
    <n v="155"/>
    <n v="0"/>
    <n v="0"/>
    <n v="0"/>
    <n v="0"/>
    <n v="0"/>
    <n v="0"/>
    <n v="0"/>
    <n v="0"/>
    <n v="0"/>
    <n v="230"/>
    <n v="0"/>
    <n v="0"/>
    <n v="954"/>
    <n v="0"/>
    <n v="0"/>
    <n v="0"/>
    <n v="1126"/>
    <n v="155"/>
    <n v="0"/>
    <n v="0"/>
    <n v="0"/>
    <n v="179"/>
    <n v="105"/>
    <n v="0"/>
    <n v="0"/>
    <n v="0"/>
    <n v="0"/>
    <n v="0"/>
    <n v="0"/>
    <n v="0"/>
    <n v="28768"/>
    <n v="811"/>
    <n v="0"/>
    <n v="363"/>
    <n v="0"/>
    <n v="0"/>
    <n v="0"/>
    <n v="420"/>
    <n v="0"/>
    <n v="0"/>
    <n v="0"/>
    <n v="0"/>
    <n v="0"/>
  </r>
  <r>
    <x v="69"/>
    <x v="0"/>
    <x v="7"/>
    <n v="56615"/>
    <n v="300873"/>
    <n v="42470"/>
    <n v="0"/>
    <n v="0"/>
    <n v="0"/>
    <n v="0"/>
    <n v="827"/>
    <n v="12"/>
    <n v="0"/>
    <n v="0"/>
    <n v="22"/>
    <n v="0"/>
    <n v="5666"/>
    <n v="3054"/>
    <n v="0"/>
    <n v="120"/>
    <n v="0"/>
    <n v="0"/>
    <n v="0"/>
    <n v="0"/>
    <n v="0"/>
    <n v="0"/>
    <n v="0"/>
    <n v="0"/>
    <n v="0"/>
    <n v="229"/>
    <n v="0"/>
    <n v="0"/>
    <n v="928"/>
    <n v="0"/>
    <n v="0"/>
    <n v="0"/>
    <n v="1108"/>
    <n v="156"/>
    <n v="0"/>
    <n v="0"/>
    <n v="0"/>
    <n v="212"/>
    <n v="103"/>
    <n v="0"/>
    <n v="0"/>
    <n v="0"/>
    <n v="0"/>
    <n v="0"/>
    <n v="0"/>
    <n v="0"/>
    <n v="28513"/>
    <n v="774"/>
    <n v="0"/>
    <n v="367"/>
    <n v="0"/>
    <n v="0"/>
    <n v="0"/>
    <n v="379"/>
    <n v="0"/>
    <n v="0"/>
    <n v="0"/>
    <n v="0"/>
    <n v="0"/>
  </r>
  <r>
    <x v="69"/>
    <x v="0"/>
    <x v="8"/>
    <n v="57116"/>
    <n v="300873"/>
    <n v="42757"/>
    <n v="0"/>
    <n v="0"/>
    <n v="0"/>
    <n v="0"/>
    <n v="834"/>
    <n v="20"/>
    <n v="0"/>
    <n v="0"/>
    <n v="23"/>
    <n v="0"/>
    <n v="5702"/>
    <n v="3048"/>
    <n v="0"/>
    <n v="144"/>
    <n v="0"/>
    <n v="0"/>
    <n v="0"/>
    <n v="0"/>
    <n v="0"/>
    <n v="0"/>
    <n v="0"/>
    <n v="0"/>
    <n v="0"/>
    <n v="226"/>
    <n v="0"/>
    <n v="0"/>
    <n v="952"/>
    <n v="0"/>
    <n v="0"/>
    <n v="0"/>
    <n v="1122"/>
    <n v="155"/>
    <n v="0"/>
    <n v="0"/>
    <n v="0"/>
    <n v="185"/>
    <n v="104"/>
    <n v="0"/>
    <n v="0"/>
    <n v="0"/>
    <n v="0"/>
    <n v="0"/>
    <n v="0"/>
    <n v="0"/>
    <n v="28666"/>
    <n v="802"/>
    <n v="0"/>
    <n v="364"/>
    <n v="0"/>
    <n v="0"/>
    <n v="0"/>
    <n v="410"/>
    <n v="0"/>
    <n v="0"/>
    <n v="0"/>
    <n v="0"/>
    <n v="0"/>
  </r>
  <r>
    <x v="69"/>
    <x v="0"/>
    <x v="9"/>
    <n v="58102"/>
    <n v="300873"/>
    <n v="43509"/>
    <n v="0"/>
    <n v="0"/>
    <n v="0"/>
    <n v="0"/>
    <n v="862"/>
    <n v="24"/>
    <n v="0"/>
    <n v="0"/>
    <n v="23"/>
    <n v="0"/>
    <n v="5773"/>
    <n v="3063"/>
    <n v="0"/>
    <n v="178"/>
    <n v="0"/>
    <n v="0"/>
    <n v="0"/>
    <n v="0"/>
    <n v="0"/>
    <n v="0"/>
    <n v="0"/>
    <n v="0"/>
    <n v="0"/>
    <n v="236"/>
    <n v="0"/>
    <n v="0"/>
    <n v="974"/>
    <n v="0"/>
    <n v="0"/>
    <n v="0"/>
    <n v="1158"/>
    <n v="164"/>
    <n v="0"/>
    <n v="0"/>
    <n v="0"/>
    <n v="172"/>
    <n v="105"/>
    <n v="0"/>
    <n v="0"/>
    <n v="0"/>
    <n v="0"/>
    <n v="0"/>
    <n v="0"/>
    <n v="0"/>
    <n v="29104"/>
    <n v="801"/>
    <n v="0"/>
    <n v="372"/>
    <n v="0"/>
    <n v="0"/>
    <n v="0"/>
    <n v="500"/>
    <n v="0"/>
    <n v="0"/>
    <n v="0"/>
    <n v="0"/>
    <n v="0"/>
  </r>
  <r>
    <x v="69"/>
    <x v="0"/>
    <x v="10"/>
    <n v="57737"/>
    <n v="300873"/>
    <n v="43469"/>
    <n v="0"/>
    <n v="0"/>
    <n v="0"/>
    <n v="0"/>
    <n v="864"/>
    <n v="23"/>
    <n v="0"/>
    <n v="0"/>
    <n v="23"/>
    <n v="0"/>
    <n v="5774"/>
    <n v="3065"/>
    <n v="0"/>
    <n v="179"/>
    <n v="0"/>
    <n v="0"/>
    <n v="0"/>
    <n v="0"/>
    <n v="0"/>
    <n v="0"/>
    <n v="0"/>
    <n v="0"/>
    <n v="0"/>
    <n v="236"/>
    <n v="0"/>
    <n v="0"/>
    <n v="975"/>
    <n v="0"/>
    <n v="0"/>
    <n v="0"/>
    <n v="1153"/>
    <n v="162"/>
    <n v="0"/>
    <n v="0"/>
    <n v="0"/>
    <n v="171"/>
    <n v="108"/>
    <n v="0"/>
    <n v="0"/>
    <n v="0"/>
    <n v="0"/>
    <n v="0"/>
    <n v="0"/>
    <n v="0"/>
    <n v="29062"/>
    <n v="807"/>
    <n v="0"/>
    <n v="369"/>
    <n v="0"/>
    <n v="0"/>
    <n v="0"/>
    <n v="498"/>
    <n v="0"/>
    <n v="0"/>
    <n v="0"/>
    <n v="0"/>
    <n v="0"/>
  </r>
  <r>
    <x v="69"/>
    <x v="0"/>
    <x v="11"/>
    <n v="57737"/>
    <n v="300873"/>
    <n v="43284"/>
    <n v="0"/>
    <n v="0"/>
    <n v="0"/>
    <n v="0"/>
    <n v="856"/>
    <n v="24"/>
    <n v="0"/>
    <n v="0"/>
    <n v="23"/>
    <n v="0"/>
    <n v="5731"/>
    <n v="3065"/>
    <n v="0"/>
    <n v="169"/>
    <n v="0"/>
    <n v="0"/>
    <n v="0"/>
    <n v="0"/>
    <n v="0"/>
    <n v="0"/>
    <n v="0"/>
    <n v="0"/>
    <n v="0"/>
    <n v="233"/>
    <n v="0"/>
    <n v="0"/>
    <n v="977"/>
    <n v="0"/>
    <n v="0"/>
    <n v="0"/>
    <n v="1149"/>
    <n v="163"/>
    <n v="0"/>
    <n v="0"/>
    <n v="0"/>
    <n v="166"/>
    <n v="106"/>
    <n v="0"/>
    <n v="0"/>
    <n v="0"/>
    <n v="0"/>
    <n v="0"/>
    <n v="0"/>
    <n v="0"/>
    <n v="28951"/>
    <n v="822"/>
    <n v="0"/>
    <n v="372"/>
    <n v="0"/>
    <n v="0"/>
    <n v="0"/>
    <n v="477"/>
    <n v="0"/>
    <n v="0"/>
    <n v="0"/>
    <n v="0"/>
    <n v="0"/>
  </r>
  <r>
    <x v="69"/>
    <x v="1"/>
    <x v="0"/>
    <n v="59017"/>
    <n v="300873"/>
    <n v="44870"/>
    <n v="0"/>
    <n v="0"/>
    <n v="0"/>
    <n v="0"/>
    <n v="1143"/>
    <n v="44"/>
    <n v="11"/>
    <n v="0"/>
    <n v="25"/>
    <n v="0"/>
    <n v="6073"/>
    <n v="3075"/>
    <n v="0"/>
    <n v="178"/>
    <n v="0"/>
    <n v="0"/>
    <n v="0"/>
    <n v="0"/>
    <n v="0"/>
    <n v="0"/>
    <n v="0"/>
    <n v="0"/>
    <n v="0"/>
    <n v="213"/>
    <n v="0"/>
    <n v="0"/>
    <n v="2201"/>
    <n v="0"/>
    <n v="0"/>
    <n v="0"/>
    <n v="0"/>
    <n v="164"/>
    <n v="0"/>
    <n v="14"/>
    <n v="0"/>
    <n v="129"/>
    <n v="87"/>
    <n v="0"/>
    <n v="0"/>
    <n v="0"/>
    <n v="0"/>
    <n v="0"/>
    <n v="0"/>
    <n v="0"/>
    <n v="29598"/>
    <n v="797"/>
    <n v="0"/>
    <n v="455"/>
    <n v="0"/>
    <n v="0"/>
    <n v="145"/>
    <n v="518"/>
    <n v="0"/>
    <n v="0"/>
    <n v="0"/>
    <n v="0"/>
    <n v="0"/>
  </r>
  <r>
    <x v="69"/>
    <x v="1"/>
    <x v="1"/>
    <n v="59362"/>
    <n v="300873"/>
    <n v="45377"/>
    <n v="0"/>
    <n v="0"/>
    <n v="0"/>
    <n v="0"/>
    <n v="1184"/>
    <n v="46"/>
    <n v="11"/>
    <n v="0"/>
    <n v="27"/>
    <n v="0"/>
    <n v="6142"/>
    <n v="3093"/>
    <n v="0"/>
    <n v="169"/>
    <n v="0"/>
    <n v="0"/>
    <n v="0"/>
    <n v="0"/>
    <n v="0"/>
    <n v="0"/>
    <n v="0"/>
    <n v="0"/>
    <n v="0"/>
    <n v="224"/>
    <n v="0"/>
    <n v="0"/>
    <n v="2317"/>
    <n v="15"/>
    <n v="0"/>
    <n v="0"/>
    <n v="0"/>
    <n v="178"/>
    <n v="0"/>
    <n v="24"/>
    <n v="0"/>
    <n v="123"/>
    <n v="89"/>
    <n v="0"/>
    <n v="0"/>
    <n v="0"/>
    <n v="0"/>
    <n v="0"/>
    <n v="0"/>
    <n v="0"/>
    <n v="29911"/>
    <n v="720"/>
    <n v="0"/>
    <n v="447"/>
    <n v="0"/>
    <n v="0"/>
    <n v="157"/>
    <n v="500"/>
    <n v="0"/>
    <n v="0"/>
    <n v="0"/>
    <n v="0"/>
    <n v="0"/>
  </r>
  <r>
    <x v="69"/>
    <x v="1"/>
    <x v="2"/>
    <n v="60722"/>
    <n v="300873"/>
    <n v="45792"/>
    <n v="0"/>
    <n v="0"/>
    <n v="0"/>
    <n v="0"/>
    <n v="1228"/>
    <n v="37"/>
    <n v="14"/>
    <n v="0"/>
    <n v="28"/>
    <n v="0"/>
    <n v="6203"/>
    <n v="3137"/>
    <n v="0"/>
    <n v="146"/>
    <n v="0"/>
    <n v="0"/>
    <n v="0"/>
    <n v="0"/>
    <n v="0"/>
    <n v="0"/>
    <n v="0"/>
    <n v="0"/>
    <n v="0"/>
    <n v="227"/>
    <n v="0"/>
    <n v="0"/>
    <n v="2398"/>
    <n v="0"/>
    <n v="0"/>
    <n v="0"/>
    <n v="0"/>
    <n v="182"/>
    <n v="0"/>
    <n v="23"/>
    <n v="0"/>
    <n v="134"/>
    <n v="87"/>
    <n v="0"/>
    <n v="0"/>
    <n v="0"/>
    <n v="0"/>
    <n v="0"/>
    <n v="0"/>
    <n v="0"/>
    <n v="30131"/>
    <n v="694"/>
    <n v="0"/>
    <n v="459"/>
    <n v="0"/>
    <n v="0"/>
    <n v="171"/>
    <n v="493"/>
    <n v="0"/>
    <n v="0"/>
    <n v="0"/>
    <n v="0"/>
    <n v="0"/>
  </r>
  <r>
    <x v="69"/>
    <x v="1"/>
    <x v="3"/>
    <n v="58615"/>
    <n v="300873"/>
    <n v="44560"/>
    <n v="0"/>
    <n v="0"/>
    <n v="0"/>
    <n v="0"/>
    <n v="1083"/>
    <n v="47"/>
    <n v="0"/>
    <n v="0"/>
    <n v="25"/>
    <n v="0"/>
    <n v="6028"/>
    <n v="3070"/>
    <n v="0"/>
    <n v="177"/>
    <n v="0"/>
    <n v="0"/>
    <n v="0"/>
    <n v="0"/>
    <n v="0"/>
    <n v="0"/>
    <n v="0"/>
    <n v="0"/>
    <n v="0"/>
    <n v="213"/>
    <n v="0"/>
    <n v="0"/>
    <n v="2185"/>
    <n v="0"/>
    <n v="0"/>
    <n v="0"/>
    <n v="0"/>
    <n v="165"/>
    <n v="0"/>
    <n v="12"/>
    <n v="0"/>
    <n v="146"/>
    <n v="89"/>
    <n v="0"/>
    <n v="0"/>
    <n v="0"/>
    <n v="0"/>
    <n v="0"/>
    <n v="0"/>
    <n v="0"/>
    <n v="29414"/>
    <n v="817"/>
    <n v="0"/>
    <n v="451"/>
    <n v="0"/>
    <n v="0"/>
    <n v="137"/>
    <n v="501"/>
    <n v="0"/>
    <n v="0"/>
    <n v="0"/>
    <n v="0"/>
    <n v="0"/>
  </r>
  <r>
    <x v="69"/>
    <x v="1"/>
    <x v="4"/>
    <n v="58554"/>
    <n v="300873"/>
    <n v="44350"/>
    <n v="0"/>
    <n v="0"/>
    <n v="0"/>
    <n v="0"/>
    <n v="1079"/>
    <n v="32"/>
    <n v="0"/>
    <n v="0"/>
    <n v="25"/>
    <n v="0"/>
    <n v="5934"/>
    <n v="3067"/>
    <n v="0"/>
    <n v="178"/>
    <n v="0"/>
    <n v="0"/>
    <n v="0"/>
    <n v="0"/>
    <n v="0"/>
    <n v="0"/>
    <n v="0"/>
    <n v="0"/>
    <n v="0"/>
    <n v="216"/>
    <n v="0"/>
    <n v="0"/>
    <n v="2164"/>
    <n v="0"/>
    <n v="0"/>
    <n v="0"/>
    <n v="0"/>
    <n v="164"/>
    <n v="0"/>
    <n v="0"/>
    <n v="0"/>
    <n v="162"/>
    <n v="91"/>
    <n v="0"/>
    <n v="0"/>
    <n v="0"/>
    <n v="0"/>
    <n v="0"/>
    <n v="0"/>
    <n v="0"/>
    <n v="29333"/>
    <n v="825"/>
    <n v="0"/>
    <n v="444"/>
    <n v="0"/>
    <n v="0"/>
    <n v="128"/>
    <n v="508"/>
    <n v="0"/>
    <n v="0"/>
    <n v="0"/>
    <n v="0"/>
    <n v="0"/>
  </r>
  <r>
    <x v="69"/>
    <x v="1"/>
    <x v="5"/>
    <n v="59362"/>
    <n v="300873"/>
    <n v="45253"/>
    <n v="0"/>
    <n v="0"/>
    <n v="0"/>
    <n v="0"/>
    <n v="1166"/>
    <n v="45"/>
    <n v="11"/>
    <n v="0"/>
    <n v="27"/>
    <n v="0"/>
    <n v="6113"/>
    <n v="3088"/>
    <n v="0"/>
    <n v="170"/>
    <n v="0"/>
    <n v="0"/>
    <n v="0"/>
    <n v="0"/>
    <n v="0"/>
    <n v="0"/>
    <n v="0"/>
    <n v="0"/>
    <n v="0"/>
    <n v="221"/>
    <n v="0"/>
    <n v="0"/>
    <n v="2309"/>
    <n v="22"/>
    <n v="0"/>
    <n v="0"/>
    <n v="0"/>
    <n v="174"/>
    <n v="0"/>
    <n v="24"/>
    <n v="0"/>
    <n v="124"/>
    <n v="91"/>
    <n v="0"/>
    <n v="0"/>
    <n v="0"/>
    <n v="0"/>
    <n v="0"/>
    <n v="0"/>
    <n v="0"/>
    <n v="29819"/>
    <n v="738"/>
    <n v="0"/>
    <n v="449"/>
    <n v="0"/>
    <n v="0"/>
    <n v="156"/>
    <n v="506"/>
    <n v="0"/>
    <n v="0"/>
    <n v="0"/>
    <n v="0"/>
    <n v="0"/>
  </r>
  <r>
    <x v="69"/>
    <x v="1"/>
    <x v="6"/>
    <n v="59362"/>
    <n v="300873"/>
    <n v="45121"/>
    <n v="0"/>
    <n v="0"/>
    <n v="0"/>
    <n v="0"/>
    <n v="1150"/>
    <n v="44"/>
    <n v="12"/>
    <n v="0"/>
    <n v="27"/>
    <n v="0"/>
    <n v="6078"/>
    <n v="3076"/>
    <n v="0"/>
    <n v="171"/>
    <n v="0"/>
    <n v="0"/>
    <n v="0"/>
    <n v="0"/>
    <n v="0"/>
    <n v="0"/>
    <n v="0"/>
    <n v="0"/>
    <n v="0"/>
    <n v="223"/>
    <n v="0"/>
    <n v="0"/>
    <n v="2296"/>
    <n v="25"/>
    <n v="0"/>
    <n v="0"/>
    <n v="0"/>
    <n v="169"/>
    <n v="0"/>
    <n v="24"/>
    <n v="0"/>
    <n v="127"/>
    <n v="91"/>
    <n v="0"/>
    <n v="0"/>
    <n v="0"/>
    <n v="0"/>
    <n v="0"/>
    <n v="0"/>
    <n v="0"/>
    <n v="29747"/>
    <n v="754"/>
    <n v="0"/>
    <n v="452"/>
    <n v="0"/>
    <n v="0"/>
    <n v="153"/>
    <n v="502"/>
    <n v="0"/>
    <n v="0"/>
    <n v="0"/>
    <n v="0"/>
    <n v="0"/>
  </r>
  <r>
    <x v="69"/>
    <x v="1"/>
    <x v="7"/>
    <n v="58792"/>
    <n v="300873"/>
    <n v="44724"/>
    <n v="0"/>
    <n v="0"/>
    <n v="0"/>
    <n v="0"/>
    <n v="1109"/>
    <n v="48"/>
    <n v="0"/>
    <n v="0"/>
    <n v="25"/>
    <n v="0"/>
    <n v="6052"/>
    <n v="3063"/>
    <n v="0"/>
    <n v="176"/>
    <n v="0"/>
    <n v="0"/>
    <n v="0"/>
    <n v="0"/>
    <n v="0"/>
    <n v="0"/>
    <n v="0"/>
    <n v="0"/>
    <n v="0"/>
    <n v="213"/>
    <n v="0"/>
    <n v="0"/>
    <n v="2187"/>
    <n v="0"/>
    <n v="0"/>
    <n v="0"/>
    <n v="0"/>
    <n v="168"/>
    <n v="0"/>
    <n v="15"/>
    <n v="0"/>
    <n v="134"/>
    <n v="84"/>
    <n v="0"/>
    <n v="0"/>
    <n v="0"/>
    <n v="0"/>
    <n v="0"/>
    <n v="0"/>
    <n v="0"/>
    <n v="29525"/>
    <n v="815"/>
    <n v="0"/>
    <n v="452"/>
    <n v="0"/>
    <n v="0"/>
    <n v="146"/>
    <n v="512"/>
    <n v="0"/>
    <n v="0"/>
    <n v="0"/>
    <n v="0"/>
    <n v="0"/>
  </r>
  <r>
    <x v="69"/>
    <x v="1"/>
    <x v="8"/>
    <n v="59180"/>
    <n v="300873"/>
    <n v="44996"/>
    <n v="0"/>
    <n v="0"/>
    <n v="0"/>
    <n v="0"/>
    <n v="1145"/>
    <n v="42"/>
    <n v="13"/>
    <n v="0"/>
    <n v="25"/>
    <n v="0"/>
    <n v="6083"/>
    <n v="3075"/>
    <n v="0"/>
    <n v="175"/>
    <n v="0"/>
    <n v="0"/>
    <n v="0"/>
    <n v="0"/>
    <n v="0"/>
    <n v="0"/>
    <n v="0"/>
    <n v="0"/>
    <n v="0"/>
    <n v="218"/>
    <n v="0"/>
    <n v="0"/>
    <n v="2261"/>
    <n v="0"/>
    <n v="0"/>
    <n v="0"/>
    <n v="0"/>
    <n v="168"/>
    <n v="0"/>
    <n v="21"/>
    <n v="0"/>
    <n v="130"/>
    <n v="92"/>
    <n v="0"/>
    <n v="0"/>
    <n v="0"/>
    <n v="0"/>
    <n v="0"/>
    <n v="0"/>
    <n v="0"/>
    <n v="29657"/>
    <n v="780"/>
    <n v="0"/>
    <n v="453"/>
    <n v="0"/>
    <n v="0"/>
    <n v="148"/>
    <n v="510"/>
    <n v="0"/>
    <n v="0"/>
    <n v="0"/>
    <n v="0"/>
    <n v="0"/>
  </r>
  <r>
    <x v="69"/>
    <x v="1"/>
    <x v="9"/>
    <n v="60085"/>
    <n v="300873"/>
    <n v="45698"/>
    <n v="0"/>
    <n v="0"/>
    <n v="0"/>
    <n v="0"/>
    <n v="1218"/>
    <n v="40"/>
    <n v="13"/>
    <n v="0"/>
    <n v="27"/>
    <n v="0"/>
    <n v="6195"/>
    <n v="3106"/>
    <n v="0"/>
    <n v="148"/>
    <n v="0"/>
    <n v="0"/>
    <n v="0"/>
    <n v="0"/>
    <n v="0"/>
    <n v="0"/>
    <n v="0"/>
    <n v="0"/>
    <n v="0"/>
    <n v="228"/>
    <n v="0"/>
    <n v="0"/>
    <n v="2402"/>
    <n v="15"/>
    <n v="0"/>
    <n v="0"/>
    <n v="0"/>
    <n v="184"/>
    <n v="0"/>
    <n v="23"/>
    <n v="0"/>
    <n v="133"/>
    <n v="84"/>
    <n v="0"/>
    <n v="0"/>
    <n v="0"/>
    <n v="0"/>
    <n v="0"/>
    <n v="0"/>
    <n v="0"/>
    <n v="30070"/>
    <n v="703"/>
    <n v="0"/>
    <n v="454"/>
    <n v="0"/>
    <n v="0"/>
    <n v="167"/>
    <n v="488"/>
    <n v="0"/>
    <n v="0"/>
    <n v="0"/>
    <n v="0"/>
    <n v="0"/>
  </r>
  <r>
    <x v="69"/>
    <x v="1"/>
    <x v="10"/>
    <n v="60085"/>
    <n v="300873"/>
    <n v="45591"/>
    <n v="0"/>
    <n v="0"/>
    <n v="0"/>
    <n v="0"/>
    <n v="1206"/>
    <n v="40"/>
    <n v="13"/>
    <n v="0"/>
    <n v="27"/>
    <n v="0"/>
    <n v="6187"/>
    <n v="3107"/>
    <n v="0"/>
    <n v="146"/>
    <n v="0"/>
    <n v="0"/>
    <n v="0"/>
    <n v="0"/>
    <n v="0"/>
    <n v="0"/>
    <n v="0"/>
    <n v="0"/>
    <n v="0"/>
    <n v="228"/>
    <n v="0"/>
    <n v="0"/>
    <n v="2369"/>
    <n v="39"/>
    <n v="0"/>
    <n v="0"/>
    <n v="0"/>
    <n v="182"/>
    <n v="0"/>
    <n v="22"/>
    <n v="0"/>
    <n v="130"/>
    <n v="86"/>
    <n v="0"/>
    <n v="0"/>
    <n v="0"/>
    <n v="0"/>
    <n v="0"/>
    <n v="0"/>
    <n v="0"/>
    <n v="30001"/>
    <n v="718"/>
    <n v="0"/>
    <n v="452"/>
    <n v="0"/>
    <n v="0"/>
    <n v="165"/>
    <n v="473"/>
    <n v="0"/>
    <n v="0"/>
    <n v="0"/>
    <n v="0"/>
    <n v="0"/>
  </r>
  <r>
    <x v="69"/>
    <x v="1"/>
    <x v="11"/>
    <n v="59362"/>
    <n v="300873"/>
    <n v="45470"/>
    <n v="0"/>
    <n v="0"/>
    <n v="0"/>
    <n v="0"/>
    <n v="1199"/>
    <n v="43"/>
    <n v="11"/>
    <n v="0"/>
    <n v="27"/>
    <n v="0"/>
    <n v="6177"/>
    <n v="3089"/>
    <n v="0"/>
    <n v="153"/>
    <n v="0"/>
    <n v="0"/>
    <n v="0"/>
    <n v="0"/>
    <n v="0"/>
    <n v="0"/>
    <n v="0"/>
    <n v="0"/>
    <n v="0"/>
    <n v="222"/>
    <n v="0"/>
    <n v="0"/>
    <n v="2323"/>
    <n v="38"/>
    <n v="0"/>
    <n v="0"/>
    <n v="0"/>
    <n v="177"/>
    <n v="0"/>
    <n v="24"/>
    <n v="0"/>
    <n v="122"/>
    <n v="88"/>
    <n v="0"/>
    <n v="0"/>
    <n v="0"/>
    <n v="0"/>
    <n v="0"/>
    <n v="0"/>
    <n v="0"/>
    <n v="29961"/>
    <n v="725"/>
    <n v="0"/>
    <n v="447"/>
    <n v="0"/>
    <n v="0"/>
    <n v="160"/>
    <n v="484"/>
    <n v="0"/>
    <n v="0"/>
    <n v="0"/>
    <n v="0"/>
    <n v="0"/>
  </r>
  <r>
    <x v="69"/>
    <x v="2"/>
    <x v="0"/>
    <n v="61054"/>
    <n v="300873"/>
    <n v="46918"/>
    <n v="0"/>
    <n v="0"/>
    <n v="0"/>
    <n v="56"/>
    <n v="1179"/>
    <n v="40"/>
    <n v="62"/>
    <n v="0"/>
    <n v="27"/>
    <n v="0"/>
    <n v="6465"/>
    <n v="3888"/>
    <n v="0"/>
    <n v="0"/>
    <n v="0"/>
    <n v="0"/>
    <n v="0"/>
    <n v="0"/>
    <n v="0"/>
    <n v="0"/>
    <n v="0"/>
    <n v="0"/>
    <n v="0"/>
    <n v="284"/>
    <n v="0"/>
    <n v="0"/>
    <n v="2081"/>
    <n v="16"/>
    <n v="0"/>
    <n v="0"/>
    <n v="0"/>
    <n v="187"/>
    <n v="0"/>
    <n v="0"/>
    <n v="0"/>
    <n v="138"/>
    <n v="57"/>
    <n v="0"/>
    <n v="0"/>
    <n v="0"/>
    <n v="0"/>
    <n v="0"/>
    <n v="0"/>
    <n v="0"/>
    <n v="29998"/>
    <n v="694"/>
    <n v="0"/>
    <n v="604"/>
    <n v="0"/>
    <n v="0"/>
    <n v="449"/>
    <n v="569"/>
    <n v="124"/>
    <n v="0"/>
    <n v="0"/>
    <n v="0"/>
    <n v="0"/>
  </r>
  <r>
    <x v="69"/>
    <x v="2"/>
    <x v="3"/>
    <n v="61054"/>
    <n v="300873"/>
    <n v="46760"/>
    <n v="0"/>
    <n v="0"/>
    <n v="0"/>
    <n v="29"/>
    <n v="1120"/>
    <n v="41"/>
    <n v="53"/>
    <n v="0"/>
    <n v="26"/>
    <n v="0"/>
    <n v="6406"/>
    <n v="3857"/>
    <n v="0"/>
    <n v="0"/>
    <n v="0"/>
    <n v="0"/>
    <n v="0"/>
    <n v="0"/>
    <n v="0"/>
    <n v="0"/>
    <n v="0"/>
    <n v="0"/>
    <n v="0"/>
    <n v="290"/>
    <n v="0"/>
    <n v="0"/>
    <n v="2209"/>
    <n v="0"/>
    <n v="0"/>
    <n v="0"/>
    <n v="0"/>
    <n v="186"/>
    <n v="0"/>
    <n v="21"/>
    <n v="0"/>
    <n v="137"/>
    <n v="63"/>
    <n v="0"/>
    <n v="0"/>
    <n v="0"/>
    <n v="0"/>
    <n v="0"/>
    <n v="0"/>
    <n v="0"/>
    <n v="29901"/>
    <n v="703"/>
    <n v="0"/>
    <n v="630"/>
    <n v="0"/>
    <n v="0"/>
    <n v="438"/>
    <n v="549"/>
    <n v="101"/>
    <n v="0"/>
    <n v="0"/>
    <n v="0"/>
    <n v="0"/>
  </r>
  <r>
    <x v="69"/>
    <x v="2"/>
    <x v="4"/>
    <n v="61054"/>
    <n v="300873"/>
    <n v="46364"/>
    <n v="0"/>
    <n v="0"/>
    <n v="0"/>
    <n v="25"/>
    <n v="1133"/>
    <n v="38"/>
    <n v="50"/>
    <n v="0"/>
    <n v="26"/>
    <n v="0"/>
    <n v="6341"/>
    <n v="3657"/>
    <n v="0"/>
    <n v="0"/>
    <n v="0"/>
    <n v="0"/>
    <n v="0"/>
    <n v="0"/>
    <n v="0"/>
    <n v="0"/>
    <n v="0"/>
    <n v="0"/>
    <n v="0"/>
    <n v="271"/>
    <n v="0"/>
    <n v="0"/>
    <n v="2235"/>
    <n v="0"/>
    <n v="0"/>
    <n v="0"/>
    <n v="0"/>
    <n v="182"/>
    <n v="0"/>
    <n v="22"/>
    <n v="0"/>
    <n v="142"/>
    <n v="72"/>
    <n v="0"/>
    <n v="0"/>
    <n v="0"/>
    <n v="0"/>
    <n v="0"/>
    <n v="0"/>
    <n v="0"/>
    <n v="29833"/>
    <n v="692"/>
    <n v="0"/>
    <n v="630"/>
    <n v="0"/>
    <n v="0"/>
    <n v="395"/>
    <n v="534"/>
    <n v="86"/>
    <n v="0"/>
    <n v="0"/>
    <n v="0"/>
    <n v="0"/>
  </r>
  <r>
    <x v="69"/>
    <x v="2"/>
    <x v="7"/>
    <n v="61054"/>
    <n v="300873"/>
    <n v="46880"/>
    <n v="0"/>
    <n v="0"/>
    <n v="0"/>
    <n v="48"/>
    <n v="1169"/>
    <n v="40"/>
    <n v="56"/>
    <n v="0"/>
    <n v="28"/>
    <n v="0"/>
    <n v="6443"/>
    <n v="3879"/>
    <n v="0"/>
    <n v="0"/>
    <n v="0"/>
    <n v="0"/>
    <n v="0"/>
    <n v="0"/>
    <n v="0"/>
    <n v="0"/>
    <n v="0"/>
    <n v="0"/>
    <n v="0"/>
    <n v="287"/>
    <n v="0"/>
    <n v="0"/>
    <n v="2132"/>
    <n v="12"/>
    <n v="0"/>
    <n v="0"/>
    <n v="0"/>
    <n v="186"/>
    <n v="0"/>
    <n v="22"/>
    <n v="0"/>
    <n v="139"/>
    <n v="59"/>
    <n v="0"/>
    <n v="0"/>
    <n v="0"/>
    <n v="0"/>
    <n v="0"/>
    <n v="0"/>
    <n v="0"/>
    <n v="29945"/>
    <n v="690"/>
    <n v="0"/>
    <n v="613"/>
    <n v="0"/>
    <n v="0"/>
    <n v="450"/>
    <n v="571"/>
    <n v="111"/>
    <n v="0"/>
    <n v="0"/>
    <n v="0"/>
    <n v="0"/>
  </r>
  <r>
    <x v="69"/>
    <x v="2"/>
    <x v="8"/>
    <n v="61054"/>
    <n v="300873"/>
    <n v="47019"/>
    <n v="0"/>
    <n v="0"/>
    <n v="0"/>
    <n v="62"/>
    <n v="1189"/>
    <n v="45"/>
    <n v="61"/>
    <n v="0"/>
    <n v="25"/>
    <n v="0"/>
    <n v="6477"/>
    <n v="3911"/>
    <n v="0"/>
    <n v="0"/>
    <n v="0"/>
    <n v="0"/>
    <n v="0"/>
    <n v="0"/>
    <n v="0"/>
    <n v="0"/>
    <n v="0"/>
    <n v="0"/>
    <n v="0"/>
    <n v="280"/>
    <n v="0"/>
    <n v="0"/>
    <n v="2089"/>
    <n v="0"/>
    <n v="0"/>
    <n v="0"/>
    <n v="0"/>
    <n v="199"/>
    <n v="0"/>
    <n v="20"/>
    <n v="0"/>
    <n v="137"/>
    <n v="55"/>
    <n v="0"/>
    <n v="0"/>
    <n v="0"/>
    <n v="0"/>
    <n v="0"/>
    <n v="0"/>
    <n v="0"/>
    <n v="30041"/>
    <n v="690"/>
    <n v="0"/>
    <n v="590"/>
    <n v="0"/>
    <n v="0"/>
    <n v="455"/>
    <n v="551"/>
    <n v="142"/>
    <n v="0"/>
    <n v="0"/>
    <n v="0"/>
    <n v="0"/>
  </r>
  <r>
    <x v="70"/>
    <x v="0"/>
    <x v="0"/>
    <n v="5125"/>
    <n v="13361"/>
    <n v="2656"/>
    <n v="0"/>
    <n v="0"/>
    <n v="0"/>
    <n v="25"/>
    <n v="103"/>
    <n v="0"/>
    <n v="0"/>
    <n v="0"/>
    <n v="0"/>
    <n v="0"/>
    <n v="1025"/>
    <n v="234"/>
    <n v="0"/>
    <n v="0"/>
    <n v="0"/>
    <n v="0"/>
    <n v="0"/>
    <n v="0"/>
    <n v="0"/>
    <n v="0"/>
    <n v="0"/>
    <n v="0"/>
    <n v="0"/>
    <n v="0"/>
    <n v="0"/>
    <n v="206"/>
    <n v="182"/>
    <n v="0"/>
    <n v="0"/>
    <n v="0"/>
    <n v="400"/>
    <n v="0"/>
    <n v="0"/>
    <n v="0"/>
    <n v="0"/>
    <n v="0"/>
    <n v="0"/>
    <n v="0"/>
    <n v="0"/>
    <n v="0"/>
    <n v="0"/>
    <n v="0"/>
    <n v="0"/>
    <n v="0"/>
    <n v="410"/>
    <n v="32"/>
    <n v="0"/>
    <n v="39"/>
    <n v="0"/>
    <n v="0"/>
    <n v="0"/>
    <n v="0"/>
    <n v="0"/>
    <n v="0"/>
    <n v="0"/>
    <n v="0"/>
    <n v="0"/>
  </r>
  <r>
    <x v="70"/>
    <x v="0"/>
    <x v="1"/>
    <n v="5130"/>
    <n v="13361"/>
    <n v="2707"/>
    <n v="0"/>
    <n v="0"/>
    <n v="0"/>
    <n v="29"/>
    <n v="103"/>
    <n v="0"/>
    <n v="0"/>
    <n v="0"/>
    <n v="0"/>
    <n v="0"/>
    <n v="1028"/>
    <n v="231"/>
    <n v="0"/>
    <n v="0"/>
    <n v="0"/>
    <n v="0"/>
    <n v="0"/>
    <n v="0"/>
    <n v="0"/>
    <n v="0"/>
    <n v="0"/>
    <n v="0"/>
    <n v="0"/>
    <n v="0"/>
    <n v="0"/>
    <n v="202"/>
    <n v="194"/>
    <n v="0"/>
    <n v="0"/>
    <n v="0"/>
    <n v="419"/>
    <n v="0"/>
    <n v="0"/>
    <n v="0"/>
    <n v="0"/>
    <n v="0"/>
    <n v="0"/>
    <n v="0"/>
    <n v="0"/>
    <n v="0"/>
    <n v="0"/>
    <n v="0"/>
    <n v="0"/>
    <n v="0"/>
    <n v="431"/>
    <n v="35"/>
    <n v="0"/>
    <n v="35"/>
    <n v="0"/>
    <n v="0"/>
    <n v="0"/>
    <n v="0"/>
    <n v="0"/>
    <n v="0"/>
    <n v="0"/>
    <n v="0"/>
    <n v="0"/>
  </r>
  <r>
    <x v="70"/>
    <x v="0"/>
    <x v="2"/>
    <n v="5186"/>
    <n v="13361"/>
    <n v="2736"/>
    <n v="0"/>
    <n v="0"/>
    <n v="0"/>
    <n v="36"/>
    <n v="104"/>
    <n v="0"/>
    <n v="0"/>
    <n v="0"/>
    <n v="0"/>
    <n v="0"/>
    <n v="1029"/>
    <n v="231"/>
    <n v="0"/>
    <n v="0"/>
    <n v="0"/>
    <n v="0"/>
    <n v="0"/>
    <n v="0"/>
    <n v="0"/>
    <n v="0"/>
    <n v="0"/>
    <n v="0"/>
    <n v="0"/>
    <n v="0"/>
    <n v="0"/>
    <n v="200"/>
    <n v="201"/>
    <n v="0"/>
    <n v="0"/>
    <n v="0"/>
    <n v="421"/>
    <n v="0"/>
    <n v="0"/>
    <n v="0"/>
    <n v="0"/>
    <n v="0"/>
    <n v="0"/>
    <n v="0"/>
    <n v="0"/>
    <n v="0"/>
    <n v="0"/>
    <n v="0"/>
    <n v="0"/>
    <n v="0"/>
    <n v="444"/>
    <n v="35"/>
    <n v="0"/>
    <n v="35"/>
    <n v="0"/>
    <n v="0"/>
    <n v="0"/>
    <n v="0"/>
    <n v="0"/>
    <n v="0"/>
    <n v="0"/>
    <n v="0"/>
    <n v="0"/>
  </r>
  <r>
    <x v="70"/>
    <x v="0"/>
    <x v="3"/>
    <n v="5104"/>
    <n v="13361"/>
    <n v="2639"/>
    <n v="0"/>
    <n v="0"/>
    <n v="0"/>
    <n v="24"/>
    <n v="105"/>
    <n v="0"/>
    <n v="0"/>
    <n v="0"/>
    <n v="0"/>
    <n v="0"/>
    <n v="1031"/>
    <n v="231"/>
    <n v="0"/>
    <n v="0"/>
    <n v="0"/>
    <n v="0"/>
    <n v="0"/>
    <n v="0"/>
    <n v="0"/>
    <n v="0"/>
    <n v="0"/>
    <n v="0"/>
    <n v="0"/>
    <n v="0"/>
    <n v="0"/>
    <n v="207"/>
    <n v="185"/>
    <n v="0"/>
    <n v="0"/>
    <n v="0"/>
    <n v="385"/>
    <n v="0"/>
    <n v="0"/>
    <n v="0"/>
    <n v="0"/>
    <n v="0"/>
    <n v="0"/>
    <n v="0"/>
    <n v="0"/>
    <n v="0"/>
    <n v="0"/>
    <n v="0"/>
    <n v="0"/>
    <n v="0"/>
    <n v="402"/>
    <n v="30"/>
    <n v="0"/>
    <n v="39"/>
    <n v="0"/>
    <n v="0"/>
    <n v="0"/>
    <n v="0"/>
    <n v="0"/>
    <n v="0"/>
    <n v="0"/>
    <n v="0"/>
    <n v="0"/>
  </r>
  <r>
    <x v="70"/>
    <x v="0"/>
    <x v="4"/>
    <n v="5116"/>
    <n v="13361"/>
    <n v="2575"/>
    <n v="0"/>
    <n v="0"/>
    <n v="0"/>
    <n v="23"/>
    <n v="98"/>
    <n v="0"/>
    <n v="0"/>
    <n v="0"/>
    <n v="0"/>
    <n v="0"/>
    <n v="1012"/>
    <n v="228"/>
    <n v="0"/>
    <n v="0"/>
    <n v="0"/>
    <n v="0"/>
    <n v="0"/>
    <n v="0"/>
    <n v="0"/>
    <n v="0"/>
    <n v="0"/>
    <n v="0"/>
    <n v="0"/>
    <n v="0"/>
    <n v="0"/>
    <n v="208"/>
    <n v="179"/>
    <n v="0"/>
    <n v="0"/>
    <n v="0"/>
    <n v="372"/>
    <n v="0"/>
    <n v="0"/>
    <n v="0"/>
    <n v="0"/>
    <n v="0"/>
    <n v="0"/>
    <n v="0"/>
    <n v="0"/>
    <n v="0"/>
    <n v="0"/>
    <n v="0"/>
    <n v="0"/>
    <n v="0"/>
    <n v="387"/>
    <n v="32"/>
    <n v="0"/>
    <n v="36"/>
    <n v="0"/>
    <n v="0"/>
    <n v="0"/>
    <n v="0"/>
    <n v="0"/>
    <n v="0"/>
    <n v="0"/>
    <n v="0"/>
    <n v="0"/>
  </r>
  <r>
    <x v="70"/>
    <x v="0"/>
    <x v="5"/>
    <n v="5133"/>
    <n v="13361"/>
    <n v="2699"/>
    <n v="0"/>
    <n v="0"/>
    <n v="0"/>
    <n v="30"/>
    <n v="103"/>
    <n v="0"/>
    <n v="0"/>
    <n v="0"/>
    <n v="0"/>
    <n v="0"/>
    <n v="1024"/>
    <n v="230"/>
    <n v="0"/>
    <n v="0"/>
    <n v="0"/>
    <n v="0"/>
    <n v="0"/>
    <n v="0"/>
    <n v="0"/>
    <n v="0"/>
    <n v="0"/>
    <n v="0"/>
    <n v="0"/>
    <n v="0"/>
    <n v="0"/>
    <n v="204"/>
    <n v="196"/>
    <n v="0"/>
    <n v="0"/>
    <n v="0"/>
    <n v="412"/>
    <n v="0"/>
    <n v="0"/>
    <n v="0"/>
    <n v="0"/>
    <n v="0"/>
    <n v="0"/>
    <n v="0"/>
    <n v="0"/>
    <n v="0"/>
    <n v="0"/>
    <n v="0"/>
    <n v="0"/>
    <n v="0"/>
    <n v="427"/>
    <n v="34"/>
    <n v="0"/>
    <n v="39"/>
    <n v="0"/>
    <n v="0"/>
    <n v="0"/>
    <n v="0"/>
    <n v="0"/>
    <n v="0"/>
    <n v="0"/>
    <n v="0"/>
    <n v="0"/>
  </r>
  <r>
    <x v="70"/>
    <x v="0"/>
    <x v="6"/>
    <n v="5113"/>
    <n v="13361"/>
    <n v="2680"/>
    <n v="0"/>
    <n v="0"/>
    <n v="0"/>
    <n v="29"/>
    <n v="105"/>
    <n v="0"/>
    <n v="0"/>
    <n v="0"/>
    <n v="0"/>
    <n v="0"/>
    <n v="1015"/>
    <n v="231"/>
    <n v="0"/>
    <n v="0"/>
    <n v="0"/>
    <n v="0"/>
    <n v="0"/>
    <n v="0"/>
    <n v="0"/>
    <n v="0"/>
    <n v="0"/>
    <n v="0"/>
    <n v="0"/>
    <n v="0"/>
    <n v="0"/>
    <n v="205"/>
    <n v="190"/>
    <n v="0"/>
    <n v="0"/>
    <n v="0"/>
    <n v="408"/>
    <n v="0"/>
    <n v="0"/>
    <n v="0"/>
    <n v="0"/>
    <n v="0"/>
    <n v="0"/>
    <n v="0"/>
    <n v="0"/>
    <n v="0"/>
    <n v="0"/>
    <n v="0"/>
    <n v="0"/>
    <n v="0"/>
    <n v="424"/>
    <n v="34"/>
    <n v="0"/>
    <n v="39"/>
    <n v="0"/>
    <n v="0"/>
    <n v="0"/>
    <n v="0"/>
    <n v="0"/>
    <n v="0"/>
    <n v="0"/>
    <n v="0"/>
    <n v="0"/>
  </r>
  <r>
    <x v="70"/>
    <x v="0"/>
    <x v="7"/>
    <n v="5104"/>
    <n v="13361"/>
    <n v="2641"/>
    <n v="0"/>
    <n v="0"/>
    <n v="0"/>
    <n v="29"/>
    <n v="102"/>
    <n v="0"/>
    <n v="0"/>
    <n v="0"/>
    <n v="0"/>
    <n v="0"/>
    <n v="1026"/>
    <n v="230"/>
    <n v="0"/>
    <n v="0"/>
    <n v="0"/>
    <n v="0"/>
    <n v="0"/>
    <n v="0"/>
    <n v="0"/>
    <n v="0"/>
    <n v="0"/>
    <n v="0"/>
    <n v="0"/>
    <n v="0"/>
    <n v="0"/>
    <n v="206"/>
    <n v="184"/>
    <n v="0"/>
    <n v="0"/>
    <n v="0"/>
    <n v="391"/>
    <n v="0"/>
    <n v="0"/>
    <n v="0"/>
    <n v="0"/>
    <n v="0"/>
    <n v="0"/>
    <n v="0"/>
    <n v="0"/>
    <n v="0"/>
    <n v="0"/>
    <n v="0"/>
    <n v="0"/>
    <n v="0"/>
    <n v="405"/>
    <n v="29"/>
    <n v="0"/>
    <n v="39"/>
    <n v="0"/>
    <n v="0"/>
    <n v="0"/>
    <n v="0"/>
    <n v="0"/>
    <n v="0"/>
    <n v="0"/>
    <n v="0"/>
    <n v="0"/>
  </r>
  <r>
    <x v="70"/>
    <x v="0"/>
    <x v="8"/>
    <n v="5113"/>
    <n v="13361"/>
    <n v="2664"/>
    <n v="0"/>
    <n v="0"/>
    <n v="0"/>
    <n v="27"/>
    <n v="108"/>
    <n v="0"/>
    <n v="0"/>
    <n v="0"/>
    <n v="0"/>
    <n v="0"/>
    <n v="1015"/>
    <n v="233"/>
    <n v="0"/>
    <n v="0"/>
    <n v="0"/>
    <n v="0"/>
    <n v="0"/>
    <n v="0"/>
    <n v="0"/>
    <n v="0"/>
    <n v="0"/>
    <n v="0"/>
    <n v="0"/>
    <n v="0"/>
    <n v="0"/>
    <n v="206"/>
    <n v="186"/>
    <n v="0"/>
    <n v="0"/>
    <n v="0"/>
    <n v="401"/>
    <n v="0"/>
    <n v="0"/>
    <n v="0"/>
    <n v="0"/>
    <n v="0"/>
    <n v="0"/>
    <n v="0"/>
    <n v="0"/>
    <n v="0"/>
    <n v="0"/>
    <n v="0"/>
    <n v="0"/>
    <n v="0"/>
    <n v="417"/>
    <n v="33"/>
    <n v="0"/>
    <n v="38"/>
    <n v="0"/>
    <n v="0"/>
    <n v="0"/>
    <n v="0"/>
    <n v="0"/>
    <n v="0"/>
    <n v="0"/>
    <n v="0"/>
    <n v="0"/>
  </r>
  <r>
    <x v="70"/>
    <x v="0"/>
    <x v="9"/>
    <n v="5172"/>
    <n v="13361"/>
    <n v="2726"/>
    <n v="0"/>
    <n v="0"/>
    <n v="0"/>
    <n v="37"/>
    <n v="102"/>
    <n v="0"/>
    <n v="0"/>
    <n v="0"/>
    <n v="0"/>
    <n v="0"/>
    <n v="1030"/>
    <n v="230"/>
    <n v="0"/>
    <n v="0"/>
    <n v="0"/>
    <n v="0"/>
    <n v="0"/>
    <n v="0"/>
    <n v="0"/>
    <n v="0"/>
    <n v="0"/>
    <n v="0"/>
    <n v="0"/>
    <n v="0"/>
    <n v="0"/>
    <n v="201"/>
    <n v="201"/>
    <n v="0"/>
    <n v="0"/>
    <n v="0"/>
    <n v="418"/>
    <n v="0"/>
    <n v="0"/>
    <n v="0"/>
    <n v="0"/>
    <n v="0"/>
    <n v="0"/>
    <n v="0"/>
    <n v="0"/>
    <n v="0"/>
    <n v="0"/>
    <n v="0"/>
    <n v="0"/>
    <n v="0"/>
    <n v="437"/>
    <n v="35"/>
    <n v="0"/>
    <n v="35"/>
    <n v="0"/>
    <n v="0"/>
    <n v="0"/>
    <n v="0"/>
    <n v="0"/>
    <n v="0"/>
    <n v="0"/>
    <n v="0"/>
    <n v="0"/>
  </r>
  <r>
    <x v="70"/>
    <x v="0"/>
    <x v="10"/>
    <n v="5143"/>
    <n v="13361"/>
    <n v="2718"/>
    <n v="0"/>
    <n v="0"/>
    <n v="0"/>
    <n v="35"/>
    <n v="102"/>
    <n v="0"/>
    <n v="0"/>
    <n v="0"/>
    <n v="0"/>
    <n v="0"/>
    <n v="1029"/>
    <n v="231"/>
    <n v="0"/>
    <n v="0"/>
    <n v="0"/>
    <n v="0"/>
    <n v="0"/>
    <n v="0"/>
    <n v="0"/>
    <n v="0"/>
    <n v="0"/>
    <n v="0"/>
    <n v="0"/>
    <n v="0"/>
    <n v="0"/>
    <n v="201"/>
    <n v="199"/>
    <n v="0"/>
    <n v="0"/>
    <n v="0"/>
    <n v="420"/>
    <n v="0"/>
    <n v="0"/>
    <n v="0"/>
    <n v="0"/>
    <n v="0"/>
    <n v="0"/>
    <n v="0"/>
    <n v="0"/>
    <n v="0"/>
    <n v="0"/>
    <n v="0"/>
    <n v="0"/>
    <n v="0"/>
    <n v="433"/>
    <n v="33"/>
    <n v="0"/>
    <n v="35"/>
    <n v="0"/>
    <n v="0"/>
    <n v="0"/>
    <n v="0"/>
    <n v="0"/>
    <n v="0"/>
    <n v="0"/>
    <n v="0"/>
    <n v="0"/>
  </r>
  <r>
    <x v="70"/>
    <x v="0"/>
    <x v="11"/>
    <n v="5143"/>
    <n v="13361"/>
    <n v="2705"/>
    <n v="0"/>
    <n v="0"/>
    <n v="0"/>
    <n v="33"/>
    <n v="103"/>
    <n v="0"/>
    <n v="0"/>
    <n v="0"/>
    <n v="0"/>
    <n v="0"/>
    <n v="1023"/>
    <n v="230"/>
    <n v="0"/>
    <n v="0"/>
    <n v="0"/>
    <n v="0"/>
    <n v="0"/>
    <n v="0"/>
    <n v="0"/>
    <n v="0"/>
    <n v="0"/>
    <n v="0"/>
    <n v="0"/>
    <n v="0"/>
    <n v="0"/>
    <n v="202"/>
    <n v="200"/>
    <n v="0"/>
    <n v="0"/>
    <n v="0"/>
    <n v="415"/>
    <n v="0"/>
    <n v="0"/>
    <n v="0"/>
    <n v="0"/>
    <n v="0"/>
    <n v="0"/>
    <n v="0"/>
    <n v="0"/>
    <n v="0"/>
    <n v="0"/>
    <n v="0"/>
    <n v="0"/>
    <n v="0"/>
    <n v="430"/>
    <n v="34"/>
    <n v="0"/>
    <n v="35"/>
    <n v="0"/>
    <n v="0"/>
    <n v="0"/>
    <n v="0"/>
    <n v="0"/>
    <n v="0"/>
    <n v="0"/>
    <n v="0"/>
    <n v="0"/>
  </r>
  <r>
    <x v="70"/>
    <x v="1"/>
    <x v="0"/>
    <n v="5202"/>
    <n v="13361"/>
    <n v="2861"/>
    <n v="0"/>
    <n v="0"/>
    <n v="0"/>
    <n v="61"/>
    <n v="127"/>
    <n v="0"/>
    <n v="0"/>
    <n v="0"/>
    <n v="0"/>
    <n v="0"/>
    <n v="1059"/>
    <n v="226"/>
    <n v="0"/>
    <n v="0"/>
    <n v="0"/>
    <n v="0"/>
    <n v="0"/>
    <n v="0"/>
    <n v="0"/>
    <n v="0"/>
    <n v="0"/>
    <n v="0"/>
    <n v="0"/>
    <n v="0"/>
    <n v="0"/>
    <n v="197"/>
    <n v="663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29"/>
    <n v="0"/>
    <n v="45"/>
    <n v="0"/>
    <n v="0"/>
    <n v="0"/>
    <n v="0"/>
    <n v="0"/>
    <n v="0"/>
    <n v="0"/>
    <n v="0"/>
    <n v="0"/>
  </r>
  <r>
    <x v="70"/>
    <x v="1"/>
    <x v="1"/>
    <n v="5241"/>
    <n v="13361"/>
    <n v="2879"/>
    <n v="0"/>
    <n v="0"/>
    <n v="0"/>
    <n v="61"/>
    <n v="128"/>
    <n v="0"/>
    <n v="0"/>
    <n v="0"/>
    <n v="0"/>
    <n v="0"/>
    <n v="1070"/>
    <n v="226"/>
    <n v="0"/>
    <n v="0"/>
    <n v="0"/>
    <n v="0"/>
    <n v="0"/>
    <n v="0"/>
    <n v="0"/>
    <n v="0"/>
    <n v="0"/>
    <n v="0"/>
    <n v="0"/>
    <n v="0"/>
    <n v="0"/>
    <n v="192"/>
    <n v="681"/>
    <n v="0"/>
    <n v="0"/>
    <n v="0"/>
    <n v="0"/>
    <n v="0"/>
    <n v="0"/>
    <n v="0"/>
    <n v="0"/>
    <n v="0"/>
    <n v="0"/>
    <n v="0"/>
    <n v="0"/>
    <n v="0"/>
    <n v="0"/>
    <n v="0"/>
    <n v="0"/>
    <n v="0"/>
    <n v="455"/>
    <n v="21"/>
    <n v="0"/>
    <n v="45"/>
    <n v="0"/>
    <n v="0"/>
    <n v="0"/>
    <n v="0"/>
    <n v="0"/>
    <n v="0"/>
    <n v="0"/>
    <n v="0"/>
    <n v="0"/>
  </r>
  <r>
    <x v="70"/>
    <x v="1"/>
    <x v="2"/>
    <n v="5334"/>
    <n v="13361"/>
    <n v="2909"/>
    <n v="0"/>
    <n v="0"/>
    <n v="0"/>
    <n v="62"/>
    <n v="126"/>
    <n v="0"/>
    <n v="0"/>
    <n v="0"/>
    <n v="0"/>
    <n v="0"/>
    <n v="1068"/>
    <n v="231"/>
    <n v="0"/>
    <n v="0"/>
    <n v="0"/>
    <n v="0"/>
    <n v="0"/>
    <n v="0"/>
    <n v="0"/>
    <n v="0"/>
    <n v="0"/>
    <n v="0"/>
    <n v="0"/>
    <n v="0"/>
    <n v="0"/>
    <n v="188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465"/>
    <n v="20"/>
    <n v="0"/>
    <n v="45"/>
    <n v="0"/>
    <n v="0"/>
    <n v="0"/>
    <n v="0"/>
    <n v="0"/>
    <n v="0"/>
    <n v="0"/>
    <n v="0"/>
    <n v="0"/>
  </r>
  <r>
    <x v="70"/>
    <x v="1"/>
    <x v="3"/>
    <n v="5192"/>
    <n v="13361"/>
    <n v="2848"/>
    <n v="0"/>
    <n v="0"/>
    <n v="0"/>
    <n v="53"/>
    <n v="135"/>
    <n v="0"/>
    <n v="0"/>
    <n v="0"/>
    <n v="0"/>
    <n v="0"/>
    <n v="1063"/>
    <n v="226"/>
    <n v="0"/>
    <n v="0"/>
    <n v="0"/>
    <n v="0"/>
    <n v="0"/>
    <n v="0"/>
    <n v="0"/>
    <n v="0"/>
    <n v="0"/>
    <n v="0"/>
    <n v="0"/>
    <n v="0"/>
    <n v="0"/>
    <n v="199"/>
    <n v="645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31"/>
    <n v="0"/>
    <n v="45"/>
    <n v="0"/>
    <n v="0"/>
    <n v="0"/>
    <n v="0"/>
    <n v="0"/>
    <n v="0"/>
    <n v="0"/>
    <n v="0"/>
    <n v="0"/>
  </r>
  <r>
    <x v="70"/>
    <x v="1"/>
    <x v="4"/>
    <n v="5189"/>
    <n v="13361"/>
    <n v="2823"/>
    <n v="0"/>
    <n v="0"/>
    <n v="0"/>
    <n v="51"/>
    <n v="129"/>
    <n v="0"/>
    <n v="0"/>
    <n v="0"/>
    <n v="0"/>
    <n v="0"/>
    <n v="1047"/>
    <n v="227"/>
    <n v="0"/>
    <n v="0"/>
    <n v="0"/>
    <n v="0"/>
    <n v="0"/>
    <n v="0"/>
    <n v="0"/>
    <n v="0"/>
    <n v="0"/>
    <n v="0"/>
    <n v="0"/>
    <n v="0"/>
    <n v="0"/>
    <n v="199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453"/>
    <n v="34"/>
    <n v="0"/>
    <n v="44"/>
    <n v="0"/>
    <n v="0"/>
    <n v="0"/>
    <n v="0"/>
    <n v="0"/>
    <n v="0"/>
    <n v="0"/>
    <n v="0"/>
    <n v="0"/>
  </r>
  <r>
    <x v="70"/>
    <x v="1"/>
    <x v="5"/>
    <n v="5241"/>
    <n v="13361"/>
    <n v="2878"/>
    <n v="0"/>
    <n v="0"/>
    <n v="0"/>
    <n v="60"/>
    <n v="131"/>
    <n v="0"/>
    <n v="0"/>
    <n v="0"/>
    <n v="0"/>
    <n v="0"/>
    <n v="1065"/>
    <n v="226"/>
    <n v="0"/>
    <n v="0"/>
    <n v="0"/>
    <n v="0"/>
    <n v="0"/>
    <n v="0"/>
    <n v="0"/>
    <n v="0"/>
    <n v="0"/>
    <n v="0"/>
    <n v="0"/>
    <n v="0"/>
    <n v="0"/>
    <n v="194"/>
    <n v="678"/>
    <n v="0"/>
    <n v="0"/>
    <n v="0"/>
    <n v="0"/>
    <n v="0"/>
    <n v="0"/>
    <n v="0"/>
    <n v="0"/>
    <n v="0"/>
    <n v="0"/>
    <n v="0"/>
    <n v="0"/>
    <n v="0"/>
    <n v="0"/>
    <n v="0"/>
    <n v="0"/>
    <n v="0"/>
    <n v="456"/>
    <n v="23"/>
    <n v="0"/>
    <n v="45"/>
    <n v="0"/>
    <n v="0"/>
    <n v="0"/>
    <n v="0"/>
    <n v="0"/>
    <n v="0"/>
    <n v="0"/>
    <n v="0"/>
    <n v="0"/>
  </r>
  <r>
    <x v="70"/>
    <x v="1"/>
    <x v="6"/>
    <n v="5241"/>
    <n v="13361"/>
    <n v="2858"/>
    <n v="0"/>
    <n v="0"/>
    <n v="0"/>
    <n v="64"/>
    <n v="128"/>
    <n v="0"/>
    <n v="0"/>
    <n v="0"/>
    <n v="0"/>
    <n v="0"/>
    <n v="1059"/>
    <n v="226"/>
    <n v="0"/>
    <n v="0"/>
    <n v="0"/>
    <n v="0"/>
    <n v="0"/>
    <n v="0"/>
    <n v="0"/>
    <n v="0"/>
    <n v="0"/>
    <n v="0"/>
    <n v="0"/>
    <n v="0"/>
    <n v="0"/>
    <n v="196"/>
    <n v="665"/>
    <n v="0"/>
    <n v="0"/>
    <n v="0"/>
    <n v="0"/>
    <n v="0"/>
    <n v="0"/>
    <n v="0"/>
    <n v="0"/>
    <n v="0"/>
    <n v="0"/>
    <n v="0"/>
    <n v="0"/>
    <n v="0"/>
    <n v="0"/>
    <n v="0"/>
    <n v="0"/>
    <n v="0"/>
    <n v="451"/>
    <n v="24"/>
    <n v="0"/>
    <n v="45"/>
    <n v="0"/>
    <n v="0"/>
    <n v="0"/>
    <n v="0"/>
    <n v="0"/>
    <n v="0"/>
    <n v="0"/>
    <n v="0"/>
    <n v="0"/>
  </r>
  <r>
    <x v="70"/>
    <x v="1"/>
    <x v="7"/>
    <n v="5206"/>
    <n v="13361"/>
    <n v="2865"/>
    <n v="0"/>
    <n v="0"/>
    <n v="0"/>
    <n v="56"/>
    <n v="133"/>
    <n v="0"/>
    <n v="0"/>
    <n v="0"/>
    <n v="0"/>
    <n v="0"/>
    <n v="1062"/>
    <n v="228"/>
    <n v="0"/>
    <n v="0"/>
    <n v="0"/>
    <n v="0"/>
    <n v="0"/>
    <n v="0"/>
    <n v="0"/>
    <n v="0"/>
    <n v="0"/>
    <n v="0"/>
    <n v="0"/>
    <n v="0"/>
    <n v="0"/>
    <n v="198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32"/>
    <n v="0"/>
    <n v="44"/>
    <n v="0"/>
    <n v="0"/>
    <n v="0"/>
    <n v="0"/>
    <n v="0"/>
    <n v="0"/>
    <n v="0"/>
    <n v="0"/>
    <n v="0"/>
  </r>
  <r>
    <x v="70"/>
    <x v="1"/>
    <x v="8"/>
    <n v="5225"/>
    <n v="13361"/>
    <n v="2868"/>
    <n v="0"/>
    <n v="0"/>
    <n v="0"/>
    <n v="59"/>
    <n v="130"/>
    <n v="0"/>
    <n v="0"/>
    <n v="0"/>
    <n v="0"/>
    <n v="0"/>
    <n v="1060"/>
    <n v="228"/>
    <n v="0"/>
    <n v="0"/>
    <n v="0"/>
    <n v="0"/>
    <n v="0"/>
    <n v="0"/>
    <n v="0"/>
    <n v="0"/>
    <n v="0"/>
    <n v="0"/>
    <n v="0"/>
    <n v="0"/>
    <n v="0"/>
    <n v="197"/>
    <n v="666"/>
    <n v="0"/>
    <n v="0"/>
    <n v="0"/>
    <n v="0"/>
    <n v="0"/>
    <n v="0"/>
    <n v="0"/>
    <n v="0"/>
    <n v="0"/>
    <n v="0"/>
    <n v="0"/>
    <n v="0"/>
    <n v="0"/>
    <n v="0"/>
    <n v="0"/>
    <n v="0"/>
    <n v="0"/>
    <n v="454"/>
    <n v="28"/>
    <n v="0"/>
    <n v="46"/>
    <n v="0"/>
    <n v="0"/>
    <n v="0"/>
    <n v="0"/>
    <n v="0"/>
    <n v="0"/>
    <n v="0"/>
    <n v="0"/>
    <n v="0"/>
  </r>
  <r>
    <x v="70"/>
    <x v="1"/>
    <x v="9"/>
    <n v="5301"/>
    <n v="13361"/>
    <n v="2918"/>
    <n v="0"/>
    <n v="0"/>
    <n v="0"/>
    <n v="64"/>
    <n v="126"/>
    <n v="0"/>
    <n v="0"/>
    <n v="0"/>
    <n v="0"/>
    <n v="0"/>
    <n v="1066"/>
    <n v="231"/>
    <n v="0"/>
    <n v="0"/>
    <n v="0"/>
    <n v="0"/>
    <n v="0"/>
    <n v="0"/>
    <n v="0"/>
    <n v="0"/>
    <n v="0"/>
    <n v="0"/>
    <n v="0"/>
    <n v="0"/>
    <n v="0"/>
    <n v="189"/>
    <n v="713"/>
    <n v="0"/>
    <n v="0"/>
    <n v="0"/>
    <n v="0"/>
    <n v="0"/>
    <n v="0"/>
    <n v="0"/>
    <n v="0"/>
    <n v="0"/>
    <n v="0"/>
    <n v="0"/>
    <n v="0"/>
    <n v="0"/>
    <n v="0"/>
    <n v="0"/>
    <n v="0"/>
    <n v="0"/>
    <n v="464"/>
    <n v="20"/>
    <n v="0"/>
    <n v="45"/>
    <n v="0"/>
    <n v="0"/>
    <n v="0"/>
    <n v="0"/>
    <n v="0"/>
    <n v="0"/>
    <n v="0"/>
    <n v="0"/>
    <n v="0"/>
  </r>
  <r>
    <x v="70"/>
    <x v="1"/>
    <x v="10"/>
    <n v="5301"/>
    <n v="13361"/>
    <n v="2903"/>
    <n v="0"/>
    <n v="0"/>
    <n v="0"/>
    <n v="65"/>
    <n v="130"/>
    <n v="0"/>
    <n v="0"/>
    <n v="0"/>
    <n v="0"/>
    <n v="0"/>
    <n v="1068"/>
    <n v="229"/>
    <n v="0"/>
    <n v="0"/>
    <n v="0"/>
    <n v="0"/>
    <n v="0"/>
    <n v="0"/>
    <n v="0"/>
    <n v="0"/>
    <n v="0"/>
    <n v="0"/>
    <n v="0"/>
    <n v="0"/>
    <n v="0"/>
    <n v="189"/>
    <n v="696"/>
    <n v="0"/>
    <n v="0"/>
    <n v="0"/>
    <n v="0"/>
    <n v="0"/>
    <n v="0"/>
    <n v="0"/>
    <n v="0"/>
    <n v="0"/>
    <n v="0"/>
    <n v="0"/>
    <n v="0"/>
    <n v="0"/>
    <n v="0"/>
    <n v="0"/>
    <n v="0"/>
    <n v="0"/>
    <n v="461"/>
    <n v="20"/>
    <n v="0"/>
    <n v="45"/>
    <n v="0"/>
    <n v="0"/>
    <n v="0"/>
    <n v="0"/>
    <n v="0"/>
    <n v="0"/>
    <n v="0"/>
    <n v="0"/>
    <n v="0"/>
  </r>
  <r>
    <x v="70"/>
    <x v="1"/>
    <x v="11"/>
    <n v="5241"/>
    <n v="13361"/>
    <n v="2882"/>
    <n v="0"/>
    <n v="0"/>
    <n v="0"/>
    <n v="66"/>
    <n v="128"/>
    <n v="0"/>
    <n v="0"/>
    <n v="0"/>
    <n v="0"/>
    <n v="0"/>
    <n v="1068"/>
    <n v="228"/>
    <n v="0"/>
    <n v="0"/>
    <n v="0"/>
    <n v="0"/>
    <n v="0"/>
    <n v="0"/>
    <n v="0"/>
    <n v="0"/>
    <n v="0"/>
    <n v="0"/>
    <n v="0"/>
    <n v="0"/>
    <n v="0"/>
    <n v="190"/>
    <n v="678"/>
    <n v="0"/>
    <n v="0"/>
    <n v="0"/>
    <n v="0"/>
    <n v="0"/>
    <n v="0"/>
    <n v="0"/>
    <n v="0"/>
    <n v="0"/>
    <n v="0"/>
    <n v="0"/>
    <n v="0"/>
    <n v="0"/>
    <n v="0"/>
    <n v="0"/>
    <n v="0"/>
    <n v="0"/>
    <n v="458"/>
    <n v="21"/>
    <n v="0"/>
    <n v="45"/>
    <n v="0"/>
    <n v="0"/>
    <n v="0"/>
    <n v="0"/>
    <n v="0"/>
    <n v="0"/>
    <n v="0"/>
    <n v="0"/>
    <n v="0"/>
  </r>
  <r>
    <x v="70"/>
    <x v="2"/>
    <x v="0"/>
    <n v="5354"/>
    <n v="13361"/>
    <n v="2995"/>
    <n v="0"/>
    <n v="0"/>
    <n v="0"/>
    <n v="0"/>
    <n v="43"/>
    <n v="0"/>
    <n v="0"/>
    <n v="0"/>
    <n v="0"/>
    <n v="0"/>
    <n v="1131"/>
    <n v="304"/>
    <n v="0"/>
    <n v="0"/>
    <n v="0"/>
    <n v="0"/>
    <n v="0"/>
    <n v="0"/>
    <n v="0"/>
    <n v="0"/>
    <n v="0"/>
    <n v="0"/>
    <n v="0"/>
    <n v="0"/>
    <n v="0"/>
    <n v="184"/>
    <n v="726"/>
    <n v="0"/>
    <n v="0"/>
    <n v="0"/>
    <n v="0"/>
    <n v="0"/>
    <n v="0"/>
    <n v="0"/>
    <n v="25"/>
    <n v="0"/>
    <n v="0"/>
    <n v="0"/>
    <n v="0"/>
    <n v="0"/>
    <n v="0"/>
    <n v="0"/>
    <n v="0"/>
    <n v="0"/>
    <n v="497"/>
    <n v="41"/>
    <n v="0"/>
    <n v="44"/>
    <n v="0"/>
    <n v="0"/>
    <n v="0"/>
    <n v="0"/>
    <n v="0"/>
    <n v="0"/>
    <n v="0"/>
    <n v="0"/>
    <n v="0"/>
  </r>
  <r>
    <x v="70"/>
    <x v="2"/>
    <x v="3"/>
    <n v="5354"/>
    <n v="13361"/>
    <n v="2987"/>
    <n v="0"/>
    <n v="0"/>
    <n v="0"/>
    <n v="0"/>
    <n v="46"/>
    <n v="0"/>
    <n v="0"/>
    <n v="0"/>
    <n v="0"/>
    <n v="0"/>
    <n v="1122"/>
    <n v="299"/>
    <n v="0"/>
    <n v="0"/>
    <n v="0"/>
    <n v="0"/>
    <n v="0"/>
    <n v="0"/>
    <n v="0"/>
    <n v="0"/>
    <n v="0"/>
    <n v="0"/>
    <n v="0"/>
    <n v="0"/>
    <n v="0"/>
    <n v="185"/>
    <n v="726"/>
    <n v="0"/>
    <n v="0"/>
    <n v="0"/>
    <n v="0"/>
    <n v="0"/>
    <n v="0"/>
    <n v="0"/>
    <n v="25"/>
    <n v="0"/>
    <n v="0"/>
    <n v="0"/>
    <n v="0"/>
    <n v="0"/>
    <n v="0"/>
    <n v="0"/>
    <n v="0"/>
    <n v="0"/>
    <n v="503"/>
    <n v="36"/>
    <n v="0"/>
    <n v="45"/>
    <n v="0"/>
    <n v="0"/>
    <n v="0"/>
    <n v="0"/>
    <n v="0"/>
    <n v="0"/>
    <n v="0"/>
    <n v="0"/>
    <n v="0"/>
  </r>
  <r>
    <x v="70"/>
    <x v="2"/>
    <x v="4"/>
    <n v="5354"/>
    <n v="13361"/>
    <n v="2942"/>
    <n v="0"/>
    <n v="0"/>
    <n v="0"/>
    <n v="0"/>
    <n v="46"/>
    <n v="0"/>
    <n v="0"/>
    <n v="0"/>
    <n v="0"/>
    <n v="0"/>
    <n v="1114"/>
    <n v="293"/>
    <n v="0"/>
    <n v="0"/>
    <n v="0"/>
    <n v="0"/>
    <n v="0"/>
    <n v="0"/>
    <n v="0"/>
    <n v="0"/>
    <n v="0"/>
    <n v="0"/>
    <n v="0"/>
    <n v="0"/>
    <n v="0"/>
    <n v="187"/>
    <n v="705"/>
    <n v="0"/>
    <n v="0"/>
    <n v="0"/>
    <n v="0"/>
    <n v="0"/>
    <n v="0"/>
    <n v="0"/>
    <n v="24"/>
    <n v="0"/>
    <n v="0"/>
    <n v="0"/>
    <n v="0"/>
    <n v="0"/>
    <n v="0"/>
    <n v="0"/>
    <n v="0"/>
    <n v="0"/>
    <n v="497"/>
    <n v="32"/>
    <n v="0"/>
    <n v="44"/>
    <n v="0"/>
    <n v="0"/>
    <n v="0"/>
    <n v="0"/>
    <n v="0"/>
    <n v="0"/>
    <n v="0"/>
    <n v="0"/>
    <n v="0"/>
  </r>
  <r>
    <x v="70"/>
    <x v="2"/>
    <x v="7"/>
    <n v="5354"/>
    <n v="13361"/>
    <n v="2987"/>
    <n v="0"/>
    <n v="0"/>
    <n v="0"/>
    <n v="0"/>
    <n v="45"/>
    <n v="0"/>
    <n v="0"/>
    <n v="0"/>
    <n v="0"/>
    <n v="0"/>
    <n v="1126"/>
    <n v="302"/>
    <n v="0"/>
    <n v="0"/>
    <n v="0"/>
    <n v="0"/>
    <n v="0"/>
    <n v="0"/>
    <n v="0"/>
    <n v="0"/>
    <n v="0"/>
    <n v="0"/>
    <n v="0"/>
    <n v="0"/>
    <n v="0"/>
    <n v="185"/>
    <n v="715"/>
    <n v="0"/>
    <n v="0"/>
    <n v="0"/>
    <n v="0"/>
    <n v="0"/>
    <n v="0"/>
    <n v="0"/>
    <n v="26"/>
    <n v="0"/>
    <n v="0"/>
    <n v="0"/>
    <n v="0"/>
    <n v="0"/>
    <n v="0"/>
    <n v="0"/>
    <n v="0"/>
    <n v="0"/>
    <n v="503"/>
    <n v="40"/>
    <n v="0"/>
    <n v="45"/>
    <n v="0"/>
    <n v="0"/>
    <n v="0"/>
    <n v="0"/>
    <n v="0"/>
    <n v="0"/>
    <n v="0"/>
    <n v="0"/>
    <n v="0"/>
  </r>
  <r>
    <x v="70"/>
    <x v="2"/>
    <x v="8"/>
    <n v="5354"/>
    <n v="13361"/>
    <n v="3005"/>
    <n v="0"/>
    <n v="0"/>
    <n v="0"/>
    <n v="0"/>
    <n v="43"/>
    <n v="0"/>
    <n v="0"/>
    <n v="0"/>
    <n v="0"/>
    <n v="0"/>
    <n v="1133"/>
    <n v="305"/>
    <n v="0"/>
    <n v="0"/>
    <n v="0"/>
    <n v="0"/>
    <n v="0"/>
    <n v="0"/>
    <n v="0"/>
    <n v="0"/>
    <n v="0"/>
    <n v="0"/>
    <n v="0"/>
    <n v="0"/>
    <n v="0"/>
    <n v="183"/>
    <n v="736"/>
    <n v="0"/>
    <n v="0"/>
    <n v="0"/>
    <n v="0"/>
    <n v="0"/>
    <n v="0"/>
    <n v="0"/>
    <n v="25"/>
    <n v="0"/>
    <n v="0"/>
    <n v="0"/>
    <n v="0"/>
    <n v="0"/>
    <n v="0"/>
    <n v="0"/>
    <n v="0"/>
    <n v="0"/>
    <n v="498"/>
    <n v="40"/>
    <n v="0"/>
    <n v="42"/>
    <n v="0"/>
    <n v="0"/>
    <n v="0"/>
    <n v="0"/>
    <n v="0"/>
    <n v="0"/>
    <n v="0"/>
    <n v="0"/>
    <n v="0"/>
  </r>
  <r>
    <x v="71"/>
    <x v="0"/>
    <x v="0"/>
    <n v="9860"/>
    <n v="23708"/>
    <n v="5707"/>
    <n v="0"/>
    <n v="0"/>
    <n v="0"/>
    <n v="0"/>
    <n v="197"/>
    <n v="0"/>
    <n v="0"/>
    <n v="0"/>
    <n v="0"/>
    <n v="0"/>
    <n v="2882"/>
    <n v="494"/>
    <n v="0"/>
    <n v="49"/>
    <n v="0"/>
    <n v="0"/>
    <n v="0"/>
    <n v="0"/>
    <n v="0"/>
    <n v="0"/>
    <n v="0"/>
    <n v="0"/>
    <n v="0"/>
    <n v="0"/>
    <n v="0"/>
    <n v="0"/>
    <n v="310"/>
    <n v="0"/>
    <n v="0"/>
    <n v="0"/>
    <n v="609"/>
    <n v="0"/>
    <n v="0"/>
    <n v="0"/>
    <n v="13"/>
    <n v="40"/>
    <n v="34"/>
    <n v="0"/>
    <n v="0"/>
    <n v="0"/>
    <n v="0"/>
    <n v="0"/>
    <n v="0"/>
    <n v="0"/>
    <n v="749"/>
    <n v="48"/>
    <n v="0"/>
    <n v="53"/>
    <n v="0"/>
    <n v="0"/>
    <n v="0"/>
    <n v="229"/>
    <n v="0"/>
    <n v="0"/>
    <n v="0"/>
    <n v="0"/>
    <n v="0"/>
  </r>
  <r>
    <x v="71"/>
    <x v="0"/>
    <x v="1"/>
    <n v="9953"/>
    <n v="23708"/>
    <n v="5808"/>
    <n v="0"/>
    <n v="0"/>
    <n v="0"/>
    <n v="0"/>
    <n v="195"/>
    <n v="0"/>
    <n v="0"/>
    <n v="0"/>
    <n v="0"/>
    <n v="0"/>
    <n v="2879"/>
    <n v="500"/>
    <n v="0"/>
    <n v="56"/>
    <n v="0"/>
    <n v="0"/>
    <n v="0"/>
    <n v="0"/>
    <n v="0"/>
    <n v="0"/>
    <n v="0"/>
    <n v="0"/>
    <n v="0"/>
    <n v="0"/>
    <n v="0"/>
    <n v="0"/>
    <n v="323"/>
    <n v="0"/>
    <n v="0"/>
    <n v="0"/>
    <n v="629"/>
    <n v="0"/>
    <n v="0"/>
    <n v="0"/>
    <n v="15"/>
    <n v="60"/>
    <n v="36"/>
    <n v="0"/>
    <n v="0"/>
    <n v="0"/>
    <n v="0"/>
    <n v="0"/>
    <n v="0"/>
    <n v="0"/>
    <n v="761"/>
    <n v="51"/>
    <n v="0"/>
    <n v="50"/>
    <n v="0"/>
    <n v="0"/>
    <n v="0"/>
    <n v="253"/>
    <n v="0"/>
    <n v="0"/>
    <n v="0"/>
    <n v="0"/>
    <n v="0"/>
  </r>
  <r>
    <x v="71"/>
    <x v="0"/>
    <x v="2"/>
    <n v="10006"/>
    <n v="23708"/>
    <n v="5903"/>
    <n v="0"/>
    <n v="0"/>
    <n v="0"/>
    <n v="0"/>
    <n v="201"/>
    <n v="0"/>
    <n v="0"/>
    <n v="0"/>
    <n v="0"/>
    <n v="0"/>
    <n v="2903"/>
    <n v="508"/>
    <n v="0"/>
    <n v="61"/>
    <n v="0"/>
    <n v="0"/>
    <n v="0"/>
    <n v="0"/>
    <n v="0"/>
    <n v="0"/>
    <n v="0"/>
    <n v="0"/>
    <n v="0"/>
    <n v="0"/>
    <n v="0"/>
    <n v="0"/>
    <n v="325"/>
    <n v="0"/>
    <n v="0"/>
    <n v="0"/>
    <n v="643"/>
    <n v="0"/>
    <n v="0"/>
    <n v="0"/>
    <n v="19"/>
    <n v="70"/>
    <n v="39"/>
    <n v="0"/>
    <n v="0"/>
    <n v="0"/>
    <n v="0"/>
    <n v="0"/>
    <n v="0"/>
    <n v="0"/>
    <n v="765"/>
    <n v="55"/>
    <n v="0"/>
    <n v="49"/>
    <n v="0"/>
    <n v="0"/>
    <n v="0"/>
    <n v="265"/>
    <n v="0"/>
    <n v="0"/>
    <n v="0"/>
    <n v="0"/>
    <n v="0"/>
  </r>
  <r>
    <x v="71"/>
    <x v="0"/>
    <x v="3"/>
    <n v="9856"/>
    <n v="23708"/>
    <n v="5684"/>
    <n v="0"/>
    <n v="0"/>
    <n v="0"/>
    <n v="0"/>
    <n v="197"/>
    <n v="0"/>
    <n v="0"/>
    <n v="0"/>
    <n v="0"/>
    <n v="0"/>
    <n v="2889"/>
    <n v="495"/>
    <n v="0"/>
    <n v="50"/>
    <n v="0"/>
    <n v="0"/>
    <n v="0"/>
    <n v="0"/>
    <n v="0"/>
    <n v="0"/>
    <n v="0"/>
    <n v="0"/>
    <n v="0"/>
    <n v="0"/>
    <n v="0"/>
    <n v="0"/>
    <n v="289"/>
    <n v="0"/>
    <n v="0"/>
    <n v="0"/>
    <n v="615"/>
    <n v="0"/>
    <n v="0"/>
    <n v="0"/>
    <n v="13"/>
    <n v="43"/>
    <n v="35"/>
    <n v="0"/>
    <n v="0"/>
    <n v="0"/>
    <n v="0"/>
    <n v="0"/>
    <n v="0"/>
    <n v="0"/>
    <n v="740"/>
    <n v="44"/>
    <n v="0"/>
    <n v="55"/>
    <n v="0"/>
    <n v="0"/>
    <n v="0"/>
    <n v="219"/>
    <n v="0"/>
    <n v="0"/>
    <n v="0"/>
    <n v="0"/>
    <n v="0"/>
  </r>
  <r>
    <x v="71"/>
    <x v="0"/>
    <x v="4"/>
    <n v="9850"/>
    <n v="23708"/>
    <n v="5530"/>
    <n v="0"/>
    <n v="0"/>
    <n v="0"/>
    <n v="0"/>
    <n v="184"/>
    <n v="0"/>
    <n v="0"/>
    <n v="0"/>
    <n v="0"/>
    <n v="0"/>
    <n v="2822"/>
    <n v="492"/>
    <n v="0"/>
    <n v="50"/>
    <n v="0"/>
    <n v="0"/>
    <n v="0"/>
    <n v="0"/>
    <n v="0"/>
    <n v="0"/>
    <n v="0"/>
    <n v="0"/>
    <n v="0"/>
    <n v="0"/>
    <n v="0"/>
    <n v="0"/>
    <n v="267"/>
    <n v="0"/>
    <n v="0"/>
    <n v="0"/>
    <n v="613"/>
    <n v="0"/>
    <n v="0"/>
    <n v="0"/>
    <n v="0"/>
    <n v="35"/>
    <n v="34"/>
    <n v="0"/>
    <n v="0"/>
    <n v="0"/>
    <n v="0"/>
    <n v="0"/>
    <n v="0"/>
    <n v="0"/>
    <n v="731"/>
    <n v="44"/>
    <n v="0"/>
    <n v="51"/>
    <n v="0"/>
    <n v="0"/>
    <n v="0"/>
    <n v="207"/>
    <n v="0"/>
    <n v="0"/>
    <n v="0"/>
    <n v="0"/>
    <n v="0"/>
  </r>
  <r>
    <x v="71"/>
    <x v="0"/>
    <x v="5"/>
    <n v="9954"/>
    <n v="23708"/>
    <n v="5797"/>
    <n v="0"/>
    <n v="0"/>
    <n v="0"/>
    <n v="0"/>
    <n v="197"/>
    <n v="0"/>
    <n v="0"/>
    <n v="0"/>
    <n v="0"/>
    <n v="0"/>
    <n v="2894"/>
    <n v="501"/>
    <n v="0"/>
    <n v="48"/>
    <n v="0"/>
    <n v="0"/>
    <n v="0"/>
    <n v="0"/>
    <n v="0"/>
    <n v="0"/>
    <n v="0"/>
    <n v="0"/>
    <n v="0"/>
    <n v="0"/>
    <n v="0"/>
    <n v="0"/>
    <n v="321"/>
    <n v="0"/>
    <n v="0"/>
    <n v="0"/>
    <n v="623"/>
    <n v="0"/>
    <n v="0"/>
    <n v="0"/>
    <n v="11"/>
    <n v="56"/>
    <n v="37"/>
    <n v="0"/>
    <n v="0"/>
    <n v="0"/>
    <n v="0"/>
    <n v="0"/>
    <n v="0"/>
    <n v="0"/>
    <n v="759"/>
    <n v="49"/>
    <n v="0"/>
    <n v="50"/>
    <n v="0"/>
    <n v="0"/>
    <n v="0"/>
    <n v="251"/>
    <n v="0"/>
    <n v="0"/>
    <n v="0"/>
    <n v="0"/>
    <n v="0"/>
  </r>
  <r>
    <x v="71"/>
    <x v="0"/>
    <x v="6"/>
    <n v="9883"/>
    <n v="23708"/>
    <n v="5777"/>
    <n v="0"/>
    <n v="0"/>
    <n v="0"/>
    <n v="0"/>
    <n v="196"/>
    <n v="0"/>
    <n v="0"/>
    <n v="0"/>
    <n v="0"/>
    <n v="0"/>
    <n v="2893"/>
    <n v="500"/>
    <n v="0"/>
    <n v="51"/>
    <n v="0"/>
    <n v="0"/>
    <n v="0"/>
    <n v="0"/>
    <n v="0"/>
    <n v="0"/>
    <n v="0"/>
    <n v="0"/>
    <n v="0"/>
    <n v="0"/>
    <n v="0"/>
    <n v="0"/>
    <n v="320"/>
    <n v="0"/>
    <n v="0"/>
    <n v="0"/>
    <n v="617"/>
    <n v="0"/>
    <n v="0"/>
    <n v="0"/>
    <n v="13"/>
    <n v="53"/>
    <n v="33"/>
    <n v="0"/>
    <n v="0"/>
    <n v="0"/>
    <n v="0"/>
    <n v="0"/>
    <n v="0"/>
    <n v="0"/>
    <n v="759"/>
    <n v="48"/>
    <n v="0"/>
    <n v="51"/>
    <n v="0"/>
    <n v="0"/>
    <n v="0"/>
    <n v="243"/>
    <n v="0"/>
    <n v="0"/>
    <n v="0"/>
    <n v="0"/>
    <n v="0"/>
  </r>
  <r>
    <x v="71"/>
    <x v="0"/>
    <x v="7"/>
    <n v="9856"/>
    <n v="23708"/>
    <n v="5696"/>
    <n v="0"/>
    <n v="0"/>
    <n v="0"/>
    <n v="0"/>
    <n v="197"/>
    <n v="0"/>
    <n v="0"/>
    <n v="0"/>
    <n v="0"/>
    <n v="0"/>
    <n v="2893"/>
    <n v="493"/>
    <n v="0"/>
    <n v="48"/>
    <n v="0"/>
    <n v="0"/>
    <n v="0"/>
    <n v="0"/>
    <n v="0"/>
    <n v="0"/>
    <n v="0"/>
    <n v="0"/>
    <n v="0"/>
    <n v="0"/>
    <n v="0"/>
    <n v="0"/>
    <n v="299"/>
    <n v="0"/>
    <n v="0"/>
    <n v="0"/>
    <n v="606"/>
    <n v="0"/>
    <n v="0"/>
    <n v="0"/>
    <n v="13"/>
    <n v="44"/>
    <n v="35"/>
    <n v="0"/>
    <n v="0"/>
    <n v="0"/>
    <n v="0"/>
    <n v="0"/>
    <n v="0"/>
    <n v="0"/>
    <n v="744"/>
    <n v="46"/>
    <n v="0"/>
    <n v="53"/>
    <n v="0"/>
    <n v="0"/>
    <n v="0"/>
    <n v="225"/>
    <n v="0"/>
    <n v="0"/>
    <n v="0"/>
    <n v="0"/>
    <n v="0"/>
  </r>
  <r>
    <x v="71"/>
    <x v="0"/>
    <x v="8"/>
    <n v="9883"/>
    <n v="23708"/>
    <n v="5766"/>
    <n v="0"/>
    <n v="0"/>
    <n v="0"/>
    <n v="0"/>
    <n v="198"/>
    <n v="0"/>
    <n v="0"/>
    <n v="0"/>
    <n v="0"/>
    <n v="0"/>
    <n v="2896"/>
    <n v="493"/>
    <n v="0"/>
    <n v="52"/>
    <n v="0"/>
    <n v="0"/>
    <n v="0"/>
    <n v="0"/>
    <n v="0"/>
    <n v="0"/>
    <n v="0"/>
    <n v="0"/>
    <n v="0"/>
    <n v="0"/>
    <n v="0"/>
    <n v="0"/>
    <n v="319"/>
    <n v="0"/>
    <n v="0"/>
    <n v="0"/>
    <n v="617"/>
    <n v="0"/>
    <n v="0"/>
    <n v="0"/>
    <n v="13"/>
    <n v="46"/>
    <n v="34"/>
    <n v="0"/>
    <n v="0"/>
    <n v="0"/>
    <n v="0"/>
    <n v="0"/>
    <n v="0"/>
    <n v="0"/>
    <n v="753"/>
    <n v="49"/>
    <n v="0"/>
    <n v="53"/>
    <n v="0"/>
    <n v="0"/>
    <n v="0"/>
    <n v="243"/>
    <n v="0"/>
    <n v="0"/>
    <n v="0"/>
    <n v="0"/>
    <n v="0"/>
  </r>
  <r>
    <x v="71"/>
    <x v="0"/>
    <x v="9"/>
    <n v="9976"/>
    <n v="23708"/>
    <n v="5899"/>
    <n v="0"/>
    <n v="0"/>
    <n v="0"/>
    <n v="0"/>
    <n v="194"/>
    <n v="0"/>
    <n v="0"/>
    <n v="0"/>
    <n v="0"/>
    <n v="0"/>
    <n v="2909"/>
    <n v="506"/>
    <n v="0"/>
    <n v="61"/>
    <n v="0"/>
    <n v="0"/>
    <n v="0"/>
    <n v="0"/>
    <n v="0"/>
    <n v="0"/>
    <n v="0"/>
    <n v="0"/>
    <n v="0"/>
    <n v="0"/>
    <n v="0"/>
    <n v="0"/>
    <n v="327"/>
    <n v="0"/>
    <n v="0"/>
    <n v="0"/>
    <n v="642"/>
    <n v="0"/>
    <n v="0"/>
    <n v="0"/>
    <n v="18"/>
    <n v="70"/>
    <n v="39"/>
    <n v="0"/>
    <n v="0"/>
    <n v="0"/>
    <n v="0"/>
    <n v="0"/>
    <n v="0"/>
    <n v="0"/>
    <n v="763"/>
    <n v="53"/>
    <n v="0"/>
    <n v="49"/>
    <n v="0"/>
    <n v="0"/>
    <n v="0"/>
    <n v="268"/>
    <n v="0"/>
    <n v="0"/>
    <n v="0"/>
    <n v="0"/>
    <n v="0"/>
  </r>
  <r>
    <x v="71"/>
    <x v="0"/>
    <x v="10"/>
    <n v="9966"/>
    <n v="23708"/>
    <n v="5867"/>
    <n v="0"/>
    <n v="0"/>
    <n v="0"/>
    <n v="0"/>
    <n v="192"/>
    <n v="0"/>
    <n v="0"/>
    <n v="0"/>
    <n v="0"/>
    <n v="0"/>
    <n v="2896"/>
    <n v="498"/>
    <n v="0"/>
    <n v="56"/>
    <n v="0"/>
    <n v="0"/>
    <n v="0"/>
    <n v="0"/>
    <n v="0"/>
    <n v="0"/>
    <n v="0"/>
    <n v="0"/>
    <n v="0"/>
    <n v="0"/>
    <n v="0"/>
    <n v="0"/>
    <n v="322"/>
    <n v="0"/>
    <n v="0"/>
    <n v="0"/>
    <n v="637"/>
    <n v="0"/>
    <n v="0"/>
    <n v="0"/>
    <n v="18"/>
    <n v="72"/>
    <n v="38"/>
    <n v="0"/>
    <n v="0"/>
    <n v="0"/>
    <n v="0"/>
    <n v="0"/>
    <n v="0"/>
    <n v="0"/>
    <n v="768"/>
    <n v="52"/>
    <n v="0"/>
    <n v="49"/>
    <n v="0"/>
    <n v="0"/>
    <n v="0"/>
    <n v="269"/>
    <n v="0"/>
    <n v="0"/>
    <n v="0"/>
    <n v="0"/>
    <n v="0"/>
  </r>
  <r>
    <x v="71"/>
    <x v="0"/>
    <x v="11"/>
    <n v="9966"/>
    <n v="23708"/>
    <n v="5829"/>
    <n v="0"/>
    <n v="0"/>
    <n v="0"/>
    <n v="0"/>
    <n v="191"/>
    <n v="0"/>
    <n v="0"/>
    <n v="0"/>
    <n v="0"/>
    <n v="0"/>
    <n v="2881"/>
    <n v="500"/>
    <n v="0"/>
    <n v="53"/>
    <n v="0"/>
    <n v="0"/>
    <n v="0"/>
    <n v="0"/>
    <n v="0"/>
    <n v="0"/>
    <n v="0"/>
    <n v="0"/>
    <n v="0"/>
    <n v="0"/>
    <n v="0"/>
    <n v="0"/>
    <n v="318"/>
    <n v="0"/>
    <n v="0"/>
    <n v="0"/>
    <n v="637"/>
    <n v="0"/>
    <n v="0"/>
    <n v="0"/>
    <n v="17"/>
    <n v="68"/>
    <n v="37"/>
    <n v="0"/>
    <n v="0"/>
    <n v="0"/>
    <n v="0"/>
    <n v="0"/>
    <n v="0"/>
    <n v="0"/>
    <n v="767"/>
    <n v="50"/>
    <n v="0"/>
    <n v="51"/>
    <n v="0"/>
    <n v="0"/>
    <n v="0"/>
    <n v="259"/>
    <n v="0"/>
    <n v="0"/>
    <n v="0"/>
    <n v="0"/>
    <n v="0"/>
  </r>
  <r>
    <x v="71"/>
    <x v="1"/>
    <x v="0"/>
    <n v="10115"/>
    <n v="23708"/>
    <n v="6177"/>
    <n v="0"/>
    <n v="0"/>
    <n v="0"/>
    <n v="0"/>
    <n v="244"/>
    <n v="0"/>
    <n v="0"/>
    <n v="0"/>
    <n v="0"/>
    <n v="0"/>
    <n v="2998"/>
    <n v="503"/>
    <n v="0"/>
    <n v="48"/>
    <n v="0"/>
    <n v="0"/>
    <n v="0"/>
    <n v="0"/>
    <n v="0"/>
    <n v="0"/>
    <n v="0"/>
    <n v="0"/>
    <n v="0"/>
    <n v="0"/>
    <n v="0"/>
    <n v="0"/>
    <n v="1065"/>
    <n v="0"/>
    <n v="0"/>
    <n v="0"/>
    <n v="0"/>
    <n v="0"/>
    <n v="0"/>
    <n v="0"/>
    <n v="27"/>
    <n v="65"/>
    <n v="34"/>
    <n v="0"/>
    <n v="0"/>
    <n v="0"/>
    <n v="0"/>
    <n v="0"/>
    <n v="0"/>
    <n v="0"/>
    <n v="780"/>
    <n v="60"/>
    <n v="0"/>
    <n v="72"/>
    <n v="0"/>
    <n v="0"/>
    <n v="0"/>
    <n v="281"/>
    <n v="0"/>
    <n v="0"/>
    <n v="0"/>
    <n v="0"/>
    <n v="0"/>
  </r>
  <r>
    <x v="71"/>
    <x v="1"/>
    <x v="1"/>
    <n v="10177"/>
    <n v="23708"/>
    <n v="6255"/>
    <n v="0"/>
    <n v="0"/>
    <n v="0"/>
    <n v="0"/>
    <n v="243"/>
    <n v="0"/>
    <n v="0"/>
    <n v="0"/>
    <n v="0"/>
    <n v="0"/>
    <n v="3043"/>
    <n v="508"/>
    <n v="0"/>
    <n v="42"/>
    <n v="0"/>
    <n v="0"/>
    <n v="0"/>
    <n v="0"/>
    <n v="0"/>
    <n v="0"/>
    <n v="0"/>
    <n v="0"/>
    <n v="0"/>
    <n v="0"/>
    <n v="0"/>
    <n v="0"/>
    <n v="1107"/>
    <n v="0"/>
    <n v="0"/>
    <n v="0"/>
    <n v="0"/>
    <n v="0"/>
    <n v="0"/>
    <n v="0"/>
    <n v="32"/>
    <n v="73"/>
    <n v="37"/>
    <n v="0"/>
    <n v="0"/>
    <n v="0"/>
    <n v="0"/>
    <n v="0"/>
    <n v="0"/>
    <n v="0"/>
    <n v="783"/>
    <n v="55"/>
    <n v="0"/>
    <n v="70"/>
    <n v="0"/>
    <n v="0"/>
    <n v="0"/>
    <n v="262"/>
    <n v="0"/>
    <n v="0"/>
    <n v="0"/>
    <n v="0"/>
    <n v="0"/>
  </r>
  <r>
    <x v="71"/>
    <x v="1"/>
    <x v="2"/>
    <n v="10320"/>
    <n v="23708"/>
    <n v="6307"/>
    <n v="0"/>
    <n v="0"/>
    <n v="0"/>
    <n v="0"/>
    <n v="251"/>
    <n v="0"/>
    <n v="0"/>
    <n v="0"/>
    <n v="0"/>
    <n v="0"/>
    <n v="3054"/>
    <n v="515"/>
    <n v="0"/>
    <n v="37"/>
    <n v="0"/>
    <n v="0"/>
    <n v="0"/>
    <n v="0"/>
    <n v="0"/>
    <n v="0"/>
    <n v="0"/>
    <n v="0"/>
    <n v="0"/>
    <n v="0"/>
    <n v="0"/>
    <n v="0"/>
    <n v="1148"/>
    <n v="0"/>
    <n v="0"/>
    <n v="0"/>
    <n v="0"/>
    <n v="0"/>
    <n v="0"/>
    <n v="0"/>
    <n v="35"/>
    <n v="79"/>
    <n v="36"/>
    <n v="0"/>
    <n v="0"/>
    <n v="0"/>
    <n v="0"/>
    <n v="0"/>
    <n v="0"/>
    <n v="0"/>
    <n v="787"/>
    <n v="52"/>
    <n v="0"/>
    <n v="68"/>
    <n v="0"/>
    <n v="0"/>
    <n v="0"/>
    <n v="245"/>
    <n v="0"/>
    <n v="0"/>
    <n v="0"/>
    <n v="0"/>
    <n v="0"/>
  </r>
  <r>
    <x v="71"/>
    <x v="1"/>
    <x v="3"/>
    <n v="10050"/>
    <n v="23708"/>
    <n v="6122"/>
    <n v="0"/>
    <n v="0"/>
    <n v="0"/>
    <n v="0"/>
    <n v="237"/>
    <n v="0"/>
    <n v="0"/>
    <n v="0"/>
    <n v="0"/>
    <n v="0"/>
    <n v="2988"/>
    <n v="504"/>
    <n v="0"/>
    <n v="53"/>
    <n v="0"/>
    <n v="0"/>
    <n v="0"/>
    <n v="0"/>
    <n v="0"/>
    <n v="0"/>
    <n v="0"/>
    <n v="0"/>
    <n v="0"/>
    <n v="0"/>
    <n v="0"/>
    <n v="0"/>
    <n v="1022"/>
    <n v="0"/>
    <n v="0"/>
    <n v="0"/>
    <n v="0"/>
    <n v="0"/>
    <n v="0"/>
    <n v="0"/>
    <n v="25"/>
    <n v="68"/>
    <n v="35"/>
    <n v="0"/>
    <n v="0"/>
    <n v="0"/>
    <n v="0"/>
    <n v="0"/>
    <n v="0"/>
    <n v="0"/>
    <n v="781"/>
    <n v="59"/>
    <n v="0"/>
    <n v="75"/>
    <n v="0"/>
    <n v="0"/>
    <n v="0"/>
    <n v="275"/>
    <n v="0"/>
    <n v="0"/>
    <n v="0"/>
    <n v="0"/>
    <n v="0"/>
  </r>
  <r>
    <x v="71"/>
    <x v="1"/>
    <x v="4"/>
    <n v="10054"/>
    <n v="23708"/>
    <n v="6067"/>
    <n v="0"/>
    <n v="0"/>
    <n v="0"/>
    <n v="0"/>
    <n v="228"/>
    <n v="0"/>
    <n v="0"/>
    <n v="0"/>
    <n v="0"/>
    <n v="0"/>
    <n v="2955"/>
    <n v="501"/>
    <n v="0"/>
    <n v="54"/>
    <n v="0"/>
    <n v="0"/>
    <n v="0"/>
    <n v="0"/>
    <n v="0"/>
    <n v="0"/>
    <n v="0"/>
    <n v="0"/>
    <n v="0"/>
    <n v="0"/>
    <n v="0"/>
    <n v="0"/>
    <n v="1020"/>
    <n v="0"/>
    <n v="0"/>
    <n v="0"/>
    <n v="0"/>
    <n v="0"/>
    <n v="0"/>
    <n v="0"/>
    <n v="22"/>
    <n v="71"/>
    <n v="34"/>
    <n v="0"/>
    <n v="0"/>
    <n v="0"/>
    <n v="0"/>
    <n v="0"/>
    <n v="0"/>
    <n v="0"/>
    <n v="777"/>
    <n v="59"/>
    <n v="0"/>
    <n v="73"/>
    <n v="0"/>
    <n v="0"/>
    <n v="0"/>
    <n v="273"/>
    <n v="0"/>
    <n v="0"/>
    <n v="0"/>
    <n v="0"/>
    <n v="0"/>
  </r>
  <r>
    <x v="71"/>
    <x v="1"/>
    <x v="5"/>
    <n v="10177"/>
    <n v="23708"/>
    <n v="6245"/>
    <n v="0"/>
    <n v="0"/>
    <n v="0"/>
    <n v="0"/>
    <n v="245"/>
    <n v="0"/>
    <n v="0"/>
    <n v="0"/>
    <n v="0"/>
    <n v="0"/>
    <n v="3044"/>
    <n v="504"/>
    <n v="0"/>
    <n v="48"/>
    <n v="0"/>
    <n v="0"/>
    <n v="0"/>
    <n v="0"/>
    <n v="0"/>
    <n v="0"/>
    <n v="0"/>
    <n v="0"/>
    <n v="0"/>
    <n v="0"/>
    <n v="0"/>
    <n v="0"/>
    <n v="1091"/>
    <n v="0"/>
    <n v="0"/>
    <n v="0"/>
    <n v="0"/>
    <n v="0"/>
    <n v="0"/>
    <n v="0"/>
    <n v="29"/>
    <n v="72"/>
    <n v="38"/>
    <n v="0"/>
    <n v="0"/>
    <n v="0"/>
    <n v="0"/>
    <n v="0"/>
    <n v="0"/>
    <n v="0"/>
    <n v="780"/>
    <n v="57"/>
    <n v="0"/>
    <n v="70"/>
    <n v="0"/>
    <n v="0"/>
    <n v="0"/>
    <n v="267"/>
    <n v="0"/>
    <n v="0"/>
    <n v="0"/>
    <n v="0"/>
    <n v="0"/>
  </r>
  <r>
    <x v="71"/>
    <x v="1"/>
    <x v="6"/>
    <n v="10177"/>
    <n v="23708"/>
    <n v="6216"/>
    <n v="0"/>
    <n v="0"/>
    <n v="0"/>
    <n v="0"/>
    <n v="246"/>
    <n v="0"/>
    <n v="0"/>
    <n v="0"/>
    <n v="0"/>
    <n v="0"/>
    <n v="3026"/>
    <n v="504"/>
    <n v="0"/>
    <n v="46"/>
    <n v="0"/>
    <n v="0"/>
    <n v="0"/>
    <n v="0"/>
    <n v="0"/>
    <n v="0"/>
    <n v="0"/>
    <n v="0"/>
    <n v="0"/>
    <n v="0"/>
    <n v="0"/>
    <n v="0"/>
    <n v="1080"/>
    <n v="0"/>
    <n v="0"/>
    <n v="0"/>
    <n v="0"/>
    <n v="0"/>
    <n v="0"/>
    <n v="0"/>
    <n v="29"/>
    <n v="70"/>
    <n v="36"/>
    <n v="0"/>
    <n v="0"/>
    <n v="0"/>
    <n v="0"/>
    <n v="0"/>
    <n v="0"/>
    <n v="0"/>
    <n v="777"/>
    <n v="57"/>
    <n v="0"/>
    <n v="70"/>
    <n v="0"/>
    <n v="0"/>
    <n v="0"/>
    <n v="275"/>
    <n v="0"/>
    <n v="0"/>
    <n v="0"/>
    <n v="0"/>
    <n v="0"/>
  </r>
  <r>
    <x v="71"/>
    <x v="1"/>
    <x v="7"/>
    <n v="10085"/>
    <n v="23708"/>
    <n v="6163"/>
    <n v="0"/>
    <n v="0"/>
    <n v="0"/>
    <n v="0"/>
    <n v="244"/>
    <n v="0"/>
    <n v="0"/>
    <n v="0"/>
    <n v="0"/>
    <n v="0"/>
    <n v="2997"/>
    <n v="505"/>
    <n v="0"/>
    <n v="52"/>
    <n v="0"/>
    <n v="0"/>
    <n v="0"/>
    <n v="0"/>
    <n v="0"/>
    <n v="0"/>
    <n v="0"/>
    <n v="0"/>
    <n v="0"/>
    <n v="0"/>
    <n v="0"/>
    <n v="0"/>
    <n v="1043"/>
    <n v="0"/>
    <n v="0"/>
    <n v="0"/>
    <n v="0"/>
    <n v="0"/>
    <n v="0"/>
    <n v="0"/>
    <n v="26"/>
    <n v="67"/>
    <n v="35"/>
    <n v="0"/>
    <n v="0"/>
    <n v="0"/>
    <n v="0"/>
    <n v="0"/>
    <n v="0"/>
    <n v="0"/>
    <n v="780"/>
    <n v="58"/>
    <n v="0"/>
    <n v="74"/>
    <n v="0"/>
    <n v="0"/>
    <n v="0"/>
    <n v="282"/>
    <n v="0"/>
    <n v="0"/>
    <n v="0"/>
    <n v="0"/>
    <n v="0"/>
  </r>
  <r>
    <x v="71"/>
    <x v="1"/>
    <x v="8"/>
    <n v="10171"/>
    <n v="23708"/>
    <n v="6188"/>
    <n v="0"/>
    <n v="0"/>
    <n v="0"/>
    <n v="0"/>
    <n v="243"/>
    <n v="0"/>
    <n v="0"/>
    <n v="0"/>
    <n v="0"/>
    <n v="0"/>
    <n v="3006"/>
    <n v="503"/>
    <n v="0"/>
    <n v="46"/>
    <n v="0"/>
    <n v="0"/>
    <n v="0"/>
    <n v="0"/>
    <n v="0"/>
    <n v="0"/>
    <n v="0"/>
    <n v="0"/>
    <n v="0"/>
    <n v="0"/>
    <n v="0"/>
    <n v="0"/>
    <n v="1074"/>
    <n v="0"/>
    <n v="0"/>
    <n v="0"/>
    <n v="0"/>
    <n v="0"/>
    <n v="0"/>
    <n v="0"/>
    <n v="27"/>
    <n v="67"/>
    <n v="35"/>
    <n v="0"/>
    <n v="0"/>
    <n v="0"/>
    <n v="0"/>
    <n v="0"/>
    <n v="0"/>
    <n v="0"/>
    <n v="776"/>
    <n v="59"/>
    <n v="0"/>
    <n v="72"/>
    <n v="0"/>
    <n v="0"/>
    <n v="0"/>
    <n v="280"/>
    <n v="0"/>
    <n v="0"/>
    <n v="0"/>
    <n v="0"/>
    <n v="0"/>
  </r>
  <r>
    <x v="71"/>
    <x v="1"/>
    <x v="9"/>
    <n v="10229"/>
    <n v="23708"/>
    <n v="6289"/>
    <n v="0"/>
    <n v="0"/>
    <n v="0"/>
    <n v="0"/>
    <n v="246"/>
    <n v="0"/>
    <n v="0"/>
    <n v="0"/>
    <n v="0"/>
    <n v="0"/>
    <n v="3052"/>
    <n v="511"/>
    <n v="0"/>
    <n v="40"/>
    <n v="0"/>
    <n v="0"/>
    <n v="0"/>
    <n v="0"/>
    <n v="0"/>
    <n v="0"/>
    <n v="0"/>
    <n v="0"/>
    <n v="0"/>
    <n v="0"/>
    <n v="0"/>
    <n v="0"/>
    <n v="1141"/>
    <n v="0"/>
    <n v="0"/>
    <n v="0"/>
    <n v="0"/>
    <n v="0"/>
    <n v="0"/>
    <n v="0"/>
    <n v="33"/>
    <n v="82"/>
    <n v="35"/>
    <n v="0"/>
    <n v="0"/>
    <n v="0"/>
    <n v="0"/>
    <n v="0"/>
    <n v="0"/>
    <n v="0"/>
    <n v="784"/>
    <n v="52"/>
    <n v="0"/>
    <n v="70"/>
    <n v="0"/>
    <n v="0"/>
    <n v="0"/>
    <n v="243"/>
    <n v="0"/>
    <n v="0"/>
    <n v="0"/>
    <n v="0"/>
    <n v="0"/>
  </r>
  <r>
    <x v="71"/>
    <x v="1"/>
    <x v="10"/>
    <n v="10229"/>
    <n v="23708"/>
    <n v="6276"/>
    <n v="0"/>
    <n v="0"/>
    <n v="0"/>
    <n v="0"/>
    <n v="248"/>
    <n v="0"/>
    <n v="0"/>
    <n v="0"/>
    <n v="0"/>
    <n v="0"/>
    <n v="3048"/>
    <n v="511"/>
    <n v="0"/>
    <n v="42"/>
    <n v="0"/>
    <n v="0"/>
    <n v="0"/>
    <n v="0"/>
    <n v="0"/>
    <n v="0"/>
    <n v="0"/>
    <n v="0"/>
    <n v="0"/>
    <n v="0"/>
    <n v="0"/>
    <n v="0"/>
    <n v="1117"/>
    <n v="0"/>
    <n v="0"/>
    <n v="0"/>
    <n v="0"/>
    <n v="0"/>
    <n v="0"/>
    <n v="0"/>
    <n v="33"/>
    <n v="83"/>
    <n v="34"/>
    <n v="0"/>
    <n v="0"/>
    <n v="0"/>
    <n v="0"/>
    <n v="0"/>
    <n v="0"/>
    <n v="0"/>
    <n v="785"/>
    <n v="49"/>
    <n v="0"/>
    <n v="71"/>
    <n v="0"/>
    <n v="0"/>
    <n v="0"/>
    <n v="255"/>
    <n v="0"/>
    <n v="0"/>
    <n v="0"/>
    <n v="0"/>
    <n v="0"/>
  </r>
  <r>
    <x v="71"/>
    <x v="1"/>
    <x v="11"/>
    <n v="10177"/>
    <n v="23708"/>
    <n v="6264"/>
    <n v="0"/>
    <n v="0"/>
    <n v="0"/>
    <n v="0"/>
    <n v="251"/>
    <n v="0"/>
    <n v="0"/>
    <n v="0"/>
    <n v="0"/>
    <n v="0"/>
    <n v="3043"/>
    <n v="508"/>
    <n v="0"/>
    <n v="41"/>
    <n v="0"/>
    <n v="0"/>
    <n v="0"/>
    <n v="0"/>
    <n v="0"/>
    <n v="0"/>
    <n v="0"/>
    <n v="0"/>
    <n v="0"/>
    <n v="0"/>
    <n v="0"/>
    <n v="0"/>
    <n v="1111"/>
    <n v="0"/>
    <n v="0"/>
    <n v="0"/>
    <n v="0"/>
    <n v="0"/>
    <n v="0"/>
    <n v="0"/>
    <n v="32"/>
    <n v="74"/>
    <n v="37"/>
    <n v="0"/>
    <n v="0"/>
    <n v="0"/>
    <n v="0"/>
    <n v="0"/>
    <n v="0"/>
    <n v="0"/>
    <n v="784"/>
    <n v="55"/>
    <n v="0"/>
    <n v="71"/>
    <n v="0"/>
    <n v="0"/>
    <n v="0"/>
    <n v="257"/>
    <n v="0"/>
    <n v="0"/>
    <n v="0"/>
    <n v="0"/>
    <n v="0"/>
  </r>
  <r>
    <x v="71"/>
    <x v="2"/>
    <x v="0"/>
    <n v="10362"/>
    <n v="23708"/>
    <n v="6555"/>
    <n v="0"/>
    <n v="0"/>
    <n v="0"/>
    <n v="18"/>
    <n v="201"/>
    <n v="0"/>
    <n v="32"/>
    <n v="0"/>
    <n v="0"/>
    <n v="0"/>
    <n v="3213"/>
    <n v="641"/>
    <n v="0"/>
    <n v="0"/>
    <n v="0"/>
    <n v="0"/>
    <n v="0"/>
    <n v="0"/>
    <n v="0"/>
    <n v="0"/>
    <n v="0"/>
    <n v="0"/>
    <n v="0"/>
    <n v="0"/>
    <n v="0"/>
    <n v="0"/>
    <n v="971"/>
    <n v="0"/>
    <n v="0"/>
    <n v="0"/>
    <n v="0"/>
    <n v="0"/>
    <n v="0"/>
    <n v="0"/>
    <n v="70"/>
    <n v="70"/>
    <n v="33"/>
    <n v="0"/>
    <n v="0"/>
    <n v="0"/>
    <n v="0"/>
    <n v="0"/>
    <n v="0"/>
    <n v="0"/>
    <n v="781"/>
    <n v="48"/>
    <n v="0"/>
    <n v="107"/>
    <n v="0"/>
    <n v="0"/>
    <n v="0"/>
    <n v="317"/>
    <n v="53"/>
    <n v="0"/>
    <n v="0"/>
    <n v="0"/>
    <n v="0"/>
  </r>
  <r>
    <x v="71"/>
    <x v="2"/>
    <x v="3"/>
    <n v="10362"/>
    <n v="23708"/>
    <n v="6544"/>
    <n v="0"/>
    <n v="0"/>
    <n v="0"/>
    <n v="14"/>
    <n v="205"/>
    <n v="0"/>
    <n v="29"/>
    <n v="0"/>
    <n v="0"/>
    <n v="0"/>
    <n v="3204"/>
    <n v="631"/>
    <n v="0"/>
    <n v="0"/>
    <n v="0"/>
    <n v="0"/>
    <n v="0"/>
    <n v="0"/>
    <n v="0"/>
    <n v="0"/>
    <n v="0"/>
    <n v="0"/>
    <n v="0"/>
    <n v="0"/>
    <n v="0"/>
    <n v="0"/>
    <n v="1042"/>
    <n v="0"/>
    <n v="0"/>
    <n v="0"/>
    <n v="0"/>
    <n v="0"/>
    <n v="0"/>
    <n v="0"/>
    <n v="73"/>
    <n v="65"/>
    <n v="32"/>
    <n v="0"/>
    <n v="0"/>
    <n v="0"/>
    <n v="0"/>
    <n v="0"/>
    <n v="0"/>
    <n v="0"/>
    <n v="787"/>
    <n v="49"/>
    <n v="0"/>
    <n v="108"/>
    <n v="0"/>
    <n v="0"/>
    <n v="0"/>
    <n v="277"/>
    <n v="28"/>
    <n v="0"/>
    <n v="0"/>
    <n v="0"/>
    <n v="0"/>
  </r>
  <r>
    <x v="71"/>
    <x v="2"/>
    <x v="4"/>
    <n v="10362"/>
    <n v="23708"/>
    <n v="6450"/>
    <n v="0"/>
    <n v="0"/>
    <n v="0"/>
    <n v="0"/>
    <n v="205"/>
    <n v="0"/>
    <n v="26"/>
    <n v="0"/>
    <n v="0"/>
    <n v="0"/>
    <n v="3170"/>
    <n v="583"/>
    <n v="0"/>
    <n v="0"/>
    <n v="0"/>
    <n v="0"/>
    <n v="0"/>
    <n v="0"/>
    <n v="0"/>
    <n v="0"/>
    <n v="0"/>
    <n v="0"/>
    <n v="0"/>
    <n v="0"/>
    <n v="0"/>
    <n v="0"/>
    <n v="1076"/>
    <n v="0"/>
    <n v="0"/>
    <n v="0"/>
    <n v="0"/>
    <n v="0"/>
    <n v="0"/>
    <n v="0"/>
    <n v="64"/>
    <n v="63"/>
    <n v="31"/>
    <n v="0"/>
    <n v="0"/>
    <n v="0"/>
    <n v="0"/>
    <n v="0"/>
    <n v="0"/>
    <n v="0"/>
    <n v="781"/>
    <n v="51"/>
    <n v="0"/>
    <n v="106"/>
    <n v="0"/>
    <n v="0"/>
    <n v="0"/>
    <n v="269"/>
    <n v="25"/>
    <n v="0"/>
    <n v="0"/>
    <n v="0"/>
    <n v="0"/>
  </r>
  <r>
    <x v="71"/>
    <x v="2"/>
    <x v="7"/>
    <n v="10362"/>
    <n v="23708"/>
    <n v="6547"/>
    <n v="0"/>
    <n v="0"/>
    <n v="0"/>
    <n v="16"/>
    <n v="199"/>
    <n v="0"/>
    <n v="32"/>
    <n v="0"/>
    <n v="0"/>
    <n v="0"/>
    <n v="3215"/>
    <n v="639"/>
    <n v="0"/>
    <n v="0"/>
    <n v="0"/>
    <n v="0"/>
    <n v="0"/>
    <n v="0"/>
    <n v="0"/>
    <n v="0"/>
    <n v="0"/>
    <n v="0"/>
    <n v="0"/>
    <n v="0"/>
    <n v="0"/>
    <n v="0"/>
    <n v="996"/>
    <n v="0"/>
    <n v="0"/>
    <n v="0"/>
    <n v="0"/>
    <n v="0"/>
    <n v="0"/>
    <n v="0"/>
    <n v="69"/>
    <n v="71"/>
    <n v="33"/>
    <n v="0"/>
    <n v="0"/>
    <n v="0"/>
    <n v="0"/>
    <n v="0"/>
    <n v="0"/>
    <n v="0"/>
    <n v="785"/>
    <n v="49"/>
    <n v="0"/>
    <n v="103"/>
    <n v="0"/>
    <n v="0"/>
    <n v="0"/>
    <n v="301"/>
    <n v="39"/>
    <n v="0"/>
    <n v="0"/>
    <n v="0"/>
    <n v="0"/>
  </r>
  <r>
    <x v="71"/>
    <x v="2"/>
    <x v="8"/>
    <n v="10362"/>
    <n v="23708"/>
    <n v="6567"/>
    <n v="0"/>
    <n v="0"/>
    <n v="0"/>
    <n v="19"/>
    <n v="199"/>
    <n v="0"/>
    <n v="36"/>
    <n v="0"/>
    <n v="0"/>
    <n v="0"/>
    <n v="3219"/>
    <n v="662"/>
    <n v="0"/>
    <n v="0"/>
    <n v="0"/>
    <n v="0"/>
    <n v="0"/>
    <n v="0"/>
    <n v="0"/>
    <n v="0"/>
    <n v="0"/>
    <n v="0"/>
    <n v="0"/>
    <n v="0"/>
    <n v="0"/>
    <n v="0"/>
    <n v="937"/>
    <n v="0"/>
    <n v="0"/>
    <n v="0"/>
    <n v="0"/>
    <n v="0"/>
    <n v="0"/>
    <n v="0"/>
    <n v="64"/>
    <n v="78"/>
    <n v="32"/>
    <n v="0"/>
    <n v="0"/>
    <n v="0"/>
    <n v="0"/>
    <n v="0"/>
    <n v="0"/>
    <n v="0"/>
    <n v="788"/>
    <n v="47"/>
    <n v="0"/>
    <n v="110"/>
    <n v="0"/>
    <n v="0"/>
    <n v="0"/>
    <n v="315"/>
    <n v="61"/>
    <n v="0"/>
    <n v="0"/>
    <n v="0"/>
    <n v="0"/>
  </r>
  <r>
    <x v="72"/>
    <x v="0"/>
    <x v="0"/>
    <n v="46665"/>
    <n v="188330"/>
    <n v="30044"/>
    <n v="125"/>
    <n v="0"/>
    <n v="0"/>
    <n v="532"/>
    <n v="824"/>
    <n v="0"/>
    <n v="413"/>
    <n v="0"/>
    <n v="0"/>
    <n v="0"/>
    <n v="11161"/>
    <n v="1758"/>
    <n v="0"/>
    <n v="213"/>
    <n v="0"/>
    <n v="0"/>
    <n v="354"/>
    <n v="0"/>
    <n v="0"/>
    <n v="0"/>
    <n v="0"/>
    <n v="0"/>
    <n v="0"/>
    <n v="3188"/>
    <n v="0"/>
    <n v="0"/>
    <n v="1296"/>
    <n v="0"/>
    <n v="0"/>
    <n v="0"/>
    <n v="2217"/>
    <n v="0"/>
    <n v="0"/>
    <n v="0"/>
    <n v="25"/>
    <n v="2571"/>
    <n v="1039"/>
    <n v="0"/>
    <n v="0"/>
    <n v="0"/>
    <n v="0"/>
    <n v="0"/>
    <n v="0"/>
    <n v="1269"/>
    <n v="1716"/>
    <n v="95"/>
    <n v="0"/>
    <n v="245"/>
    <n v="0"/>
    <n v="0"/>
    <n v="0"/>
    <n v="886"/>
    <n v="117"/>
    <n v="0"/>
    <n v="0"/>
    <n v="0"/>
    <n v="0"/>
  </r>
  <r>
    <x v="72"/>
    <x v="0"/>
    <x v="1"/>
    <n v="46840"/>
    <n v="188330"/>
    <n v="30426"/>
    <n v="130"/>
    <n v="0"/>
    <n v="0"/>
    <n v="547"/>
    <n v="817"/>
    <n v="0"/>
    <n v="422"/>
    <n v="0"/>
    <n v="0"/>
    <n v="0"/>
    <n v="11171"/>
    <n v="1761"/>
    <n v="0"/>
    <n v="254"/>
    <n v="0"/>
    <n v="0"/>
    <n v="331"/>
    <n v="0"/>
    <n v="0"/>
    <n v="0"/>
    <n v="0"/>
    <n v="0"/>
    <n v="0"/>
    <n v="3187"/>
    <n v="0"/>
    <n v="0"/>
    <n v="1347"/>
    <n v="0"/>
    <n v="0"/>
    <n v="0"/>
    <n v="2337"/>
    <n v="0"/>
    <n v="0"/>
    <n v="47"/>
    <n v="27"/>
    <n v="2402"/>
    <n v="1021"/>
    <n v="0"/>
    <n v="0"/>
    <n v="0"/>
    <n v="0"/>
    <n v="0"/>
    <n v="0"/>
    <n v="1263"/>
    <n v="1785"/>
    <n v="95"/>
    <n v="0"/>
    <n v="244"/>
    <n v="0"/>
    <n v="0"/>
    <n v="0"/>
    <n v="1113"/>
    <n v="125"/>
    <n v="0"/>
    <n v="0"/>
    <n v="0"/>
    <n v="0"/>
  </r>
  <r>
    <x v="72"/>
    <x v="0"/>
    <x v="2"/>
    <n v="47136"/>
    <n v="188330"/>
    <n v="30722"/>
    <n v="133"/>
    <n v="0"/>
    <n v="0"/>
    <n v="593"/>
    <n v="815"/>
    <n v="0"/>
    <n v="441"/>
    <n v="0"/>
    <n v="0"/>
    <n v="0"/>
    <n v="11184"/>
    <n v="1761"/>
    <n v="0"/>
    <n v="250"/>
    <n v="0"/>
    <n v="0"/>
    <n v="329"/>
    <n v="0"/>
    <n v="0"/>
    <n v="0"/>
    <n v="0"/>
    <n v="0"/>
    <n v="0"/>
    <n v="3181"/>
    <n v="0"/>
    <n v="0"/>
    <n v="1379"/>
    <n v="0"/>
    <n v="0"/>
    <n v="0"/>
    <n v="2424"/>
    <n v="0"/>
    <n v="0"/>
    <n v="59"/>
    <n v="30"/>
    <n v="2244"/>
    <n v="995"/>
    <n v="0"/>
    <n v="0"/>
    <n v="0"/>
    <n v="0"/>
    <n v="0"/>
    <n v="0"/>
    <n v="1261"/>
    <n v="1858"/>
    <n v="143"/>
    <n v="0"/>
    <n v="236"/>
    <n v="0"/>
    <n v="0"/>
    <n v="0"/>
    <n v="1250"/>
    <n v="156"/>
    <n v="0"/>
    <n v="0"/>
    <n v="0"/>
    <n v="0"/>
  </r>
  <r>
    <x v="72"/>
    <x v="0"/>
    <x v="3"/>
    <n v="46590"/>
    <n v="188330"/>
    <n v="29787"/>
    <n v="122"/>
    <n v="0"/>
    <n v="0"/>
    <n v="473"/>
    <n v="820"/>
    <n v="0"/>
    <n v="407"/>
    <n v="0"/>
    <n v="0"/>
    <n v="0"/>
    <n v="11155"/>
    <n v="1760"/>
    <n v="0"/>
    <n v="185"/>
    <n v="0"/>
    <n v="0"/>
    <n v="361"/>
    <n v="0"/>
    <n v="0"/>
    <n v="0"/>
    <n v="0"/>
    <n v="0"/>
    <n v="0"/>
    <n v="3187"/>
    <n v="0"/>
    <n v="0"/>
    <n v="1259"/>
    <n v="0"/>
    <n v="0"/>
    <n v="0"/>
    <n v="2113"/>
    <n v="0"/>
    <n v="0"/>
    <n v="0"/>
    <n v="27"/>
    <n v="2698"/>
    <n v="1055"/>
    <n v="0"/>
    <n v="0"/>
    <n v="0"/>
    <n v="0"/>
    <n v="0"/>
    <n v="0"/>
    <n v="1263"/>
    <n v="1680"/>
    <n v="90"/>
    <n v="0"/>
    <n v="251"/>
    <n v="0"/>
    <n v="0"/>
    <n v="0"/>
    <n v="770"/>
    <n v="111"/>
    <n v="0"/>
    <n v="0"/>
    <n v="0"/>
    <n v="0"/>
  </r>
  <r>
    <x v="72"/>
    <x v="0"/>
    <x v="4"/>
    <n v="46548"/>
    <n v="188330"/>
    <n v="28885"/>
    <n v="123"/>
    <n v="0"/>
    <n v="0"/>
    <n v="461"/>
    <n v="681"/>
    <n v="0"/>
    <n v="408"/>
    <n v="0"/>
    <n v="0"/>
    <n v="0"/>
    <n v="10574"/>
    <n v="1787"/>
    <n v="0"/>
    <n v="162"/>
    <n v="0"/>
    <n v="0"/>
    <n v="356"/>
    <n v="0"/>
    <n v="0"/>
    <n v="0"/>
    <n v="0"/>
    <n v="0"/>
    <n v="0"/>
    <n v="3249"/>
    <n v="0"/>
    <n v="0"/>
    <n v="1122"/>
    <n v="0"/>
    <n v="0"/>
    <n v="0"/>
    <n v="2007"/>
    <n v="0"/>
    <n v="0"/>
    <n v="0"/>
    <n v="23"/>
    <n v="2802"/>
    <n v="1073"/>
    <n v="0"/>
    <n v="0"/>
    <n v="0"/>
    <n v="0"/>
    <n v="0"/>
    <n v="0"/>
    <n v="1242"/>
    <n v="1640"/>
    <n v="85"/>
    <n v="0"/>
    <n v="267"/>
    <n v="0"/>
    <n v="0"/>
    <n v="0"/>
    <n v="734"/>
    <n v="89"/>
    <n v="0"/>
    <n v="0"/>
    <n v="0"/>
    <n v="0"/>
  </r>
  <r>
    <x v="72"/>
    <x v="0"/>
    <x v="5"/>
    <n v="46860"/>
    <n v="188330"/>
    <n v="30307"/>
    <n v="129"/>
    <n v="0"/>
    <n v="0"/>
    <n v="539"/>
    <n v="818"/>
    <n v="0"/>
    <n v="422"/>
    <n v="0"/>
    <n v="0"/>
    <n v="0"/>
    <n v="11179"/>
    <n v="1767"/>
    <n v="0"/>
    <n v="238"/>
    <n v="0"/>
    <n v="0"/>
    <n v="339"/>
    <n v="0"/>
    <n v="0"/>
    <n v="0"/>
    <n v="0"/>
    <n v="0"/>
    <n v="0"/>
    <n v="3176"/>
    <n v="0"/>
    <n v="0"/>
    <n v="1334"/>
    <n v="0"/>
    <n v="0"/>
    <n v="0"/>
    <n v="2317"/>
    <n v="0"/>
    <n v="0"/>
    <n v="0"/>
    <n v="25"/>
    <n v="2431"/>
    <n v="1030"/>
    <n v="0"/>
    <n v="0"/>
    <n v="0"/>
    <n v="0"/>
    <n v="0"/>
    <n v="0"/>
    <n v="1265"/>
    <n v="1765"/>
    <n v="100"/>
    <n v="0"/>
    <n v="246"/>
    <n v="0"/>
    <n v="0"/>
    <n v="0"/>
    <n v="1064"/>
    <n v="123"/>
    <n v="0"/>
    <n v="0"/>
    <n v="0"/>
    <n v="0"/>
  </r>
  <r>
    <x v="72"/>
    <x v="0"/>
    <x v="6"/>
    <n v="46741"/>
    <n v="188330"/>
    <n v="30223"/>
    <n v="124"/>
    <n v="0"/>
    <n v="0"/>
    <n v="542"/>
    <n v="814"/>
    <n v="0"/>
    <n v="417"/>
    <n v="0"/>
    <n v="0"/>
    <n v="0"/>
    <n v="11198"/>
    <n v="1761"/>
    <n v="0"/>
    <n v="236"/>
    <n v="0"/>
    <n v="0"/>
    <n v="335"/>
    <n v="0"/>
    <n v="0"/>
    <n v="0"/>
    <n v="0"/>
    <n v="0"/>
    <n v="0"/>
    <n v="3178"/>
    <n v="0"/>
    <n v="0"/>
    <n v="1314"/>
    <n v="0"/>
    <n v="0"/>
    <n v="0"/>
    <n v="2304"/>
    <n v="0"/>
    <n v="0"/>
    <n v="0"/>
    <n v="23"/>
    <n v="2453"/>
    <n v="1030"/>
    <n v="0"/>
    <n v="0"/>
    <n v="0"/>
    <n v="0"/>
    <n v="0"/>
    <n v="0"/>
    <n v="1264"/>
    <n v="1748"/>
    <n v="101"/>
    <n v="0"/>
    <n v="242"/>
    <n v="0"/>
    <n v="0"/>
    <n v="0"/>
    <n v="1015"/>
    <n v="124"/>
    <n v="0"/>
    <n v="0"/>
    <n v="0"/>
    <n v="0"/>
  </r>
  <r>
    <x v="72"/>
    <x v="0"/>
    <x v="7"/>
    <n v="46590"/>
    <n v="188330"/>
    <n v="29973"/>
    <n v="124"/>
    <n v="0"/>
    <n v="0"/>
    <n v="525"/>
    <n v="825"/>
    <n v="0"/>
    <n v="410"/>
    <n v="0"/>
    <n v="0"/>
    <n v="0"/>
    <n v="11164"/>
    <n v="1762"/>
    <n v="0"/>
    <n v="201"/>
    <n v="0"/>
    <n v="0"/>
    <n v="351"/>
    <n v="0"/>
    <n v="0"/>
    <n v="0"/>
    <n v="0"/>
    <n v="0"/>
    <n v="0"/>
    <n v="3192"/>
    <n v="0"/>
    <n v="0"/>
    <n v="1279"/>
    <n v="0"/>
    <n v="0"/>
    <n v="0"/>
    <n v="2181"/>
    <n v="0"/>
    <n v="0"/>
    <n v="0"/>
    <n v="25"/>
    <n v="2645"/>
    <n v="1039"/>
    <n v="0"/>
    <n v="0"/>
    <n v="0"/>
    <n v="0"/>
    <n v="0"/>
    <n v="0"/>
    <n v="1272"/>
    <n v="1701"/>
    <n v="90"/>
    <n v="0"/>
    <n v="250"/>
    <n v="0"/>
    <n v="0"/>
    <n v="0"/>
    <n v="821"/>
    <n v="116"/>
    <n v="0"/>
    <n v="0"/>
    <n v="0"/>
    <n v="0"/>
  </r>
  <r>
    <x v="72"/>
    <x v="0"/>
    <x v="8"/>
    <n v="46741"/>
    <n v="188330"/>
    <n v="30146"/>
    <n v="123"/>
    <n v="0"/>
    <n v="0"/>
    <n v="546"/>
    <n v="817"/>
    <n v="0"/>
    <n v="416"/>
    <n v="0"/>
    <n v="0"/>
    <n v="0"/>
    <n v="11190"/>
    <n v="1760"/>
    <n v="0"/>
    <n v="219"/>
    <n v="0"/>
    <n v="0"/>
    <n v="343"/>
    <n v="0"/>
    <n v="0"/>
    <n v="0"/>
    <n v="0"/>
    <n v="0"/>
    <n v="0"/>
    <n v="3180"/>
    <n v="0"/>
    <n v="0"/>
    <n v="1314"/>
    <n v="0"/>
    <n v="0"/>
    <n v="0"/>
    <n v="2251"/>
    <n v="0"/>
    <n v="0"/>
    <n v="0"/>
    <n v="26"/>
    <n v="2502"/>
    <n v="1025"/>
    <n v="0"/>
    <n v="0"/>
    <n v="0"/>
    <n v="0"/>
    <n v="0"/>
    <n v="0"/>
    <n v="1263"/>
    <n v="1725"/>
    <n v="97"/>
    <n v="0"/>
    <n v="245"/>
    <n v="0"/>
    <n v="0"/>
    <n v="0"/>
    <n v="973"/>
    <n v="131"/>
    <n v="0"/>
    <n v="0"/>
    <n v="0"/>
    <n v="0"/>
  </r>
  <r>
    <x v="72"/>
    <x v="0"/>
    <x v="9"/>
    <n v="47034"/>
    <n v="188330"/>
    <n v="30733"/>
    <n v="132"/>
    <n v="0"/>
    <n v="0"/>
    <n v="591"/>
    <n v="810"/>
    <n v="0"/>
    <n v="437"/>
    <n v="0"/>
    <n v="0"/>
    <n v="0"/>
    <n v="11183"/>
    <n v="1760"/>
    <n v="0"/>
    <n v="254"/>
    <n v="0"/>
    <n v="0"/>
    <n v="331"/>
    <n v="0"/>
    <n v="0"/>
    <n v="0"/>
    <n v="0"/>
    <n v="0"/>
    <n v="0"/>
    <n v="3190"/>
    <n v="0"/>
    <n v="0"/>
    <n v="1378"/>
    <n v="0"/>
    <n v="0"/>
    <n v="0"/>
    <n v="2418"/>
    <n v="0"/>
    <n v="25"/>
    <n v="54"/>
    <n v="28"/>
    <n v="2265"/>
    <n v="990"/>
    <n v="0"/>
    <n v="0"/>
    <n v="0"/>
    <n v="0"/>
    <n v="0"/>
    <n v="0"/>
    <n v="1256"/>
    <n v="1844"/>
    <n v="142"/>
    <n v="0"/>
    <n v="242"/>
    <n v="0"/>
    <n v="0"/>
    <n v="0"/>
    <n v="1250"/>
    <n v="153"/>
    <n v="0"/>
    <n v="0"/>
    <n v="0"/>
    <n v="0"/>
  </r>
  <r>
    <x v="72"/>
    <x v="0"/>
    <x v="10"/>
    <n v="46939"/>
    <n v="188330"/>
    <n v="30641"/>
    <n v="132"/>
    <n v="0"/>
    <n v="0"/>
    <n v="587"/>
    <n v="817"/>
    <n v="0"/>
    <n v="433"/>
    <n v="0"/>
    <n v="0"/>
    <n v="0"/>
    <n v="11174"/>
    <n v="1764"/>
    <n v="0"/>
    <n v="244"/>
    <n v="0"/>
    <n v="0"/>
    <n v="333"/>
    <n v="0"/>
    <n v="0"/>
    <n v="0"/>
    <n v="0"/>
    <n v="0"/>
    <n v="0"/>
    <n v="3181"/>
    <n v="0"/>
    <n v="0"/>
    <n v="1370"/>
    <n v="0"/>
    <n v="0"/>
    <n v="0"/>
    <n v="2383"/>
    <n v="0"/>
    <n v="0"/>
    <n v="54"/>
    <n v="29"/>
    <n v="2315"/>
    <n v="998"/>
    <n v="0"/>
    <n v="0"/>
    <n v="0"/>
    <n v="0"/>
    <n v="0"/>
    <n v="0"/>
    <n v="1254"/>
    <n v="1822"/>
    <n v="140"/>
    <n v="0"/>
    <n v="243"/>
    <n v="0"/>
    <n v="0"/>
    <n v="0"/>
    <n v="1224"/>
    <n v="144"/>
    <n v="0"/>
    <n v="0"/>
    <n v="0"/>
    <n v="0"/>
  </r>
  <r>
    <x v="72"/>
    <x v="0"/>
    <x v="11"/>
    <n v="46939"/>
    <n v="188330"/>
    <n v="30524"/>
    <n v="128"/>
    <n v="0"/>
    <n v="0"/>
    <n v="569"/>
    <n v="813"/>
    <n v="0"/>
    <n v="427"/>
    <n v="0"/>
    <n v="0"/>
    <n v="0"/>
    <n v="11169"/>
    <n v="1764"/>
    <n v="0"/>
    <n v="247"/>
    <n v="0"/>
    <n v="0"/>
    <n v="330"/>
    <n v="0"/>
    <n v="0"/>
    <n v="0"/>
    <n v="0"/>
    <n v="0"/>
    <n v="0"/>
    <n v="3173"/>
    <n v="0"/>
    <n v="0"/>
    <n v="1356"/>
    <n v="0"/>
    <n v="0"/>
    <n v="0"/>
    <n v="2356"/>
    <n v="0"/>
    <n v="0"/>
    <n v="54"/>
    <n v="28"/>
    <n v="2351"/>
    <n v="1005"/>
    <n v="0"/>
    <n v="0"/>
    <n v="0"/>
    <n v="0"/>
    <n v="0"/>
    <n v="0"/>
    <n v="1254"/>
    <n v="1807"/>
    <n v="135"/>
    <n v="0"/>
    <n v="241"/>
    <n v="0"/>
    <n v="0"/>
    <n v="0"/>
    <n v="1183"/>
    <n v="134"/>
    <n v="0"/>
    <n v="0"/>
    <n v="0"/>
    <n v="0"/>
  </r>
  <r>
    <x v="72"/>
    <x v="1"/>
    <x v="0"/>
    <n v="47251"/>
    <n v="188330"/>
    <n v="31671"/>
    <n v="139"/>
    <n v="0"/>
    <n v="0"/>
    <n v="1406"/>
    <n v="1084"/>
    <n v="0"/>
    <n v="470"/>
    <n v="0"/>
    <n v="0"/>
    <n v="0"/>
    <n v="11493"/>
    <n v="1725"/>
    <n v="0"/>
    <n v="188"/>
    <n v="0"/>
    <n v="0"/>
    <n v="267"/>
    <n v="0"/>
    <n v="0"/>
    <n v="0"/>
    <n v="0"/>
    <n v="0"/>
    <n v="0"/>
    <n v="3104"/>
    <n v="0"/>
    <n v="0"/>
    <n v="4755"/>
    <n v="23"/>
    <n v="0"/>
    <n v="0"/>
    <n v="0"/>
    <n v="0"/>
    <n v="0"/>
    <n v="51"/>
    <n v="45"/>
    <n v="832"/>
    <n v="938"/>
    <n v="0"/>
    <n v="0"/>
    <n v="0"/>
    <n v="0"/>
    <n v="0"/>
    <n v="0"/>
    <n v="1470"/>
    <n v="1921"/>
    <n v="148"/>
    <n v="0"/>
    <n v="399"/>
    <n v="0"/>
    <n v="0"/>
    <n v="0"/>
    <n v="1005"/>
    <n v="208"/>
    <n v="0"/>
    <n v="0"/>
    <n v="0"/>
    <n v="0"/>
  </r>
  <r>
    <x v="72"/>
    <x v="1"/>
    <x v="1"/>
    <n v="47375"/>
    <n v="188330"/>
    <n v="31836"/>
    <n v="145"/>
    <n v="0"/>
    <n v="0"/>
    <n v="1678"/>
    <n v="1136"/>
    <n v="0"/>
    <n v="477"/>
    <n v="0"/>
    <n v="0"/>
    <n v="0"/>
    <n v="11467"/>
    <n v="1717"/>
    <n v="0"/>
    <n v="175"/>
    <n v="0"/>
    <n v="0"/>
    <n v="256"/>
    <n v="0"/>
    <n v="0"/>
    <n v="0"/>
    <n v="0"/>
    <n v="0"/>
    <n v="0"/>
    <n v="3072"/>
    <n v="0"/>
    <n v="0"/>
    <n v="4984"/>
    <n v="23"/>
    <n v="0"/>
    <n v="0"/>
    <n v="0"/>
    <n v="0"/>
    <n v="0"/>
    <n v="53"/>
    <n v="44"/>
    <n v="659"/>
    <n v="898"/>
    <n v="0"/>
    <n v="0"/>
    <n v="0"/>
    <n v="0"/>
    <n v="0"/>
    <n v="0"/>
    <n v="0"/>
    <n v="1950"/>
    <n v="136"/>
    <n v="0"/>
    <n v="383"/>
    <n v="0"/>
    <n v="0"/>
    <n v="0"/>
    <n v="868"/>
    <n v="232"/>
    <n v="1483"/>
    <n v="0"/>
    <n v="0"/>
    <n v="0"/>
  </r>
  <r>
    <x v="72"/>
    <x v="1"/>
    <x v="2"/>
    <n v="47726"/>
    <n v="188330"/>
    <n v="31890"/>
    <n v="144"/>
    <n v="0"/>
    <n v="0"/>
    <n v="1881"/>
    <n v="1140"/>
    <n v="0"/>
    <n v="478"/>
    <n v="0"/>
    <n v="0"/>
    <n v="0"/>
    <n v="11448"/>
    <n v="1729"/>
    <n v="0"/>
    <n v="134"/>
    <n v="0"/>
    <n v="0"/>
    <n v="255"/>
    <n v="0"/>
    <n v="0"/>
    <n v="0"/>
    <n v="0"/>
    <n v="0"/>
    <n v="0"/>
    <n v="3066"/>
    <n v="0"/>
    <n v="0"/>
    <n v="5114"/>
    <n v="0"/>
    <n v="0"/>
    <n v="0"/>
    <n v="0"/>
    <n v="0"/>
    <n v="0"/>
    <n v="53"/>
    <n v="50"/>
    <n v="603"/>
    <n v="862"/>
    <n v="0"/>
    <n v="0"/>
    <n v="0"/>
    <n v="0"/>
    <n v="0"/>
    <n v="0"/>
    <n v="0"/>
    <n v="1974"/>
    <n v="122"/>
    <n v="0"/>
    <n v="373"/>
    <n v="0"/>
    <n v="0"/>
    <n v="0"/>
    <n v="706"/>
    <n v="260"/>
    <n v="1498"/>
    <n v="0"/>
    <n v="0"/>
    <n v="0"/>
  </r>
  <r>
    <x v="72"/>
    <x v="1"/>
    <x v="3"/>
    <n v="47125"/>
    <n v="188330"/>
    <n v="31574"/>
    <n v="131"/>
    <n v="0"/>
    <n v="0"/>
    <n v="1211"/>
    <n v="1040"/>
    <n v="0"/>
    <n v="466"/>
    <n v="0"/>
    <n v="0"/>
    <n v="0"/>
    <n v="11501"/>
    <n v="1742"/>
    <n v="0"/>
    <n v="207"/>
    <n v="0"/>
    <n v="0"/>
    <n v="270"/>
    <n v="0"/>
    <n v="0"/>
    <n v="0"/>
    <n v="0"/>
    <n v="0"/>
    <n v="0"/>
    <n v="3107"/>
    <n v="0"/>
    <n v="0"/>
    <n v="4534"/>
    <n v="0"/>
    <n v="0"/>
    <n v="0"/>
    <n v="0"/>
    <n v="0"/>
    <n v="25"/>
    <n v="51"/>
    <n v="46"/>
    <n v="1059"/>
    <n v="958"/>
    <n v="0"/>
    <n v="0"/>
    <n v="0"/>
    <n v="0"/>
    <n v="0"/>
    <n v="0"/>
    <n v="1453"/>
    <n v="1917"/>
    <n v="154"/>
    <n v="0"/>
    <n v="429"/>
    <n v="0"/>
    <n v="0"/>
    <n v="0"/>
    <n v="1057"/>
    <n v="216"/>
    <n v="0"/>
    <n v="0"/>
    <n v="0"/>
    <n v="0"/>
  </r>
  <r>
    <x v="72"/>
    <x v="1"/>
    <x v="4"/>
    <n v="47124"/>
    <n v="188330"/>
    <n v="31441"/>
    <n v="132"/>
    <n v="0"/>
    <n v="0"/>
    <n v="1151"/>
    <n v="996"/>
    <n v="0"/>
    <n v="464"/>
    <n v="0"/>
    <n v="0"/>
    <n v="0"/>
    <n v="11379"/>
    <n v="1751"/>
    <n v="0"/>
    <n v="213"/>
    <n v="0"/>
    <n v="0"/>
    <n v="261"/>
    <n v="0"/>
    <n v="0"/>
    <n v="0"/>
    <n v="0"/>
    <n v="0"/>
    <n v="0"/>
    <n v="3122"/>
    <n v="0"/>
    <n v="0"/>
    <n v="4410"/>
    <n v="0"/>
    <n v="0"/>
    <n v="0"/>
    <n v="0"/>
    <n v="0"/>
    <n v="0"/>
    <n v="50"/>
    <n v="41"/>
    <n v="1268"/>
    <n v="967"/>
    <n v="0"/>
    <n v="0"/>
    <n v="0"/>
    <n v="0"/>
    <n v="0"/>
    <n v="0"/>
    <n v="1431"/>
    <n v="1921"/>
    <n v="152"/>
    <n v="0"/>
    <n v="440"/>
    <n v="0"/>
    <n v="0"/>
    <n v="0"/>
    <n v="1071"/>
    <n v="221"/>
    <n v="0"/>
    <n v="0"/>
    <n v="0"/>
    <n v="0"/>
  </r>
  <r>
    <x v="72"/>
    <x v="1"/>
    <x v="5"/>
    <n v="47375"/>
    <n v="188330"/>
    <n v="31790"/>
    <n v="146"/>
    <n v="0"/>
    <n v="0"/>
    <n v="1635"/>
    <n v="1121"/>
    <n v="0"/>
    <n v="471"/>
    <n v="0"/>
    <n v="0"/>
    <n v="0"/>
    <n v="11460"/>
    <n v="1717"/>
    <n v="0"/>
    <n v="189"/>
    <n v="0"/>
    <n v="0"/>
    <n v="258"/>
    <n v="0"/>
    <n v="0"/>
    <n v="0"/>
    <n v="0"/>
    <n v="0"/>
    <n v="0"/>
    <n v="3082"/>
    <n v="0"/>
    <n v="0"/>
    <n v="4913"/>
    <n v="39"/>
    <n v="0"/>
    <n v="0"/>
    <n v="0"/>
    <n v="0"/>
    <n v="0"/>
    <n v="53"/>
    <n v="44"/>
    <n v="683"/>
    <n v="916"/>
    <n v="0"/>
    <n v="0"/>
    <n v="0"/>
    <n v="0"/>
    <n v="0"/>
    <n v="0"/>
    <n v="1479"/>
    <n v="1933"/>
    <n v="143"/>
    <n v="0"/>
    <n v="386"/>
    <n v="0"/>
    <n v="0"/>
    <n v="0"/>
    <n v="892"/>
    <n v="230"/>
    <n v="0"/>
    <n v="0"/>
    <n v="0"/>
    <n v="0"/>
  </r>
  <r>
    <x v="72"/>
    <x v="1"/>
    <x v="6"/>
    <n v="47375"/>
    <n v="188330"/>
    <n v="31784"/>
    <n v="144"/>
    <n v="0"/>
    <n v="0"/>
    <n v="1606"/>
    <n v="1123"/>
    <n v="0"/>
    <n v="469"/>
    <n v="0"/>
    <n v="0"/>
    <n v="0"/>
    <n v="11479"/>
    <n v="1718"/>
    <n v="0"/>
    <n v="185"/>
    <n v="0"/>
    <n v="0"/>
    <n v="265"/>
    <n v="0"/>
    <n v="0"/>
    <n v="0"/>
    <n v="0"/>
    <n v="0"/>
    <n v="0"/>
    <n v="3082"/>
    <n v="0"/>
    <n v="0"/>
    <n v="4884"/>
    <n v="28"/>
    <n v="0"/>
    <n v="0"/>
    <n v="0"/>
    <n v="0"/>
    <n v="0"/>
    <n v="53"/>
    <n v="45"/>
    <n v="696"/>
    <n v="931"/>
    <n v="0"/>
    <n v="0"/>
    <n v="0"/>
    <n v="0"/>
    <n v="0"/>
    <n v="0"/>
    <n v="1473"/>
    <n v="1932"/>
    <n v="146"/>
    <n v="0"/>
    <n v="386"/>
    <n v="0"/>
    <n v="0"/>
    <n v="0"/>
    <n v="911"/>
    <n v="228"/>
    <n v="0"/>
    <n v="0"/>
    <n v="0"/>
    <n v="0"/>
  </r>
  <r>
    <x v="72"/>
    <x v="1"/>
    <x v="7"/>
    <n v="47206"/>
    <n v="188330"/>
    <n v="31644"/>
    <n v="135"/>
    <n v="0"/>
    <n v="0"/>
    <n v="1339"/>
    <n v="1065"/>
    <n v="0"/>
    <n v="467"/>
    <n v="0"/>
    <n v="0"/>
    <n v="0"/>
    <n v="11484"/>
    <n v="1733"/>
    <n v="0"/>
    <n v="192"/>
    <n v="0"/>
    <n v="0"/>
    <n v="263"/>
    <n v="0"/>
    <n v="0"/>
    <n v="0"/>
    <n v="0"/>
    <n v="0"/>
    <n v="0"/>
    <n v="3096"/>
    <n v="0"/>
    <n v="0"/>
    <n v="4686"/>
    <n v="0"/>
    <n v="0"/>
    <n v="0"/>
    <n v="0"/>
    <n v="0"/>
    <n v="20"/>
    <n v="49"/>
    <n v="46"/>
    <n v="930"/>
    <n v="948"/>
    <n v="0"/>
    <n v="0"/>
    <n v="0"/>
    <n v="0"/>
    <n v="0"/>
    <n v="0"/>
    <n v="1457"/>
    <n v="1932"/>
    <n v="154"/>
    <n v="0"/>
    <n v="412"/>
    <n v="0"/>
    <n v="0"/>
    <n v="0"/>
    <n v="1017"/>
    <n v="219"/>
    <n v="0"/>
    <n v="0"/>
    <n v="0"/>
    <n v="0"/>
  </r>
  <r>
    <x v="72"/>
    <x v="1"/>
    <x v="8"/>
    <n v="47295"/>
    <n v="188330"/>
    <n v="31735"/>
    <n v="144"/>
    <n v="0"/>
    <n v="0"/>
    <n v="1518"/>
    <n v="1117"/>
    <n v="0"/>
    <n v="472"/>
    <n v="0"/>
    <n v="0"/>
    <n v="0"/>
    <n v="11503"/>
    <n v="1717"/>
    <n v="0"/>
    <n v="182"/>
    <n v="0"/>
    <n v="0"/>
    <n v="269"/>
    <n v="0"/>
    <n v="0"/>
    <n v="0"/>
    <n v="0"/>
    <n v="0"/>
    <n v="0"/>
    <n v="3092"/>
    <n v="0"/>
    <n v="0"/>
    <n v="4818"/>
    <n v="20"/>
    <n v="0"/>
    <n v="0"/>
    <n v="0"/>
    <n v="0"/>
    <n v="0"/>
    <n v="50"/>
    <n v="45"/>
    <n v="743"/>
    <n v="925"/>
    <n v="0"/>
    <n v="0"/>
    <n v="0"/>
    <n v="0"/>
    <n v="0"/>
    <n v="0"/>
    <n v="1469"/>
    <n v="1928"/>
    <n v="146"/>
    <n v="0"/>
    <n v="394"/>
    <n v="0"/>
    <n v="0"/>
    <n v="0"/>
    <n v="960"/>
    <n v="223"/>
    <n v="0"/>
    <n v="0"/>
    <n v="0"/>
    <n v="0"/>
  </r>
  <r>
    <x v="72"/>
    <x v="1"/>
    <x v="9"/>
    <n v="47543"/>
    <n v="188330"/>
    <n v="31947"/>
    <n v="143"/>
    <n v="0"/>
    <n v="0"/>
    <n v="1879"/>
    <n v="1142"/>
    <n v="0"/>
    <n v="477"/>
    <n v="0"/>
    <n v="0"/>
    <n v="0"/>
    <n v="11475"/>
    <n v="1732"/>
    <n v="0"/>
    <n v="139"/>
    <n v="0"/>
    <n v="0"/>
    <n v="257"/>
    <n v="0"/>
    <n v="0"/>
    <n v="0"/>
    <n v="0"/>
    <n v="0"/>
    <n v="0"/>
    <n v="3063"/>
    <n v="0"/>
    <n v="0"/>
    <n v="5098"/>
    <n v="30"/>
    <n v="0"/>
    <n v="0"/>
    <n v="0"/>
    <n v="0"/>
    <n v="0"/>
    <n v="54"/>
    <n v="49"/>
    <n v="619"/>
    <n v="860"/>
    <n v="0"/>
    <n v="0"/>
    <n v="0"/>
    <n v="0"/>
    <n v="0"/>
    <n v="0"/>
    <n v="0"/>
    <n v="1960"/>
    <n v="127"/>
    <n v="0"/>
    <n v="374"/>
    <n v="0"/>
    <n v="0"/>
    <n v="0"/>
    <n v="714"/>
    <n v="260"/>
    <n v="1495"/>
    <n v="0"/>
    <n v="0"/>
    <n v="0"/>
  </r>
  <r>
    <x v="72"/>
    <x v="1"/>
    <x v="10"/>
    <n v="47543"/>
    <n v="188330"/>
    <n v="31923"/>
    <n v="143"/>
    <n v="0"/>
    <n v="0"/>
    <n v="1812"/>
    <n v="1144"/>
    <n v="0"/>
    <n v="477"/>
    <n v="0"/>
    <n v="0"/>
    <n v="0"/>
    <n v="11480"/>
    <n v="1727"/>
    <n v="0"/>
    <n v="154"/>
    <n v="0"/>
    <n v="0"/>
    <n v="255"/>
    <n v="0"/>
    <n v="0"/>
    <n v="0"/>
    <n v="0"/>
    <n v="0"/>
    <n v="0"/>
    <n v="3069"/>
    <n v="0"/>
    <n v="0"/>
    <n v="5000"/>
    <n v="79"/>
    <n v="0"/>
    <n v="0"/>
    <n v="0"/>
    <n v="0"/>
    <n v="0"/>
    <n v="53"/>
    <n v="44"/>
    <n v="621"/>
    <n v="866"/>
    <n v="0"/>
    <n v="0"/>
    <n v="0"/>
    <n v="0"/>
    <n v="0"/>
    <n v="0"/>
    <n v="0"/>
    <n v="1961"/>
    <n v="131"/>
    <n v="0"/>
    <n v="375"/>
    <n v="0"/>
    <n v="0"/>
    <n v="0"/>
    <n v="777"/>
    <n v="256"/>
    <n v="1499"/>
    <n v="0"/>
    <n v="0"/>
    <n v="0"/>
  </r>
  <r>
    <x v="72"/>
    <x v="1"/>
    <x v="11"/>
    <n v="47375"/>
    <n v="188330"/>
    <n v="31861"/>
    <n v="141"/>
    <n v="0"/>
    <n v="0"/>
    <n v="1765"/>
    <n v="1147"/>
    <n v="0"/>
    <n v="477"/>
    <n v="0"/>
    <n v="0"/>
    <n v="0"/>
    <n v="11483"/>
    <n v="1726"/>
    <n v="0"/>
    <n v="161"/>
    <n v="0"/>
    <n v="0"/>
    <n v="258"/>
    <n v="0"/>
    <n v="0"/>
    <n v="0"/>
    <n v="0"/>
    <n v="0"/>
    <n v="0"/>
    <n v="3068"/>
    <n v="0"/>
    <n v="0"/>
    <n v="4969"/>
    <n v="35"/>
    <n v="0"/>
    <n v="0"/>
    <n v="0"/>
    <n v="0"/>
    <n v="0"/>
    <n v="54"/>
    <n v="44"/>
    <n v="636"/>
    <n v="875"/>
    <n v="0"/>
    <n v="0"/>
    <n v="0"/>
    <n v="0"/>
    <n v="0"/>
    <n v="0"/>
    <n v="0"/>
    <n v="1950"/>
    <n v="138"/>
    <n v="0"/>
    <n v="377"/>
    <n v="0"/>
    <n v="0"/>
    <n v="0"/>
    <n v="812"/>
    <n v="250"/>
    <n v="1495"/>
    <n v="0"/>
    <n v="0"/>
    <n v="0"/>
  </r>
  <r>
    <x v="72"/>
    <x v="2"/>
    <x v="0"/>
    <n v="47790"/>
    <n v="188330"/>
    <n v="32424"/>
    <n v="136"/>
    <n v="0"/>
    <n v="0"/>
    <n v="1595"/>
    <n v="1073"/>
    <n v="0"/>
    <n v="781"/>
    <n v="0"/>
    <n v="0"/>
    <n v="0"/>
    <n v="11918"/>
    <n v="2002"/>
    <n v="0"/>
    <n v="0"/>
    <n v="0"/>
    <n v="0"/>
    <n v="0"/>
    <n v="0"/>
    <n v="0"/>
    <n v="0"/>
    <n v="36"/>
    <n v="0"/>
    <n v="0"/>
    <n v="3088"/>
    <n v="0"/>
    <n v="0"/>
    <n v="5141"/>
    <n v="34"/>
    <n v="0"/>
    <n v="0"/>
    <n v="0"/>
    <n v="0"/>
    <n v="0"/>
    <n v="0"/>
    <n v="49"/>
    <n v="562"/>
    <n v="722"/>
    <n v="0"/>
    <n v="0"/>
    <n v="0"/>
    <n v="0"/>
    <n v="0"/>
    <n v="0"/>
    <n v="0"/>
    <n v="2221"/>
    <n v="132"/>
    <n v="0"/>
    <n v="443"/>
    <n v="0"/>
    <n v="0"/>
    <n v="0"/>
    <n v="859"/>
    <n v="267"/>
    <n v="1365"/>
    <n v="0"/>
    <n v="0"/>
    <n v="0"/>
  </r>
  <r>
    <x v="72"/>
    <x v="2"/>
    <x v="3"/>
    <n v="47790"/>
    <n v="188330"/>
    <n v="32397"/>
    <n v="141"/>
    <n v="0"/>
    <n v="0"/>
    <n v="1607"/>
    <n v="1071"/>
    <n v="0"/>
    <n v="716"/>
    <n v="0"/>
    <n v="0"/>
    <n v="0"/>
    <n v="11876"/>
    <n v="1906"/>
    <n v="0"/>
    <n v="0"/>
    <n v="0"/>
    <n v="0"/>
    <n v="0"/>
    <n v="0"/>
    <n v="0"/>
    <n v="0"/>
    <n v="36"/>
    <n v="0"/>
    <n v="0"/>
    <n v="3075"/>
    <n v="0"/>
    <n v="0"/>
    <n v="5168"/>
    <n v="19"/>
    <n v="0"/>
    <n v="0"/>
    <n v="0"/>
    <n v="0"/>
    <n v="0"/>
    <n v="51"/>
    <n v="52"/>
    <n v="581"/>
    <n v="749"/>
    <n v="0"/>
    <n v="0"/>
    <n v="0"/>
    <n v="0"/>
    <n v="0"/>
    <n v="0"/>
    <n v="0"/>
    <n v="2150"/>
    <n v="138"/>
    <n v="0"/>
    <n v="459"/>
    <n v="0"/>
    <n v="0"/>
    <n v="0"/>
    <n v="815"/>
    <n v="264"/>
    <n v="1523"/>
    <n v="0"/>
    <n v="0"/>
    <n v="0"/>
  </r>
  <r>
    <x v="72"/>
    <x v="2"/>
    <x v="4"/>
    <n v="47790"/>
    <n v="188330"/>
    <n v="32255"/>
    <n v="143"/>
    <n v="0"/>
    <n v="0"/>
    <n v="1632"/>
    <n v="1052"/>
    <n v="0"/>
    <n v="669"/>
    <n v="0"/>
    <n v="0"/>
    <n v="0"/>
    <n v="11810"/>
    <n v="1871"/>
    <n v="0"/>
    <n v="0"/>
    <n v="0"/>
    <n v="0"/>
    <n v="0"/>
    <n v="0"/>
    <n v="0"/>
    <n v="0"/>
    <n v="34"/>
    <n v="0"/>
    <n v="0"/>
    <n v="3069"/>
    <n v="0"/>
    <n v="0"/>
    <n v="5131"/>
    <n v="15"/>
    <n v="0"/>
    <n v="0"/>
    <n v="0"/>
    <n v="0"/>
    <n v="0"/>
    <n v="52"/>
    <n v="49"/>
    <n v="578"/>
    <n v="787"/>
    <n v="0"/>
    <n v="0"/>
    <n v="0"/>
    <n v="0"/>
    <n v="0"/>
    <n v="0"/>
    <n v="0"/>
    <n v="2105"/>
    <n v="133"/>
    <n v="0"/>
    <n v="470"/>
    <n v="0"/>
    <n v="0"/>
    <n v="0"/>
    <n v="833"/>
    <n v="272"/>
    <n v="1550"/>
    <n v="0"/>
    <n v="0"/>
    <n v="0"/>
  </r>
  <r>
    <x v="72"/>
    <x v="2"/>
    <x v="7"/>
    <n v="47790"/>
    <n v="188330"/>
    <n v="32475"/>
    <n v="139"/>
    <n v="0"/>
    <n v="0"/>
    <n v="1588"/>
    <n v="1063"/>
    <n v="0"/>
    <n v="766"/>
    <n v="0"/>
    <n v="0"/>
    <n v="0"/>
    <n v="11923"/>
    <n v="1991"/>
    <n v="0"/>
    <n v="0"/>
    <n v="0"/>
    <n v="0"/>
    <n v="0"/>
    <n v="0"/>
    <n v="0"/>
    <n v="0"/>
    <n v="36"/>
    <n v="0"/>
    <n v="0"/>
    <n v="3096"/>
    <n v="0"/>
    <n v="0"/>
    <n v="5146"/>
    <n v="26"/>
    <n v="0"/>
    <n v="0"/>
    <n v="0"/>
    <n v="0"/>
    <n v="0"/>
    <n v="51"/>
    <n v="48"/>
    <n v="569"/>
    <n v="732"/>
    <n v="0"/>
    <n v="0"/>
    <n v="0"/>
    <n v="0"/>
    <n v="0"/>
    <n v="0"/>
    <n v="0"/>
    <n v="2219"/>
    <n v="136"/>
    <n v="0"/>
    <n v="455"/>
    <n v="0"/>
    <n v="0"/>
    <n v="0"/>
    <n v="851"/>
    <n v="256"/>
    <n v="1384"/>
    <n v="0"/>
    <n v="0"/>
    <n v="0"/>
  </r>
  <r>
    <x v="72"/>
    <x v="2"/>
    <x v="8"/>
    <n v="47790"/>
    <n v="188330"/>
    <n v="32510"/>
    <n v="138"/>
    <n v="0"/>
    <n v="0"/>
    <n v="1587"/>
    <n v="1081"/>
    <n v="0"/>
    <n v="799"/>
    <n v="0"/>
    <n v="0"/>
    <n v="0"/>
    <n v="11920"/>
    <n v="2015"/>
    <n v="0"/>
    <n v="0"/>
    <n v="0"/>
    <n v="0"/>
    <n v="0"/>
    <n v="0"/>
    <n v="0"/>
    <n v="0"/>
    <n v="36"/>
    <n v="0"/>
    <n v="0"/>
    <n v="3091"/>
    <n v="0"/>
    <n v="0"/>
    <n v="5149"/>
    <n v="19"/>
    <n v="0"/>
    <n v="0"/>
    <n v="0"/>
    <n v="0"/>
    <n v="0"/>
    <n v="52"/>
    <n v="50"/>
    <n v="546"/>
    <n v="726"/>
    <n v="0"/>
    <n v="0"/>
    <n v="0"/>
    <n v="0"/>
    <n v="0"/>
    <n v="0"/>
    <n v="0"/>
    <n v="2241"/>
    <n v="131"/>
    <n v="0"/>
    <n v="428"/>
    <n v="0"/>
    <n v="0"/>
    <n v="0"/>
    <n v="854"/>
    <n v="300"/>
    <n v="1347"/>
    <n v="0"/>
    <n v="0"/>
    <n v="0"/>
  </r>
  <r>
    <x v="73"/>
    <x v="0"/>
    <x v="0"/>
    <n v="39478"/>
    <n v="160151"/>
    <n v="22446"/>
    <n v="0"/>
    <n v="0"/>
    <n v="19"/>
    <n v="760"/>
    <n v="637"/>
    <n v="0"/>
    <n v="232"/>
    <n v="0"/>
    <n v="0"/>
    <n v="0"/>
    <n v="10116"/>
    <n v="2397"/>
    <n v="0"/>
    <n v="0"/>
    <n v="0"/>
    <n v="53"/>
    <n v="138"/>
    <n v="0"/>
    <n v="0"/>
    <n v="0"/>
    <n v="0"/>
    <n v="0"/>
    <n v="0"/>
    <n v="1149"/>
    <n v="0"/>
    <n v="0"/>
    <n v="1716"/>
    <n v="0"/>
    <n v="814"/>
    <n v="0"/>
    <n v="2099"/>
    <n v="0"/>
    <n v="0"/>
    <n v="0"/>
    <n v="49"/>
    <n v="133"/>
    <n v="49"/>
    <n v="0"/>
    <n v="0"/>
    <n v="0"/>
    <n v="0"/>
    <n v="0"/>
    <n v="0"/>
    <n v="0"/>
    <n v="1693"/>
    <n v="165"/>
    <n v="38"/>
    <n v="189"/>
    <n v="0"/>
    <n v="0"/>
    <n v="0"/>
    <n v="0"/>
    <n v="0"/>
    <n v="0"/>
    <n v="0"/>
    <n v="0"/>
    <n v="0"/>
  </r>
  <r>
    <x v="73"/>
    <x v="0"/>
    <x v="1"/>
    <n v="39874"/>
    <n v="160151"/>
    <n v="22896"/>
    <n v="0"/>
    <n v="0"/>
    <n v="18"/>
    <n v="783"/>
    <n v="613"/>
    <n v="0"/>
    <n v="236"/>
    <n v="0"/>
    <n v="0"/>
    <n v="0"/>
    <n v="10200"/>
    <n v="2358"/>
    <n v="0"/>
    <n v="0"/>
    <n v="0"/>
    <n v="55"/>
    <n v="136"/>
    <n v="0"/>
    <n v="0"/>
    <n v="0"/>
    <n v="0"/>
    <n v="0"/>
    <n v="0"/>
    <n v="1130"/>
    <n v="0"/>
    <n v="0"/>
    <n v="1794"/>
    <n v="0"/>
    <n v="1148"/>
    <n v="0"/>
    <n v="1986"/>
    <n v="0"/>
    <n v="0"/>
    <n v="18"/>
    <n v="53"/>
    <n v="160"/>
    <n v="50"/>
    <n v="0"/>
    <n v="0"/>
    <n v="0"/>
    <n v="0"/>
    <n v="0"/>
    <n v="0"/>
    <n v="0"/>
    <n v="1766"/>
    <n v="159"/>
    <n v="45"/>
    <n v="188"/>
    <n v="0"/>
    <n v="0"/>
    <n v="0"/>
    <n v="0"/>
    <n v="0"/>
    <n v="0"/>
    <n v="0"/>
    <n v="0"/>
    <n v="0"/>
  </r>
  <r>
    <x v="73"/>
    <x v="0"/>
    <x v="2"/>
    <n v="40232"/>
    <n v="160151"/>
    <n v="23275"/>
    <n v="0"/>
    <n v="0"/>
    <n v="16"/>
    <n v="795"/>
    <n v="609"/>
    <n v="0"/>
    <n v="240"/>
    <n v="0"/>
    <n v="0"/>
    <n v="0"/>
    <n v="10341"/>
    <n v="2350"/>
    <n v="0"/>
    <n v="0"/>
    <n v="0"/>
    <n v="56"/>
    <n v="134"/>
    <n v="0"/>
    <n v="0"/>
    <n v="0"/>
    <n v="0"/>
    <n v="0"/>
    <n v="0"/>
    <n v="1143"/>
    <n v="0"/>
    <n v="0"/>
    <n v="1841"/>
    <n v="0"/>
    <n v="1306"/>
    <n v="0"/>
    <n v="1926"/>
    <n v="0"/>
    <n v="0"/>
    <n v="19"/>
    <n v="56"/>
    <n v="186"/>
    <n v="52"/>
    <n v="0"/>
    <n v="0"/>
    <n v="0"/>
    <n v="0"/>
    <n v="0"/>
    <n v="0"/>
    <n v="0"/>
    <n v="1806"/>
    <n v="159"/>
    <n v="49"/>
    <n v="191"/>
    <n v="0"/>
    <n v="0"/>
    <n v="0"/>
    <n v="0"/>
    <n v="0"/>
    <n v="0"/>
    <n v="0"/>
    <n v="0"/>
    <n v="0"/>
  </r>
  <r>
    <x v="73"/>
    <x v="0"/>
    <x v="3"/>
    <n v="39340"/>
    <n v="160151"/>
    <n v="22265"/>
    <n v="0"/>
    <n v="0"/>
    <n v="15"/>
    <n v="768"/>
    <n v="652"/>
    <n v="0"/>
    <n v="228"/>
    <n v="0"/>
    <n v="0"/>
    <n v="0"/>
    <n v="10080"/>
    <n v="2409"/>
    <n v="0"/>
    <n v="0"/>
    <n v="0"/>
    <n v="51"/>
    <n v="140"/>
    <n v="0"/>
    <n v="0"/>
    <n v="0"/>
    <n v="0"/>
    <n v="0"/>
    <n v="0"/>
    <n v="1147"/>
    <n v="0"/>
    <n v="0"/>
    <n v="1672"/>
    <n v="0"/>
    <n v="643"/>
    <n v="0"/>
    <n v="2191"/>
    <n v="0"/>
    <n v="0"/>
    <n v="0"/>
    <n v="49"/>
    <n v="98"/>
    <n v="48"/>
    <n v="0"/>
    <n v="0"/>
    <n v="0"/>
    <n v="0"/>
    <n v="0"/>
    <n v="0"/>
    <n v="0"/>
    <n v="1681"/>
    <n v="164"/>
    <n v="37"/>
    <n v="192"/>
    <n v="0"/>
    <n v="0"/>
    <n v="0"/>
    <n v="0"/>
    <n v="0"/>
    <n v="0"/>
    <n v="0"/>
    <n v="0"/>
    <n v="0"/>
  </r>
  <r>
    <x v="73"/>
    <x v="0"/>
    <x v="4"/>
    <n v="39272"/>
    <n v="160151"/>
    <n v="21760"/>
    <n v="0"/>
    <n v="0"/>
    <n v="15"/>
    <n v="767"/>
    <n v="650"/>
    <n v="0"/>
    <n v="229"/>
    <n v="0"/>
    <n v="0"/>
    <n v="0"/>
    <n v="9903"/>
    <n v="2425"/>
    <n v="0"/>
    <n v="0"/>
    <n v="0"/>
    <n v="52"/>
    <n v="147"/>
    <n v="0"/>
    <n v="0"/>
    <n v="0"/>
    <n v="0"/>
    <n v="0"/>
    <n v="0"/>
    <n v="1160"/>
    <n v="0"/>
    <n v="0"/>
    <n v="1459"/>
    <n v="0"/>
    <n v="511"/>
    <n v="0"/>
    <n v="2225"/>
    <n v="0"/>
    <n v="0"/>
    <n v="0"/>
    <n v="35"/>
    <n v="68"/>
    <n v="53"/>
    <n v="0"/>
    <n v="0"/>
    <n v="0"/>
    <n v="0"/>
    <n v="0"/>
    <n v="0"/>
    <n v="0"/>
    <n v="1673"/>
    <n v="167"/>
    <n v="31"/>
    <n v="190"/>
    <n v="0"/>
    <n v="0"/>
    <n v="0"/>
    <n v="0"/>
    <n v="0"/>
    <n v="0"/>
    <n v="0"/>
    <n v="0"/>
    <n v="0"/>
  </r>
  <r>
    <x v="73"/>
    <x v="0"/>
    <x v="5"/>
    <n v="39823"/>
    <n v="160151"/>
    <n v="22795"/>
    <n v="0"/>
    <n v="0"/>
    <n v="21"/>
    <n v="773"/>
    <n v="625"/>
    <n v="0"/>
    <n v="237"/>
    <n v="0"/>
    <n v="0"/>
    <n v="0"/>
    <n v="10162"/>
    <n v="2374"/>
    <n v="0"/>
    <n v="0"/>
    <n v="0"/>
    <n v="55"/>
    <n v="135"/>
    <n v="0"/>
    <n v="0"/>
    <n v="0"/>
    <n v="0"/>
    <n v="0"/>
    <n v="0"/>
    <n v="1135"/>
    <n v="0"/>
    <n v="0"/>
    <n v="1775"/>
    <n v="0"/>
    <n v="1062"/>
    <n v="0"/>
    <n v="2017"/>
    <n v="0"/>
    <n v="0"/>
    <n v="20"/>
    <n v="52"/>
    <n v="161"/>
    <n v="51"/>
    <n v="0"/>
    <n v="0"/>
    <n v="0"/>
    <n v="0"/>
    <n v="0"/>
    <n v="0"/>
    <n v="0"/>
    <n v="1750"/>
    <n v="162"/>
    <n v="42"/>
    <n v="186"/>
    <n v="0"/>
    <n v="0"/>
    <n v="0"/>
    <n v="0"/>
    <n v="0"/>
    <n v="0"/>
    <n v="0"/>
    <n v="0"/>
    <n v="0"/>
  </r>
  <r>
    <x v="73"/>
    <x v="0"/>
    <x v="6"/>
    <n v="39586"/>
    <n v="160151"/>
    <n v="22708"/>
    <n v="0"/>
    <n v="0"/>
    <n v="20"/>
    <n v="770"/>
    <n v="623"/>
    <n v="0"/>
    <n v="235"/>
    <n v="0"/>
    <n v="0"/>
    <n v="0"/>
    <n v="10147"/>
    <n v="2381"/>
    <n v="0"/>
    <n v="0"/>
    <n v="0"/>
    <n v="55"/>
    <n v="136"/>
    <n v="0"/>
    <n v="0"/>
    <n v="0"/>
    <n v="0"/>
    <n v="0"/>
    <n v="0"/>
    <n v="1140"/>
    <n v="0"/>
    <n v="0"/>
    <n v="1763"/>
    <n v="0"/>
    <n v="1008"/>
    <n v="0"/>
    <n v="2030"/>
    <n v="0"/>
    <n v="0"/>
    <n v="20"/>
    <n v="50"/>
    <n v="151"/>
    <n v="51"/>
    <n v="0"/>
    <n v="0"/>
    <n v="0"/>
    <n v="0"/>
    <n v="0"/>
    <n v="0"/>
    <n v="0"/>
    <n v="1732"/>
    <n v="165"/>
    <n v="41"/>
    <n v="190"/>
    <n v="0"/>
    <n v="0"/>
    <n v="0"/>
    <n v="0"/>
    <n v="0"/>
    <n v="0"/>
    <n v="0"/>
    <n v="0"/>
    <n v="0"/>
  </r>
  <r>
    <x v="73"/>
    <x v="0"/>
    <x v="7"/>
    <n v="39340"/>
    <n v="160151"/>
    <n v="22365"/>
    <n v="0"/>
    <n v="0"/>
    <n v="15"/>
    <n v="759"/>
    <n v="645"/>
    <n v="0"/>
    <n v="229"/>
    <n v="0"/>
    <n v="0"/>
    <n v="0"/>
    <n v="10108"/>
    <n v="2402"/>
    <n v="0"/>
    <n v="0"/>
    <n v="0"/>
    <n v="51"/>
    <n v="142"/>
    <n v="0"/>
    <n v="0"/>
    <n v="0"/>
    <n v="0"/>
    <n v="0"/>
    <n v="0"/>
    <n v="1154"/>
    <n v="0"/>
    <n v="0"/>
    <n v="1698"/>
    <n v="0"/>
    <n v="735"/>
    <n v="0"/>
    <n v="2153"/>
    <n v="0"/>
    <n v="0"/>
    <n v="0"/>
    <n v="51"/>
    <n v="101"/>
    <n v="47"/>
    <n v="0"/>
    <n v="0"/>
    <n v="0"/>
    <n v="0"/>
    <n v="0"/>
    <n v="0"/>
    <n v="0"/>
    <n v="1678"/>
    <n v="166"/>
    <n v="38"/>
    <n v="193"/>
    <n v="0"/>
    <n v="0"/>
    <n v="0"/>
    <n v="0"/>
    <n v="0"/>
    <n v="0"/>
    <n v="0"/>
    <n v="0"/>
    <n v="0"/>
  </r>
  <r>
    <x v="73"/>
    <x v="0"/>
    <x v="8"/>
    <n v="39586"/>
    <n v="160151"/>
    <n v="22610"/>
    <n v="0"/>
    <n v="0"/>
    <n v="18"/>
    <n v="769"/>
    <n v="629"/>
    <n v="0"/>
    <n v="234"/>
    <n v="0"/>
    <n v="0"/>
    <n v="0"/>
    <n v="10125"/>
    <n v="2392"/>
    <n v="0"/>
    <n v="0"/>
    <n v="0"/>
    <n v="54"/>
    <n v="136"/>
    <n v="0"/>
    <n v="0"/>
    <n v="0"/>
    <n v="0"/>
    <n v="0"/>
    <n v="0"/>
    <n v="1145"/>
    <n v="0"/>
    <n v="0"/>
    <n v="1756"/>
    <n v="0"/>
    <n v="918"/>
    <n v="0"/>
    <n v="2049"/>
    <n v="0"/>
    <n v="0"/>
    <n v="19"/>
    <n v="48"/>
    <n v="150"/>
    <n v="53"/>
    <n v="0"/>
    <n v="0"/>
    <n v="0"/>
    <n v="0"/>
    <n v="0"/>
    <n v="0"/>
    <n v="0"/>
    <n v="1720"/>
    <n v="164"/>
    <n v="40"/>
    <n v="191"/>
    <n v="0"/>
    <n v="0"/>
    <n v="0"/>
    <n v="0"/>
    <n v="0"/>
    <n v="0"/>
    <n v="0"/>
    <n v="0"/>
    <n v="0"/>
  </r>
  <r>
    <x v="73"/>
    <x v="0"/>
    <x v="9"/>
    <n v="40147"/>
    <n v="160151"/>
    <n v="23251"/>
    <n v="0"/>
    <n v="0"/>
    <n v="16"/>
    <n v="799"/>
    <n v="608"/>
    <n v="0"/>
    <n v="239"/>
    <n v="0"/>
    <n v="0"/>
    <n v="0"/>
    <n v="10323"/>
    <n v="2346"/>
    <n v="0"/>
    <n v="0"/>
    <n v="0"/>
    <n v="56"/>
    <n v="136"/>
    <n v="0"/>
    <n v="0"/>
    <n v="0"/>
    <n v="0"/>
    <n v="0"/>
    <n v="0"/>
    <n v="1140"/>
    <n v="0"/>
    <n v="0"/>
    <n v="1836"/>
    <n v="0"/>
    <n v="1298"/>
    <n v="0"/>
    <n v="1927"/>
    <n v="0"/>
    <n v="15"/>
    <n v="19"/>
    <n v="57"/>
    <n v="194"/>
    <n v="52"/>
    <n v="0"/>
    <n v="0"/>
    <n v="0"/>
    <n v="0"/>
    <n v="0"/>
    <n v="0"/>
    <n v="0"/>
    <n v="1798"/>
    <n v="155"/>
    <n v="48"/>
    <n v="189"/>
    <n v="0"/>
    <n v="0"/>
    <n v="0"/>
    <n v="0"/>
    <n v="0"/>
    <n v="0"/>
    <n v="0"/>
    <n v="0"/>
    <n v="0"/>
  </r>
  <r>
    <x v="73"/>
    <x v="0"/>
    <x v="10"/>
    <n v="39978"/>
    <n v="160151"/>
    <n v="23164"/>
    <n v="0"/>
    <n v="0"/>
    <n v="17"/>
    <n v="797"/>
    <n v="611"/>
    <n v="0"/>
    <n v="238"/>
    <n v="0"/>
    <n v="0"/>
    <n v="0"/>
    <n v="10325"/>
    <n v="2350"/>
    <n v="0"/>
    <n v="0"/>
    <n v="0"/>
    <n v="55"/>
    <n v="134"/>
    <n v="0"/>
    <n v="0"/>
    <n v="0"/>
    <n v="0"/>
    <n v="0"/>
    <n v="0"/>
    <n v="1138"/>
    <n v="0"/>
    <n v="0"/>
    <n v="1836"/>
    <n v="0"/>
    <n v="1263"/>
    <n v="0"/>
    <n v="1923"/>
    <n v="0"/>
    <n v="0"/>
    <n v="19"/>
    <n v="56"/>
    <n v="181"/>
    <n v="49"/>
    <n v="0"/>
    <n v="0"/>
    <n v="0"/>
    <n v="0"/>
    <n v="0"/>
    <n v="0"/>
    <n v="0"/>
    <n v="1780"/>
    <n v="156"/>
    <n v="48"/>
    <n v="188"/>
    <n v="0"/>
    <n v="0"/>
    <n v="0"/>
    <n v="0"/>
    <n v="0"/>
    <n v="0"/>
    <n v="0"/>
    <n v="0"/>
    <n v="0"/>
  </r>
  <r>
    <x v="73"/>
    <x v="0"/>
    <x v="11"/>
    <n v="39978"/>
    <n v="160151"/>
    <n v="22981"/>
    <n v="0"/>
    <n v="0"/>
    <n v="20"/>
    <n v="787"/>
    <n v="610"/>
    <n v="0"/>
    <n v="238"/>
    <n v="0"/>
    <n v="0"/>
    <n v="0"/>
    <n v="10228"/>
    <n v="2354"/>
    <n v="0"/>
    <n v="0"/>
    <n v="0"/>
    <n v="55"/>
    <n v="131"/>
    <n v="0"/>
    <n v="0"/>
    <n v="0"/>
    <n v="0"/>
    <n v="0"/>
    <n v="0"/>
    <n v="1135"/>
    <n v="0"/>
    <n v="0"/>
    <n v="1814"/>
    <n v="0"/>
    <n v="1215"/>
    <n v="0"/>
    <n v="1951"/>
    <n v="0"/>
    <n v="0"/>
    <n v="20"/>
    <n v="55"/>
    <n v="169"/>
    <n v="47"/>
    <n v="0"/>
    <n v="0"/>
    <n v="0"/>
    <n v="0"/>
    <n v="0"/>
    <n v="0"/>
    <n v="0"/>
    <n v="1762"/>
    <n v="155"/>
    <n v="47"/>
    <n v="188"/>
    <n v="0"/>
    <n v="0"/>
    <n v="0"/>
    <n v="0"/>
    <n v="0"/>
    <n v="0"/>
    <n v="0"/>
    <n v="0"/>
    <n v="0"/>
  </r>
  <r>
    <x v="73"/>
    <x v="1"/>
    <x v="0"/>
    <n v="40475"/>
    <n v="160151"/>
    <n v="24400"/>
    <n v="0"/>
    <n v="0"/>
    <n v="18"/>
    <n v="1007"/>
    <n v="976"/>
    <n v="0"/>
    <n v="238"/>
    <n v="0"/>
    <n v="0"/>
    <n v="0"/>
    <n v="10760"/>
    <n v="2279"/>
    <n v="0"/>
    <n v="0"/>
    <n v="0"/>
    <n v="64"/>
    <n v="120"/>
    <n v="0"/>
    <n v="0"/>
    <n v="0"/>
    <n v="13"/>
    <n v="0"/>
    <n v="0"/>
    <n v="1104"/>
    <n v="0"/>
    <n v="0"/>
    <n v="3792"/>
    <n v="15"/>
    <n v="1329"/>
    <n v="0"/>
    <n v="0"/>
    <n v="0"/>
    <n v="0"/>
    <n v="21"/>
    <n v="79"/>
    <n v="254"/>
    <n v="41"/>
    <n v="0"/>
    <n v="0"/>
    <n v="0"/>
    <n v="0"/>
    <n v="0"/>
    <n v="0"/>
    <n v="0"/>
    <n v="1755"/>
    <n v="157"/>
    <n v="41"/>
    <n v="337"/>
    <n v="0"/>
    <n v="0"/>
    <n v="0"/>
    <n v="0"/>
    <n v="0"/>
    <n v="0"/>
    <n v="0"/>
    <n v="0"/>
    <n v="0"/>
  </r>
  <r>
    <x v="73"/>
    <x v="1"/>
    <x v="1"/>
    <n v="40641"/>
    <n v="160151"/>
    <n v="24725"/>
    <n v="0"/>
    <n v="0"/>
    <n v="16"/>
    <n v="1095"/>
    <n v="1036"/>
    <n v="0"/>
    <n v="239"/>
    <n v="0"/>
    <n v="0"/>
    <n v="0"/>
    <n v="10895"/>
    <n v="2262"/>
    <n v="0"/>
    <n v="0"/>
    <n v="0"/>
    <n v="63"/>
    <n v="120"/>
    <n v="0"/>
    <n v="0"/>
    <n v="0"/>
    <n v="12"/>
    <n v="0"/>
    <n v="0"/>
    <n v="1110"/>
    <n v="0"/>
    <n v="0"/>
    <n v="3823"/>
    <n v="0"/>
    <n v="1341"/>
    <n v="0"/>
    <n v="0"/>
    <n v="0"/>
    <n v="0"/>
    <n v="27"/>
    <n v="74"/>
    <n v="279"/>
    <n v="37"/>
    <n v="0"/>
    <n v="0"/>
    <n v="0"/>
    <n v="0"/>
    <n v="0"/>
    <n v="0"/>
    <n v="0"/>
    <n v="1778"/>
    <n v="129"/>
    <n v="54"/>
    <n v="335"/>
    <n v="0"/>
    <n v="0"/>
    <n v="0"/>
    <n v="0"/>
    <n v="0"/>
    <n v="0"/>
    <n v="0"/>
    <n v="0"/>
    <n v="0"/>
  </r>
  <r>
    <x v="73"/>
    <x v="1"/>
    <x v="2"/>
    <n v="41200"/>
    <n v="160151"/>
    <n v="24960"/>
    <n v="0"/>
    <n v="0"/>
    <n v="17"/>
    <n v="1123"/>
    <n v="1061"/>
    <n v="0"/>
    <n v="243"/>
    <n v="0"/>
    <n v="0"/>
    <n v="0"/>
    <n v="11002"/>
    <n v="2241"/>
    <n v="0"/>
    <n v="0"/>
    <n v="0"/>
    <n v="59"/>
    <n v="123"/>
    <n v="0"/>
    <n v="0"/>
    <n v="0"/>
    <n v="13"/>
    <n v="0"/>
    <n v="0"/>
    <n v="1114"/>
    <n v="0"/>
    <n v="0"/>
    <n v="3886"/>
    <n v="0"/>
    <n v="1324"/>
    <n v="0"/>
    <n v="0"/>
    <n v="0"/>
    <n v="0"/>
    <n v="23"/>
    <n v="76"/>
    <n v="298"/>
    <n v="49"/>
    <n v="0"/>
    <n v="0"/>
    <n v="0"/>
    <n v="0"/>
    <n v="0"/>
    <n v="0"/>
    <n v="0"/>
    <n v="1789"/>
    <n v="117"/>
    <n v="73"/>
    <n v="329"/>
    <n v="0"/>
    <n v="0"/>
    <n v="0"/>
    <n v="0"/>
    <n v="0"/>
    <n v="0"/>
    <n v="0"/>
    <n v="0"/>
    <n v="0"/>
  </r>
  <r>
    <x v="73"/>
    <x v="1"/>
    <x v="3"/>
    <n v="40314"/>
    <n v="160151"/>
    <n v="24267"/>
    <n v="0"/>
    <n v="0"/>
    <n v="17"/>
    <n v="977"/>
    <n v="895"/>
    <n v="0"/>
    <n v="239"/>
    <n v="0"/>
    <n v="0"/>
    <n v="0"/>
    <n v="10740"/>
    <n v="2288"/>
    <n v="0"/>
    <n v="0"/>
    <n v="0"/>
    <n v="61"/>
    <n v="110"/>
    <n v="0"/>
    <n v="0"/>
    <n v="0"/>
    <n v="13"/>
    <n v="0"/>
    <n v="0"/>
    <n v="1102"/>
    <n v="0"/>
    <n v="0"/>
    <n v="3798"/>
    <n v="0"/>
    <n v="1347"/>
    <n v="0"/>
    <n v="0"/>
    <n v="0"/>
    <n v="0"/>
    <n v="20"/>
    <n v="76"/>
    <n v="224"/>
    <n v="53"/>
    <n v="0"/>
    <n v="0"/>
    <n v="0"/>
    <n v="0"/>
    <n v="0"/>
    <n v="0"/>
    <n v="0"/>
    <n v="1767"/>
    <n v="158"/>
    <n v="46"/>
    <n v="336"/>
    <n v="0"/>
    <n v="0"/>
    <n v="0"/>
    <n v="0"/>
    <n v="0"/>
    <n v="0"/>
    <n v="0"/>
    <n v="0"/>
    <n v="0"/>
  </r>
  <r>
    <x v="73"/>
    <x v="1"/>
    <x v="4"/>
    <n v="40304"/>
    <n v="160151"/>
    <n v="24071"/>
    <n v="0"/>
    <n v="0"/>
    <n v="17"/>
    <n v="972"/>
    <n v="857"/>
    <n v="0"/>
    <n v="232"/>
    <n v="0"/>
    <n v="0"/>
    <n v="0"/>
    <n v="10573"/>
    <n v="2298"/>
    <n v="0"/>
    <n v="0"/>
    <n v="0"/>
    <n v="62"/>
    <n v="114"/>
    <n v="0"/>
    <n v="0"/>
    <n v="0"/>
    <n v="13"/>
    <n v="0"/>
    <n v="0"/>
    <n v="1104"/>
    <n v="0"/>
    <n v="0"/>
    <n v="3816"/>
    <n v="0"/>
    <n v="1326"/>
    <n v="0"/>
    <n v="0"/>
    <n v="0"/>
    <n v="0"/>
    <n v="19"/>
    <n v="77"/>
    <n v="223"/>
    <n v="55"/>
    <n v="0"/>
    <n v="0"/>
    <n v="0"/>
    <n v="0"/>
    <n v="0"/>
    <n v="0"/>
    <n v="0"/>
    <n v="1760"/>
    <n v="155"/>
    <n v="46"/>
    <n v="352"/>
    <n v="0"/>
    <n v="0"/>
    <n v="0"/>
    <n v="0"/>
    <n v="0"/>
    <n v="0"/>
    <n v="0"/>
    <n v="0"/>
    <n v="0"/>
  </r>
  <r>
    <x v="73"/>
    <x v="1"/>
    <x v="5"/>
    <n v="40641"/>
    <n v="160151"/>
    <n v="24688"/>
    <n v="0"/>
    <n v="0"/>
    <n v="16"/>
    <n v="1079"/>
    <n v="1021"/>
    <n v="0"/>
    <n v="239"/>
    <n v="0"/>
    <n v="0"/>
    <n v="0"/>
    <n v="10879"/>
    <n v="2261"/>
    <n v="0"/>
    <n v="0"/>
    <n v="0"/>
    <n v="64"/>
    <n v="120"/>
    <n v="0"/>
    <n v="0"/>
    <n v="0"/>
    <n v="12"/>
    <n v="0"/>
    <n v="0"/>
    <n v="1109"/>
    <n v="0"/>
    <n v="0"/>
    <n v="3800"/>
    <n v="22"/>
    <n v="1359"/>
    <n v="0"/>
    <n v="0"/>
    <n v="0"/>
    <n v="0"/>
    <n v="24"/>
    <n v="76"/>
    <n v="272"/>
    <n v="41"/>
    <n v="0"/>
    <n v="0"/>
    <n v="0"/>
    <n v="0"/>
    <n v="0"/>
    <n v="0"/>
    <n v="0"/>
    <n v="1772"/>
    <n v="135"/>
    <n v="53"/>
    <n v="334"/>
    <n v="0"/>
    <n v="0"/>
    <n v="0"/>
    <n v="0"/>
    <n v="0"/>
    <n v="0"/>
    <n v="0"/>
    <n v="0"/>
    <n v="0"/>
  </r>
  <r>
    <x v="73"/>
    <x v="1"/>
    <x v="6"/>
    <n v="40641"/>
    <n v="160151"/>
    <n v="24580"/>
    <n v="0"/>
    <n v="0"/>
    <n v="16"/>
    <n v="1071"/>
    <n v="1003"/>
    <n v="0"/>
    <n v="240"/>
    <n v="0"/>
    <n v="0"/>
    <n v="0"/>
    <n v="10832"/>
    <n v="2268"/>
    <n v="0"/>
    <n v="0"/>
    <n v="0"/>
    <n v="62"/>
    <n v="122"/>
    <n v="0"/>
    <n v="0"/>
    <n v="0"/>
    <n v="13"/>
    <n v="0"/>
    <n v="0"/>
    <n v="1107"/>
    <n v="0"/>
    <n v="0"/>
    <n v="3785"/>
    <n v="16"/>
    <n v="1348"/>
    <n v="0"/>
    <n v="0"/>
    <n v="0"/>
    <n v="0"/>
    <n v="24"/>
    <n v="78"/>
    <n v="267"/>
    <n v="43"/>
    <n v="0"/>
    <n v="0"/>
    <n v="0"/>
    <n v="0"/>
    <n v="0"/>
    <n v="0"/>
    <n v="0"/>
    <n v="1761"/>
    <n v="141"/>
    <n v="48"/>
    <n v="335"/>
    <n v="0"/>
    <n v="0"/>
    <n v="0"/>
    <n v="0"/>
    <n v="0"/>
    <n v="0"/>
    <n v="0"/>
    <n v="0"/>
    <n v="0"/>
  </r>
  <r>
    <x v="73"/>
    <x v="1"/>
    <x v="7"/>
    <n v="40377"/>
    <n v="160151"/>
    <n v="24326"/>
    <n v="0"/>
    <n v="0"/>
    <n v="17"/>
    <n v="1002"/>
    <n v="935"/>
    <n v="0"/>
    <n v="239"/>
    <n v="0"/>
    <n v="0"/>
    <n v="0"/>
    <n v="10741"/>
    <n v="2282"/>
    <n v="0"/>
    <n v="0"/>
    <n v="0"/>
    <n v="61"/>
    <n v="114"/>
    <n v="0"/>
    <n v="0"/>
    <n v="0"/>
    <n v="13"/>
    <n v="0"/>
    <n v="0"/>
    <n v="1102"/>
    <n v="0"/>
    <n v="0"/>
    <n v="3779"/>
    <n v="0"/>
    <n v="1338"/>
    <n v="0"/>
    <n v="0"/>
    <n v="0"/>
    <n v="0"/>
    <n v="20"/>
    <n v="77"/>
    <n v="250"/>
    <n v="49"/>
    <n v="0"/>
    <n v="0"/>
    <n v="0"/>
    <n v="0"/>
    <n v="0"/>
    <n v="0"/>
    <n v="0"/>
    <n v="1766"/>
    <n v="160"/>
    <n v="44"/>
    <n v="337"/>
    <n v="0"/>
    <n v="0"/>
    <n v="0"/>
    <n v="0"/>
    <n v="0"/>
    <n v="0"/>
    <n v="0"/>
    <n v="0"/>
    <n v="0"/>
  </r>
  <r>
    <x v="73"/>
    <x v="1"/>
    <x v="8"/>
    <n v="40574"/>
    <n v="160151"/>
    <n v="24484"/>
    <n v="0"/>
    <n v="0"/>
    <n v="15"/>
    <n v="1047"/>
    <n v="981"/>
    <n v="0"/>
    <n v="238"/>
    <n v="0"/>
    <n v="0"/>
    <n v="0"/>
    <n v="10784"/>
    <n v="2275"/>
    <n v="0"/>
    <n v="0"/>
    <n v="0"/>
    <n v="64"/>
    <n v="120"/>
    <n v="0"/>
    <n v="0"/>
    <n v="0"/>
    <n v="13"/>
    <n v="0"/>
    <n v="0"/>
    <n v="1104"/>
    <n v="0"/>
    <n v="0"/>
    <n v="3789"/>
    <n v="0"/>
    <n v="1345"/>
    <n v="0"/>
    <n v="0"/>
    <n v="0"/>
    <n v="0"/>
    <n v="26"/>
    <n v="79"/>
    <n v="263"/>
    <n v="56"/>
    <n v="0"/>
    <n v="0"/>
    <n v="0"/>
    <n v="0"/>
    <n v="0"/>
    <n v="0"/>
    <n v="0"/>
    <n v="1753"/>
    <n v="150"/>
    <n v="44"/>
    <n v="338"/>
    <n v="0"/>
    <n v="0"/>
    <n v="0"/>
    <n v="0"/>
    <n v="0"/>
    <n v="0"/>
    <n v="0"/>
    <n v="0"/>
    <n v="0"/>
  </r>
  <r>
    <x v="73"/>
    <x v="1"/>
    <x v="9"/>
    <n v="40944"/>
    <n v="160151"/>
    <n v="24919"/>
    <n v="0"/>
    <n v="0"/>
    <n v="17"/>
    <n v="1124"/>
    <n v="1062"/>
    <n v="0"/>
    <n v="243"/>
    <n v="0"/>
    <n v="0"/>
    <n v="0"/>
    <n v="10962"/>
    <n v="2242"/>
    <n v="0"/>
    <n v="0"/>
    <n v="0"/>
    <n v="61"/>
    <n v="123"/>
    <n v="0"/>
    <n v="0"/>
    <n v="0"/>
    <n v="12"/>
    <n v="0"/>
    <n v="0"/>
    <n v="1111"/>
    <n v="0"/>
    <n v="0"/>
    <n v="3868"/>
    <n v="13"/>
    <n v="1325"/>
    <n v="0"/>
    <n v="0"/>
    <n v="0"/>
    <n v="0"/>
    <n v="24"/>
    <n v="75"/>
    <n v="298"/>
    <n v="50"/>
    <n v="0"/>
    <n v="0"/>
    <n v="0"/>
    <n v="0"/>
    <n v="0"/>
    <n v="0"/>
    <n v="0"/>
    <n v="1791"/>
    <n v="118"/>
    <n v="67"/>
    <n v="333"/>
    <n v="0"/>
    <n v="0"/>
    <n v="0"/>
    <n v="0"/>
    <n v="0"/>
    <n v="0"/>
    <n v="0"/>
    <n v="0"/>
    <n v="0"/>
  </r>
  <r>
    <x v="73"/>
    <x v="1"/>
    <x v="10"/>
    <n v="40944"/>
    <n v="160151"/>
    <n v="24883"/>
    <n v="0"/>
    <n v="0"/>
    <n v="17"/>
    <n v="1126"/>
    <n v="1067"/>
    <n v="0"/>
    <n v="242"/>
    <n v="0"/>
    <n v="0"/>
    <n v="0"/>
    <n v="10952"/>
    <n v="2242"/>
    <n v="0"/>
    <n v="0"/>
    <n v="0"/>
    <n v="62"/>
    <n v="119"/>
    <n v="0"/>
    <n v="0"/>
    <n v="0"/>
    <n v="12"/>
    <n v="0"/>
    <n v="0"/>
    <n v="1104"/>
    <n v="0"/>
    <n v="0"/>
    <n v="3855"/>
    <n v="41"/>
    <n v="1307"/>
    <n v="0"/>
    <n v="0"/>
    <n v="0"/>
    <n v="0"/>
    <n v="24"/>
    <n v="76"/>
    <n v="296"/>
    <n v="36"/>
    <n v="0"/>
    <n v="0"/>
    <n v="0"/>
    <n v="0"/>
    <n v="0"/>
    <n v="0"/>
    <n v="0"/>
    <n v="1780"/>
    <n v="128"/>
    <n v="65"/>
    <n v="332"/>
    <n v="0"/>
    <n v="0"/>
    <n v="0"/>
    <n v="0"/>
    <n v="0"/>
    <n v="0"/>
    <n v="0"/>
    <n v="0"/>
    <n v="0"/>
  </r>
  <r>
    <x v="73"/>
    <x v="1"/>
    <x v="11"/>
    <n v="40641"/>
    <n v="160151"/>
    <n v="24769"/>
    <n v="0"/>
    <n v="0"/>
    <n v="17"/>
    <n v="1115"/>
    <n v="1052"/>
    <n v="0"/>
    <n v="241"/>
    <n v="0"/>
    <n v="0"/>
    <n v="0"/>
    <n v="10916"/>
    <n v="2255"/>
    <n v="0"/>
    <n v="0"/>
    <n v="0"/>
    <n v="62"/>
    <n v="117"/>
    <n v="0"/>
    <n v="0"/>
    <n v="0"/>
    <n v="12"/>
    <n v="0"/>
    <n v="0"/>
    <n v="1103"/>
    <n v="0"/>
    <n v="0"/>
    <n v="3826"/>
    <n v="16"/>
    <n v="1306"/>
    <n v="0"/>
    <n v="0"/>
    <n v="0"/>
    <n v="0"/>
    <n v="25"/>
    <n v="75"/>
    <n v="282"/>
    <n v="51"/>
    <n v="0"/>
    <n v="0"/>
    <n v="0"/>
    <n v="0"/>
    <n v="0"/>
    <n v="0"/>
    <n v="0"/>
    <n v="1781"/>
    <n v="128"/>
    <n v="58"/>
    <n v="331"/>
    <n v="0"/>
    <n v="0"/>
    <n v="0"/>
    <n v="0"/>
    <n v="0"/>
    <n v="0"/>
    <n v="0"/>
    <n v="0"/>
    <n v="0"/>
  </r>
  <r>
    <x v="73"/>
    <x v="2"/>
    <x v="0"/>
    <n v="41288"/>
    <n v="160151"/>
    <n v="25744"/>
    <n v="0"/>
    <n v="0"/>
    <n v="19"/>
    <n v="850"/>
    <n v="1310"/>
    <n v="0"/>
    <n v="306"/>
    <n v="0"/>
    <n v="0"/>
    <n v="0"/>
    <n v="11433"/>
    <n v="2484"/>
    <n v="0"/>
    <n v="0"/>
    <n v="0"/>
    <n v="0"/>
    <n v="0"/>
    <n v="0"/>
    <n v="0"/>
    <n v="0"/>
    <n v="14"/>
    <n v="0"/>
    <n v="0"/>
    <n v="1125"/>
    <n v="0"/>
    <n v="0"/>
    <n v="4045"/>
    <n v="14"/>
    <n v="1274"/>
    <n v="0"/>
    <n v="0"/>
    <n v="0"/>
    <n v="0"/>
    <n v="0"/>
    <n v="97"/>
    <n v="393"/>
    <n v="36"/>
    <n v="0"/>
    <n v="0"/>
    <n v="0"/>
    <n v="0"/>
    <n v="0"/>
    <n v="0"/>
    <n v="0"/>
    <n v="1789"/>
    <n v="138"/>
    <n v="81"/>
    <n v="336"/>
    <n v="0"/>
    <n v="0"/>
    <n v="0"/>
    <n v="0"/>
    <n v="0"/>
    <n v="0"/>
    <n v="0"/>
    <n v="0"/>
    <n v="0"/>
  </r>
  <r>
    <x v="73"/>
    <x v="2"/>
    <x v="3"/>
    <n v="41288"/>
    <n v="160151"/>
    <n v="25707"/>
    <n v="0"/>
    <n v="0"/>
    <n v="15"/>
    <n v="915"/>
    <n v="1266"/>
    <n v="0"/>
    <n v="310"/>
    <n v="0"/>
    <n v="0"/>
    <n v="0"/>
    <n v="11387"/>
    <n v="2486"/>
    <n v="0"/>
    <n v="0"/>
    <n v="0"/>
    <n v="0"/>
    <n v="0"/>
    <n v="0"/>
    <n v="0"/>
    <n v="0"/>
    <n v="14"/>
    <n v="0"/>
    <n v="0"/>
    <n v="1133"/>
    <n v="0"/>
    <n v="0"/>
    <n v="4005"/>
    <n v="12"/>
    <n v="1292"/>
    <n v="0"/>
    <n v="0"/>
    <n v="0"/>
    <n v="0"/>
    <n v="21"/>
    <n v="99"/>
    <n v="383"/>
    <n v="36"/>
    <n v="0"/>
    <n v="0"/>
    <n v="0"/>
    <n v="0"/>
    <n v="0"/>
    <n v="0"/>
    <n v="0"/>
    <n v="1772"/>
    <n v="144"/>
    <n v="78"/>
    <n v="339"/>
    <n v="0"/>
    <n v="0"/>
    <n v="0"/>
    <n v="0"/>
    <n v="0"/>
    <n v="0"/>
    <n v="0"/>
    <n v="0"/>
    <n v="0"/>
  </r>
  <r>
    <x v="73"/>
    <x v="2"/>
    <x v="4"/>
    <n v="41288"/>
    <n v="160151"/>
    <n v="25454"/>
    <n v="0"/>
    <n v="0"/>
    <n v="15"/>
    <n v="934"/>
    <n v="1219"/>
    <n v="0"/>
    <n v="292"/>
    <n v="0"/>
    <n v="0"/>
    <n v="0"/>
    <n v="11304"/>
    <n v="2464"/>
    <n v="0"/>
    <n v="0"/>
    <n v="0"/>
    <n v="0"/>
    <n v="0"/>
    <n v="0"/>
    <n v="0"/>
    <n v="0"/>
    <n v="14"/>
    <n v="0"/>
    <n v="0"/>
    <n v="1126"/>
    <n v="0"/>
    <n v="0"/>
    <n v="3959"/>
    <n v="14"/>
    <n v="1283"/>
    <n v="0"/>
    <n v="0"/>
    <n v="0"/>
    <n v="0"/>
    <n v="22"/>
    <n v="96"/>
    <n v="359"/>
    <n v="37"/>
    <n v="0"/>
    <n v="0"/>
    <n v="0"/>
    <n v="0"/>
    <n v="0"/>
    <n v="0"/>
    <n v="0"/>
    <n v="1760"/>
    <n v="142"/>
    <n v="74"/>
    <n v="340"/>
    <n v="0"/>
    <n v="0"/>
    <n v="0"/>
    <n v="0"/>
    <n v="0"/>
    <n v="0"/>
    <n v="0"/>
    <n v="0"/>
    <n v="0"/>
  </r>
  <r>
    <x v="73"/>
    <x v="2"/>
    <x v="7"/>
    <n v="41288"/>
    <n v="160151"/>
    <n v="25744"/>
    <n v="0"/>
    <n v="0"/>
    <n v="15"/>
    <n v="862"/>
    <n v="1292"/>
    <n v="0"/>
    <n v="301"/>
    <n v="0"/>
    <n v="0"/>
    <n v="0"/>
    <n v="11424"/>
    <n v="2479"/>
    <n v="0"/>
    <n v="0"/>
    <n v="0"/>
    <n v="0"/>
    <n v="0"/>
    <n v="0"/>
    <n v="0"/>
    <n v="0"/>
    <n v="14"/>
    <n v="0"/>
    <n v="0"/>
    <n v="1128"/>
    <n v="0"/>
    <n v="0"/>
    <n v="4050"/>
    <n v="13"/>
    <n v="1278"/>
    <n v="0"/>
    <n v="0"/>
    <n v="0"/>
    <n v="0"/>
    <n v="19"/>
    <n v="101"/>
    <n v="390"/>
    <n v="35"/>
    <n v="0"/>
    <n v="0"/>
    <n v="0"/>
    <n v="0"/>
    <n v="0"/>
    <n v="0"/>
    <n v="0"/>
    <n v="1787"/>
    <n v="137"/>
    <n v="80"/>
    <n v="339"/>
    <n v="0"/>
    <n v="0"/>
    <n v="0"/>
    <n v="0"/>
    <n v="0"/>
    <n v="0"/>
    <n v="0"/>
    <n v="0"/>
    <n v="0"/>
  </r>
  <r>
    <x v="73"/>
    <x v="2"/>
    <x v="8"/>
    <n v="41288"/>
    <n v="160151"/>
    <n v="25831"/>
    <n v="0"/>
    <n v="0"/>
    <n v="18"/>
    <n v="835"/>
    <n v="1334"/>
    <n v="0"/>
    <n v="310"/>
    <n v="0"/>
    <n v="0"/>
    <n v="0"/>
    <n v="11474"/>
    <n v="2478"/>
    <n v="0"/>
    <n v="0"/>
    <n v="0"/>
    <n v="0"/>
    <n v="0"/>
    <n v="0"/>
    <n v="0"/>
    <n v="0"/>
    <n v="14"/>
    <n v="0"/>
    <n v="0"/>
    <n v="1123"/>
    <n v="0"/>
    <n v="0"/>
    <n v="4075"/>
    <n v="14"/>
    <n v="1286"/>
    <n v="0"/>
    <n v="0"/>
    <n v="0"/>
    <n v="0"/>
    <n v="19"/>
    <n v="98"/>
    <n v="386"/>
    <n v="24"/>
    <n v="0"/>
    <n v="0"/>
    <n v="0"/>
    <n v="0"/>
    <n v="0"/>
    <n v="0"/>
    <n v="0"/>
    <n v="1788"/>
    <n v="136"/>
    <n v="85"/>
    <n v="334"/>
    <n v="0"/>
    <n v="0"/>
    <n v="0"/>
    <n v="0"/>
    <n v="0"/>
    <n v="0"/>
    <n v="0"/>
    <n v="0"/>
    <n v="0"/>
  </r>
  <r>
    <x v="74"/>
    <x v="0"/>
    <x v="0"/>
    <n v="13557"/>
    <n v="60874"/>
    <n v="7116"/>
    <n v="0"/>
    <n v="0"/>
    <n v="271"/>
    <n v="0"/>
    <n v="296"/>
    <n v="0"/>
    <n v="0"/>
    <n v="0"/>
    <n v="13"/>
    <n v="0"/>
    <n v="1977"/>
    <n v="263"/>
    <n v="0"/>
    <n v="84"/>
    <n v="0"/>
    <n v="0"/>
    <n v="0"/>
    <n v="0"/>
    <n v="0"/>
    <n v="0"/>
    <n v="0"/>
    <n v="0"/>
    <n v="0"/>
    <n v="0"/>
    <n v="0"/>
    <n v="0"/>
    <n v="504"/>
    <n v="0"/>
    <n v="0"/>
    <n v="0"/>
    <n v="723"/>
    <n v="0"/>
    <n v="0"/>
    <n v="0"/>
    <n v="0"/>
    <n v="781"/>
    <n v="0"/>
    <n v="0"/>
    <n v="0"/>
    <n v="0"/>
    <n v="0"/>
    <n v="0"/>
    <n v="0"/>
    <n v="0"/>
    <n v="1568"/>
    <n v="42"/>
    <n v="0"/>
    <n v="199"/>
    <n v="0"/>
    <n v="0"/>
    <n v="0"/>
    <n v="395"/>
    <n v="0"/>
    <n v="0"/>
    <n v="0"/>
    <n v="0"/>
    <n v="0"/>
  </r>
  <r>
    <x v="74"/>
    <x v="0"/>
    <x v="1"/>
    <n v="13641"/>
    <n v="60874"/>
    <n v="7182"/>
    <n v="0"/>
    <n v="0"/>
    <n v="248"/>
    <n v="0"/>
    <n v="296"/>
    <n v="0"/>
    <n v="0"/>
    <n v="0"/>
    <n v="13"/>
    <n v="0"/>
    <n v="1981"/>
    <n v="269"/>
    <n v="0"/>
    <n v="102"/>
    <n v="0"/>
    <n v="0"/>
    <n v="0"/>
    <n v="0"/>
    <n v="0"/>
    <n v="0"/>
    <n v="0"/>
    <n v="0"/>
    <n v="0"/>
    <n v="0"/>
    <n v="0"/>
    <n v="0"/>
    <n v="519"/>
    <n v="0"/>
    <n v="0"/>
    <n v="0"/>
    <n v="713"/>
    <n v="0"/>
    <n v="0"/>
    <n v="0"/>
    <n v="0"/>
    <n v="733"/>
    <n v="0"/>
    <n v="0"/>
    <n v="0"/>
    <n v="0"/>
    <n v="0"/>
    <n v="0"/>
    <n v="0"/>
    <n v="0"/>
    <n v="1577"/>
    <n v="47"/>
    <n v="0"/>
    <n v="196"/>
    <n v="0"/>
    <n v="0"/>
    <n v="0"/>
    <n v="488"/>
    <n v="0"/>
    <n v="0"/>
    <n v="0"/>
    <n v="0"/>
    <n v="0"/>
  </r>
  <r>
    <x v="74"/>
    <x v="0"/>
    <x v="2"/>
    <n v="13718"/>
    <n v="60874"/>
    <n v="7255"/>
    <n v="0"/>
    <n v="0"/>
    <n v="242"/>
    <n v="0"/>
    <n v="295"/>
    <n v="0"/>
    <n v="0"/>
    <n v="0"/>
    <n v="14"/>
    <n v="0"/>
    <n v="1998"/>
    <n v="268"/>
    <n v="0"/>
    <n v="113"/>
    <n v="0"/>
    <n v="0"/>
    <n v="0"/>
    <n v="0"/>
    <n v="0"/>
    <n v="0"/>
    <n v="0"/>
    <n v="0"/>
    <n v="0"/>
    <n v="0"/>
    <n v="0"/>
    <n v="0"/>
    <n v="527"/>
    <n v="0"/>
    <n v="0"/>
    <n v="0"/>
    <n v="726"/>
    <n v="0"/>
    <n v="0"/>
    <n v="0"/>
    <n v="0"/>
    <n v="669"/>
    <n v="0"/>
    <n v="0"/>
    <n v="0"/>
    <n v="0"/>
    <n v="0"/>
    <n v="0"/>
    <n v="0"/>
    <n v="0"/>
    <n v="1628"/>
    <n v="44"/>
    <n v="0"/>
    <n v="197"/>
    <n v="0"/>
    <n v="0"/>
    <n v="0"/>
    <n v="534"/>
    <n v="0"/>
    <n v="0"/>
    <n v="0"/>
    <n v="0"/>
    <n v="0"/>
  </r>
  <r>
    <x v="74"/>
    <x v="0"/>
    <x v="3"/>
    <n v="13510"/>
    <n v="60874"/>
    <n v="7052"/>
    <n v="0"/>
    <n v="0"/>
    <n v="250"/>
    <n v="0"/>
    <n v="305"/>
    <n v="0"/>
    <n v="0"/>
    <n v="0"/>
    <n v="13"/>
    <n v="0"/>
    <n v="1965"/>
    <n v="272"/>
    <n v="0"/>
    <n v="82"/>
    <n v="0"/>
    <n v="0"/>
    <n v="0"/>
    <n v="0"/>
    <n v="0"/>
    <n v="0"/>
    <n v="0"/>
    <n v="0"/>
    <n v="0"/>
    <n v="0"/>
    <n v="0"/>
    <n v="0"/>
    <n v="489"/>
    <n v="0"/>
    <n v="0"/>
    <n v="0"/>
    <n v="711"/>
    <n v="0"/>
    <n v="0"/>
    <n v="0"/>
    <n v="0"/>
    <n v="790"/>
    <n v="0"/>
    <n v="0"/>
    <n v="0"/>
    <n v="0"/>
    <n v="0"/>
    <n v="0"/>
    <n v="0"/>
    <n v="0"/>
    <n v="1562"/>
    <n v="43"/>
    <n v="0"/>
    <n v="189"/>
    <n v="0"/>
    <n v="0"/>
    <n v="0"/>
    <n v="381"/>
    <n v="0"/>
    <n v="0"/>
    <n v="0"/>
    <n v="0"/>
    <n v="0"/>
  </r>
  <r>
    <x v="74"/>
    <x v="0"/>
    <x v="4"/>
    <n v="13489"/>
    <n v="60874"/>
    <n v="6942"/>
    <n v="0"/>
    <n v="0"/>
    <n v="246"/>
    <n v="0"/>
    <n v="294"/>
    <n v="0"/>
    <n v="0"/>
    <n v="0"/>
    <n v="14"/>
    <n v="0"/>
    <n v="1950"/>
    <n v="263"/>
    <n v="0"/>
    <n v="71"/>
    <n v="0"/>
    <n v="0"/>
    <n v="0"/>
    <n v="0"/>
    <n v="0"/>
    <n v="0"/>
    <n v="0"/>
    <n v="0"/>
    <n v="0"/>
    <n v="0"/>
    <n v="0"/>
    <n v="0"/>
    <n v="470"/>
    <n v="0"/>
    <n v="0"/>
    <n v="0"/>
    <n v="685"/>
    <n v="0"/>
    <n v="0"/>
    <n v="0"/>
    <n v="0"/>
    <n v="805"/>
    <n v="0"/>
    <n v="0"/>
    <n v="0"/>
    <n v="0"/>
    <n v="0"/>
    <n v="0"/>
    <n v="0"/>
    <n v="0"/>
    <n v="1530"/>
    <n v="40"/>
    <n v="0"/>
    <n v="194"/>
    <n v="0"/>
    <n v="0"/>
    <n v="0"/>
    <n v="380"/>
    <n v="0"/>
    <n v="0"/>
    <n v="0"/>
    <n v="0"/>
    <n v="0"/>
  </r>
  <r>
    <x v="74"/>
    <x v="0"/>
    <x v="5"/>
    <n v="13617"/>
    <n v="60874"/>
    <n v="7184"/>
    <n v="0"/>
    <n v="0"/>
    <n v="254"/>
    <n v="0"/>
    <n v="300"/>
    <n v="0"/>
    <n v="0"/>
    <n v="0"/>
    <n v="13"/>
    <n v="0"/>
    <n v="1977"/>
    <n v="267"/>
    <n v="0"/>
    <n v="97"/>
    <n v="0"/>
    <n v="0"/>
    <n v="0"/>
    <n v="0"/>
    <n v="0"/>
    <n v="0"/>
    <n v="0"/>
    <n v="0"/>
    <n v="0"/>
    <n v="0"/>
    <n v="0"/>
    <n v="0"/>
    <n v="521"/>
    <n v="0"/>
    <n v="0"/>
    <n v="0"/>
    <n v="713"/>
    <n v="0"/>
    <n v="0"/>
    <n v="0"/>
    <n v="0"/>
    <n v="741"/>
    <n v="0"/>
    <n v="0"/>
    <n v="0"/>
    <n v="0"/>
    <n v="0"/>
    <n v="0"/>
    <n v="0"/>
    <n v="0"/>
    <n v="1590"/>
    <n v="47"/>
    <n v="0"/>
    <n v="196"/>
    <n v="0"/>
    <n v="0"/>
    <n v="0"/>
    <n v="468"/>
    <n v="0"/>
    <n v="0"/>
    <n v="0"/>
    <n v="0"/>
    <n v="0"/>
  </r>
  <r>
    <x v="74"/>
    <x v="0"/>
    <x v="6"/>
    <n v="13564"/>
    <n v="60874"/>
    <n v="7156"/>
    <n v="0"/>
    <n v="0"/>
    <n v="257"/>
    <n v="0"/>
    <n v="301"/>
    <n v="0"/>
    <n v="0"/>
    <n v="0"/>
    <n v="12"/>
    <n v="0"/>
    <n v="1968"/>
    <n v="264"/>
    <n v="0"/>
    <n v="91"/>
    <n v="0"/>
    <n v="0"/>
    <n v="0"/>
    <n v="0"/>
    <n v="0"/>
    <n v="0"/>
    <n v="0"/>
    <n v="0"/>
    <n v="0"/>
    <n v="0"/>
    <n v="0"/>
    <n v="0"/>
    <n v="519"/>
    <n v="0"/>
    <n v="0"/>
    <n v="0"/>
    <n v="716"/>
    <n v="0"/>
    <n v="0"/>
    <n v="0"/>
    <n v="0"/>
    <n v="747"/>
    <n v="0"/>
    <n v="0"/>
    <n v="0"/>
    <n v="0"/>
    <n v="0"/>
    <n v="0"/>
    <n v="0"/>
    <n v="0"/>
    <n v="1582"/>
    <n v="47"/>
    <n v="0"/>
    <n v="195"/>
    <n v="0"/>
    <n v="0"/>
    <n v="0"/>
    <n v="457"/>
    <n v="0"/>
    <n v="0"/>
    <n v="0"/>
    <n v="0"/>
    <n v="0"/>
  </r>
  <r>
    <x v="74"/>
    <x v="0"/>
    <x v="7"/>
    <n v="13510"/>
    <n v="60874"/>
    <n v="7079"/>
    <n v="0"/>
    <n v="0"/>
    <n v="240"/>
    <n v="0"/>
    <n v="298"/>
    <n v="0"/>
    <n v="0"/>
    <n v="0"/>
    <n v="13"/>
    <n v="0"/>
    <n v="1973"/>
    <n v="266"/>
    <n v="0"/>
    <n v="86"/>
    <n v="0"/>
    <n v="0"/>
    <n v="0"/>
    <n v="0"/>
    <n v="0"/>
    <n v="0"/>
    <n v="0"/>
    <n v="0"/>
    <n v="0"/>
    <n v="0"/>
    <n v="0"/>
    <n v="0"/>
    <n v="500"/>
    <n v="0"/>
    <n v="0"/>
    <n v="0"/>
    <n v="720"/>
    <n v="0"/>
    <n v="0"/>
    <n v="0"/>
    <n v="0"/>
    <n v="770"/>
    <n v="0"/>
    <n v="0"/>
    <n v="0"/>
    <n v="0"/>
    <n v="0"/>
    <n v="0"/>
    <n v="0"/>
    <n v="0"/>
    <n v="1571"/>
    <n v="43"/>
    <n v="0"/>
    <n v="193"/>
    <n v="0"/>
    <n v="0"/>
    <n v="0"/>
    <n v="406"/>
    <n v="0"/>
    <n v="0"/>
    <n v="0"/>
    <n v="0"/>
    <n v="0"/>
  </r>
  <r>
    <x v="74"/>
    <x v="0"/>
    <x v="8"/>
    <n v="13564"/>
    <n v="60874"/>
    <n v="7141"/>
    <n v="0"/>
    <n v="0"/>
    <n v="262"/>
    <n v="0"/>
    <n v="303"/>
    <n v="0"/>
    <n v="0"/>
    <n v="0"/>
    <n v="13"/>
    <n v="0"/>
    <n v="1977"/>
    <n v="263"/>
    <n v="0"/>
    <n v="97"/>
    <n v="0"/>
    <n v="0"/>
    <n v="0"/>
    <n v="0"/>
    <n v="0"/>
    <n v="0"/>
    <n v="0"/>
    <n v="0"/>
    <n v="0"/>
    <n v="0"/>
    <n v="0"/>
    <n v="0"/>
    <n v="518"/>
    <n v="0"/>
    <n v="0"/>
    <n v="0"/>
    <n v="713"/>
    <n v="0"/>
    <n v="0"/>
    <n v="0"/>
    <n v="0"/>
    <n v="749"/>
    <n v="0"/>
    <n v="0"/>
    <n v="0"/>
    <n v="0"/>
    <n v="0"/>
    <n v="0"/>
    <n v="0"/>
    <n v="0"/>
    <n v="1580"/>
    <n v="44"/>
    <n v="0"/>
    <n v="197"/>
    <n v="0"/>
    <n v="0"/>
    <n v="0"/>
    <n v="425"/>
    <n v="0"/>
    <n v="0"/>
    <n v="0"/>
    <n v="0"/>
    <n v="0"/>
  </r>
  <r>
    <x v="74"/>
    <x v="0"/>
    <x v="9"/>
    <n v="13692"/>
    <n v="60874"/>
    <n v="7258"/>
    <n v="0"/>
    <n v="0"/>
    <n v="234"/>
    <n v="0"/>
    <n v="295"/>
    <n v="0"/>
    <n v="0"/>
    <n v="0"/>
    <n v="14"/>
    <n v="0"/>
    <n v="1987"/>
    <n v="269"/>
    <n v="0"/>
    <n v="112"/>
    <n v="0"/>
    <n v="0"/>
    <n v="0"/>
    <n v="0"/>
    <n v="0"/>
    <n v="0"/>
    <n v="0"/>
    <n v="0"/>
    <n v="0"/>
    <n v="0"/>
    <n v="0"/>
    <n v="0"/>
    <n v="532"/>
    <n v="0"/>
    <n v="0"/>
    <n v="0"/>
    <n v="728"/>
    <n v="0"/>
    <n v="13"/>
    <n v="0"/>
    <n v="0"/>
    <n v="687"/>
    <n v="0"/>
    <n v="0"/>
    <n v="0"/>
    <n v="0"/>
    <n v="0"/>
    <n v="0"/>
    <n v="0"/>
    <n v="0"/>
    <n v="1611"/>
    <n v="46"/>
    <n v="0"/>
    <n v="197"/>
    <n v="0"/>
    <n v="0"/>
    <n v="0"/>
    <n v="533"/>
    <n v="0"/>
    <n v="0"/>
    <n v="0"/>
    <n v="0"/>
    <n v="0"/>
  </r>
  <r>
    <x v="74"/>
    <x v="0"/>
    <x v="10"/>
    <n v="13666"/>
    <n v="60874"/>
    <n v="7213"/>
    <n v="0"/>
    <n v="0"/>
    <n v="237"/>
    <n v="0"/>
    <n v="300"/>
    <n v="0"/>
    <n v="0"/>
    <n v="0"/>
    <n v="14"/>
    <n v="0"/>
    <n v="1983"/>
    <n v="269"/>
    <n v="0"/>
    <n v="106"/>
    <n v="0"/>
    <n v="0"/>
    <n v="0"/>
    <n v="0"/>
    <n v="0"/>
    <n v="0"/>
    <n v="0"/>
    <n v="0"/>
    <n v="0"/>
    <n v="0"/>
    <n v="0"/>
    <n v="0"/>
    <n v="526"/>
    <n v="0"/>
    <n v="0"/>
    <n v="0"/>
    <n v="717"/>
    <n v="0"/>
    <n v="0"/>
    <n v="0"/>
    <n v="0"/>
    <n v="705"/>
    <n v="0"/>
    <n v="0"/>
    <n v="0"/>
    <n v="0"/>
    <n v="0"/>
    <n v="0"/>
    <n v="0"/>
    <n v="0"/>
    <n v="1602"/>
    <n v="48"/>
    <n v="0"/>
    <n v="194"/>
    <n v="0"/>
    <n v="0"/>
    <n v="0"/>
    <n v="512"/>
    <n v="0"/>
    <n v="0"/>
    <n v="0"/>
    <n v="0"/>
    <n v="0"/>
  </r>
  <r>
    <x v="74"/>
    <x v="0"/>
    <x v="11"/>
    <n v="13666"/>
    <n v="60874"/>
    <n v="7194"/>
    <n v="0"/>
    <n v="0"/>
    <n v="246"/>
    <n v="0"/>
    <n v="300"/>
    <n v="0"/>
    <n v="0"/>
    <n v="0"/>
    <n v="13"/>
    <n v="0"/>
    <n v="1980"/>
    <n v="267"/>
    <n v="0"/>
    <n v="104"/>
    <n v="0"/>
    <n v="0"/>
    <n v="0"/>
    <n v="0"/>
    <n v="0"/>
    <n v="0"/>
    <n v="0"/>
    <n v="0"/>
    <n v="0"/>
    <n v="0"/>
    <n v="0"/>
    <n v="0"/>
    <n v="523"/>
    <n v="0"/>
    <n v="0"/>
    <n v="0"/>
    <n v="705"/>
    <n v="0"/>
    <n v="0"/>
    <n v="0"/>
    <n v="0"/>
    <n v="724"/>
    <n v="0"/>
    <n v="0"/>
    <n v="0"/>
    <n v="0"/>
    <n v="0"/>
    <n v="0"/>
    <n v="0"/>
    <n v="0"/>
    <n v="1589"/>
    <n v="47"/>
    <n v="0"/>
    <n v="195"/>
    <n v="0"/>
    <n v="0"/>
    <n v="0"/>
    <n v="501"/>
    <n v="0"/>
    <n v="0"/>
    <n v="0"/>
    <n v="0"/>
    <n v="0"/>
  </r>
  <r>
    <x v="74"/>
    <x v="1"/>
    <x v="0"/>
    <n v="13738"/>
    <n v="60874"/>
    <n v="7573"/>
    <n v="0"/>
    <n v="0"/>
    <n v="305"/>
    <n v="0"/>
    <n v="453"/>
    <n v="0"/>
    <n v="0"/>
    <n v="0"/>
    <n v="14"/>
    <n v="0"/>
    <n v="2097"/>
    <n v="284"/>
    <n v="0"/>
    <n v="118"/>
    <n v="0"/>
    <n v="0"/>
    <n v="0"/>
    <n v="0"/>
    <n v="0"/>
    <n v="0"/>
    <n v="15"/>
    <n v="0"/>
    <n v="0"/>
    <n v="0"/>
    <n v="0"/>
    <n v="0"/>
    <n v="1342"/>
    <n v="0"/>
    <n v="0"/>
    <n v="0"/>
    <n v="0"/>
    <n v="0"/>
    <n v="0"/>
    <n v="0"/>
    <n v="0"/>
    <n v="480"/>
    <n v="0"/>
    <n v="0"/>
    <n v="0"/>
    <n v="0"/>
    <n v="0"/>
    <n v="0"/>
    <n v="0"/>
    <n v="0"/>
    <n v="1642"/>
    <n v="43"/>
    <n v="0"/>
    <n v="214"/>
    <n v="0"/>
    <n v="0"/>
    <n v="0"/>
    <n v="566"/>
    <n v="0"/>
    <n v="0"/>
    <n v="0"/>
    <n v="0"/>
    <n v="0"/>
  </r>
  <r>
    <x v="74"/>
    <x v="1"/>
    <x v="1"/>
    <n v="13775"/>
    <n v="60874"/>
    <n v="7607"/>
    <n v="0"/>
    <n v="0"/>
    <n v="251"/>
    <n v="0"/>
    <n v="498"/>
    <n v="0"/>
    <n v="0"/>
    <n v="0"/>
    <n v="14"/>
    <n v="0"/>
    <n v="2082"/>
    <n v="280"/>
    <n v="0"/>
    <n v="103"/>
    <n v="0"/>
    <n v="0"/>
    <n v="0"/>
    <n v="0"/>
    <n v="0"/>
    <n v="0"/>
    <n v="15"/>
    <n v="0"/>
    <n v="0"/>
    <n v="0"/>
    <n v="0"/>
    <n v="0"/>
    <n v="1423"/>
    <n v="0"/>
    <n v="0"/>
    <n v="0"/>
    <n v="0"/>
    <n v="0"/>
    <n v="0"/>
    <n v="0"/>
    <n v="0"/>
    <n v="429"/>
    <n v="0"/>
    <n v="0"/>
    <n v="0"/>
    <n v="0"/>
    <n v="0"/>
    <n v="0"/>
    <n v="0"/>
    <n v="0"/>
    <n v="1683"/>
    <n v="34"/>
    <n v="0"/>
    <n v="214"/>
    <n v="0"/>
    <n v="0"/>
    <n v="0"/>
    <n v="581"/>
    <n v="0"/>
    <n v="0"/>
    <n v="0"/>
    <n v="0"/>
    <n v="0"/>
  </r>
  <r>
    <x v="74"/>
    <x v="1"/>
    <x v="2"/>
    <n v="13977"/>
    <n v="60874"/>
    <n v="7669"/>
    <n v="0"/>
    <n v="0"/>
    <n v="251"/>
    <n v="0"/>
    <n v="532"/>
    <n v="0"/>
    <n v="0"/>
    <n v="0"/>
    <n v="14"/>
    <n v="0"/>
    <n v="2095"/>
    <n v="286"/>
    <n v="0"/>
    <n v="99"/>
    <n v="0"/>
    <n v="0"/>
    <n v="0"/>
    <n v="0"/>
    <n v="0"/>
    <n v="0"/>
    <n v="15"/>
    <n v="0"/>
    <n v="0"/>
    <n v="0"/>
    <n v="0"/>
    <n v="0"/>
    <n v="1453"/>
    <n v="0"/>
    <n v="0"/>
    <n v="0"/>
    <n v="0"/>
    <n v="0"/>
    <n v="0"/>
    <n v="0"/>
    <n v="0"/>
    <n v="413"/>
    <n v="0"/>
    <n v="0"/>
    <n v="0"/>
    <n v="0"/>
    <n v="0"/>
    <n v="0"/>
    <n v="0"/>
    <n v="0"/>
    <n v="1692"/>
    <n v="30"/>
    <n v="0"/>
    <n v="216"/>
    <n v="0"/>
    <n v="0"/>
    <n v="0"/>
    <n v="573"/>
    <n v="0"/>
    <n v="0"/>
    <n v="0"/>
    <n v="0"/>
    <n v="0"/>
  </r>
  <r>
    <x v="74"/>
    <x v="1"/>
    <x v="3"/>
    <n v="13688"/>
    <n v="60874"/>
    <n v="7564"/>
    <n v="0"/>
    <n v="0"/>
    <n v="285"/>
    <n v="0"/>
    <n v="425"/>
    <n v="0"/>
    <n v="0"/>
    <n v="0"/>
    <n v="14"/>
    <n v="0"/>
    <n v="2102"/>
    <n v="281"/>
    <n v="0"/>
    <n v="115"/>
    <n v="0"/>
    <n v="0"/>
    <n v="0"/>
    <n v="0"/>
    <n v="0"/>
    <n v="0"/>
    <n v="17"/>
    <n v="0"/>
    <n v="0"/>
    <n v="0"/>
    <n v="0"/>
    <n v="0"/>
    <n v="1317"/>
    <n v="0"/>
    <n v="0"/>
    <n v="0"/>
    <n v="0"/>
    <n v="0"/>
    <n v="0"/>
    <n v="0"/>
    <n v="0"/>
    <n v="507"/>
    <n v="0"/>
    <n v="0"/>
    <n v="0"/>
    <n v="0"/>
    <n v="0"/>
    <n v="0"/>
    <n v="0"/>
    <n v="0"/>
    <n v="1657"/>
    <n v="44"/>
    <n v="0"/>
    <n v="217"/>
    <n v="0"/>
    <n v="0"/>
    <n v="0"/>
    <n v="583"/>
    <n v="0"/>
    <n v="0"/>
    <n v="0"/>
    <n v="0"/>
    <n v="0"/>
  </r>
  <r>
    <x v="74"/>
    <x v="1"/>
    <x v="4"/>
    <n v="13708"/>
    <n v="60874"/>
    <n v="7543"/>
    <n v="0"/>
    <n v="0"/>
    <n v="273"/>
    <n v="0"/>
    <n v="410"/>
    <n v="0"/>
    <n v="0"/>
    <n v="0"/>
    <n v="14"/>
    <n v="0"/>
    <n v="2048"/>
    <n v="284"/>
    <n v="0"/>
    <n v="119"/>
    <n v="0"/>
    <n v="0"/>
    <n v="0"/>
    <n v="0"/>
    <n v="0"/>
    <n v="0"/>
    <n v="17"/>
    <n v="0"/>
    <n v="0"/>
    <n v="0"/>
    <n v="0"/>
    <n v="0"/>
    <n v="1318"/>
    <n v="0"/>
    <n v="0"/>
    <n v="0"/>
    <n v="0"/>
    <n v="0"/>
    <n v="0"/>
    <n v="0"/>
    <n v="0"/>
    <n v="551"/>
    <n v="0"/>
    <n v="0"/>
    <n v="0"/>
    <n v="0"/>
    <n v="0"/>
    <n v="0"/>
    <n v="0"/>
    <n v="0"/>
    <n v="1668"/>
    <n v="45"/>
    <n v="0"/>
    <n v="215"/>
    <n v="0"/>
    <n v="0"/>
    <n v="0"/>
    <n v="581"/>
    <n v="0"/>
    <n v="0"/>
    <n v="0"/>
    <n v="0"/>
    <n v="0"/>
  </r>
  <r>
    <x v="74"/>
    <x v="1"/>
    <x v="5"/>
    <n v="13775"/>
    <n v="60874"/>
    <n v="7591"/>
    <n v="0"/>
    <n v="0"/>
    <n v="262"/>
    <n v="0"/>
    <n v="485"/>
    <n v="0"/>
    <n v="0"/>
    <n v="0"/>
    <n v="14"/>
    <n v="0"/>
    <n v="2092"/>
    <n v="279"/>
    <n v="0"/>
    <n v="108"/>
    <n v="0"/>
    <n v="0"/>
    <n v="0"/>
    <n v="0"/>
    <n v="0"/>
    <n v="0"/>
    <n v="15"/>
    <n v="0"/>
    <n v="0"/>
    <n v="0"/>
    <n v="0"/>
    <n v="0"/>
    <n v="1407"/>
    <n v="0"/>
    <n v="0"/>
    <n v="0"/>
    <n v="0"/>
    <n v="0"/>
    <n v="0"/>
    <n v="0"/>
    <n v="0"/>
    <n v="438"/>
    <n v="0"/>
    <n v="0"/>
    <n v="0"/>
    <n v="0"/>
    <n v="0"/>
    <n v="0"/>
    <n v="0"/>
    <n v="0"/>
    <n v="1674"/>
    <n v="37"/>
    <n v="0"/>
    <n v="212"/>
    <n v="0"/>
    <n v="0"/>
    <n v="0"/>
    <n v="568"/>
    <n v="0"/>
    <n v="0"/>
    <n v="0"/>
    <n v="0"/>
    <n v="0"/>
  </r>
  <r>
    <x v="74"/>
    <x v="1"/>
    <x v="6"/>
    <n v="13775"/>
    <n v="60874"/>
    <n v="7600"/>
    <n v="0"/>
    <n v="0"/>
    <n v="273"/>
    <n v="0"/>
    <n v="482"/>
    <n v="0"/>
    <n v="0"/>
    <n v="0"/>
    <n v="14"/>
    <n v="0"/>
    <n v="2101"/>
    <n v="273"/>
    <n v="0"/>
    <n v="109"/>
    <n v="0"/>
    <n v="0"/>
    <n v="0"/>
    <n v="0"/>
    <n v="0"/>
    <n v="0"/>
    <n v="15"/>
    <n v="0"/>
    <n v="0"/>
    <n v="0"/>
    <n v="0"/>
    <n v="0"/>
    <n v="1393"/>
    <n v="17"/>
    <n v="0"/>
    <n v="0"/>
    <n v="0"/>
    <n v="0"/>
    <n v="0"/>
    <n v="0"/>
    <n v="0"/>
    <n v="444"/>
    <n v="0"/>
    <n v="0"/>
    <n v="0"/>
    <n v="0"/>
    <n v="0"/>
    <n v="0"/>
    <n v="0"/>
    <n v="0"/>
    <n v="1667"/>
    <n v="37"/>
    <n v="0"/>
    <n v="214"/>
    <n v="0"/>
    <n v="0"/>
    <n v="0"/>
    <n v="561"/>
    <n v="0"/>
    <n v="0"/>
    <n v="0"/>
    <n v="0"/>
    <n v="0"/>
  </r>
  <r>
    <x v="74"/>
    <x v="1"/>
    <x v="7"/>
    <n v="13699"/>
    <n v="60874"/>
    <n v="7582"/>
    <n v="0"/>
    <n v="0"/>
    <n v="283"/>
    <n v="0"/>
    <n v="434"/>
    <n v="0"/>
    <n v="0"/>
    <n v="0"/>
    <n v="14"/>
    <n v="0"/>
    <n v="2104"/>
    <n v="281"/>
    <n v="0"/>
    <n v="122"/>
    <n v="0"/>
    <n v="0"/>
    <n v="0"/>
    <n v="0"/>
    <n v="0"/>
    <n v="0"/>
    <n v="16"/>
    <n v="0"/>
    <n v="0"/>
    <n v="0"/>
    <n v="0"/>
    <n v="0"/>
    <n v="1337"/>
    <n v="0"/>
    <n v="0"/>
    <n v="0"/>
    <n v="0"/>
    <n v="0"/>
    <n v="14"/>
    <n v="0"/>
    <n v="0"/>
    <n v="473"/>
    <n v="0"/>
    <n v="0"/>
    <n v="0"/>
    <n v="0"/>
    <n v="0"/>
    <n v="0"/>
    <n v="0"/>
    <n v="0"/>
    <n v="1651"/>
    <n v="43"/>
    <n v="0"/>
    <n v="217"/>
    <n v="0"/>
    <n v="0"/>
    <n v="0"/>
    <n v="593"/>
    <n v="0"/>
    <n v="0"/>
    <n v="0"/>
    <n v="0"/>
    <n v="0"/>
  </r>
  <r>
    <x v="74"/>
    <x v="1"/>
    <x v="8"/>
    <n v="13746"/>
    <n v="60874"/>
    <n v="7575"/>
    <n v="0"/>
    <n v="0"/>
    <n v="292"/>
    <n v="0"/>
    <n v="473"/>
    <n v="0"/>
    <n v="0"/>
    <n v="0"/>
    <n v="14"/>
    <n v="0"/>
    <n v="2097"/>
    <n v="279"/>
    <n v="0"/>
    <n v="114"/>
    <n v="0"/>
    <n v="0"/>
    <n v="0"/>
    <n v="0"/>
    <n v="0"/>
    <n v="0"/>
    <n v="15"/>
    <n v="0"/>
    <n v="0"/>
    <n v="0"/>
    <n v="0"/>
    <n v="0"/>
    <n v="1365"/>
    <n v="0"/>
    <n v="0"/>
    <n v="0"/>
    <n v="0"/>
    <n v="0"/>
    <n v="0"/>
    <n v="0"/>
    <n v="0"/>
    <n v="473"/>
    <n v="0"/>
    <n v="0"/>
    <n v="0"/>
    <n v="0"/>
    <n v="0"/>
    <n v="0"/>
    <n v="0"/>
    <n v="0"/>
    <n v="1652"/>
    <n v="38"/>
    <n v="0"/>
    <n v="214"/>
    <n v="0"/>
    <n v="0"/>
    <n v="0"/>
    <n v="549"/>
    <n v="0"/>
    <n v="0"/>
    <n v="0"/>
    <n v="0"/>
    <n v="0"/>
  </r>
  <r>
    <x v="74"/>
    <x v="1"/>
    <x v="9"/>
    <n v="13827"/>
    <n v="60874"/>
    <n v="7666"/>
    <n v="0"/>
    <n v="0"/>
    <n v="249"/>
    <n v="0"/>
    <n v="525"/>
    <n v="0"/>
    <n v="0"/>
    <n v="0"/>
    <n v="14"/>
    <n v="0"/>
    <n v="2099"/>
    <n v="285"/>
    <n v="0"/>
    <n v="97"/>
    <n v="0"/>
    <n v="0"/>
    <n v="0"/>
    <n v="0"/>
    <n v="0"/>
    <n v="0"/>
    <n v="15"/>
    <n v="0"/>
    <n v="0"/>
    <n v="0"/>
    <n v="0"/>
    <n v="0"/>
    <n v="1452"/>
    <n v="0"/>
    <n v="0"/>
    <n v="0"/>
    <n v="0"/>
    <n v="0"/>
    <n v="0"/>
    <n v="0"/>
    <n v="0"/>
    <n v="421"/>
    <n v="0"/>
    <n v="0"/>
    <n v="0"/>
    <n v="0"/>
    <n v="0"/>
    <n v="0"/>
    <n v="0"/>
    <n v="0"/>
    <n v="1692"/>
    <n v="31"/>
    <n v="0"/>
    <n v="218"/>
    <n v="0"/>
    <n v="0"/>
    <n v="0"/>
    <n v="568"/>
    <n v="0"/>
    <n v="0"/>
    <n v="0"/>
    <n v="0"/>
    <n v="0"/>
  </r>
  <r>
    <x v="74"/>
    <x v="1"/>
    <x v="10"/>
    <n v="13827"/>
    <n v="60874"/>
    <n v="7683"/>
    <n v="0"/>
    <n v="0"/>
    <n v="262"/>
    <n v="0"/>
    <n v="517"/>
    <n v="0"/>
    <n v="0"/>
    <n v="0"/>
    <n v="14"/>
    <n v="0"/>
    <n v="2102"/>
    <n v="283"/>
    <n v="0"/>
    <n v="97"/>
    <n v="0"/>
    <n v="0"/>
    <n v="0"/>
    <n v="0"/>
    <n v="0"/>
    <n v="0"/>
    <n v="15"/>
    <n v="0"/>
    <n v="0"/>
    <n v="0"/>
    <n v="0"/>
    <n v="0"/>
    <n v="1433"/>
    <n v="28"/>
    <n v="0"/>
    <n v="0"/>
    <n v="0"/>
    <n v="0"/>
    <n v="0"/>
    <n v="0"/>
    <n v="0"/>
    <n v="423"/>
    <n v="0"/>
    <n v="0"/>
    <n v="0"/>
    <n v="0"/>
    <n v="0"/>
    <n v="0"/>
    <n v="0"/>
    <n v="0"/>
    <n v="1695"/>
    <n v="29"/>
    <n v="0"/>
    <n v="216"/>
    <n v="0"/>
    <n v="0"/>
    <n v="0"/>
    <n v="569"/>
    <n v="0"/>
    <n v="0"/>
    <n v="0"/>
    <n v="0"/>
    <n v="0"/>
  </r>
  <r>
    <x v="74"/>
    <x v="1"/>
    <x v="11"/>
    <n v="13775"/>
    <n v="60874"/>
    <n v="7668"/>
    <n v="0"/>
    <n v="0"/>
    <n v="259"/>
    <n v="0"/>
    <n v="508"/>
    <n v="0"/>
    <n v="0"/>
    <n v="0"/>
    <n v="14"/>
    <n v="0"/>
    <n v="2097"/>
    <n v="284"/>
    <n v="0"/>
    <n v="101"/>
    <n v="0"/>
    <n v="0"/>
    <n v="0"/>
    <n v="0"/>
    <n v="0"/>
    <n v="0"/>
    <n v="15"/>
    <n v="0"/>
    <n v="0"/>
    <n v="0"/>
    <n v="0"/>
    <n v="0"/>
    <n v="1433"/>
    <n v="12"/>
    <n v="0"/>
    <n v="0"/>
    <n v="0"/>
    <n v="0"/>
    <n v="0"/>
    <n v="0"/>
    <n v="0"/>
    <n v="431"/>
    <n v="0"/>
    <n v="0"/>
    <n v="0"/>
    <n v="0"/>
    <n v="0"/>
    <n v="0"/>
    <n v="0"/>
    <n v="0"/>
    <n v="1693"/>
    <n v="30"/>
    <n v="0"/>
    <n v="216"/>
    <n v="0"/>
    <n v="0"/>
    <n v="0"/>
    <n v="575"/>
    <n v="0"/>
    <n v="0"/>
    <n v="0"/>
    <n v="0"/>
    <n v="0"/>
  </r>
  <r>
    <x v="74"/>
    <x v="2"/>
    <x v="0"/>
    <n v="13991"/>
    <n v="60874"/>
    <n v="8063"/>
    <n v="0"/>
    <n v="0"/>
    <n v="247"/>
    <n v="13"/>
    <n v="588"/>
    <n v="0"/>
    <n v="0"/>
    <n v="0"/>
    <n v="16"/>
    <n v="0"/>
    <n v="2172"/>
    <n v="409"/>
    <n v="0"/>
    <n v="0"/>
    <n v="0"/>
    <n v="0"/>
    <n v="0"/>
    <n v="0"/>
    <n v="0"/>
    <n v="0"/>
    <n v="0"/>
    <n v="0"/>
    <n v="0"/>
    <n v="0"/>
    <n v="0"/>
    <n v="0"/>
    <n v="1487"/>
    <n v="0"/>
    <n v="0"/>
    <n v="0"/>
    <n v="0"/>
    <n v="0"/>
    <n v="0"/>
    <n v="0"/>
    <n v="0"/>
    <n v="389"/>
    <n v="0"/>
    <n v="0"/>
    <n v="0"/>
    <n v="0"/>
    <n v="0"/>
    <n v="0"/>
    <n v="0"/>
    <n v="0"/>
    <n v="1649"/>
    <n v="24"/>
    <n v="0"/>
    <n v="317"/>
    <n v="0"/>
    <n v="0"/>
    <n v="0"/>
    <n v="614"/>
    <n v="138"/>
    <n v="0"/>
    <n v="0"/>
    <n v="0"/>
    <n v="0"/>
  </r>
  <r>
    <x v="74"/>
    <x v="2"/>
    <x v="3"/>
    <n v="13991"/>
    <n v="60874"/>
    <n v="7980"/>
    <n v="0"/>
    <n v="0"/>
    <n v="247"/>
    <n v="0"/>
    <n v="590"/>
    <n v="0"/>
    <n v="0"/>
    <n v="0"/>
    <n v="16"/>
    <n v="0"/>
    <n v="2174"/>
    <n v="384"/>
    <n v="0"/>
    <n v="0"/>
    <n v="0"/>
    <n v="0"/>
    <n v="0"/>
    <n v="0"/>
    <n v="0"/>
    <n v="0"/>
    <n v="0"/>
    <n v="0"/>
    <n v="0"/>
    <n v="0"/>
    <n v="0"/>
    <n v="0"/>
    <n v="1475"/>
    <n v="0"/>
    <n v="0"/>
    <n v="0"/>
    <n v="0"/>
    <n v="0"/>
    <n v="0"/>
    <n v="0"/>
    <n v="0"/>
    <n v="404"/>
    <n v="0"/>
    <n v="0"/>
    <n v="0"/>
    <n v="0"/>
    <n v="0"/>
    <n v="0"/>
    <n v="0"/>
    <n v="0"/>
    <n v="1651"/>
    <n v="26"/>
    <n v="0"/>
    <n v="315"/>
    <n v="0"/>
    <n v="0"/>
    <n v="0"/>
    <n v="589"/>
    <n v="109"/>
    <n v="0"/>
    <n v="0"/>
    <n v="0"/>
    <n v="0"/>
  </r>
  <r>
    <x v="74"/>
    <x v="2"/>
    <x v="4"/>
    <n v="13991"/>
    <n v="60874"/>
    <n v="7900"/>
    <n v="0"/>
    <n v="0"/>
    <n v="249"/>
    <n v="0"/>
    <n v="570"/>
    <n v="0"/>
    <n v="0"/>
    <n v="0"/>
    <n v="16"/>
    <n v="0"/>
    <n v="2157"/>
    <n v="373"/>
    <n v="0"/>
    <n v="0"/>
    <n v="0"/>
    <n v="0"/>
    <n v="0"/>
    <n v="0"/>
    <n v="0"/>
    <n v="0"/>
    <n v="0"/>
    <n v="0"/>
    <n v="0"/>
    <n v="0"/>
    <n v="0"/>
    <n v="0"/>
    <n v="1459"/>
    <n v="12"/>
    <n v="0"/>
    <n v="0"/>
    <n v="0"/>
    <n v="0"/>
    <n v="0"/>
    <n v="0"/>
    <n v="0"/>
    <n v="392"/>
    <n v="0"/>
    <n v="0"/>
    <n v="0"/>
    <n v="0"/>
    <n v="0"/>
    <n v="0"/>
    <n v="0"/>
    <n v="0"/>
    <n v="1644"/>
    <n v="25"/>
    <n v="0"/>
    <n v="320"/>
    <n v="0"/>
    <n v="0"/>
    <n v="0"/>
    <n v="589"/>
    <n v="94"/>
    <n v="0"/>
    <n v="0"/>
    <n v="0"/>
    <n v="0"/>
  </r>
  <r>
    <x v="74"/>
    <x v="2"/>
    <x v="7"/>
    <n v="13991"/>
    <n v="60874"/>
    <n v="8016"/>
    <n v="0"/>
    <n v="0"/>
    <n v="230"/>
    <n v="0"/>
    <n v="595"/>
    <n v="0"/>
    <n v="0"/>
    <n v="0"/>
    <n v="16"/>
    <n v="0"/>
    <n v="2177"/>
    <n v="403"/>
    <n v="0"/>
    <n v="0"/>
    <n v="0"/>
    <n v="0"/>
    <n v="0"/>
    <n v="0"/>
    <n v="0"/>
    <n v="0"/>
    <n v="0"/>
    <n v="0"/>
    <n v="0"/>
    <n v="0"/>
    <n v="0"/>
    <n v="0"/>
    <n v="1490"/>
    <n v="0"/>
    <n v="0"/>
    <n v="0"/>
    <n v="0"/>
    <n v="0"/>
    <n v="0"/>
    <n v="0"/>
    <n v="0"/>
    <n v="392"/>
    <n v="0"/>
    <n v="0"/>
    <n v="0"/>
    <n v="0"/>
    <n v="0"/>
    <n v="0"/>
    <n v="0"/>
    <n v="0"/>
    <n v="1650"/>
    <n v="26"/>
    <n v="0"/>
    <n v="316"/>
    <n v="0"/>
    <n v="0"/>
    <n v="0"/>
    <n v="603"/>
    <n v="118"/>
    <n v="0"/>
    <n v="0"/>
    <n v="0"/>
    <n v="0"/>
  </r>
  <r>
    <x v="74"/>
    <x v="2"/>
    <x v="8"/>
    <n v="13991"/>
    <n v="60874"/>
    <n v="8038"/>
    <n v="0"/>
    <n v="0"/>
    <n v="247"/>
    <n v="13"/>
    <n v="590"/>
    <n v="0"/>
    <n v="0"/>
    <n v="0"/>
    <n v="16"/>
    <n v="0"/>
    <n v="2164"/>
    <n v="407"/>
    <n v="0"/>
    <n v="0"/>
    <n v="0"/>
    <n v="0"/>
    <n v="0"/>
    <n v="0"/>
    <n v="0"/>
    <n v="0"/>
    <n v="0"/>
    <n v="0"/>
    <n v="0"/>
    <n v="0"/>
    <n v="0"/>
    <n v="0"/>
    <n v="1500"/>
    <n v="0"/>
    <n v="0"/>
    <n v="0"/>
    <n v="0"/>
    <n v="0"/>
    <n v="0"/>
    <n v="0"/>
    <n v="0"/>
    <n v="382"/>
    <n v="0"/>
    <n v="0"/>
    <n v="0"/>
    <n v="0"/>
    <n v="0"/>
    <n v="0"/>
    <n v="0"/>
    <n v="0"/>
    <n v="1632"/>
    <n v="24"/>
    <n v="0"/>
    <n v="305"/>
    <n v="0"/>
    <n v="0"/>
    <n v="0"/>
    <n v="616"/>
    <n v="142"/>
    <n v="0"/>
    <n v="0"/>
    <n v="0"/>
    <n v="0"/>
  </r>
  <r>
    <x v="75"/>
    <x v="0"/>
    <x v="0"/>
    <n v="11105"/>
    <n v="40657"/>
    <n v="5679"/>
    <n v="0"/>
    <n v="0"/>
    <n v="0"/>
    <n v="74"/>
    <n v="142"/>
    <n v="0"/>
    <n v="55"/>
    <n v="0"/>
    <n v="0"/>
    <n v="0"/>
    <n v="2701"/>
    <n v="315"/>
    <n v="0"/>
    <n v="55"/>
    <n v="0"/>
    <n v="0"/>
    <n v="0"/>
    <n v="0"/>
    <n v="0"/>
    <n v="0"/>
    <n v="0"/>
    <n v="0"/>
    <n v="0"/>
    <n v="243"/>
    <n v="0"/>
    <n v="0"/>
    <n v="430"/>
    <n v="0"/>
    <n v="0"/>
    <n v="0"/>
    <n v="765"/>
    <n v="0"/>
    <n v="0"/>
    <n v="0"/>
    <n v="0"/>
    <n v="139"/>
    <n v="11"/>
    <n v="0"/>
    <n v="0"/>
    <n v="0"/>
    <n v="0"/>
    <n v="0"/>
    <n v="0"/>
    <n v="0"/>
    <n v="448"/>
    <n v="31"/>
    <n v="0"/>
    <n v="54"/>
    <n v="0"/>
    <n v="0"/>
    <n v="0"/>
    <n v="148"/>
    <n v="68"/>
    <n v="0"/>
    <n v="0"/>
    <n v="0"/>
    <n v="0"/>
  </r>
  <r>
    <x v="75"/>
    <x v="0"/>
    <x v="1"/>
    <n v="11184"/>
    <n v="40657"/>
    <n v="5801"/>
    <n v="0"/>
    <n v="0"/>
    <n v="0"/>
    <n v="71"/>
    <n v="137"/>
    <n v="0"/>
    <n v="58"/>
    <n v="0"/>
    <n v="0"/>
    <n v="0"/>
    <n v="2755"/>
    <n v="310"/>
    <n v="0"/>
    <n v="74"/>
    <n v="0"/>
    <n v="0"/>
    <n v="0"/>
    <n v="0"/>
    <n v="0"/>
    <n v="0"/>
    <n v="0"/>
    <n v="0"/>
    <n v="0"/>
    <n v="247"/>
    <n v="0"/>
    <n v="0"/>
    <n v="453"/>
    <n v="0"/>
    <n v="0"/>
    <n v="0"/>
    <n v="801"/>
    <n v="0"/>
    <n v="0"/>
    <n v="0"/>
    <n v="0"/>
    <n v="134"/>
    <n v="0"/>
    <n v="0"/>
    <n v="0"/>
    <n v="0"/>
    <n v="0"/>
    <n v="0"/>
    <n v="0"/>
    <n v="0"/>
    <n v="460"/>
    <n v="29"/>
    <n v="0"/>
    <n v="51"/>
    <n v="0"/>
    <n v="0"/>
    <n v="0"/>
    <n v="152"/>
    <n v="69"/>
    <n v="0"/>
    <n v="0"/>
    <n v="0"/>
    <n v="0"/>
  </r>
  <r>
    <x v="75"/>
    <x v="0"/>
    <x v="2"/>
    <n v="11265"/>
    <n v="40657"/>
    <n v="5885"/>
    <n v="0"/>
    <n v="0"/>
    <n v="0"/>
    <n v="69"/>
    <n v="141"/>
    <n v="0"/>
    <n v="63"/>
    <n v="0"/>
    <n v="0"/>
    <n v="0"/>
    <n v="2753"/>
    <n v="317"/>
    <n v="0"/>
    <n v="77"/>
    <n v="0"/>
    <n v="0"/>
    <n v="0"/>
    <n v="0"/>
    <n v="0"/>
    <n v="0"/>
    <n v="0"/>
    <n v="0"/>
    <n v="0"/>
    <n v="252"/>
    <n v="0"/>
    <n v="0"/>
    <n v="471"/>
    <n v="0"/>
    <n v="0"/>
    <n v="0"/>
    <n v="805"/>
    <n v="0"/>
    <n v="0"/>
    <n v="0"/>
    <n v="0"/>
    <n v="132"/>
    <n v="11"/>
    <n v="0"/>
    <n v="0"/>
    <n v="0"/>
    <n v="0"/>
    <n v="0"/>
    <n v="0"/>
    <n v="0"/>
    <n v="464"/>
    <n v="30"/>
    <n v="0"/>
    <n v="49"/>
    <n v="0"/>
    <n v="0"/>
    <n v="0"/>
    <n v="174"/>
    <n v="77"/>
    <n v="0"/>
    <n v="0"/>
    <n v="0"/>
    <n v="0"/>
  </r>
  <r>
    <x v="75"/>
    <x v="0"/>
    <x v="3"/>
    <n v="11062"/>
    <n v="40657"/>
    <n v="5617"/>
    <n v="0"/>
    <n v="0"/>
    <n v="0"/>
    <n v="71"/>
    <n v="145"/>
    <n v="0"/>
    <n v="56"/>
    <n v="0"/>
    <n v="0"/>
    <n v="0"/>
    <n v="2704"/>
    <n v="321"/>
    <n v="0"/>
    <n v="49"/>
    <n v="0"/>
    <n v="0"/>
    <n v="0"/>
    <n v="0"/>
    <n v="0"/>
    <n v="0"/>
    <n v="0"/>
    <n v="0"/>
    <n v="0"/>
    <n v="239"/>
    <n v="0"/>
    <n v="0"/>
    <n v="423"/>
    <n v="0"/>
    <n v="0"/>
    <n v="0"/>
    <n v="746"/>
    <n v="0"/>
    <n v="0"/>
    <n v="0"/>
    <n v="0"/>
    <n v="144"/>
    <n v="0"/>
    <n v="0"/>
    <n v="0"/>
    <n v="0"/>
    <n v="0"/>
    <n v="0"/>
    <n v="0"/>
    <n v="0"/>
    <n v="434"/>
    <n v="28"/>
    <n v="0"/>
    <n v="53"/>
    <n v="0"/>
    <n v="0"/>
    <n v="0"/>
    <n v="138"/>
    <n v="66"/>
    <n v="0"/>
    <n v="0"/>
    <n v="0"/>
    <n v="0"/>
  </r>
  <r>
    <x v="75"/>
    <x v="0"/>
    <x v="4"/>
    <n v="11065"/>
    <n v="40657"/>
    <n v="5493"/>
    <n v="0"/>
    <n v="0"/>
    <n v="0"/>
    <n v="68"/>
    <n v="144"/>
    <n v="0"/>
    <n v="53"/>
    <n v="0"/>
    <n v="0"/>
    <n v="0"/>
    <n v="2663"/>
    <n v="320"/>
    <n v="0"/>
    <n v="48"/>
    <n v="0"/>
    <n v="0"/>
    <n v="0"/>
    <n v="0"/>
    <n v="0"/>
    <n v="0"/>
    <n v="0"/>
    <n v="0"/>
    <n v="0"/>
    <n v="239"/>
    <n v="0"/>
    <n v="0"/>
    <n v="379"/>
    <n v="0"/>
    <n v="0"/>
    <n v="0"/>
    <n v="734"/>
    <n v="0"/>
    <n v="0"/>
    <n v="0"/>
    <n v="0"/>
    <n v="156"/>
    <n v="11"/>
    <n v="0"/>
    <n v="0"/>
    <n v="0"/>
    <n v="0"/>
    <n v="0"/>
    <n v="0"/>
    <n v="0"/>
    <n v="427"/>
    <n v="24"/>
    <n v="0"/>
    <n v="53"/>
    <n v="0"/>
    <n v="0"/>
    <n v="0"/>
    <n v="127"/>
    <n v="47"/>
    <n v="0"/>
    <n v="0"/>
    <n v="0"/>
    <n v="0"/>
  </r>
  <r>
    <x v="75"/>
    <x v="0"/>
    <x v="5"/>
    <n v="11176"/>
    <n v="40657"/>
    <n v="5768"/>
    <n v="0"/>
    <n v="0"/>
    <n v="0"/>
    <n v="70"/>
    <n v="135"/>
    <n v="0"/>
    <n v="57"/>
    <n v="0"/>
    <n v="0"/>
    <n v="0"/>
    <n v="2739"/>
    <n v="310"/>
    <n v="0"/>
    <n v="71"/>
    <n v="0"/>
    <n v="0"/>
    <n v="0"/>
    <n v="0"/>
    <n v="0"/>
    <n v="0"/>
    <n v="0"/>
    <n v="0"/>
    <n v="0"/>
    <n v="249"/>
    <n v="0"/>
    <n v="0"/>
    <n v="448"/>
    <n v="0"/>
    <n v="0"/>
    <n v="0"/>
    <n v="799"/>
    <n v="0"/>
    <n v="0"/>
    <n v="0"/>
    <n v="0"/>
    <n v="134"/>
    <n v="0"/>
    <n v="0"/>
    <n v="0"/>
    <n v="0"/>
    <n v="0"/>
    <n v="0"/>
    <n v="0"/>
    <n v="0"/>
    <n v="454"/>
    <n v="28"/>
    <n v="0"/>
    <n v="52"/>
    <n v="0"/>
    <n v="0"/>
    <n v="0"/>
    <n v="153"/>
    <n v="69"/>
    <n v="0"/>
    <n v="0"/>
    <n v="0"/>
    <n v="0"/>
  </r>
  <r>
    <x v="75"/>
    <x v="0"/>
    <x v="6"/>
    <n v="11117"/>
    <n v="40657"/>
    <n v="5731"/>
    <n v="0"/>
    <n v="0"/>
    <n v="0"/>
    <n v="70"/>
    <n v="136"/>
    <n v="0"/>
    <n v="57"/>
    <n v="0"/>
    <n v="0"/>
    <n v="0"/>
    <n v="2725"/>
    <n v="312"/>
    <n v="0"/>
    <n v="61"/>
    <n v="0"/>
    <n v="0"/>
    <n v="0"/>
    <n v="0"/>
    <n v="0"/>
    <n v="0"/>
    <n v="0"/>
    <n v="0"/>
    <n v="0"/>
    <n v="250"/>
    <n v="0"/>
    <n v="0"/>
    <n v="442"/>
    <n v="0"/>
    <n v="0"/>
    <n v="0"/>
    <n v="786"/>
    <n v="0"/>
    <n v="0"/>
    <n v="0"/>
    <n v="0"/>
    <n v="134"/>
    <n v="0"/>
    <n v="0"/>
    <n v="0"/>
    <n v="0"/>
    <n v="0"/>
    <n v="0"/>
    <n v="0"/>
    <n v="0"/>
    <n v="455"/>
    <n v="29"/>
    <n v="0"/>
    <n v="54"/>
    <n v="0"/>
    <n v="0"/>
    <n v="0"/>
    <n v="152"/>
    <n v="68"/>
    <n v="0"/>
    <n v="0"/>
    <n v="0"/>
    <n v="0"/>
  </r>
  <r>
    <x v="75"/>
    <x v="0"/>
    <x v="7"/>
    <n v="11062"/>
    <n v="40657"/>
    <n v="5650"/>
    <n v="0"/>
    <n v="0"/>
    <n v="0"/>
    <n v="68"/>
    <n v="142"/>
    <n v="0"/>
    <n v="55"/>
    <n v="0"/>
    <n v="0"/>
    <n v="0"/>
    <n v="2700"/>
    <n v="320"/>
    <n v="0"/>
    <n v="57"/>
    <n v="0"/>
    <n v="0"/>
    <n v="0"/>
    <n v="0"/>
    <n v="0"/>
    <n v="0"/>
    <n v="0"/>
    <n v="0"/>
    <n v="0"/>
    <n v="242"/>
    <n v="0"/>
    <n v="0"/>
    <n v="426"/>
    <n v="0"/>
    <n v="0"/>
    <n v="0"/>
    <n v="756"/>
    <n v="0"/>
    <n v="0"/>
    <n v="0"/>
    <n v="0"/>
    <n v="144"/>
    <n v="12"/>
    <n v="0"/>
    <n v="0"/>
    <n v="0"/>
    <n v="0"/>
    <n v="0"/>
    <n v="0"/>
    <n v="0"/>
    <n v="438"/>
    <n v="30"/>
    <n v="0"/>
    <n v="53"/>
    <n v="0"/>
    <n v="0"/>
    <n v="0"/>
    <n v="143"/>
    <n v="64"/>
    <n v="0"/>
    <n v="0"/>
    <n v="0"/>
    <n v="0"/>
  </r>
  <r>
    <x v="75"/>
    <x v="0"/>
    <x v="8"/>
    <n v="11117"/>
    <n v="40657"/>
    <n v="5706"/>
    <n v="0"/>
    <n v="0"/>
    <n v="0"/>
    <n v="69"/>
    <n v="136"/>
    <n v="0"/>
    <n v="57"/>
    <n v="0"/>
    <n v="0"/>
    <n v="0"/>
    <n v="2717"/>
    <n v="311"/>
    <n v="0"/>
    <n v="56"/>
    <n v="0"/>
    <n v="0"/>
    <n v="0"/>
    <n v="0"/>
    <n v="0"/>
    <n v="0"/>
    <n v="0"/>
    <n v="0"/>
    <n v="0"/>
    <n v="248"/>
    <n v="0"/>
    <n v="0"/>
    <n v="440"/>
    <n v="0"/>
    <n v="0"/>
    <n v="0"/>
    <n v="777"/>
    <n v="0"/>
    <n v="0"/>
    <n v="0"/>
    <n v="0"/>
    <n v="133"/>
    <n v="11"/>
    <n v="0"/>
    <n v="0"/>
    <n v="0"/>
    <n v="0"/>
    <n v="0"/>
    <n v="0"/>
    <n v="0"/>
    <n v="450"/>
    <n v="29"/>
    <n v="0"/>
    <n v="52"/>
    <n v="0"/>
    <n v="0"/>
    <n v="0"/>
    <n v="152"/>
    <n v="68"/>
    <n v="0"/>
    <n v="0"/>
    <n v="0"/>
    <n v="0"/>
  </r>
  <r>
    <x v="75"/>
    <x v="0"/>
    <x v="9"/>
    <n v="11246"/>
    <n v="40657"/>
    <n v="5864"/>
    <n v="0"/>
    <n v="0"/>
    <n v="0"/>
    <n v="70"/>
    <n v="140"/>
    <n v="0"/>
    <n v="61"/>
    <n v="0"/>
    <n v="0"/>
    <n v="0"/>
    <n v="2745"/>
    <n v="319"/>
    <n v="0"/>
    <n v="76"/>
    <n v="0"/>
    <n v="0"/>
    <n v="0"/>
    <n v="0"/>
    <n v="0"/>
    <n v="0"/>
    <n v="0"/>
    <n v="0"/>
    <n v="0"/>
    <n v="254"/>
    <n v="0"/>
    <n v="0"/>
    <n v="473"/>
    <n v="0"/>
    <n v="0"/>
    <n v="0"/>
    <n v="808"/>
    <n v="0"/>
    <n v="0"/>
    <n v="0"/>
    <n v="0"/>
    <n v="130"/>
    <n v="0"/>
    <n v="0"/>
    <n v="0"/>
    <n v="0"/>
    <n v="0"/>
    <n v="0"/>
    <n v="0"/>
    <n v="0"/>
    <n v="462"/>
    <n v="31"/>
    <n v="0"/>
    <n v="50"/>
    <n v="0"/>
    <n v="0"/>
    <n v="0"/>
    <n v="171"/>
    <n v="74"/>
    <n v="0"/>
    <n v="0"/>
    <n v="0"/>
    <n v="0"/>
  </r>
  <r>
    <x v="75"/>
    <x v="0"/>
    <x v="10"/>
    <n v="11210"/>
    <n v="40657"/>
    <n v="5860"/>
    <n v="0"/>
    <n v="0"/>
    <n v="0"/>
    <n v="71"/>
    <n v="138"/>
    <n v="0"/>
    <n v="60"/>
    <n v="0"/>
    <n v="0"/>
    <n v="0"/>
    <n v="2746"/>
    <n v="315"/>
    <n v="0"/>
    <n v="76"/>
    <n v="0"/>
    <n v="0"/>
    <n v="0"/>
    <n v="0"/>
    <n v="0"/>
    <n v="0"/>
    <n v="0"/>
    <n v="0"/>
    <n v="0"/>
    <n v="252"/>
    <n v="0"/>
    <n v="0"/>
    <n v="472"/>
    <n v="0"/>
    <n v="0"/>
    <n v="0"/>
    <n v="811"/>
    <n v="0"/>
    <n v="0"/>
    <n v="0"/>
    <n v="0"/>
    <n v="131"/>
    <n v="0"/>
    <n v="0"/>
    <n v="0"/>
    <n v="0"/>
    <n v="0"/>
    <n v="0"/>
    <n v="0"/>
    <n v="0"/>
    <n v="464"/>
    <n v="30"/>
    <n v="0"/>
    <n v="50"/>
    <n v="0"/>
    <n v="0"/>
    <n v="0"/>
    <n v="168"/>
    <n v="76"/>
    <n v="0"/>
    <n v="0"/>
    <n v="0"/>
    <n v="0"/>
  </r>
  <r>
    <x v="75"/>
    <x v="0"/>
    <x v="11"/>
    <n v="11210"/>
    <n v="40657"/>
    <n v="5839"/>
    <n v="0"/>
    <n v="0"/>
    <n v="0"/>
    <n v="70"/>
    <n v="137"/>
    <n v="0"/>
    <n v="60"/>
    <n v="0"/>
    <n v="0"/>
    <n v="0"/>
    <n v="2749"/>
    <n v="311"/>
    <n v="0"/>
    <n v="76"/>
    <n v="0"/>
    <n v="0"/>
    <n v="0"/>
    <n v="0"/>
    <n v="0"/>
    <n v="0"/>
    <n v="0"/>
    <n v="0"/>
    <n v="0"/>
    <n v="248"/>
    <n v="0"/>
    <n v="0"/>
    <n v="465"/>
    <n v="0"/>
    <n v="0"/>
    <n v="0"/>
    <n v="811"/>
    <n v="0"/>
    <n v="0"/>
    <n v="0"/>
    <n v="11"/>
    <n v="127"/>
    <n v="0"/>
    <n v="0"/>
    <n v="0"/>
    <n v="0"/>
    <n v="0"/>
    <n v="0"/>
    <n v="0"/>
    <n v="0"/>
    <n v="461"/>
    <n v="30"/>
    <n v="0"/>
    <n v="51"/>
    <n v="0"/>
    <n v="0"/>
    <n v="0"/>
    <n v="159"/>
    <n v="73"/>
    <n v="0"/>
    <n v="0"/>
    <n v="0"/>
    <n v="0"/>
  </r>
  <r>
    <x v="75"/>
    <x v="1"/>
    <x v="0"/>
    <n v="11315"/>
    <n v="40657"/>
    <n v="6221"/>
    <n v="0"/>
    <n v="0"/>
    <n v="0"/>
    <n v="85"/>
    <n v="165"/>
    <n v="0"/>
    <n v="74"/>
    <n v="0"/>
    <n v="0"/>
    <n v="0"/>
    <n v="2901"/>
    <n v="313"/>
    <n v="0"/>
    <n v="70"/>
    <n v="0"/>
    <n v="0"/>
    <n v="0"/>
    <n v="0"/>
    <n v="0"/>
    <n v="0"/>
    <n v="0"/>
    <n v="0"/>
    <n v="0"/>
    <n v="259"/>
    <n v="0"/>
    <n v="0"/>
    <n v="1261"/>
    <n v="0"/>
    <n v="115"/>
    <n v="0"/>
    <n v="0"/>
    <n v="0"/>
    <n v="0"/>
    <n v="0"/>
    <n v="12"/>
    <n v="124"/>
    <n v="0"/>
    <n v="0"/>
    <n v="0"/>
    <n v="0"/>
    <n v="0"/>
    <n v="0"/>
    <n v="0"/>
    <n v="0"/>
    <n v="435"/>
    <n v="31"/>
    <n v="0"/>
    <n v="73"/>
    <n v="0"/>
    <n v="0"/>
    <n v="0"/>
    <n v="193"/>
    <n v="110"/>
    <n v="0"/>
    <n v="0"/>
    <n v="0"/>
    <n v="0"/>
  </r>
  <r>
    <x v="75"/>
    <x v="1"/>
    <x v="1"/>
    <n v="11351"/>
    <n v="40657"/>
    <n v="6320"/>
    <n v="0"/>
    <n v="0"/>
    <n v="0"/>
    <n v="93"/>
    <n v="168"/>
    <n v="0"/>
    <n v="74"/>
    <n v="0"/>
    <n v="0"/>
    <n v="0"/>
    <n v="2918"/>
    <n v="316"/>
    <n v="0"/>
    <n v="73"/>
    <n v="0"/>
    <n v="0"/>
    <n v="0"/>
    <n v="0"/>
    <n v="0"/>
    <n v="0"/>
    <n v="0"/>
    <n v="0"/>
    <n v="0"/>
    <n v="256"/>
    <n v="0"/>
    <n v="0"/>
    <n v="1292"/>
    <n v="0"/>
    <n v="149"/>
    <n v="0"/>
    <n v="0"/>
    <n v="0"/>
    <n v="0"/>
    <n v="0"/>
    <n v="14"/>
    <n v="129"/>
    <n v="0"/>
    <n v="0"/>
    <n v="0"/>
    <n v="0"/>
    <n v="0"/>
    <n v="0"/>
    <n v="0"/>
    <n v="0"/>
    <n v="429"/>
    <n v="28"/>
    <n v="0"/>
    <n v="72"/>
    <n v="0"/>
    <n v="0"/>
    <n v="0"/>
    <n v="189"/>
    <n v="120"/>
    <n v="0"/>
    <n v="0"/>
    <n v="0"/>
    <n v="0"/>
  </r>
  <r>
    <x v="75"/>
    <x v="1"/>
    <x v="2"/>
    <n v="11426"/>
    <n v="40657"/>
    <n v="6366"/>
    <n v="0"/>
    <n v="0"/>
    <n v="0"/>
    <n v="96"/>
    <n v="170"/>
    <n v="0"/>
    <n v="79"/>
    <n v="0"/>
    <n v="0"/>
    <n v="0"/>
    <n v="2946"/>
    <n v="315"/>
    <n v="0"/>
    <n v="64"/>
    <n v="0"/>
    <n v="0"/>
    <n v="0"/>
    <n v="0"/>
    <n v="0"/>
    <n v="0"/>
    <n v="0"/>
    <n v="0"/>
    <n v="0"/>
    <n v="247"/>
    <n v="0"/>
    <n v="0"/>
    <n v="1289"/>
    <n v="0"/>
    <n v="155"/>
    <n v="0"/>
    <n v="0"/>
    <n v="0"/>
    <n v="0"/>
    <n v="0"/>
    <n v="13"/>
    <n v="130"/>
    <n v="0"/>
    <n v="0"/>
    <n v="0"/>
    <n v="0"/>
    <n v="0"/>
    <n v="0"/>
    <n v="0"/>
    <n v="0"/>
    <n v="435"/>
    <n v="33"/>
    <n v="0"/>
    <n v="69"/>
    <n v="0"/>
    <n v="0"/>
    <n v="0"/>
    <n v="193"/>
    <n v="132"/>
    <n v="0"/>
    <n v="0"/>
    <n v="0"/>
    <n v="0"/>
  </r>
  <r>
    <x v="75"/>
    <x v="1"/>
    <x v="3"/>
    <n v="11280"/>
    <n v="40657"/>
    <n v="6173"/>
    <n v="0"/>
    <n v="0"/>
    <n v="0"/>
    <n v="86"/>
    <n v="166"/>
    <n v="0"/>
    <n v="72"/>
    <n v="0"/>
    <n v="0"/>
    <n v="0"/>
    <n v="2888"/>
    <n v="308"/>
    <n v="0"/>
    <n v="75"/>
    <n v="0"/>
    <n v="0"/>
    <n v="0"/>
    <n v="0"/>
    <n v="0"/>
    <n v="0"/>
    <n v="0"/>
    <n v="0"/>
    <n v="0"/>
    <n v="257"/>
    <n v="0"/>
    <n v="0"/>
    <n v="1269"/>
    <n v="0"/>
    <n v="84"/>
    <n v="0"/>
    <n v="0"/>
    <n v="0"/>
    <n v="0"/>
    <n v="0"/>
    <n v="13"/>
    <n v="127"/>
    <n v="0"/>
    <n v="0"/>
    <n v="0"/>
    <n v="0"/>
    <n v="0"/>
    <n v="0"/>
    <n v="0"/>
    <n v="0"/>
    <n v="433"/>
    <n v="28"/>
    <n v="0"/>
    <n v="73"/>
    <n v="0"/>
    <n v="0"/>
    <n v="0"/>
    <n v="185"/>
    <n v="109"/>
    <n v="0"/>
    <n v="0"/>
    <n v="0"/>
    <n v="0"/>
  </r>
  <r>
    <x v="75"/>
    <x v="1"/>
    <x v="4"/>
    <n v="11269"/>
    <n v="40657"/>
    <n v="6112"/>
    <n v="0"/>
    <n v="0"/>
    <n v="0"/>
    <n v="80"/>
    <n v="158"/>
    <n v="0"/>
    <n v="69"/>
    <n v="0"/>
    <n v="0"/>
    <n v="0"/>
    <n v="2838"/>
    <n v="314"/>
    <n v="0"/>
    <n v="74"/>
    <n v="0"/>
    <n v="0"/>
    <n v="0"/>
    <n v="0"/>
    <n v="0"/>
    <n v="0"/>
    <n v="0"/>
    <n v="0"/>
    <n v="0"/>
    <n v="254"/>
    <n v="0"/>
    <n v="0"/>
    <n v="1257"/>
    <n v="0"/>
    <n v="75"/>
    <n v="0"/>
    <n v="0"/>
    <n v="0"/>
    <n v="0"/>
    <n v="0"/>
    <n v="14"/>
    <n v="131"/>
    <n v="11"/>
    <n v="0"/>
    <n v="0"/>
    <n v="0"/>
    <n v="0"/>
    <n v="0"/>
    <n v="0"/>
    <n v="0"/>
    <n v="443"/>
    <n v="29"/>
    <n v="0"/>
    <n v="74"/>
    <n v="0"/>
    <n v="0"/>
    <n v="0"/>
    <n v="182"/>
    <n v="109"/>
    <n v="0"/>
    <n v="0"/>
    <n v="0"/>
    <n v="0"/>
  </r>
  <r>
    <x v="75"/>
    <x v="1"/>
    <x v="5"/>
    <n v="11351"/>
    <n v="40657"/>
    <n v="6292"/>
    <n v="0"/>
    <n v="0"/>
    <n v="0"/>
    <n v="91"/>
    <n v="166"/>
    <n v="0"/>
    <n v="74"/>
    <n v="0"/>
    <n v="0"/>
    <n v="0"/>
    <n v="2914"/>
    <n v="312"/>
    <n v="0"/>
    <n v="76"/>
    <n v="0"/>
    <n v="0"/>
    <n v="0"/>
    <n v="0"/>
    <n v="0"/>
    <n v="0"/>
    <n v="0"/>
    <n v="0"/>
    <n v="0"/>
    <n v="254"/>
    <n v="0"/>
    <n v="0"/>
    <n v="1287"/>
    <n v="0"/>
    <n v="132"/>
    <n v="0"/>
    <n v="0"/>
    <n v="0"/>
    <n v="0"/>
    <n v="0"/>
    <n v="14"/>
    <n v="127"/>
    <n v="0"/>
    <n v="0"/>
    <n v="0"/>
    <n v="0"/>
    <n v="0"/>
    <n v="0"/>
    <n v="0"/>
    <n v="0"/>
    <n v="435"/>
    <n v="29"/>
    <n v="0"/>
    <n v="74"/>
    <n v="0"/>
    <n v="0"/>
    <n v="0"/>
    <n v="189"/>
    <n v="118"/>
    <n v="0"/>
    <n v="0"/>
    <n v="0"/>
    <n v="0"/>
  </r>
  <r>
    <x v="75"/>
    <x v="1"/>
    <x v="6"/>
    <n v="11351"/>
    <n v="40657"/>
    <n v="6261"/>
    <n v="0"/>
    <n v="0"/>
    <n v="0"/>
    <n v="93"/>
    <n v="167"/>
    <n v="0"/>
    <n v="74"/>
    <n v="0"/>
    <n v="0"/>
    <n v="0"/>
    <n v="2900"/>
    <n v="310"/>
    <n v="0"/>
    <n v="72"/>
    <n v="0"/>
    <n v="0"/>
    <n v="0"/>
    <n v="0"/>
    <n v="0"/>
    <n v="0"/>
    <n v="0"/>
    <n v="0"/>
    <n v="0"/>
    <n v="253"/>
    <n v="0"/>
    <n v="0"/>
    <n v="1281"/>
    <n v="0"/>
    <n v="128"/>
    <n v="0"/>
    <n v="0"/>
    <n v="0"/>
    <n v="0"/>
    <n v="0"/>
    <n v="13"/>
    <n v="132"/>
    <n v="0"/>
    <n v="0"/>
    <n v="0"/>
    <n v="0"/>
    <n v="0"/>
    <n v="0"/>
    <n v="0"/>
    <n v="0"/>
    <n v="433"/>
    <n v="29"/>
    <n v="0"/>
    <n v="71"/>
    <n v="0"/>
    <n v="0"/>
    <n v="0"/>
    <n v="191"/>
    <n v="114"/>
    <n v="0"/>
    <n v="0"/>
    <n v="0"/>
    <n v="0"/>
  </r>
  <r>
    <x v="75"/>
    <x v="1"/>
    <x v="7"/>
    <n v="11298"/>
    <n v="40657"/>
    <n v="6207"/>
    <n v="0"/>
    <n v="0"/>
    <n v="0"/>
    <n v="87"/>
    <n v="166"/>
    <n v="0"/>
    <n v="72"/>
    <n v="0"/>
    <n v="0"/>
    <n v="0"/>
    <n v="2898"/>
    <n v="310"/>
    <n v="0"/>
    <n v="76"/>
    <n v="0"/>
    <n v="0"/>
    <n v="0"/>
    <n v="0"/>
    <n v="0"/>
    <n v="0"/>
    <n v="0"/>
    <n v="0"/>
    <n v="0"/>
    <n v="258"/>
    <n v="0"/>
    <n v="0"/>
    <n v="1271"/>
    <n v="0"/>
    <n v="99"/>
    <n v="0"/>
    <n v="0"/>
    <n v="0"/>
    <n v="0"/>
    <n v="0"/>
    <n v="12"/>
    <n v="128"/>
    <n v="0"/>
    <n v="0"/>
    <n v="0"/>
    <n v="0"/>
    <n v="0"/>
    <n v="0"/>
    <n v="0"/>
    <n v="0"/>
    <n v="433"/>
    <n v="29"/>
    <n v="0"/>
    <n v="74"/>
    <n v="0"/>
    <n v="0"/>
    <n v="0"/>
    <n v="184"/>
    <n v="110"/>
    <n v="0"/>
    <n v="0"/>
    <n v="0"/>
    <n v="0"/>
  </r>
  <r>
    <x v="75"/>
    <x v="1"/>
    <x v="8"/>
    <n v="11338"/>
    <n v="40657"/>
    <n v="6240"/>
    <n v="0"/>
    <n v="0"/>
    <n v="0"/>
    <n v="90"/>
    <n v="169"/>
    <n v="0"/>
    <n v="73"/>
    <n v="0"/>
    <n v="0"/>
    <n v="0"/>
    <n v="2904"/>
    <n v="312"/>
    <n v="0"/>
    <n v="72"/>
    <n v="0"/>
    <n v="0"/>
    <n v="0"/>
    <n v="0"/>
    <n v="0"/>
    <n v="0"/>
    <n v="0"/>
    <n v="0"/>
    <n v="0"/>
    <n v="257"/>
    <n v="0"/>
    <n v="0"/>
    <n v="1264"/>
    <n v="0"/>
    <n v="130"/>
    <n v="0"/>
    <n v="0"/>
    <n v="0"/>
    <n v="0"/>
    <n v="0"/>
    <n v="12"/>
    <n v="124"/>
    <n v="0"/>
    <n v="0"/>
    <n v="0"/>
    <n v="0"/>
    <n v="0"/>
    <n v="0"/>
    <n v="0"/>
    <n v="0"/>
    <n v="431"/>
    <n v="29"/>
    <n v="0"/>
    <n v="72"/>
    <n v="0"/>
    <n v="0"/>
    <n v="0"/>
    <n v="194"/>
    <n v="107"/>
    <n v="0"/>
    <n v="0"/>
    <n v="0"/>
    <n v="0"/>
  </r>
  <r>
    <x v="75"/>
    <x v="1"/>
    <x v="9"/>
    <n v="11416"/>
    <n v="40657"/>
    <n v="6378"/>
    <n v="0"/>
    <n v="0"/>
    <n v="0"/>
    <n v="99"/>
    <n v="169"/>
    <n v="0"/>
    <n v="77"/>
    <n v="0"/>
    <n v="0"/>
    <n v="0"/>
    <n v="2945"/>
    <n v="317"/>
    <n v="0"/>
    <n v="65"/>
    <n v="0"/>
    <n v="0"/>
    <n v="0"/>
    <n v="0"/>
    <n v="0"/>
    <n v="0"/>
    <n v="0"/>
    <n v="0"/>
    <n v="0"/>
    <n v="249"/>
    <n v="0"/>
    <n v="0"/>
    <n v="1299"/>
    <n v="0"/>
    <n v="155"/>
    <n v="0"/>
    <n v="0"/>
    <n v="0"/>
    <n v="0"/>
    <n v="0"/>
    <n v="13"/>
    <n v="132"/>
    <n v="0"/>
    <n v="0"/>
    <n v="0"/>
    <n v="0"/>
    <n v="0"/>
    <n v="0"/>
    <n v="0"/>
    <n v="0"/>
    <n v="432"/>
    <n v="33"/>
    <n v="0"/>
    <n v="70"/>
    <n v="0"/>
    <n v="0"/>
    <n v="0"/>
    <n v="190"/>
    <n v="133"/>
    <n v="0"/>
    <n v="0"/>
    <n v="0"/>
    <n v="0"/>
  </r>
  <r>
    <x v="75"/>
    <x v="1"/>
    <x v="10"/>
    <n v="11416"/>
    <n v="40657"/>
    <n v="6366"/>
    <n v="0"/>
    <n v="0"/>
    <n v="0"/>
    <n v="93"/>
    <n v="171"/>
    <n v="0"/>
    <n v="78"/>
    <n v="0"/>
    <n v="0"/>
    <n v="0"/>
    <n v="2943"/>
    <n v="318"/>
    <n v="0"/>
    <n v="63"/>
    <n v="0"/>
    <n v="0"/>
    <n v="0"/>
    <n v="0"/>
    <n v="0"/>
    <n v="0"/>
    <n v="0"/>
    <n v="0"/>
    <n v="0"/>
    <n v="252"/>
    <n v="0"/>
    <n v="0"/>
    <n v="1294"/>
    <n v="0"/>
    <n v="156"/>
    <n v="0"/>
    <n v="0"/>
    <n v="0"/>
    <n v="0"/>
    <n v="0"/>
    <n v="14"/>
    <n v="129"/>
    <n v="0"/>
    <n v="0"/>
    <n v="0"/>
    <n v="0"/>
    <n v="0"/>
    <n v="0"/>
    <n v="0"/>
    <n v="0"/>
    <n v="432"/>
    <n v="31"/>
    <n v="0"/>
    <n v="71"/>
    <n v="0"/>
    <n v="0"/>
    <n v="0"/>
    <n v="191"/>
    <n v="130"/>
    <n v="0"/>
    <n v="0"/>
    <n v="0"/>
    <n v="0"/>
  </r>
  <r>
    <x v="75"/>
    <x v="1"/>
    <x v="11"/>
    <n v="11351"/>
    <n v="40657"/>
    <n v="6330"/>
    <n v="0"/>
    <n v="0"/>
    <n v="0"/>
    <n v="91"/>
    <n v="169"/>
    <n v="0"/>
    <n v="78"/>
    <n v="0"/>
    <n v="0"/>
    <n v="0"/>
    <n v="2934"/>
    <n v="318"/>
    <n v="0"/>
    <n v="68"/>
    <n v="0"/>
    <n v="0"/>
    <n v="0"/>
    <n v="0"/>
    <n v="0"/>
    <n v="0"/>
    <n v="0"/>
    <n v="0"/>
    <n v="0"/>
    <n v="254"/>
    <n v="0"/>
    <n v="0"/>
    <n v="1270"/>
    <n v="0"/>
    <n v="151"/>
    <n v="0"/>
    <n v="0"/>
    <n v="0"/>
    <n v="0"/>
    <n v="0"/>
    <n v="13"/>
    <n v="133"/>
    <n v="0"/>
    <n v="0"/>
    <n v="0"/>
    <n v="0"/>
    <n v="0"/>
    <n v="0"/>
    <n v="0"/>
    <n v="0"/>
    <n v="431"/>
    <n v="30"/>
    <n v="0"/>
    <n v="71"/>
    <n v="0"/>
    <n v="0"/>
    <n v="0"/>
    <n v="194"/>
    <n v="125"/>
    <n v="0"/>
    <n v="0"/>
    <n v="0"/>
    <n v="0"/>
  </r>
  <r>
    <x v="75"/>
    <x v="2"/>
    <x v="0"/>
    <n v="11430"/>
    <n v="40657"/>
    <n v="6568"/>
    <n v="0"/>
    <n v="0"/>
    <n v="0"/>
    <n v="96"/>
    <n v="179"/>
    <n v="0"/>
    <n v="124"/>
    <n v="0"/>
    <n v="0"/>
    <n v="0"/>
    <n v="3077"/>
    <n v="355"/>
    <n v="0"/>
    <n v="0"/>
    <n v="0"/>
    <n v="0"/>
    <n v="0"/>
    <n v="0"/>
    <n v="0"/>
    <n v="0"/>
    <n v="0"/>
    <n v="0"/>
    <n v="0"/>
    <n v="245"/>
    <n v="0"/>
    <n v="0"/>
    <n v="1265"/>
    <n v="0"/>
    <n v="147"/>
    <n v="0"/>
    <n v="0"/>
    <n v="0"/>
    <n v="0"/>
    <n v="0"/>
    <n v="21"/>
    <n v="104"/>
    <n v="0"/>
    <n v="0"/>
    <n v="0"/>
    <n v="0"/>
    <n v="0"/>
    <n v="0"/>
    <n v="0"/>
    <n v="0"/>
    <n v="391"/>
    <n v="31"/>
    <n v="0"/>
    <n v="145"/>
    <n v="0"/>
    <n v="0"/>
    <n v="0"/>
    <n v="232"/>
    <n v="156"/>
    <n v="0"/>
    <n v="0"/>
    <n v="0"/>
    <n v="0"/>
  </r>
  <r>
    <x v="75"/>
    <x v="2"/>
    <x v="3"/>
    <n v="11430"/>
    <n v="40657"/>
    <n v="6581"/>
    <n v="0"/>
    <n v="0"/>
    <n v="0"/>
    <n v="92"/>
    <n v="187"/>
    <n v="0"/>
    <n v="115"/>
    <n v="0"/>
    <n v="0"/>
    <n v="0"/>
    <n v="3085"/>
    <n v="356"/>
    <n v="0"/>
    <n v="0"/>
    <n v="0"/>
    <n v="0"/>
    <n v="0"/>
    <n v="0"/>
    <n v="0"/>
    <n v="0"/>
    <n v="0"/>
    <n v="0"/>
    <n v="0"/>
    <n v="243"/>
    <n v="0"/>
    <n v="0"/>
    <n v="1285"/>
    <n v="0"/>
    <n v="138"/>
    <n v="0"/>
    <n v="0"/>
    <n v="0"/>
    <n v="0"/>
    <n v="0"/>
    <n v="20"/>
    <n v="112"/>
    <n v="0"/>
    <n v="0"/>
    <n v="0"/>
    <n v="0"/>
    <n v="0"/>
    <n v="0"/>
    <n v="0"/>
    <n v="0"/>
    <n v="401"/>
    <n v="32"/>
    <n v="0"/>
    <n v="153"/>
    <n v="0"/>
    <n v="0"/>
    <n v="0"/>
    <n v="208"/>
    <n v="154"/>
    <n v="0"/>
    <n v="0"/>
    <n v="0"/>
    <n v="0"/>
  </r>
  <r>
    <x v="75"/>
    <x v="2"/>
    <x v="4"/>
    <n v="11430"/>
    <n v="40657"/>
    <n v="6542"/>
    <n v="0"/>
    <n v="0"/>
    <n v="0"/>
    <n v="91"/>
    <n v="183"/>
    <n v="0"/>
    <n v="105"/>
    <n v="0"/>
    <n v="0"/>
    <n v="0"/>
    <n v="3075"/>
    <n v="350"/>
    <n v="0"/>
    <n v="0"/>
    <n v="0"/>
    <n v="0"/>
    <n v="0"/>
    <n v="0"/>
    <n v="0"/>
    <n v="0"/>
    <n v="0"/>
    <n v="0"/>
    <n v="0"/>
    <n v="249"/>
    <n v="0"/>
    <n v="0"/>
    <n v="1272"/>
    <n v="0"/>
    <n v="144"/>
    <n v="0"/>
    <n v="0"/>
    <n v="0"/>
    <n v="0"/>
    <n v="0"/>
    <n v="20"/>
    <n v="109"/>
    <n v="0"/>
    <n v="0"/>
    <n v="0"/>
    <n v="0"/>
    <n v="0"/>
    <n v="0"/>
    <n v="0"/>
    <n v="0"/>
    <n v="403"/>
    <n v="33"/>
    <n v="0"/>
    <n v="152"/>
    <n v="0"/>
    <n v="0"/>
    <n v="0"/>
    <n v="209"/>
    <n v="147"/>
    <n v="0"/>
    <n v="0"/>
    <n v="0"/>
    <n v="0"/>
  </r>
  <r>
    <x v="75"/>
    <x v="2"/>
    <x v="7"/>
    <n v="11430"/>
    <n v="40657"/>
    <n v="6567"/>
    <n v="0"/>
    <n v="0"/>
    <n v="0"/>
    <n v="97"/>
    <n v="188"/>
    <n v="0"/>
    <n v="123"/>
    <n v="0"/>
    <n v="0"/>
    <n v="0"/>
    <n v="3076"/>
    <n v="360"/>
    <n v="0"/>
    <n v="0"/>
    <n v="0"/>
    <n v="0"/>
    <n v="0"/>
    <n v="0"/>
    <n v="0"/>
    <n v="0"/>
    <n v="0"/>
    <n v="0"/>
    <n v="0"/>
    <n v="245"/>
    <n v="0"/>
    <n v="0"/>
    <n v="1271"/>
    <n v="0"/>
    <n v="140"/>
    <n v="0"/>
    <n v="0"/>
    <n v="0"/>
    <n v="0"/>
    <n v="0"/>
    <n v="21"/>
    <n v="102"/>
    <n v="0"/>
    <n v="0"/>
    <n v="0"/>
    <n v="0"/>
    <n v="0"/>
    <n v="0"/>
    <n v="0"/>
    <n v="0"/>
    <n v="394"/>
    <n v="30"/>
    <n v="0"/>
    <n v="144"/>
    <n v="0"/>
    <n v="0"/>
    <n v="0"/>
    <n v="222"/>
    <n v="154"/>
    <n v="0"/>
    <n v="0"/>
    <n v="0"/>
    <n v="0"/>
  </r>
  <r>
    <x v="75"/>
    <x v="2"/>
    <x v="8"/>
    <n v="11430"/>
    <n v="40657"/>
    <n v="6581"/>
    <n v="0"/>
    <n v="0"/>
    <n v="0"/>
    <n v="94"/>
    <n v="181"/>
    <n v="0"/>
    <n v="125"/>
    <n v="0"/>
    <n v="0"/>
    <n v="0"/>
    <n v="3084"/>
    <n v="356"/>
    <n v="0"/>
    <n v="0"/>
    <n v="0"/>
    <n v="0"/>
    <n v="0"/>
    <n v="0"/>
    <n v="0"/>
    <n v="0"/>
    <n v="0"/>
    <n v="0"/>
    <n v="0"/>
    <n v="246"/>
    <n v="0"/>
    <n v="0"/>
    <n v="1273"/>
    <n v="0"/>
    <n v="149"/>
    <n v="0"/>
    <n v="0"/>
    <n v="0"/>
    <n v="0"/>
    <n v="0"/>
    <n v="20"/>
    <n v="106"/>
    <n v="0"/>
    <n v="0"/>
    <n v="0"/>
    <n v="0"/>
    <n v="0"/>
    <n v="0"/>
    <n v="0"/>
    <n v="0"/>
    <n v="391"/>
    <n v="32"/>
    <n v="0"/>
    <n v="137"/>
    <n v="0"/>
    <n v="0"/>
    <n v="0"/>
    <n v="233"/>
    <n v="154"/>
    <n v="0"/>
    <n v="0"/>
    <n v="0"/>
    <n v="0"/>
  </r>
  <r>
    <x v="76"/>
    <x v="0"/>
    <x v="0"/>
    <n v="2797"/>
    <n v="8188"/>
    <n v="1345"/>
    <n v="0"/>
    <n v="0"/>
    <n v="0"/>
    <n v="0"/>
    <n v="111"/>
    <n v="0"/>
    <n v="0"/>
    <n v="0"/>
    <n v="69"/>
    <n v="0"/>
    <n v="670"/>
    <n v="3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78"/>
    <n v="0"/>
    <n v="0"/>
  </r>
  <r>
    <x v="76"/>
    <x v="0"/>
    <x v="1"/>
    <n v="2823"/>
    <n v="8188"/>
    <n v="1348"/>
    <n v="0"/>
    <n v="0"/>
    <n v="0"/>
    <n v="0"/>
    <n v="109"/>
    <n v="0"/>
    <n v="0"/>
    <n v="0"/>
    <n v="68"/>
    <n v="0"/>
    <n v="670"/>
    <n v="30"/>
    <n v="0"/>
    <n v="0"/>
    <n v="0"/>
    <n v="0"/>
    <n v="0"/>
    <n v="0"/>
    <n v="0"/>
    <n v="0"/>
    <n v="0"/>
    <n v="0"/>
    <n v="0"/>
    <n v="0"/>
    <n v="0"/>
    <n v="0"/>
    <n v="87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8"/>
    <n v="0"/>
    <n v="0"/>
  </r>
  <r>
    <x v="76"/>
    <x v="0"/>
    <x v="2"/>
    <n v="2865"/>
    <n v="8188"/>
    <n v="1368"/>
    <n v="0"/>
    <n v="0"/>
    <n v="0"/>
    <n v="0"/>
    <n v="111"/>
    <n v="0"/>
    <n v="0"/>
    <n v="0"/>
    <n v="66"/>
    <n v="0"/>
    <n v="678"/>
    <n v="32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192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3"/>
    <n v="0"/>
    <n v="0"/>
  </r>
  <r>
    <x v="76"/>
    <x v="0"/>
    <x v="3"/>
    <n v="2784"/>
    <n v="8188"/>
    <n v="1331"/>
    <n v="0"/>
    <n v="0"/>
    <n v="0"/>
    <n v="0"/>
    <n v="109"/>
    <n v="0"/>
    <n v="0"/>
    <n v="0"/>
    <n v="70"/>
    <n v="0"/>
    <n v="672"/>
    <n v="29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65"/>
    <n v="0"/>
    <n v="0"/>
  </r>
  <r>
    <x v="76"/>
    <x v="0"/>
    <x v="4"/>
    <n v="2788"/>
    <n v="8188"/>
    <n v="1301"/>
    <n v="0"/>
    <n v="0"/>
    <n v="0"/>
    <n v="0"/>
    <n v="101"/>
    <n v="0"/>
    <n v="0"/>
    <n v="0"/>
    <n v="70"/>
    <n v="0"/>
    <n v="665"/>
    <n v="26"/>
    <n v="0"/>
    <n v="0"/>
    <n v="0"/>
    <n v="0"/>
    <n v="0"/>
    <n v="0"/>
    <n v="0"/>
    <n v="0"/>
    <n v="0"/>
    <n v="0"/>
    <n v="0"/>
    <n v="0"/>
    <n v="0"/>
    <n v="0"/>
    <n v="73"/>
    <n v="0"/>
    <n v="0"/>
    <n v="0"/>
    <n v="175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159"/>
    <n v="0"/>
    <n v="0"/>
  </r>
  <r>
    <x v="76"/>
    <x v="0"/>
    <x v="5"/>
    <n v="2822"/>
    <n v="8188"/>
    <n v="1346"/>
    <n v="0"/>
    <n v="0"/>
    <n v="0"/>
    <n v="0"/>
    <n v="110"/>
    <n v="0"/>
    <n v="0"/>
    <n v="0"/>
    <n v="68"/>
    <n v="0"/>
    <n v="670"/>
    <n v="30"/>
    <n v="0"/>
    <n v="0"/>
    <n v="0"/>
    <n v="0"/>
    <n v="0"/>
    <n v="0"/>
    <n v="0"/>
    <n v="0"/>
    <n v="0"/>
    <n v="0"/>
    <n v="0"/>
    <n v="0"/>
    <n v="0"/>
    <n v="0"/>
    <n v="84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6"/>
    <n v="0"/>
    <n v="0"/>
  </r>
  <r>
    <x v="76"/>
    <x v="0"/>
    <x v="6"/>
    <n v="2812"/>
    <n v="8188"/>
    <n v="1349"/>
    <n v="0"/>
    <n v="0"/>
    <n v="0"/>
    <n v="0"/>
    <n v="108"/>
    <n v="0"/>
    <n v="0"/>
    <n v="0"/>
    <n v="68"/>
    <n v="0"/>
    <n v="673"/>
    <n v="30"/>
    <n v="0"/>
    <n v="0"/>
    <n v="0"/>
    <n v="0"/>
    <n v="0"/>
    <n v="0"/>
    <n v="0"/>
    <n v="0"/>
    <n v="0"/>
    <n v="0"/>
    <n v="0"/>
    <n v="0"/>
    <n v="0"/>
    <n v="0"/>
    <n v="82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78"/>
    <n v="0"/>
    <n v="0"/>
  </r>
  <r>
    <x v="76"/>
    <x v="0"/>
    <x v="7"/>
    <n v="2784"/>
    <n v="8188"/>
    <n v="1333"/>
    <n v="0"/>
    <n v="0"/>
    <n v="0"/>
    <n v="0"/>
    <n v="111"/>
    <n v="0"/>
    <n v="0"/>
    <n v="0"/>
    <n v="69"/>
    <n v="0"/>
    <n v="670"/>
    <n v="29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176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7"/>
    <n v="0"/>
    <n v="0"/>
  </r>
  <r>
    <x v="76"/>
    <x v="0"/>
    <x v="8"/>
    <n v="2812"/>
    <n v="8188"/>
    <n v="1349"/>
    <n v="0"/>
    <n v="0"/>
    <n v="0"/>
    <n v="0"/>
    <n v="109"/>
    <n v="0"/>
    <n v="0"/>
    <n v="0"/>
    <n v="68"/>
    <n v="0"/>
    <n v="674"/>
    <n v="3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6"/>
    <n v="0"/>
    <n v="0"/>
  </r>
  <r>
    <x v="76"/>
    <x v="0"/>
    <x v="9"/>
    <n v="2854"/>
    <n v="8188"/>
    <n v="1365"/>
    <n v="0"/>
    <n v="0"/>
    <n v="0"/>
    <n v="0"/>
    <n v="113"/>
    <n v="0"/>
    <n v="0"/>
    <n v="0"/>
    <n v="67"/>
    <n v="0"/>
    <n v="677"/>
    <n v="29"/>
    <n v="0"/>
    <n v="0"/>
    <n v="0"/>
    <n v="0"/>
    <n v="0"/>
    <n v="0"/>
    <n v="0"/>
    <n v="0"/>
    <n v="0"/>
    <n v="0"/>
    <n v="0"/>
    <n v="0"/>
    <n v="0"/>
    <n v="0"/>
    <n v="95"/>
    <n v="0"/>
    <n v="0"/>
    <n v="0"/>
    <n v="19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4"/>
    <n v="0"/>
    <n v="0"/>
  </r>
  <r>
    <x v="76"/>
    <x v="0"/>
    <x v="10"/>
    <n v="2827"/>
    <n v="8188"/>
    <n v="1361"/>
    <n v="0"/>
    <n v="0"/>
    <n v="0"/>
    <n v="0"/>
    <n v="112"/>
    <n v="0"/>
    <n v="0"/>
    <n v="0"/>
    <n v="68"/>
    <n v="0"/>
    <n v="675"/>
    <n v="3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186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67"/>
    <n v="0"/>
    <n v="0"/>
  </r>
  <r>
    <x v="76"/>
    <x v="0"/>
    <x v="11"/>
    <n v="2827"/>
    <n v="8188"/>
    <n v="1350"/>
    <n v="0"/>
    <n v="0"/>
    <n v="0"/>
    <n v="0"/>
    <n v="111"/>
    <n v="0"/>
    <n v="0"/>
    <n v="0"/>
    <n v="68"/>
    <n v="0"/>
    <n v="672"/>
    <n v="30"/>
    <n v="0"/>
    <n v="0"/>
    <n v="0"/>
    <n v="0"/>
    <n v="0"/>
    <n v="0"/>
    <n v="0"/>
    <n v="0"/>
    <n v="0"/>
    <n v="0"/>
    <n v="0"/>
    <n v="0"/>
    <n v="0"/>
    <n v="0"/>
    <n v="88"/>
    <n v="0"/>
    <n v="0"/>
    <n v="0"/>
    <n v="179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173"/>
    <n v="0"/>
    <n v="0"/>
  </r>
  <r>
    <x v="76"/>
    <x v="1"/>
    <x v="0"/>
    <n v="2903"/>
    <n v="8188"/>
    <n v="1476"/>
    <n v="0"/>
    <n v="0"/>
    <n v="0"/>
    <n v="0"/>
    <n v="135"/>
    <n v="0"/>
    <n v="0"/>
    <n v="0"/>
    <n v="69"/>
    <n v="0"/>
    <n v="717"/>
    <n v="23"/>
    <n v="0"/>
    <n v="0"/>
    <n v="0"/>
    <n v="0"/>
    <n v="0"/>
    <n v="0"/>
    <n v="0"/>
    <n v="0"/>
    <n v="0"/>
    <n v="0"/>
    <n v="0"/>
    <n v="0"/>
    <n v="0"/>
    <n v="0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58"/>
    <n v="0"/>
    <n v="0"/>
  </r>
  <r>
    <x v="76"/>
    <x v="1"/>
    <x v="1"/>
    <n v="2906"/>
    <n v="8188"/>
    <n v="1499"/>
    <n v="0"/>
    <n v="0"/>
    <n v="0"/>
    <n v="0"/>
    <n v="131"/>
    <n v="0"/>
    <n v="0"/>
    <n v="0"/>
    <n v="68"/>
    <n v="0"/>
    <n v="733"/>
    <n v="23"/>
    <n v="0"/>
    <n v="0"/>
    <n v="0"/>
    <n v="0"/>
    <n v="0"/>
    <n v="0"/>
    <n v="0"/>
    <n v="0"/>
    <n v="0"/>
    <n v="0"/>
    <n v="0"/>
    <n v="0"/>
    <n v="0"/>
    <n v="0"/>
    <n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2"/>
    <n v="0"/>
    <n v="0"/>
  </r>
  <r>
    <x v="76"/>
    <x v="1"/>
    <x v="2"/>
    <n v="2965"/>
    <n v="8188"/>
    <n v="1510"/>
    <n v="0"/>
    <n v="0"/>
    <n v="0"/>
    <n v="0"/>
    <n v="131"/>
    <n v="0"/>
    <n v="0"/>
    <n v="0"/>
    <n v="65"/>
    <n v="0"/>
    <n v="748"/>
    <n v="23"/>
    <n v="0"/>
    <n v="0"/>
    <n v="0"/>
    <n v="0"/>
    <n v="0"/>
    <n v="0"/>
    <n v="0"/>
    <n v="0"/>
    <n v="0"/>
    <n v="0"/>
    <n v="0"/>
    <n v="0"/>
    <n v="0"/>
    <n v="0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46"/>
    <n v="0"/>
    <n v="0"/>
  </r>
  <r>
    <x v="76"/>
    <x v="1"/>
    <x v="3"/>
    <n v="2885"/>
    <n v="8188"/>
    <n v="1456"/>
    <n v="0"/>
    <n v="0"/>
    <n v="0"/>
    <n v="0"/>
    <n v="131"/>
    <n v="0"/>
    <n v="0"/>
    <n v="0"/>
    <n v="68"/>
    <n v="0"/>
    <n v="709"/>
    <n v="29"/>
    <n v="0"/>
    <n v="0"/>
    <n v="0"/>
    <n v="0"/>
    <n v="0"/>
    <n v="0"/>
    <n v="0"/>
    <n v="0"/>
    <n v="0"/>
    <n v="0"/>
    <n v="0"/>
    <n v="0"/>
    <n v="0"/>
    <n v="0"/>
    <n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55"/>
    <n v="0"/>
    <n v="0"/>
  </r>
  <r>
    <x v="76"/>
    <x v="1"/>
    <x v="4"/>
    <n v="2879"/>
    <n v="8188"/>
    <n v="1448"/>
    <n v="0"/>
    <n v="0"/>
    <n v="0"/>
    <n v="0"/>
    <n v="129"/>
    <n v="0"/>
    <n v="0"/>
    <n v="0"/>
    <n v="69"/>
    <n v="0"/>
    <n v="698"/>
    <n v="31"/>
    <n v="0"/>
    <n v="0"/>
    <n v="0"/>
    <n v="0"/>
    <n v="0"/>
    <n v="0"/>
    <n v="0"/>
    <n v="0"/>
    <n v="0"/>
    <n v="0"/>
    <n v="0"/>
    <n v="0"/>
    <n v="0"/>
    <n v="0"/>
    <n v="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162"/>
    <n v="0"/>
    <n v="0"/>
  </r>
  <r>
    <x v="76"/>
    <x v="1"/>
    <x v="5"/>
    <n v="2906"/>
    <n v="8188"/>
    <n v="1497"/>
    <n v="0"/>
    <n v="0"/>
    <n v="0"/>
    <n v="0"/>
    <n v="135"/>
    <n v="0"/>
    <n v="0"/>
    <n v="0"/>
    <n v="68"/>
    <n v="0"/>
    <n v="727"/>
    <n v="23"/>
    <n v="0"/>
    <n v="0"/>
    <n v="0"/>
    <n v="0"/>
    <n v="0"/>
    <n v="0"/>
    <n v="0"/>
    <n v="0"/>
    <n v="0"/>
    <n v="0"/>
    <n v="0"/>
    <n v="0"/>
    <n v="0"/>
    <n v="0"/>
    <n v="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6"/>
    <n v="0"/>
    <n v="0"/>
  </r>
  <r>
    <x v="76"/>
    <x v="1"/>
    <x v="6"/>
    <n v="2906"/>
    <n v="8188"/>
    <n v="1490"/>
    <n v="0"/>
    <n v="0"/>
    <n v="0"/>
    <n v="0"/>
    <n v="135"/>
    <n v="0"/>
    <n v="0"/>
    <n v="0"/>
    <n v="69"/>
    <n v="0"/>
    <n v="721"/>
    <n v="22"/>
    <n v="0"/>
    <n v="0"/>
    <n v="0"/>
    <n v="0"/>
    <n v="0"/>
    <n v="0"/>
    <n v="0"/>
    <n v="0"/>
    <n v="0"/>
    <n v="0"/>
    <n v="0"/>
    <n v="0"/>
    <n v="0"/>
    <n v="0"/>
    <n v="3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7"/>
    <n v="0"/>
    <n v="0"/>
  </r>
  <r>
    <x v="76"/>
    <x v="1"/>
    <x v="7"/>
    <n v="2895"/>
    <n v="8188"/>
    <n v="1463"/>
    <n v="0"/>
    <n v="0"/>
    <n v="0"/>
    <n v="0"/>
    <n v="132"/>
    <n v="0"/>
    <n v="0"/>
    <n v="0"/>
    <n v="69"/>
    <n v="0"/>
    <n v="712"/>
    <n v="25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n v="0"/>
    <n v="151"/>
    <n v="0"/>
    <n v="0"/>
  </r>
  <r>
    <x v="76"/>
    <x v="1"/>
    <x v="8"/>
    <n v="2903"/>
    <n v="8188"/>
    <n v="1477"/>
    <n v="0"/>
    <n v="0"/>
    <n v="0"/>
    <n v="0"/>
    <n v="135"/>
    <n v="0"/>
    <n v="0"/>
    <n v="0"/>
    <n v="69"/>
    <n v="0"/>
    <n v="720"/>
    <n v="22"/>
    <n v="0"/>
    <n v="0"/>
    <n v="0"/>
    <n v="0"/>
    <n v="0"/>
    <n v="0"/>
    <n v="0"/>
    <n v="0"/>
    <n v="0"/>
    <n v="0"/>
    <n v="0"/>
    <n v="0"/>
    <n v="0"/>
    <n v="0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55"/>
    <n v="0"/>
    <n v="0"/>
  </r>
  <r>
    <x v="76"/>
    <x v="1"/>
    <x v="9"/>
    <n v="2929"/>
    <n v="8188"/>
    <n v="1496"/>
    <n v="0"/>
    <n v="0"/>
    <n v="0"/>
    <n v="0"/>
    <n v="130"/>
    <n v="0"/>
    <n v="0"/>
    <n v="0"/>
    <n v="65"/>
    <n v="0"/>
    <n v="738"/>
    <n v="22"/>
    <n v="0"/>
    <n v="0"/>
    <n v="0"/>
    <n v="0"/>
    <n v="0"/>
    <n v="0"/>
    <n v="0"/>
    <n v="0"/>
    <n v="0"/>
    <n v="0"/>
    <n v="0"/>
    <n v="0"/>
    <n v="0"/>
    <n v="0"/>
    <n v="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n v="0"/>
    <n v="145"/>
    <n v="0"/>
    <n v="0"/>
  </r>
  <r>
    <x v="76"/>
    <x v="1"/>
    <x v="10"/>
    <n v="2929"/>
    <n v="8188"/>
    <n v="1502"/>
    <n v="0"/>
    <n v="0"/>
    <n v="0"/>
    <n v="0"/>
    <n v="131"/>
    <n v="0"/>
    <n v="0"/>
    <n v="0"/>
    <n v="66"/>
    <n v="0"/>
    <n v="737"/>
    <n v="23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46"/>
    <n v="0"/>
    <n v="0"/>
  </r>
  <r>
    <x v="76"/>
    <x v="1"/>
    <x v="11"/>
    <n v="2906"/>
    <n v="8188"/>
    <n v="1505"/>
    <n v="0"/>
    <n v="0"/>
    <n v="0"/>
    <n v="0"/>
    <n v="132"/>
    <n v="0"/>
    <n v="0"/>
    <n v="0"/>
    <n v="67"/>
    <n v="0"/>
    <n v="738"/>
    <n v="23"/>
    <n v="0"/>
    <n v="0"/>
    <n v="0"/>
    <n v="0"/>
    <n v="0"/>
    <n v="0"/>
    <n v="0"/>
    <n v="0"/>
    <n v="0"/>
    <n v="0"/>
    <n v="0"/>
    <n v="0"/>
    <n v="0"/>
    <n v="0"/>
    <n v="3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0"/>
    <n v="0"/>
    <n v="0"/>
    <n v="0"/>
    <n v="0"/>
    <n v="0"/>
    <n v="151"/>
    <n v="0"/>
    <n v="0"/>
  </r>
  <r>
    <x v="76"/>
    <x v="2"/>
    <x v="0"/>
    <n v="2972"/>
    <n v="8188"/>
    <n v="1547"/>
    <n v="0"/>
    <n v="0"/>
    <n v="0"/>
    <n v="0"/>
    <n v="15"/>
    <n v="0"/>
    <n v="0"/>
    <n v="0"/>
    <n v="64"/>
    <n v="0"/>
    <n v="967"/>
    <n v="30"/>
    <n v="0"/>
    <n v="0"/>
    <n v="0"/>
    <n v="0"/>
    <n v="0"/>
    <n v="0"/>
    <n v="0"/>
    <n v="0"/>
    <n v="0"/>
    <n v="0"/>
    <n v="0"/>
    <n v="0"/>
    <n v="0"/>
    <n v="0"/>
    <n v="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7"/>
    <n v="0"/>
    <n v="0"/>
  </r>
  <r>
    <x v="76"/>
    <x v="2"/>
    <x v="3"/>
    <n v="2972"/>
    <n v="8188"/>
    <n v="1521"/>
    <n v="0"/>
    <n v="0"/>
    <n v="0"/>
    <n v="0"/>
    <n v="15"/>
    <n v="0"/>
    <n v="0"/>
    <n v="0"/>
    <n v="67"/>
    <n v="0"/>
    <n v="949"/>
    <n v="33"/>
    <n v="0"/>
    <n v="0"/>
    <n v="0"/>
    <n v="0"/>
    <n v="0"/>
    <n v="0"/>
    <n v="0"/>
    <n v="0"/>
    <n v="0"/>
    <n v="0"/>
    <n v="0"/>
    <n v="0"/>
    <n v="0"/>
    <n v="0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159"/>
    <n v="0"/>
    <n v="0"/>
  </r>
  <r>
    <x v="76"/>
    <x v="2"/>
    <x v="4"/>
    <n v="2972"/>
    <n v="8188"/>
    <n v="1484"/>
    <n v="0"/>
    <n v="0"/>
    <n v="0"/>
    <n v="0"/>
    <n v="15"/>
    <n v="0"/>
    <n v="0"/>
    <n v="0"/>
    <n v="67"/>
    <n v="0"/>
    <n v="933"/>
    <n v="34"/>
    <n v="0"/>
    <n v="0"/>
    <n v="0"/>
    <n v="0"/>
    <n v="0"/>
    <n v="0"/>
    <n v="0"/>
    <n v="0"/>
    <n v="0"/>
    <n v="0"/>
    <n v="0"/>
    <n v="0"/>
    <n v="0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8"/>
    <n v="0"/>
    <n v="0"/>
  </r>
  <r>
    <x v="76"/>
    <x v="2"/>
    <x v="7"/>
    <n v="2972"/>
    <n v="8188"/>
    <n v="1534"/>
    <n v="0"/>
    <n v="0"/>
    <n v="0"/>
    <n v="0"/>
    <n v="15"/>
    <n v="0"/>
    <n v="0"/>
    <n v="0"/>
    <n v="65"/>
    <n v="0"/>
    <n v="959"/>
    <n v="30"/>
    <n v="0"/>
    <n v="0"/>
    <n v="0"/>
    <n v="0"/>
    <n v="0"/>
    <n v="0"/>
    <n v="0"/>
    <n v="0"/>
    <n v="0"/>
    <n v="0"/>
    <n v="0"/>
    <n v="0"/>
    <n v="0"/>
    <n v="0"/>
    <n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158"/>
    <n v="0"/>
    <n v="0"/>
  </r>
  <r>
    <x v="76"/>
    <x v="2"/>
    <x v="8"/>
    <n v="2972"/>
    <n v="8188"/>
    <n v="1556"/>
    <n v="0"/>
    <n v="0"/>
    <n v="0"/>
    <n v="0"/>
    <n v="15"/>
    <n v="0"/>
    <n v="0"/>
    <n v="0"/>
    <n v="64"/>
    <n v="0"/>
    <n v="974"/>
    <n v="31"/>
    <n v="0"/>
    <n v="0"/>
    <n v="0"/>
    <n v="0"/>
    <n v="0"/>
    <n v="0"/>
    <n v="0"/>
    <n v="0"/>
    <n v="0"/>
    <n v="0"/>
    <n v="0"/>
    <n v="0"/>
    <n v="0"/>
    <n v="0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n v="0"/>
    <n v="157"/>
    <n v="0"/>
    <n v="0"/>
  </r>
  <r>
    <x v="77"/>
    <x v="0"/>
    <x v="0"/>
    <n v="16806"/>
    <n v="68022"/>
    <n v="10282"/>
    <n v="0"/>
    <n v="0"/>
    <n v="0"/>
    <n v="158"/>
    <n v="172"/>
    <n v="0"/>
    <n v="106"/>
    <n v="0"/>
    <n v="0"/>
    <n v="0"/>
    <n v="4188"/>
    <n v="1665"/>
    <n v="0"/>
    <n v="111"/>
    <n v="0"/>
    <n v="0"/>
    <n v="0"/>
    <n v="0"/>
    <n v="0"/>
    <n v="0"/>
    <n v="0"/>
    <n v="0"/>
    <n v="0"/>
    <n v="1018"/>
    <n v="0"/>
    <n v="0"/>
    <n v="695"/>
    <n v="0"/>
    <n v="0"/>
    <n v="0"/>
    <n v="982"/>
    <n v="0"/>
    <n v="0"/>
    <n v="0"/>
    <n v="16"/>
    <n v="21"/>
    <n v="99"/>
    <n v="0"/>
    <n v="0"/>
    <n v="0"/>
    <n v="0"/>
    <n v="0"/>
    <n v="0"/>
    <n v="294"/>
    <n v="462"/>
    <n v="50"/>
    <n v="0"/>
    <n v="21"/>
    <n v="0"/>
    <n v="0"/>
    <n v="0"/>
    <n v="224"/>
    <n v="0"/>
    <n v="0"/>
    <n v="0"/>
    <n v="0"/>
    <n v="0"/>
  </r>
  <r>
    <x v="77"/>
    <x v="0"/>
    <x v="1"/>
    <n v="16942"/>
    <n v="68022"/>
    <n v="10486"/>
    <n v="0"/>
    <n v="0"/>
    <n v="0"/>
    <n v="164"/>
    <n v="171"/>
    <n v="0"/>
    <n v="107"/>
    <n v="0"/>
    <n v="0"/>
    <n v="0"/>
    <n v="4249"/>
    <n v="1676"/>
    <n v="0"/>
    <n v="129"/>
    <n v="0"/>
    <n v="0"/>
    <n v="0"/>
    <n v="0"/>
    <n v="0"/>
    <n v="0"/>
    <n v="0"/>
    <n v="0"/>
    <n v="0"/>
    <n v="1021"/>
    <n v="0"/>
    <n v="0"/>
    <n v="726"/>
    <n v="0"/>
    <n v="0"/>
    <n v="0"/>
    <n v="989"/>
    <n v="0"/>
    <n v="0"/>
    <n v="0"/>
    <n v="20"/>
    <n v="34"/>
    <n v="96"/>
    <n v="0"/>
    <n v="0"/>
    <n v="0"/>
    <n v="0"/>
    <n v="0"/>
    <n v="0"/>
    <n v="299"/>
    <n v="475"/>
    <n v="49"/>
    <n v="0"/>
    <n v="23"/>
    <n v="0"/>
    <n v="0"/>
    <n v="0"/>
    <n v="258"/>
    <n v="0"/>
    <n v="0"/>
    <n v="0"/>
    <n v="0"/>
    <n v="0"/>
  </r>
  <r>
    <x v="77"/>
    <x v="0"/>
    <x v="2"/>
    <n v="17013"/>
    <n v="68022"/>
    <n v="10557"/>
    <n v="0"/>
    <n v="0"/>
    <n v="0"/>
    <n v="171"/>
    <n v="178"/>
    <n v="0"/>
    <n v="107"/>
    <n v="0"/>
    <n v="0"/>
    <n v="0"/>
    <n v="4225"/>
    <n v="1692"/>
    <n v="0"/>
    <n v="134"/>
    <n v="0"/>
    <n v="0"/>
    <n v="0"/>
    <n v="0"/>
    <n v="0"/>
    <n v="0"/>
    <n v="0"/>
    <n v="0"/>
    <n v="0"/>
    <n v="1018"/>
    <n v="0"/>
    <n v="0"/>
    <n v="731"/>
    <n v="0"/>
    <n v="0"/>
    <n v="0"/>
    <n v="999"/>
    <n v="0"/>
    <n v="0"/>
    <n v="0"/>
    <n v="25"/>
    <n v="24"/>
    <n v="96"/>
    <n v="0"/>
    <n v="0"/>
    <n v="0"/>
    <n v="0"/>
    <n v="0"/>
    <n v="0"/>
    <n v="308"/>
    <n v="486"/>
    <n v="48"/>
    <n v="0"/>
    <n v="27"/>
    <n v="0"/>
    <n v="0"/>
    <n v="0"/>
    <n v="288"/>
    <n v="0"/>
    <n v="0"/>
    <n v="0"/>
    <n v="0"/>
    <n v="0"/>
  </r>
  <r>
    <x v="77"/>
    <x v="0"/>
    <x v="3"/>
    <n v="16765"/>
    <n v="68022"/>
    <n v="10190"/>
    <n v="0"/>
    <n v="0"/>
    <n v="0"/>
    <n v="124"/>
    <n v="163"/>
    <n v="0"/>
    <n v="110"/>
    <n v="0"/>
    <n v="0"/>
    <n v="0"/>
    <n v="4196"/>
    <n v="1650"/>
    <n v="0"/>
    <n v="108"/>
    <n v="0"/>
    <n v="0"/>
    <n v="0"/>
    <n v="0"/>
    <n v="0"/>
    <n v="0"/>
    <n v="0"/>
    <n v="0"/>
    <n v="0"/>
    <n v="1008"/>
    <n v="0"/>
    <n v="0"/>
    <n v="670"/>
    <n v="0"/>
    <n v="0"/>
    <n v="0"/>
    <n v="989"/>
    <n v="0"/>
    <n v="0"/>
    <n v="0"/>
    <n v="15"/>
    <n v="36"/>
    <n v="103"/>
    <n v="0"/>
    <n v="0"/>
    <n v="0"/>
    <n v="0"/>
    <n v="0"/>
    <n v="0"/>
    <n v="295"/>
    <n v="458"/>
    <n v="51"/>
    <n v="0"/>
    <n v="22"/>
    <n v="0"/>
    <n v="0"/>
    <n v="0"/>
    <n v="192"/>
    <n v="0"/>
    <n v="0"/>
    <n v="0"/>
    <n v="0"/>
    <n v="0"/>
  </r>
  <r>
    <x v="77"/>
    <x v="0"/>
    <x v="4"/>
    <n v="16755"/>
    <n v="68022"/>
    <n v="9928"/>
    <n v="0"/>
    <n v="0"/>
    <n v="0"/>
    <n v="92"/>
    <n v="144"/>
    <n v="0"/>
    <n v="105"/>
    <n v="0"/>
    <n v="0"/>
    <n v="0"/>
    <n v="4094"/>
    <n v="1640"/>
    <n v="0"/>
    <n v="95"/>
    <n v="0"/>
    <n v="0"/>
    <n v="0"/>
    <n v="0"/>
    <n v="0"/>
    <n v="0"/>
    <n v="0"/>
    <n v="0"/>
    <n v="0"/>
    <n v="1019"/>
    <n v="0"/>
    <n v="0"/>
    <n v="641"/>
    <n v="0"/>
    <n v="0"/>
    <n v="0"/>
    <n v="973"/>
    <n v="0"/>
    <n v="0"/>
    <n v="0"/>
    <n v="11"/>
    <n v="19"/>
    <n v="109"/>
    <n v="0"/>
    <n v="0"/>
    <n v="0"/>
    <n v="0"/>
    <n v="0"/>
    <n v="0"/>
    <n v="288"/>
    <n v="444"/>
    <n v="50"/>
    <n v="0"/>
    <n v="26"/>
    <n v="0"/>
    <n v="0"/>
    <n v="0"/>
    <n v="178"/>
    <n v="0"/>
    <n v="0"/>
    <n v="0"/>
    <n v="0"/>
    <n v="0"/>
  </r>
  <r>
    <x v="77"/>
    <x v="0"/>
    <x v="5"/>
    <n v="16932"/>
    <n v="68022"/>
    <n v="10450"/>
    <n v="0"/>
    <n v="0"/>
    <n v="0"/>
    <n v="164"/>
    <n v="171"/>
    <n v="0"/>
    <n v="108"/>
    <n v="0"/>
    <n v="0"/>
    <n v="0"/>
    <n v="4233"/>
    <n v="1674"/>
    <n v="0"/>
    <n v="124"/>
    <n v="0"/>
    <n v="0"/>
    <n v="0"/>
    <n v="0"/>
    <n v="0"/>
    <n v="0"/>
    <n v="0"/>
    <n v="0"/>
    <n v="0"/>
    <n v="1020"/>
    <n v="0"/>
    <n v="0"/>
    <n v="722"/>
    <n v="0"/>
    <n v="0"/>
    <n v="0"/>
    <n v="983"/>
    <n v="0"/>
    <n v="0"/>
    <n v="0"/>
    <n v="20"/>
    <n v="34"/>
    <n v="97"/>
    <n v="0"/>
    <n v="0"/>
    <n v="0"/>
    <n v="0"/>
    <n v="0"/>
    <n v="0"/>
    <n v="299"/>
    <n v="468"/>
    <n v="50"/>
    <n v="0"/>
    <n v="23"/>
    <n v="0"/>
    <n v="0"/>
    <n v="0"/>
    <n v="260"/>
    <n v="0"/>
    <n v="0"/>
    <n v="0"/>
    <n v="0"/>
    <n v="0"/>
  </r>
  <r>
    <x v="77"/>
    <x v="0"/>
    <x v="6"/>
    <n v="16860"/>
    <n v="68022"/>
    <n v="10386"/>
    <n v="0"/>
    <n v="0"/>
    <n v="0"/>
    <n v="154"/>
    <n v="172"/>
    <n v="0"/>
    <n v="108"/>
    <n v="0"/>
    <n v="0"/>
    <n v="0"/>
    <n v="4218"/>
    <n v="1662"/>
    <n v="0"/>
    <n v="118"/>
    <n v="0"/>
    <n v="0"/>
    <n v="0"/>
    <n v="0"/>
    <n v="0"/>
    <n v="0"/>
    <n v="0"/>
    <n v="0"/>
    <n v="0"/>
    <n v="1020"/>
    <n v="0"/>
    <n v="0"/>
    <n v="717"/>
    <n v="0"/>
    <n v="0"/>
    <n v="0"/>
    <n v="979"/>
    <n v="0"/>
    <n v="0"/>
    <n v="0"/>
    <n v="19"/>
    <n v="33"/>
    <n v="99"/>
    <n v="0"/>
    <n v="0"/>
    <n v="0"/>
    <n v="0"/>
    <n v="0"/>
    <n v="0"/>
    <n v="300"/>
    <n v="465"/>
    <n v="47"/>
    <n v="0"/>
    <n v="22"/>
    <n v="0"/>
    <n v="0"/>
    <n v="0"/>
    <n v="253"/>
    <n v="0"/>
    <n v="0"/>
    <n v="0"/>
    <n v="0"/>
    <n v="0"/>
  </r>
  <r>
    <x v="77"/>
    <x v="0"/>
    <x v="7"/>
    <n v="16765"/>
    <n v="68022"/>
    <n v="10246"/>
    <n v="0"/>
    <n v="0"/>
    <n v="0"/>
    <n v="146"/>
    <n v="166"/>
    <n v="0"/>
    <n v="108"/>
    <n v="0"/>
    <n v="0"/>
    <n v="0"/>
    <n v="4185"/>
    <n v="1666"/>
    <n v="0"/>
    <n v="113"/>
    <n v="0"/>
    <n v="0"/>
    <n v="0"/>
    <n v="0"/>
    <n v="0"/>
    <n v="0"/>
    <n v="0"/>
    <n v="0"/>
    <n v="0"/>
    <n v="1017"/>
    <n v="0"/>
    <n v="0"/>
    <n v="676"/>
    <n v="0"/>
    <n v="0"/>
    <n v="0"/>
    <n v="989"/>
    <n v="0"/>
    <n v="0"/>
    <n v="0"/>
    <n v="15"/>
    <n v="21"/>
    <n v="103"/>
    <n v="0"/>
    <n v="0"/>
    <n v="0"/>
    <n v="0"/>
    <n v="0"/>
    <n v="0"/>
    <n v="294"/>
    <n v="462"/>
    <n v="51"/>
    <n v="0"/>
    <n v="21"/>
    <n v="0"/>
    <n v="0"/>
    <n v="0"/>
    <n v="213"/>
    <n v="0"/>
    <n v="0"/>
    <n v="0"/>
    <n v="0"/>
    <n v="0"/>
  </r>
  <r>
    <x v="77"/>
    <x v="0"/>
    <x v="8"/>
    <n v="16860"/>
    <n v="68022"/>
    <n v="10334"/>
    <n v="0"/>
    <n v="0"/>
    <n v="0"/>
    <n v="153"/>
    <n v="173"/>
    <n v="0"/>
    <n v="106"/>
    <n v="0"/>
    <n v="0"/>
    <n v="0"/>
    <n v="4200"/>
    <n v="1662"/>
    <n v="0"/>
    <n v="117"/>
    <n v="0"/>
    <n v="0"/>
    <n v="0"/>
    <n v="0"/>
    <n v="0"/>
    <n v="0"/>
    <n v="0"/>
    <n v="0"/>
    <n v="0"/>
    <n v="1019"/>
    <n v="0"/>
    <n v="0"/>
    <n v="705"/>
    <n v="0"/>
    <n v="0"/>
    <n v="0"/>
    <n v="981"/>
    <n v="0"/>
    <n v="0"/>
    <n v="0"/>
    <n v="18"/>
    <n v="33"/>
    <n v="97"/>
    <n v="0"/>
    <n v="0"/>
    <n v="0"/>
    <n v="0"/>
    <n v="0"/>
    <n v="0"/>
    <n v="298"/>
    <n v="464"/>
    <n v="47"/>
    <n v="0"/>
    <n v="22"/>
    <n v="0"/>
    <n v="0"/>
    <n v="0"/>
    <n v="239"/>
    <n v="0"/>
    <n v="0"/>
    <n v="0"/>
    <n v="0"/>
    <n v="0"/>
  </r>
  <r>
    <x v="77"/>
    <x v="0"/>
    <x v="9"/>
    <n v="16990"/>
    <n v="68022"/>
    <n v="10580"/>
    <n v="0"/>
    <n v="0"/>
    <n v="0"/>
    <n v="170"/>
    <n v="174"/>
    <n v="0"/>
    <n v="108"/>
    <n v="0"/>
    <n v="0"/>
    <n v="0"/>
    <n v="4234"/>
    <n v="1689"/>
    <n v="0"/>
    <n v="132"/>
    <n v="0"/>
    <n v="0"/>
    <n v="0"/>
    <n v="0"/>
    <n v="0"/>
    <n v="0"/>
    <n v="0"/>
    <n v="0"/>
    <n v="0"/>
    <n v="1020"/>
    <n v="0"/>
    <n v="0"/>
    <n v="738"/>
    <n v="0"/>
    <n v="0"/>
    <n v="0"/>
    <n v="1004"/>
    <n v="0"/>
    <n v="0"/>
    <n v="0"/>
    <n v="26"/>
    <n v="35"/>
    <n v="95"/>
    <n v="0"/>
    <n v="0"/>
    <n v="0"/>
    <n v="0"/>
    <n v="0"/>
    <n v="0"/>
    <n v="308"/>
    <n v="482"/>
    <n v="49"/>
    <n v="0"/>
    <n v="27"/>
    <n v="0"/>
    <n v="0"/>
    <n v="0"/>
    <n v="289"/>
    <n v="0"/>
    <n v="0"/>
    <n v="0"/>
    <n v="0"/>
    <n v="0"/>
  </r>
  <r>
    <x v="77"/>
    <x v="0"/>
    <x v="10"/>
    <n v="16989"/>
    <n v="68022"/>
    <n v="10563"/>
    <n v="0"/>
    <n v="0"/>
    <n v="0"/>
    <n v="166"/>
    <n v="174"/>
    <n v="0"/>
    <n v="108"/>
    <n v="0"/>
    <n v="0"/>
    <n v="0"/>
    <n v="4245"/>
    <n v="1697"/>
    <n v="0"/>
    <n v="134"/>
    <n v="0"/>
    <n v="0"/>
    <n v="0"/>
    <n v="0"/>
    <n v="0"/>
    <n v="0"/>
    <n v="0"/>
    <n v="0"/>
    <n v="0"/>
    <n v="1022"/>
    <n v="0"/>
    <n v="0"/>
    <n v="733"/>
    <n v="0"/>
    <n v="0"/>
    <n v="0"/>
    <n v="997"/>
    <n v="0"/>
    <n v="0"/>
    <n v="0"/>
    <n v="25"/>
    <n v="31"/>
    <n v="95"/>
    <n v="0"/>
    <n v="0"/>
    <n v="0"/>
    <n v="0"/>
    <n v="0"/>
    <n v="0"/>
    <n v="306"/>
    <n v="480"/>
    <n v="48"/>
    <n v="0"/>
    <n v="24"/>
    <n v="0"/>
    <n v="0"/>
    <n v="0"/>
    <n v="278"/>
    <n v="0"/>
    <n v="0"/>
    <n v="0"/>
    <n v="0"/>
    <n v="0"/>
  </r>
  <r>
    <x v="77"/>
    <x v="0"/>
    <x v="11"/>
    <n v="16989"/>
    <n v="68022"/>
    <n v="10524"/>
    <n v="0"/>
    <n v="0"/>
    <n v="0"/>
    <n v="166"/>
    <n v="175"/>
    <n v="0"/>
    <n v="108"/>
    <n v="0"/>
    <n v="0"/>
    <n v="0"/>
    <n v="4246"/>
    <n v="1682"/>
    <n v="0"/>
    <n v="129"/>
    <n v="0"/>
    <n v="0"/>
    <n v="0"/>
    <n v="0"/>
    <n v="0"/>
    <n v="0"/>
    <n v="0"/>
    <n v="0"/>
    <n v="0"/>
    <n v="1021"/>
    <n v="0"/>
    <n v="0"/>
    <n v="728"/>
    <n v="0"/>
    <n v="0"/>
    <n v="0"/>
    <n v="991"/>
    <n v="0"/>
    <n v="0"/>
    <n v="0"/>
    <n v="21"/>
    <n v="33"/>
    <n v="96"/>
    <n v="0"/>
    <n v="0"/>
    <n v="0"/>
    <n v="0"/>
    <n v="0"/>
    <n v="0"/>
    <n v="301"/>
    <n v="479"/>
    <n v="50"/>
    <n v="0"/>
    <n v="25"/>
    <n v="0"/>
    <n v="0"/>
    <n v="0"/>
    <n v="273"/>
    <n v="0"/>
    <n v="0"/>
    <n v="0"/>
    <n v="0"/>
    <n v="0"/>
  </r>
  <r>
    <x v="77"/>
    <x v="1"/>
    <x v="0"/>
    <n v="17016"/>
    <n v="68022"/>
    <n v="10973"/>
    <n v="0"/>
    <n v="0"/>
    <n v="0"/>
    <n v="301"/>
    <n v="285"/>
    <n v="0"/>
    <n v="108"/>
    <n v="0"/>
    <n v="0"/>
    <n v="0"/>
    <n v="4311"/>
    <n v="1718"/>
    <n v="0"/>
    <n v="122"/>
    <n v="0"/>
    <n v="0"/>
    <n v="0"/>
    <n v="0"/>
    <n v="0"/>
    <n v="0"/>
    <n v="0"/>
    <n v="0"/>
    <n v="0"/>
    <n v="954"/>
    <n v="0"/>
    <n v="0"/>
    <n v="1808"/>
    <n v="0"/>
    <n v="0"/>
    <n v="0"/>
    <n v="0"/>
    <n v="0"/>
    <n v="0"/>
    <n v="0"/>
    <n v="33"/>
    <n v="33"/>
    <n v="90"/>
    <n v="0"/>
    <n v="0"/>
    <n v="0"/>
    <n v="0"/>
    <n v="0"/>
    <n v="0"/>
    <n v="377"/>
    <n v="466"/>
    <n v="41"/>
    <n v="0"/>
    <n v="35"/>
    <n v="0"/>
    <n v="0"/>
    <n v="0"/>
    <n v="291"/>
    <n v="0"/>
    <n v="0"/>
    <n v="0"/>
    <n v="0"/>
    <n v="0"/>
  </r>
  <r>
    <x v="77"/>
    <x v="1"/>
    <x v="1"/>
    <n v="17076"/>
    <n v="68022"/>
    <n v="11109"/>
    <n v="0"/>
    <n v="0"/>
    <n v="0"/>
    <n v="349"/>
    <n v="327"/>
    <n v="0"/>
    <n v="106"/>
    <n v="0"/>
    <n v="0"/>
    <n v="0"/>
    <n v="4328"/>
    <n v="1730"/>
    <n v="0"/>
    <n v="116"/>
    <n v="0"/>
    <n v="0"/>
    <n v="0"/>
    <n v="0"/>
    <n v="0"/>
    <n v="0"/>
    <n v="0"/>
    <n v="0"/>
    <n v="0"/>
    <n v="957"/>
    <n v="0"/>
    <n v="0"/>
    <n v="1838"/>
    <n v="0"/>
    <n v="0"/>
    <n v="0"/>
    <n v="0"/>
    <n v="0"/>
    <n v="0"/>
    <n v="0"/>
    <n v="36"/>
    <n v="37"/>
    <n v="84"/>
    <n v="0"/>
    <n v="0"/>
    <n v="0"/>
    <n v="0"/>
    <n v="0"/>
    <n v="0"/>
    <n v="0"/>
    <n v="471"/>
    <n v="42"/>
    <n v="0"/>
    <n v="35"/>
    <n v="0"/>
    <n v="0"/>
    <n v="0"/>
    <n v="257"/>
    <n v="0"/>
    <n v="396"/>
    <n v="0"/>
    <n v="0"/>
    <n v="0"/>
  </r>
  <r>
    <x v="77"/>
    <x v="1"/>
    <x v="2"/>
    <n v="17236"/>
    <n v="68022"/>
    <n v="11172"/>
    <n v="0"/>
    <n v="0"/>
    <n v="0"/>
    <n v="363"/>
    <n v="333"/>
    <n v="0"/>
    <n v="108"/>
    <n v="0"/>
    <n v="0"/>
    <n v="0"/>
    <n v="4332"/>
    <n v="1734"/>
    <n v="0"/>
    <n v="110"/>
    <n v="0"/>
    <n v="0"/>
    <n v="0"/>
    <n v="0"/>
    <n v="0"/>
    <n v="0"/>
    <n v="0"/>
    <n v="0"/>
    <n v="0"/>
    <n v="951"/>
    <n v="0"/>
    <n v="0"/>
    <n v="1885"/>
    <n v="0"/>
    <n v="0"/>
    <n v="0"/>
    <n v="0"/>
    <n v="0"/>
    <n v="0"/>
    <n v="0"/>
    <n v="36"/>
    <n v="44"/>
    <n v="81"/>
    <n v="0"/>
    <n v="0"/>
    <n v="0"/>
    <n v="0"/>
    <n v="0"/>
    <n v="0"/>
    <n v="0"/>
    <n v="474"/>
    <n v="36"/>
    <n v="0"/>
    <n v="32"/>
    <n v="0"/>
    <n v="0"/>
    <n v="0"/>
    <n v="245"/>
    <n v="0"/>
    <n v="408"/>
    <n v="0"/>
    <n v="0"/>
    <n v="0"/>
  </r>
  <r>
    <x v="77"/>
    <x v="1"/>
    <x v="3"/>
    <n v="17010"/>
    <n v="68022"/>
    <n v="10975"/>
    <n v="0"/>
    <n v="0"/>
    <n v="0"/>
    <n v="290"/>
    <n v="267"/>
    <n v="0"/>
    <n v="109"/>
    <n v="0"/>
    <n v="0"/>
    <n v="0"/>
    <n v="4327"/>
    <n v="1732"/>
    <n v="0"/>
    <n v="128"/>
    <n v="0"/>
    <n v="0"/>
    <n v="0"/>
    <n v="0"/>
    <n v="0"/>
    <n v="0"/>
    <n v="0"/>
    <n v="0"/>
    <n v="0"/>
    <n v="967"/>
    <n v="0"/>
    <n v="0"/>
    <n v="1793"/>
    <n v="0"/>
    <n v="0"/>
    <n v="0"/>
    <n v="0"/>
    <n v="0"/>
    <n v="0"/>
    <n v="0"/>
    <n v="30"/>
    <n v="35"/>
    <n v="90"/>
    <n v="0"/>
    <n v="0"/>
    <n v="0"/>
    <n v="0"/>
    <n v="0"/>
    <n v="0"/>
    <n v="372"/>
    <n v="470"/>
    <n v="43"/>
    <n v="0"/>
    <n v="37"/>
    <n v="0"/>
    <n v="0"/>
    <n v="0"/>
    <n v="285"/>
    <n v="0"/>
    <n v="0"/>
    <n v="0"/>
    <n v="0"/>
    <n v="0"/>
  </r>
  <r>
    <x v="77"/>
    <x v="1"/>
    <x v="4"/>
    <n v="16990"/>
    <n v="68022"/>
    <n v="10939"/>
    <n v="0"/>
    <n v="0"/>
    <n v="0"/>
    <n v="276"/>
    <n v="253"/>
    <n v="0"/>
    <n v="107"/>
    <n v="0"/>
    <n v="0"/>
    <n v="0"/>
    <n v="4322"/>
    <n v="1720"/>
    <n v="0"/>
    <n v="133"/>
    <n v="0"/>
    <n v="0"/>
    <n v="0"/>
    <n v="0"/>
    <n v="0"/>
    <n v="0"/>
    <n v="0"/>
    <n v="0"/>
    <n v="0"/>
    <n v="974"/>
    <n v="0"/>
    <n v="0"/>
    <n v="1787"/>
    <n v="0"/>
    <n v="0"/>
    <n v="0"/>
    <n v="0"/>
    <n v="0"/>
    <n v="0"/>
    <n v="0"/>
    <n v="28"/>
    <n v="35"/>
    <n v="91"/>
    <n v="0"/>
    <n v="0"/>
    <n v="0"/>
    <n v="0"/>
    <n v="0"/>
    <n v="0"/>
    <n v="373"/>
    <n v="470"/>
    <n v="46"/>
    <n v="0"/>
    <n v="38"/>
    <n v="0"/>
    <n v="0"/>
    <n v="0"/>
    <n v="286"/>
    <n v="0"/>
    <n v="0"/>
    <n v="0"/>
    <n v="0"/>
    <n v="0"/>
  </r>
  <r>
    <x v="77"/>
    <x v="1"/>
    <x v="5"/>
    <n v="17076"/>
    <n v="68022"/>
    <n v="11074"/>
    <n v="0"/>
    <n v="0"/>
    <n v="0"/>
    <n v="338"/>
    <n v="320"/>
    <n v="0"/>
    <n v="105"/>
    <n v="0"/>
    <n v="0"/>
    <n v="0"/>
    <n v="4323"/>
    <n v="1723"/>
    <n v="0"/>
    <n v="117"/>
    <n v="0"/>
    <n v="0"/>
    <n v="0"/>
    <n v="0"/>
    <n v="0"/>
    <n v="0"/>
    <n v="0"/>
    <n v="0"/>
    <n v="0"/>
    <n v="953"/>
    <n v="0"/>
    <n v="0"/>
    <n v="1830"/>
    <n v="0"/>
    <n v="0"/>
    <n v="0"/>
    <n v="0"/>
    <n v="0"/>
    <n v="0"/>
    <n v="0"/>
    <n v="35"/>
    <n v="40"/>
    <n v="85"/>
    <n v="0"/>
    <n v="0"/>
    <n v="0"/>
    <n v="0"/>
    <n v="0"/>
    <n v="0"/>
    <n v="391"/>
    <n v="473"/>
    <n v="41"/>
    <n v="0"/>
    <n v="35"/>
    <n v="0"/>
    <n v="0"/>
    <n v="0"/>
    <n v="265"/>
    <n v="0"/>
    <n v="0"/>
    <n v="0"/>
    <n v="0"/>
    <n v="0"/>
  </r>
  <r>
    <x v="77"/>
    <x v="1"/>
    <x v="6"/>
    <n v="17076"/>
    <n v="68022"/>
    <n v="11047"/>
    <n v="0"/>
    <n v="0"/>
    <n v="0"/>
    <n v="332"/>
    <n v="303"/>
    <n v="0"/>
    <n v="105"/>
    <n v="0"/>
    <n v="0"/>
    <n v="0"/>
    <n v="4314"/>
    <n v="1727"/>
    <n v="0"/>
    <n v="122"/>
    <n v="0"/>
    <n v="0"/>
    <n v="0"/>
    <n v="0"/>
    <n v="0"/>
    <n v="0"/>
    <n v="0"/>
    <n v="0"/>
    <n v="0"/>
    <n v="956"/>
    <n v="0"/>
    <n v="0"/>
    <n v="1830"/>
    <n v="0"/>
    <n v="0"/>
    <n v="0"/>
    <n v="0"/>
    <n v="0"/>
    <n v="0"/>
    <n v="0"/>
    <n v="33"/>
    <n v="41"/>
    <n v="84"/>
    <n v="0"/>
    <n v="0"/>
    <n v="0"/>
    <n v="0"/>
    <n v="0"/>
    <n v="0"/>
    <n v="386"/>
    <n v="465"/>
    <n v="42"/>
    <n v="0"/>
    <n v="35"/>
    <n v="0"/>
    <n v="0"/>
    <n v="0"/>
    <n v="272"/>
    <n v="0"/>
    <n v="0"/>
    <n v="0"/>
    <n v="0"/>
    <n v="0"/>
  </r>
  <r>
    <x v="77"/>
    <x v="1"/>
    <x v="7"/>
    <n v="17019"/>
    <n v="68022"/>
    <n v="10992"/>
    <n v="0"/>
    <n v="0"/>
    <n v="0"/>
    <n v="296"/>
    <n v="273"/>
    <n v="0"/>
    <n v="110"/>
    <n v="0"/>
    <n v="0"/>
    <n v="0"/>
    <n v="4328"/>
    <n v="1725"/>
    <n v="0"/>
    <n v="126"/>
    <n v="0"/>
    <n v="0"/>
    <n v="0"/>
    <n v="0"/>
    <n v="0"/>
    <n v="0"/>
    <n v="0"/>
    <n v="0"/>
    <n v="0"/>
    <n v="959"/>
    <n v="0"/>
    <n v="0"/>
    <n v="1810"/>
    <n v="0"/>
    <n v="0"/>
    <n v="0"/>
    <n v="0"/>
    <n v="0"/>
    <n v="0"/>
    <n v="0"/>
    <n v="31"/>
    <n v="29"/>
    <n v="91"/>
    <n v="0"/>
    <n v="0"/>
    <n v="0"/>
    <n v="0"/>
    <n v="0"/>
    <n v="0"/>
    <n v="374"/>
    <n v="470"/>
    <n v="43"/>
    <n v="0"/>
    <n v="38"/>
    <n v="0"/>
    <n v="0"/>
    <n v="0"/>
    <n v="289"/>
    <n v="0"/>
    <n v="0"/>
    <n v="0"/>
    <n v="0"/>
    <n v="0"/>
  </r>
  <r>
    <x v="77"/>
    <x v="1"/>
    <x v="8"/>
    <n v="17058"/>
    <n v="68022"/>
    <n v="11017"/>
    <n v="0"/>
    <n v="0"/>
    <n v="0"/>
    <n v="315"/>
    <n v="293"/>
    <n v="0"/>
    <n v="106"/>
    <n v="0"/>
    <n v="0"/>
    <n v="0"/>
    <n v="4327"/>
    <n v="1725"/>
    <n v="0"/>
    <n v="123"/>
    <n v="0"/>
    <n v="0"/>
    <n v="0"/>
    <n v="0"/>
    <n v="0"/>
    <n v="0"/>
    <n v="0"/>
    <n v="0"/>
    <n v="0"/>
    <n v="953"/>
    <n v="0"/>
    <n v="0"/>
    <n v="1820"/>
    <n v="0"/>
    <n v="0"/>
    <n v="0"/>
    <n v="0"/>
    <n v="0"/>
    <n v="0"/>
    <n v="0"/>
    <n v="33"/>
    <n v="36"/>
    <n v="89"/>
    <n v="0"/>
    <n v="0"/>
    <n v="0"/>
    <n v="0"/>
    <n v="0"/>
    <n v="0"/>
    <n v="379"/>
    <n v="466"/>
    <n v="40"/>
    <n v="0"/>
    <n v="35"/>
    <n v="0"/>
    <n v="0"/>
    <n v="0"/>
    <n v="277"/>
    <n v="0"/>
    <n v="0"/>
    <n v="0"/>
    <n v="0"/>
    <n v="0"/>
  </r>
  <r>
    <x v="77"/>
    <x v="1"/>
    <x v="9"/>
    <n v="17138"/>
    <n v="68022"/>
    <n v="11153"/>
    <n v="0"/>
    <n v="0"/>
    <n v="0"/>
    <n v="364"/>
    <n v="338"/>
    <n v="0"/>
    <n v="108"/>
    <n v="0"/>
    <n v="0"/>
    <n v="0"/>
    <n v="4325"/>
    <n v="1736"/>
    <n v="0"/>
    <n v="110"/>
    <n v="0"/>
    <n v="0"/>
    <n v="0"/>
    <n v="0"/>
    <n v="0"/>
    <n v="0"/>
    <n v="0"/>
    <n v="0"/>
    <n v="0"/>
    <n v="955"/>
    <n v="0"/>
    <n v="0"/>
    <n v="1865"/>
    <n v="0"/>
    <n v="0"/>
    <n v="0"/>
    <n v="0"/>
    <n v="0"/>
    <n v="0"/>
    <n v="0"/>
    <n v="35"/>
    <n v="43"/>
    <n v="84"/>
    <n v="0"/>
    <n v="0"/>
    <n v="0"/>
    <n v="0"/>
    <n v="0"/>
    <n v="0"/>
    <n v="0"/>
    <n v="472"/>
    <n v="35"/>
    <n v="0"/>
    <n v="32"/>
    <n v="0"/>
    <n v="0"/>
    <n v="0"/>
    <n v="243"/>
    <n v="0"/>
    <n v="408"/>
    <n v="0"/>
    <n v="0"/>
    <n v="0"/>
  </r>
  <r>
    <x v="77"/>
    <x v="1"/>
    <x v="10"/>
    <n v="17138"/>
    <n v="68022"/>
    <n v="11133"/>
    <n v="0"/>
    <n v="0"/>
    <n v="0"/>
    <n v="356"/>
    <n v="339"/>
    <n v="0"/>
    <n v="107"/>
    <n v="0"/>
    <n v="0"/>
    <n v="0"/>
    <n v="4326"/>
    <n v="1740"/>
    <n v="0"/>
    <n v="109"/>
    <n v="0"/>
    <n v="0"/>
    <n v="0"/>
    <n v="0"/>
    <n v="0"/>
    <n v="0"/>
    <n v="0"/>
    <n v="0"/>
    <n v="0"/>
    <n v="953"/>
    <n v="0"/>
    <n v="0"/>
    <n v="1843"/>
    <n v="18"/>
    <n v="0"/>
    <n v="0"/>
    <n v="0"/>
    <n v="0"/>
    <n v="0"/>
    <n v="0"/>
    <n v="34"/>
    <n v="43"/>
    <n v="83"/>
    <n v="0"/>
    <n v="0"/>
    <n v="0"/>
    <n v="0"/>
    <n v="0"/>
    <n v="0"/>
    <n v="0"/>
    <n v="472"/>
    <n v="35"/>
    <n v="0"/>
    <n v="32"/>
    <n v="0"/>
    <n v="0"/>
    <n v="0"/>
    <n v="239"/>
    <n v="0"/>
    <n v="404"/>
    <n v="0"/>
    <n v="0"/>
    <n v="0"/>
  </r>
  <r>
    <x v="77"/>
    <x v="1"/>
    <x v="11"/>
    <n v="17076"/>
    <n v="68022"/>
    <n v="11097"/>
    <n v="0"/>
    <n v="0"/>
    <n v="0"/>
    <n v="356"/>
    <n v="335"/>
    <n v="0"/>
    <n v="107"/>
    <n v="0"/>
    <n v="0"/>
    <n v="0"/>
    <n v="4322"/>
    <n v="1730"/>
    <n v="0"/>
    <n v="110"/>
    <n v="0"/>
    <n v="0"/>
    <n v="0"/>
    <n v="0"/>
    <n v="0"/>
    <n v="0"/>
    <n v="0"/>
    <n v="0"/>
    <n v="0"/>
    <n v="959"/>
    <n v="0"/>
    <n v="0"/>
    <n v="1822"/>
    <n v="12"/>
    <n v="0"/>
    <n v="0"/>
    <n v="0"/>
    <n v="0"/>
    <n v="0"/>
    <n v="0"/>
    <n v="36"/>
    <n v="41"/>
    <n v="84"/>
    <n v="0"/>
    <n v="0"/>
    <n v="0"/>
    <n v="0"/>
    <n v="0"/>
    <n v="0"/>
    <n v="0"/>
    <n v="470"/>
    <n v="37"/>
    <n v="0"/>
    <n v="32"/>
    <n v="0"/>
    <n v="0"/>
    <n v="0"/>
    <n v="243"/>
    <n v="0"/>
    <n v="401"/>
    <n v="0"/>
    <n v="0"/>
    <n v="0"/>
  </r>
  <r>
    <x v="77"/>
    <x v="2"/>
    <x v="0"/>
    <n v="17323"/>
    <n v="68022"/>
    <n v="11580"/>
    <n v="11"/>
    <n v="0"/>
    <n v="0"/>
    <n v="299"/>
    <n v="424"/>
    <n v="0"/>
    <n v="141"/>
    <n v="0"/>
    <n v="0"/>
    <n v="0"/>
    <n v="4378"/>
    <n v="2017"/>
    <n v="0"/>
    <n v="0"/>
    <n v="0"/>
    <n v="0"/>
    <n v="0"/>
    <n v="0"/>
    <n v="0"/>
    <n v="0"/>
    <n v="0"/>
    <n v="0"/>
    <n v="0"/>
    <n v="907"/>
    <n v="0"/>
    <n v="0"/>
    <n v="1981"/>
    <n v="0"/>
    <n v="0"/>
    <n v="0"/>
    <n v="0"/>
    <n v="0"/>
    <n v="0"/>
    <n v="0"/>
    <n v="72"/>
    <n v="42"/>
    <n v="61"/>
    <n v="0"/>
    <n v="0"/>
    <n v="0"/>
    <n v="0"/>
    <n v="0"/>
    <n v="0"/>
    <n v="0"/>
    <n v="459"/>
    <n v="31"/>
    <n v="0"/>
    <n v="147"/>
    <n v="0"/>
    <n v="0"/>
    <n v="0"/>
    <n v="317"/>
    <n v="0"/>
    <n v="293"/>
    <n v="0"/>
    <n v="0"/>
    <n v="0"/>
  </r>
  <r>
    <x v="77"/>
    <x v="2"/>
    <x v="3"/>
    <n v="17323"/>
    <n v="68022"/>
    <n v="11552"/>
    <n v="0"/>
    <n v="0"/>
    <n v="0"/>
    <n v="303"/>
    <n v="396"/>
    <n v="0"/>
    <n v="137"/>
    <n v="0"/>
    <n v="0"/>
    <n v="0"/>
    <n v="4398"/>
    <n v="1998"/>
    <n v="0"/>
    <n v="0"/>
    <n v="0"/>
    <n v="0"/>
    <n v="0"/>
    <n v="0"/>
    <n v="0"/>
    <n v="0"/>
    <n v="0"/>
    <n v="0"/>
    <n v="0"/>
    <n v="917"/>
    <n v="0"/>
    <n v="0"/>
    <n v="1965"/>
    <n v="0"/>
    <n v="0"/>
    <n v="0"/>
    <n v="0"/>
    <n v="0"/>
    <n v="0"/>
    <n v="0"/>
    <n v="69"/>
    <n v="45"/>
    <n v="64"/>
    <n v="0"/>
    <n v="0"/>
    <n v="0"/>
    <n v="0"/>
    <n v="0"/>
    <n v="0"/>
    <n v="0"/>
    <n v="450"/>
    <n v="32"/>
    <n v="0"/>
    <n v="154"/>
    <n v="0"/>
    <n v="0"/>
    <n v="0"/>
    <n v="301"/>
    <n v="0"/>
    <n v="323"/>
    <n v="0"/>
    <n v="0"/>
    <n v="0"/>
  </r>
  <r>
    <x v="77"/>
    <x v="2"/>
    <x v="4"/>
    <n v="17323"/>
    <n v="68022"/>
    <n v="11455"/>
    <n v="0"/>
    <n v="0"/>
    <n v="0"/>
    <n v="303"/>
    <n v="371"/>
    <n v="0"/>
    <n v="130"/>
    <n v="0"/>
    <n v="0"/>
    <n v="0"/>
    <n v="4379"/>
    <n v="1928"/>
    <n v="0"/>
    <n v="0"/>
    <n v="0"/>
    <n v="0"/>
    <n v="0"/>
    <n v="0"/>
    <n v="0"/>
    <n v="0"/>
    <n v="0"/>
    <n v="0"/>
    <n v="0"/>
    <n v="919"/>
    <n v="0"/>
    <n v="0"/>
    <n v="1934"/>
    <n v="0"/>
    <n v="12"/>
    <n v="0"/>
    <n v="0"/>
    <n v="0"/>
    <n v="0"/>
    <n v="0"/>
    <n v="64"/>
    <n v="42"/>
    <n v="64"/>
    <n v="0"/>
    <n v="0"/>
    <n v="0"/>
    <n v="0"/>
    <n v="0"/>
    <n v="0"/>
    <n v="0"/>
    <n v="457"/>
    <n v="31"/>
    <n v="0"/>
    <n v="151"/>
    <n v="0"/>
    <n v="0"/>
    <n v="0"/>
    <n v="300"/>
    <n v="0"/>
    <n v="370"/>
    <n v="0"/>
    <n v="0"/>
    <n v="0"/>
  </r>
  <r>
    <x v="77"/>
    <x v="2"/>
    <x v="7"/>
    <n v="17323"/>
    <n v="68022"/>
    <n v="11564"/>
    <n v="11"/>
    <n v="0"/>
    <n v="0"/>
    <n v="296"/>
    <n v="413"/>
    <n v="0"/>
    <n v="140"/>
    <n v="0"/>
    <n v="0"/>
    <n v="0"/>
    <n v="4381"/>
    <n v="2012"/>
    <n v="0"/>
    <n v="0"/>
    <n v="0"/>
    <n v="0"/>
    <n v="0"/>
    <n v="0"/>
    <n v="0"/>
    <n v="0"/>
    <n v="0"/>
    <n v="0"/>
    <n v="0"/>
    <n v="910"/>
    <n v="0"/>
    <n v="0"/>
    <n v="1976"/>
    <n v="0"/>
    <n v="0"/>
    <n v="0"/>
    <n v="0"/>
    <n v="0"/>
    <n v="0"/>
    <n v="0"/>
    <n v="73"/>
    <n v="44"/>
    <n v="62"/>
    <n v="0"/>
    <n v="0"/>
    <n v="0"/>
    <n v="0"/>
    <n v="0"/>
    <n v="0"/>
    <n v="0"/>
    <n v="455"/>
    <n v="31"/>
    <n v="0"/>
    <n v="149"/>
    <n v="0"/>
    <n v="0"/>
    <n v="0"/>
    <n v="314"/>
    <n v="0"/>
    <n v="297"/>
    <n v="0"/>
    <n v="0"/>
    <n v="0"/>
  </r>
  <r>
    <x v="77"/>
    <x v="2"/>
    <x v="8"/>
    <n v="17323"/>
    <n v="68022"/>
    <n v="11553"/>
    <n v="11"/>
    <n v="0"/>
    <n v="0"/>
    <n v="299"/>
    <n v="418"/>
    <n v="0"/>
    <n v="146"/>
    <n v="0"/>
    <n v="0"/>
    <n v="0"/>
    <n v="4374"/>
    <n v="2014"/>
    <n v="0"/>
    <n v="0"/>
    <n v="0"/>
    <n v="0"/>
    <n v="0"/>
    <n v="0"/>
    <n v="0"/>
    <n v="0"/>
    <n v="0"/>
    <n v="0"/>
    <n v="0"/>
    <n v="907"/>
    <n v="0"/>
    <n v="0"/>
    <n v="1970"/>
    <n v="0"/>
    <n v="0"/>
    <n v="0"/>
    <n v="0"/>
    <n v="0"/>
    <n v="0"/>
    <n v="0"/>
    <n v="74"/>
    <n v="44"/>
    <n v="60"/>
    <n v="0"/>
    <n v="0"/>
    <n v="0"/>
    <n v="0"/>
    <n v="0"/>
    <n v="0"/>
    <n v="0"/>
    <n v="459"/>
    <n v="31"/>
    <n v="0"/>
    <n v="134"/>
    <n v="0"/>
    <n v="0"/>
    <n v="0"/>
    <n v="321"/>
    <n v="0"/>
    <n v="291"/>
    <n v="0"/>
    <n v="0"/>
    <n v="0"/>
  </r>
  <r>
    <x v="78"/>
    <x v="0"/>
    <x v="0"/>
    <n v="14064"/>
    <n v="52945"/>
    <n v="8681"/>
    <n v="0"/>
    <n v="0"/>
    <n v="0"/>
    <n v="74"/>
    <n v="171"/>
    <n v="0"/>
    <n v="107"/>
    <n v="0"/>
    <n v="0"/>
    <n v="0"/>
    <n v="3866"/>
    <n v="557"/>
    <n v="0"/>
    <n v="61"/>
    <n v="0"/>
    <n v="0"/>
    <n v="26"/>
    <n v="0"/>
    <n v="0"/>
    <n v="0"/>
    <n v="0"/>
    <n v="0"/>
    <n v="0"/>
    <n v="1361"/>
    <n v="0"/>
    <n v="0"/>
    <n v="290"/>
    <n v="0"/>
    <n v="0"/>
    <n v="0"/>
    <n v="721"/>
    <n v="0"/>
    <n v="0"/>
    <n v="0"/>
    <n v="12"/>
    <n v="212"/>
    <n v="89"/>
    <n v="0"/>
    <n v="0"/>
    <n v="0"/>
    <n v="0"/>
    <n v="0"/>
    <n v="0"/>
    <n v="126"/>
    <n v="593"/>
    <n v="71"/>
    <n v="0"/>
    <n v="26"/>
    <n v="0"/>
    <n v="0"/>
    <n v="0"/>
    <n v="258"/>
    <n v="60"/>
    <n v="0"/>
    <n v="0"/>
    <n v="0"/>
    <n v="0"/>
  </r>
  <r>
    <x v="78"/>
    <x v="0"/>
    <x v="1"/>
    <n v="14180"/>
    <n v="52945"/>
    <n v="8821"/>
    <n v="0"/>
    <n v="0"/>
    <n v="0"/>
    <n v="78"/>
    <n v="170"/>
    <n v="0"/>
    <n v="110"/>
    <n v="0"/>
    <n v="0"/>
    <n v="0"/>
    <n v="3891"/>
    <n v="559"/>
    <n v="0"/>
    <n v="56"/>
    <n v="0"/>
    <n v="0"/>
    <n v="29"/>
    <n v="0"/>
    <n v="0"/>
    <n v="0"/>
    <n v="0"/>
    <n v="0"/>
    <n v="0"/>
    <n v="1379"/>
    <n v="0"/>
    <n v="0"/>
    <n v="303"/>
    <n v="0"/>
    <n v="0"/>
    <n v="0"/>
    <n v="752"/>
    <n v="0"/>
    <n v="0"/>
    <n v="0"/>
    <n v="14"/>
    <n v="198"/>
    <n v="85"/>
    <n v="0"/>
    <n v="0"/>
    <n v="0"/>
    <n v="0"/>
    <n v="0"/>
    <n v="0"/>
    <n v="124"/>
    <n v="613"/>
    <n v="65"/>
    <n v="0"/>
    <n v="25"/>
    <n v="0"/>
    <n v="0"/>
    <n v="0"/>
    <n v="302"/>
    <n v="68"/>
    <n v="0"/>
    <n v="0"/>
    <n v="0"/>
    <n v="0"/>
  </r>
  <r>
    <x v="78"/>
    <x v="0"/>
    <x v="2"/>
    <n v="14322"/>
    <n v="52945"/>
    <n v="8912"/>
    <n v="0"/>
    <n v="0"/>
    <n v="0"/>
    <n v="80"/>
    <n v="163"/>
    <n v="0"/>
    <n v="112"/>
    <n v="0"/>
    <n v="0"/>
    <n v="0"/>
    <n v="3905"/>
    <n v="559"/>
    <n v="0"/>
    <n v="65"/>
    <n v="0"/>
    <n v="0"/>
    <n v="32"/>
    <n v="0"/>
    <n v="0"/>
    <n v="0"/>
    <n v="0"/>
    <n v="0"/>
    <n v="0"/>
    <n v="1392"/>
    <n v="0"/>
    <n v="0"/>
    <n v="317"/>
    <n v="0"/>
    <n v="0"/>
    <n v="0"/>
    <n v="760"/>
    <n v="0"/>
    <n v="0"/>
    <n v="0"/>
    <n v="15"/>
    <n v="192"/>
    <n v="86"/>
    <n v="0"/>
    <n v="0"/>
    <n v="0"/>
    <n v="0"/>
    <n v="0"/>
    <n v="0"/>
    <n v="124"/>
    <n v="630"/>
    <n v="61"/>
    <n v="0"/>
    <n v="26"/>
    <n v="0"/>
    <n v="0"/>
    <n v="0"/>
    <n v="315"/>
    <n v="78"/>
    <n v="0"/>
    <n v="0"/>
    <n v="0"/>
    <n v="0"/>
  </r>
  <r>
    <x v="78"/>
    <x v="0"/>
    <x v="3"/>
    <n v="14034"/>
    <n v="52945"/>
    <n v="8631"/>
    <n v="0"/>
    <n v="0"/>
    <n v="0"/>
    <n v="74"/>
    <n v="174"/>
    <n v="0"/>
    <n v="106"/>
    <n v="0"/>
    <n v="0"/>
    <n v="0"/>
    <n v="3872"/>
    <n v="548"/>
    <n v="0"/>
    <n v="63"/>
    <n v="0"/>
    <n v="0"/>
    <n v="20"/>
    <n v="0"/>
    <n v="0"/>
    <n v="0"/>
    <n v="0"/>
    <n v="0"/>
    <n v="0"/>
    <n v="1357"/>
    <n v="0"/>
    <n v="0"/>
    <n v="288"/>
    <n v="0"/>
    <n v="0"/>
    <n v="0"/>
    <n v="705"/>
    <n v="0"/>
    <n v="0"/>
    <n v="0"/>
    <n v="11"/>
    <n v="224"/>
    <n v="87"/>
    <n v="0"/>
    <n v="0"/>
    <n v="0"/>
    <n v="0"/>
    <n v="0"/>
    <n v="0"/>
    <n v="124"/>
    <n v="595"/>
    <n v="65"/>
    <n v="0"/>
    <n v="27"/>
    <n v="0"/>
    <n v="0"/>
    <n v="0"/>
    <n v="240"/>
    <n v="51"/>
    <n v="0"/>
    <n v="0"/>
    <n v="0"/>
    <n v="0"/>
  </r>
  <r>
    <x v="78"/>
    <x v="0"/>
    <x v="4"/>
    <n v="14018"/>
    <n v="52945"/>
    <n v="8461"/>
    <n v="0"/>
    <n v="0"/>
    <n v="0"/>
    <n v="69"/>
    <n v="160"/>
    <n v="0"/>
    <n v="102"/>
    <n v="0"/>
    <n v="0"/>
    <n v="0"/>
    <n v="3786"/>
    <n v="557"/>
    <n v="0"/>
    <n v="58"/>
    <n v="0"/>
    <n v="0"/>
    <n v="14"/>
    <n v="0"/>
    <n v="0"/>
    <n v="0"/>
    <n v="0"/>
    <n v="0"/>
    <n v="0"/>
    <n v="1353"/>
    <n v="0"/>
    <n v="0"/>
    <n v="276"/>
    <n v="0"/>
    <n v="0"/>
    <n v="0"/>
    <n v="682"/>
    <n v="0"/>
    <n v="0"/>
    <n v="0"/>
    <n v="12"/>
    <n v="231"/>
    <n v="83"/>
    <n v="0"/>
    <n v="0"/>
    <n v="0"/>
    <n v="0"/>
    <n v="0"/>
    <n v="0"/>
    <n v="123"/>
    <n v="593"/>
    <n v="62"/>
    <n v="0"/>
    <n v="28"/>
    <n v="0"/>
    <n v="0"/>
    <n v="0"/>
    <n v="233"/>
    <n v="39"/>
    <n v="0"/>
    <n v="0"/>
    <n v="0"/>
    <n v="0"/>
  </r>
  <r>
    <x v="78"/>
    <x v="0"/>
    <x v="5"/>
    <n v="14182"/>
    <n v="52945"/>
    <n v="8773"/>
    <n v="0"/>
    <n v="0"/>
    <n v="0"/>
    <n v="71"/>
    <n v="168"/>
    <n v="0"/>
    <n v="110"/>
    <n v="0"/>
    <n v="0"/>
    <n v="0"/>
    <n v="3877"/>
    <n v="559"/>
    <n v="0"/>
    <n v="64"/>
    <n v="0"/>
    <n v="0"/>
    <n v="29"/>
    <n v="0"/>
    <n v="0"/>
    <n v="0"/>
    <n v="0"/>
    <n v="0"/>
    <n v="0"/>
    <n v="1370"/>
    <n v="0"/>
    <n v="0"/>
    <n v="299"/>
    <n v="0"/>
    <n v="0"/>
    <n v="0"/>
    <n v="748"/>
    <n v="0"/>
    <n v="0"/>
    <n v="0"/>
    <n v="15"/>
    <n v="201"/>
    <n v="85"/>
    <n v="0"/>
    <n v="0"/>
    <n v="0"/>
    <n v="0"/>
    <n v="0"/>
    <n v="0"/>
    <n v="126"/>
    <n v="609"/>
    <n v="64"/>
    <n v="0"/>
    <n v="25"/>
    <n v="0"/>
    <n v="0"/>
    <n v="0"/>
    <n v="284"/>
    <n v="69"/>
    <n v="0"/>
    <n v="0"/>
    <n v="0"/>
    <n v="0"/>
  </r>
  <r>
    <x v="78"/>
    <x v="0"/>
    <x v="6"/>
    <n v="14109"/>
    <n v="52945"/>
    <n v="8746"/>
    <n v="0"/>
    <n v="0"/>
    <n v="0"/>
    <n v="72"/>
    <n v="165"/>
    <n v="0"/>
    <n v="110"/>
    <n v="0"/>
    <n v="0"/>
    <n v="0"/>
    <n v="3876"/>
    <n v="558"/>
    <n v="0"/>
    <n v="69"/>
    <n v="0"/>
    <n v="0"/>
    <n v="27"/>
    <n v="0"/>
    <n v="0"/>
    <n v="0"/>
    <n v="0"/>
    <n v="0"/>
    <n v="0"/>
    <n v="1369"/>
    <n v="0"/>
    <n v="0"/>
    <n v="299"/>
    <n v="0"/>
    <n v="0"/>
    <n v="0"/>
    <n v="738"/>
    <n v="0"/>
    <n v="0"/>
    <n v="0"/>
    <n v="15"/>
    <n v="205"/>
    <n v="85"/>
    <n v="0"/>
    <n v="0"/>
    <n v="0"/>
    <n v="0"/>
    <n v="0"/>
    <n v="0"/>
    <n v="125"/>
    <n v="604"/>
    <n v="66"/>
    <n v="0"/>
    <n v="23"/>
    <n v="0"/>
    <n v="0"/>
    <n v="0"/>
    <n v="274"/>
    <n v="66"/>
    <n v="0"/>
    <n v="0"/>
    <n v="0"/>
    <n v="0"/>
  </r>
  <r>
    <x v="78"/>
    <x v="0"/>
    <x v="7"/>
    <n v="14034"/>
    <n v="52945"/>
    <n v="8641"/>
    <n v="0"/>
    <n v="0"/>
    <n v="0"/>
    <n v="74"/>
    <n v="174"/>
    <n v="0"/>
    <n v="106"/>
    <n v="0"/>
    <n v="0"/>
    <n v="0"/>
    <n v="3858"/>
    <n v="551"/>
    <n v="0"/>
    <n v="61"/>
    <n v="0"/>
    <n v="0"/>
    <n v="25"/>
    <n v="0"/>
    <n v="0"/>
    <n v="0"/>
    <n v="0"/>
    <n v="0"/>
    <n v="0"/>
    <n v="1364"/>
    <n v="0"/>
    <n v="0"/>
    <n v="289"/>
    <n v="0"/>
    <n v="0"/>
    <n v="0"/>
    <n v="706"/>
    <n v="0"/>
    <n v="0"/>
    <n v="0"/>
    <n v="0"/>
    <n v="217"/>
    <n v="89"/>
    <n v="0"/>
    <n v="0"/>
    <n v="0"/>
    <n v="0"/>
    <n v="0"/>
    <n v="0"/>
    <n v="126"/>
    <n v="596"/>
    <n v="68"/>
    <n v="0"/>
    <n v="26"/>
    <n v="0"/>
    <n v="0"/>
    <n v="0"/>
    <n v="252"/>
    <n v="59"/>
    <n v="0"/>
    <n v="0"/>
    <n v="0"/>
    <n v="0"/>
  </r>
  <r>
    <x v="78"/>
    <x v="0"/>
    <x v="8"/>
    <n v="14109"/>
    <n v="52945"/>
    <n v="8700"/>
    <n v="0"/>
    <n v="0"/>
    <n v="0"/>
    <n v="72"/>
    <n v="167"/>
    <n v="0"/>
    <n v="108"/>
    <n v="0"/>
    <n v="0"/>
    <n v="0"/>
    <n v="3877"/>
    <n v="557"/>
    <n v="0"/>
    <n v="68"/>
    <n v="0"/>
    <n v="0"/>
    <n v="29"/>
    <n v="0"/>
    <n v="0"/>
    <n v="0"/>
    <n v="0"/>
    <n v="0"/>
    <n v="0"/>
    <n v="1363"/>
    <n v="0"/>
    <n v="0"/>
    <n v="292"/>
    <n v="0"/>
    <n v="0"/>
    <n v="0"/>
    <n v="725"/>
    <n v="0"/>
    <n v="0"/>
    <n v="0"/>
    <n v="14"/>
    <n v="207"/>
    <n v="87"/>
    <n v="0"/>
    <n v="0"/>
    <n v="0"/>
    <n v="0"/>
    <n v="0"/>
    <n v="0"/>
    <n v="126"/>
    <n v="596"/>
    <n v="65"/>
    <n v="0"/>
    <n v="23"/>
    <n v="0"/>
    <n v="0"/>
    <n v="0"/>
    <n v="265"/>
    <n v="59"/>
    <n v="0"/>
    <n v="0"/>
    <n v="0"/>
    <n v="0"/>
  </r>
  <r>
    <x v="78"/>
    <x v="0"/>
    <x v="9"/>
    <n v="14290"/>
    <n v="52945"/>
    <n v="8895"/>
    <n v="0"/>
    <n v="0"/>
    <n v="0"/>
    <n v="79"/>
    <n v="169"/>
    <n v="0"/>
    <n v="112"/>
    <n v="0"/>
    <n v="0"/>
    <n v="0"/>
    <n v="3890"/>
    <n v="561"/>
    <n v="0"/>
    <n v="65"/>
    <n v="0"/>
    <n v="0"/>
    <n v="30"/>
    <n v="0"/>
    <n v="0"/>
    <n v="0"/>
    <n v="0"/>
    <n v="0"/>
    <n v="0"/>
    <n v="1402"/>
    <n v="0"/>
    <n v="0"/>
    <n v="313"/>
    <n v="0"/>
    <n v="0"/>
    <n v="0"/>
    <n v="756"/>
    <n v="0"/>
    <n v="0"/>
    <n v="0"/>
    <n v="15"/>
    <n v="194"/>
    <n v="86"/>
    <n v="0"/>
    <n v="0"/>
    <n v="0"/>
    <n v="0"/>
    <n v="0"/>
    <n v="0"/>
    <n v="123"/>
    <n v="625"/>
    <n v="61"/>
    <n v="0"/>
    <n v="26"/>
    <n v="0"/>
    <n v="0"/>
    <n v="0"/>
    <n v="316"/>
    <n v="72"/>
    <n v="0"/>
    <n v="0"/>
    <n v="0"/>
    <n v="0"/>
  </r>
  <r>
    <x v="78"/>
    <x v="0"/>
    <x v="10"/>
    <n v="14207"/>
    <n v="52945"/>
    <n v="8854"/>
    <n v="0"/>
    <n v="0"/>
    <n v="0"/>
    <n v="75"/>
    <n v="168"/>
    <n v="0"/>
    <n v="111"/>
    <n v="0"/>
    <n v="0"/>
    <n v="0"/>
    <n v="3889"/>
    <n v="561"/>
    <n v="0"/>
    <n v="60"/>
    <n v="0"/>
    <n v="0"/>
    <n v="31"/>
    <n v="0"/>
    <n v="0"/>
    <n v="0"/>
    <n v="0"/>
    <n v="0"/>
    <n v="0"/>
    <n v="1392"/>
    <n v="0"/>
    <n v="0"/>
    <n v="307"/>
    <n v="0"/>
    <n v="0"/>
    <n v="0"/>
    <n v="749"/>
    <n v="0"/>
    <n v="0"/>
    <n v="0"/>
    <n v="15"/>
    <n v="194"/>
    <n v="86"/>
    <n v="0"/>
    <n v="0"/>
    <n v="0"/>
    <n v="0"/>
    <n v="0"/>
    <n v="0"/>
    <n v="126"/>
    <n v="619"/>
    <n v="62"/>
    <n v="0"/>
    <n v="25"/>
    <n v="0"/>
    <n v="0"/>
    <n v="0"/>
    <n v="312"/>
    <n v="72"/>
    <n v="0"/>
    <n v="0"/>
    <n v="0"/>
    <n v="0"/>
  </r>
  <r>
    <x v="78"/>
    <x v="0"/>
    <x v="11"/>
    <n v="14207"/>
    <n v="52945"/>
    <n v="8834"/>
    <n v="0"/>
    <n v="0"/>
    <n v="0"/>
    <n v="77"/>
    <n v="168"/>
    <n v="0"/>
    <n v="108"/>
    <n v="0"/>
    <n v="0"/>
    <n v="0"/>
    <n v="3891"/>
    <n v="560"/>
    <n v="0"/>
    <n v="57"/>
    <n v="0"/>
    <n v="0"/>
    <n v="28"/>
    <n v="0"/>
    <n v="0"/>
    <n v="0"/>
    <n v="0"/>
    <n v="0"/>
    <n v="0"/>
    <n v="1388"/>
    <n v="0"/>
    <n v="0"/>
    <n v="305"/>
    <n v="0"/>
    <n v="0"/>
    <n v="0"/>
    <n v="744"/>
    <n v="0"/>
    <n v="0"/>
    <n v="0"/>
    <n v="16"/>
    <n v="197"/>
    <n v="86"/>
    <n v="0"/>
    <n v="0"/>
    <n v="0"/>
    <n v="0"/>
    <n v="0"/>
    <n v="0"/>
    <n v="127"/>
    <n v="615"/>
    <n v="64"/>
    <n v="0"/>
    <n v="25"/>
    <n v="0"/>
    <n v="0"/>
    <n v="0"/>
    <n v="309"/>
    <n v="69"/>
    <n v="0"/>
    <n v="0"/>
    <n v="0"/>
    <n v="0"/>
  </r>
  <r>
    <x v="78"/>
    <x v="1"/>
    <x v="0"/>
    <n v="14365"/>
    <n v="52945"/>
    <n v="9345"/>
    <n v="0"/>
    <n v="0"/>
    <n v="0"/>
    <n v="89"/>
    <n v="201"/>
    <n v="0"/>
    <n v="131"/>
    <n v="0"/>
    <n v="0"/>
    <n v="0"/>
    <n v="4045"/>
    <n v="547"/>
    <n v="0"/>
    <n v="75"/>
    <n v="0"/>
    <n v="0"/>
    <n v="47"/>
    <n v="0"/>
    <n v="0"/>
    <n v="0"/>
    <n v="0"/>
    <n v="0"/>
    <n v="0"/>
    <n v="1432"/>
    <n v="0"/>
    <n v="0"/>
    <n v="1107"/>
    <n v="0"/>
    <n v="112"/>
    <n v="0"/>
    <n v="0"/>
    <n v="0"/>
    <n v="0"/>
    <n v="0"/>
    <n v="28"/>
    <n v="110"/>
    <n v="89"/>
    <n v="0"/>
    <n v="0"/>
    <n v="0"/>
    <n v="0"/>
    <n v="0"/>
    <n v="0"/>
    <n v="153"/>
    <n v="649"/>
    <n v="60"/>
    <n v="0"/>
    <n v="41"/>
    <n v="0"/>
    <n v="0"/>
    <n v="0"/>
    <n v="335"/>
    <n v="94"/>
    <n v="0"/>
    <n v="0"/>
    <n v="0"/>
    <n v="0"/>
  </r>
  <r>
    <x v="78"/>
    <x v="1"/>
    <x v="1"/>
    <n v="14401"/>
    <n v="52945"/>
    <n v="9455"/>
    <n v="0"/>
    <n v="0"/>
    <n v="0"/>
    <n v="90"/>
    <n v="208"/>
    <n v="0"/>
    <n v="134"/>
    <n v="0"/>
    <n v="0"/>
    <n v="0"/>
    <n v="4052"/>
    <n v="545"/>
    <n v="0"/>
    <n v="72"/>
    <n v="0"/>
    <n v="0"/>
    <n v="44"/>
    <n v="0"/>
    <n v="0"/>
    <n v="0"/>
    <n v="0"/>
    <n v="0"/>
    <n v="0"/>
    <n v="1452"/>
    <n v="0"/>
    <n v="0"/>
    <n v="1154"/>
    <n v="0"/>
    <n v="141"/>
    <n v="0"/>
    <n v="0"/>
    <n v="0"/>
    <n v="0"/>
    <n v="0"/>
    <n v="27"/>
    <n v="103"/>
    <n v="88"/>
    <n v="0"/>
    <n v="0"/>
    <n v="0"/>
    <n v="0"/>
    <n v="0"/>
    <n v="0"/>
    <n v="0"/>
    <n v="657"/>
    <n v="54"/>
    <n v="0"/>
    <n v="39"/>
    <n v="0"/>
    <n v="0"/>
    <n v="0"/>
    <n v="338"/>
    <n v="102"/>
    <n v="155"/>
    <n v="0"/>
    <n v="0"/>
    <n v="0"/>
  </r>
  <r>
    <x v="78"/>
    <x v="1"/>
    <x v="2"/>
    <n v="14519"/>
    <n v="52945"/>
    <n v="9447"/>
    <n v="0"/>
    <n v="0"/>
    <n v="0"/>
    <n v="92"/>
    <n v="220"/>
    <n v="0"/>
    <n v="136"/>
    <n v="0"/>
    <n v="0"/>
    <n v="0"/>
    <n v="4027"/>
    <n v="542"/>
    <n v="0"/>
    <n v="71"/>
    <n v="0"/>
    <n v="0"/>
    <n v="40"/>
    <n v="0"/>
    <n v="0"/>
    <n v="0"/>
    <n v="0"/>
    <n v="0"/>
    <n v="0"/>
    <n v="1447"/>
    <n v="0"/>
    <n v="0"/>
    <n v="1177"/>
    <n v="0"/>
    <n v="152"/>
    <n v="0"/>
    <n v="0"/>
    <n v="0"/>
    <n v="0"/>
    <n v="0"/>
    <n v="28"/>
    <n v="97"/>
    <n v="83"/>
    <n v="0"/>
    <n v="0"/>
    <n v="0"/>
    <n v="0"/>
    <n v="0"/>
    <n v="0"/>
    <n v="0"/>
    <n v="657"/>
    <n v="46"/>
    <n v="0"/>
    <n v="40"/>
    <n v="0"/>
    <n v="0"/>
    <n v="0"/>
    <n v="323"/>
    <n v="116"/>
    <n v="153"/>
    <n v="0"/>
    <n v="0"/>
    <n v="0"/>
  </r>
  <r>
    <x v="78"/>
    <x v="1"/>
    <x v="3"/>
    <n v="14315"/>
    <n v="52945"/>
    <n v="9284"/>
    <n v="0"/>
    <n v="0"/>
    <n v="0"/>
    <n v="90"/>
    <n v="185"/>
    <n v="0"/>
    <n v="130"/>
    <n v="0"/>
    <n v="0"/>
    <n v="0"/>
    <n v="4039"/>
    <n v="548"/>
    <n v="0"/>
    <n v="72"/>
    <n v="0"/>
    <n v="0"/>
    <n v="43"/>
    <n v="0"/>
    <n v="0"/>
    <n v="0"/>
    <n v="0"/>
    <n v="0"/>
    <n v="0"/>
    <n v="1411"/>
    <n v="0"/>
    <n v="0"/>
    <n v="1095"/>
    <n v="0"/>
    <n v="101"/>
    <n v="0"/>
    <n v="0"/>
    <n v="0"/>
    <n v="0"/>
    <n v="0"/>
    <n v="26"/>
    <n v="149"/>
    <n v="86"/>
    <n v="0"/>
    <n v="0"/>
    <n v="0"/>
    <n v="0"/>
    <n v="0"/>
    <n v="0"/>
    <n v="153"/>
    <n v="636"/>
    <n v="61"/>
    <n v="0"/>
    <n v="43"/>
    <n v="0"/>
    <n v="0"/>
    <n v="0"/>
    <n v="315"/>
    <n v="101"/>
    <n v="0"/>
    <n v="0"/>
    <n v="0"/>
    <n v="0"/>
  </r>
  <r>
    <x v="78"/>
    <x v="1"/>
    <x v="4"/>
    <n v="14319"/>
    <n v="52945"/>
    <n v="9240"/>
    <n v="0"/>
    <n v="0"/>
    <n v="0"/>
    <n v="90"/>
    <n v="184"/>
    <n v="0"/>
    <n v="134"/>
    <n v="0"/>
    <n v="0"/>
    <n v="0"/>
    <n v="4000"/>
    <n v="552"/>
    <n v="0"/>
    <n v="67"/>
    <n v="0"/>
    <n v="0"/>
    <n v="46"/>
    <n v="0"/>
    <n v="0"/>
    <n v="0"/>
    <n v="0"/>
    <n v="0"/>
    <n v="0"/>
    <n v="1409"/>
    <n v="0"/>
    <n v="0"/>
    <n v="1088"/>
    <n v="0"/>
    <n v="92"/>
    <n v="0"/>
    <n v="0"/>
    <n v="0"/>
    <n v="0"/>
    <n v="0"/>
    <n v="25"/>
    <n v="158"/>
    <n v="88"/>
    <n v="0"/>
    <n v="0"/>
    <n v="0"/>
    <n v="0"/>
    <n v="0"/>
    <n v="0"/>
    <n v="150"/>
    <n v="633"/>
    <n v="58"/>
    <n v="0"/>
    <n v="43"/>
    <n v="0"/>
    <n v="0"/>
    <n v="0"/>
    <n v="323"/>
    <n v="100"/>
    <n v="0"/>
    <n v="0"/>
    <n v="0"/>
    <n v="0"/>
  </r>
  <r>
    <x v="78"/>
    <x v="1"/>
    <x v="5"/>
    <n v="14401"/>
    <n v="52945"/>
    <n v="9433"/>
    <n v="0"/>
    <n v="0"/>
    <n v="0"/>
    <n v="88"/>
    <n v="202"/>
    <n v="0"/>
    <n v="133"/>
    <n v="0"/>
    <n v="0"/>
    <n v="0"/>
    <n v="4050"/>
    <n v="543"/>
    <n v="0"/>
    <n v="74"/>
    <n v="0"/>
    <n v="0"/>
    <n v="46"/>
    <n v="0"/>
    <n v="0"/>
    <n v="0"/>
    <n v="0"/>
    <n v="0"/>
    <n v="0"/>
    <n v="1450"/>
    <n v="0"/>
    <n v="0"/>
    <n v="1158"/>
    <n v="0"/>
    <n v="130"/>
    <n v="0"/>
    <n v="0"/>
    <n v="0"/>
    <n v="0"/>
    <n v="0"/>
    <n v="29"/>
    <n v="106"/>
    <n v="87"/>
    <n v="0"/>
    <n v="0"/>
    <n v="0"/>
    <n v="0"/>
    <n v="0"/>
    <n v="0"/>
    <n v="154"/>
    <n v="656"/>
    <n v="54"/>
    <n v="0"/>
    <n v="39"/>
    <n v="0"/>
    <n v="0"/>
    <n v="0"/>
    <n v="334"/>
    <n v="100"/>
    <n v="0"/>
    <n v="0"/>
    <n v="0"/>
    <n v="0"/>
  </r>
  <r>
    <x v="78"/>
    <x v="1"/>
    <x v="6"/>
    <n v="14401"/>
    <n v="52945"/>
    <n v="9402"/>
    <n v="0"/>
    <n v="0"/>
    <n v="0"/>
    <n v="90"/>
    <n v="205"/>
    <n v="0"/>
    <n v="134"/>
    <n v="0"/>
    <n v="0"/>
    <n v="0"/>
    <n v="4043"/>
    <n v="544"/>
    <n v="0"/>
    <n v="74"/>
    <n v="0"/>
    <n v="0"/>
    <n v="46"/>
    <n v="0"/>
    <n v="0"/>
    <n v="0"/>
    <n v="0"/>
    <n v="0"/>
    <n v="0"/>
    <n v="1448"/>
    <n v="0"/>
    <n v="0"/>
    <n v="1143"/>
    <n v="0"/>
    <n v="128"/>
    <n v="0"/>
    <n v="0"/>
    <n v="0"/>
    <n v="0"/>
    <n v="0"/>
    <n v="29"/>
    <n v="104"/>
    <n v="90"/>
    <n v="0"/>
    <n v="0"/>
    <n v="0"/>
    <n v="0"/>
    <n v="0"/>
    <n v="0"/>
    <n v="153"/>
    <n v="651"/>
    <n v="53"/>
    <n v="0"/>
    <n v="39"/>
    <n v="0"/>
    <n v="0"/>
    <n v="0"/>
    <n v="329"/>
    <n v="99"/>
    <n v="0"/>
    <n v="0"/>
    <n v="0"/>
    <n v="0"/>
  </r>
  <r>
    <x v="78"/>
    <x v="1"/>
    <x v="7"/>
    <n v="14340"/>
    <n v="52945"/>
    <n v="9311"/>
    <n v="0"/>
    <n v="0"/>
    <n v="0"/>
    <n v="92"/>
    <n v="192"/>
    <n v="0"/>
    <n v="132"/>
    <n v="0"/>
    <n v="0"/>
    <n v="0"/>
    <n v="4042"/>
    <n v="546"/>
    <n v="0"/>
    <n v="71"/>
    <n v="0"/>
    <n v="0"/>
    <n v="44"/>
    <n v="0"/>
    <n v="0"/>
    <n v="0"/>
    <n v="0"/>
    <n v="0"/>
    <n v="0"/>
    <n v="1421"/>
    <n v="0"/>
    <n v="0"/>
    <n v="1113"/>
    <n v="0"/>
    <n v="104"/>
    <n v="0"/>
    <n v="0"/>
    <n v="0"/>
    <n v="0"/>
    <n v="0"/>
    <n v="25"/>
    <n v="127"/>
    <n v="87"/>
    <n v="0"/>
    <n v="0"/>
    <n v="0"/>
    <n v="0"/>
    <n v="0"/>
    <n v="0"/>
    <n v="154"/>
    <n v="642"/>
    <n v="60"/>
    <n v="0"/>
    <n v="42"/>
    <n v="0"/>
    <n v="0"/>
    <n v="0"/>
    <n v="321"/>
    <n v="96"/>
    <n v="0"/>
    <n v="0"/>
    <n v="0"/>
    <n v="0"/>
  </r>
  <r>
    <x v="78"/>
    <x v="1"/>
    <x v="8"/>
    <n v="14383"/>
    <n v="52945"/>
    <n v="9375"/>
    <n v="0"/>
    <n v="0"/>
    <n v="0"/>
    <n v="87"/>
    <n v="203"/>
    <n v="0"/>
    <n v="133"/>
    <n v="0"/>
    <n v="0"/>
    <n v="0"/>
    <n v="4042"/>
    <n v="546"/>
    <n v="0"/>
    <n v="77"/>
    <n v="0"/>
    <n v="0"/>
    <n v="46"/>
    <n v="0"/>
    <n v="0"/>
    <n v="0"/>
    <n v="0"/>
    <n v="0"/>
    <n v="0"/>
    <n v="1439"/>
    <n v="0"/>
    <n v="0"/>
    <n v="1132"/>
    <n v="0"/>
    <n v="123"/>
    <n v="0"/>
    <n v="0"/>
    <n v="0"/>
    <n v="0"/>
    <n v="0"/>
    <n v="28"/>
    <n v="101"/>
    <n v="90"/>
    <n v="0"/>
    <n v="0"/>
    <n v="0"/>
    <n v="0"/>
    <n v="0"/>
    <n v="0"/>
    <n v="151"/>
    <n v="649"/>
    <n v="52"/>
    <n v="0"/>
    <n v="41"/>
    <n v="0"/>
    <n v="0"/>
    <n v="0"/>
    <n v="332"/>
    <n v="103"/>
    <n v="0"/>
    <n v="0"/>
    <n v="0"/>
    <n v="0"/>
  </r>
  <r>
    <x v="78"/>
    <x v="1"/>
    <x v="9"/>
    <n v="14482"/>
    <n v="52945"/>
    <n v="9483"/>
    <n v="0"/>
    <n v="0"/>
    <n v="0"/>
    <n v="94"/>
    <n v="219"/>
    <n v="0"/>
    <n v="134"/>
    <n v="0"/>
    <n v="0"/>
    <n v="0"/>
    <n v="4047"/>
    <n v="542"/>
    <n v="0"/>
    <n v="73"/>
    <n v="0"/>
    <n v="0"/>
    <n v="39"/>
    <n v="0"/>
    <n v="0"/>
    <n v="0"/>
    <n v="0"/>
    <n v="0"/>
    <n v="0"/>
    <n v="1451"/>
    <n v="0"/>
    <n v="0"/>
    <n v="1182"/>
    <n v="0"/>
    <n v="151"/>
    <n v="0"/>
    <n v="0"/>
    <n v="0"/>
    <n v="0"/>
    <n v="0"/>
    <n v="28"/>
    <n v="97"/>
    <n v="83"/>
    <n v="0"/>
    <n v="0"/>
    <n v="0"/>
    <n v="0"/>
    <n v="0"/>
    <n v="0"/>
    <n v="0"/>
    <n v="660"/>
    <n v="48"/>
    <n v="0"/>
    <n v="41"/>
    <n v="0"/>
    <n v="0"/>
    <n v="0"/>
    <n v="325"/>
    <n v="114"/>
    <n v="155"/>
    <n v="0"/>
    <n v="0"/>
    <n v="0"/>
  </r>
  <r>
    <x v="78"/>
    <x v="1"/>
    <x v="10"/>
    <n v="14482"/>
    <n v="52945"/>
    <n v="9484"/>
    <n v="0"/>
    <n v="0"/>
    <n v="0"/>
    <n v="90"/>
    <n v="216"/>
    <n v="0"/>
    <n v="133"/>
    <n v="0"/>
    <n v="0"/>
    <n v="0"/>
    <n v="4045"/>
    <n v="546"/>
    <n v="0"/>
    <n v="71"/>
    <n v="0"/>
    <n v="0"/>
    <n v="43"/>
    <n v="0"/>
    <n v="0"/>
    <n v="0"/>
    <n v="0"/>
    <n v="0"/>
    <n v="0"/>
    <n v="1459"/>
    <n v="0"/>
    <n v="0"/>
    <n v="1177"/>
    <n v="12"/>
    <n v="148"/>
    <n v="0"/>
    <n v="0"/>
    <n v="0"/>
    <n v="0"/>
    <n v="0"/>
    <n v="27"/>
    <n v="100"/>
    <n v="86"/>
    <n v="0"/>
    <n v="0"/>
    <n v="0"/>
    <n v="0"/>
    <n v="0"/>
    <n v="0"/>
    <n v="0"/>
    <n v="662"/>
    <n v="50"/>
    <n v="0"/>
    <n v="39"/>
    <n v="0"/>
    <n v="0"/>
    <n v="0"/>
    <n v="320"/>
    <n v="107"/>
    <n v="153"/>
    <n v="0"/>
    <n v="0"/>
    <n v="0"/>
  </r>
  <r>
    <x v="78"/>
    <x v="1"/>
    <x v="11"/>
    <n v="14401"/>
    <n v="52945"/>
    <n v="9435"/>
    <n v="0"/>
    <n v="0"/>
    <n v="0"/>
    <n v="91"/>
    <n v="212"/>
    <n v="0"/>
    <n v="132"/>
    <n v="0"/>
    <n v="0"/>
    <n v="0"/>
    <n v="4053"/>
    <n v="547"/>
    <n v="0"/>
    <n v="71"/>
    <n v="0"/>
    <n v="0"/>
    <n v="44"/>
    <n v="0"/>
    <n v="0"/>
    <n v="0"/>
    <n v="0"/>
    <n v="0"/>
    <n v="0"/>
    <n v="1452"/>
    <n v="0"/>
    <n v="0"/>
    <n v="1151"/>
    <n v="0"/>
    <n v="141"/>
    <n v="0"/>
    <n v="0"/>
    <n v="0"/>
    <n v="0"/>
    <n v="0"/>
    <n v="27"/>
    <n v="98"/>
    <n v="88"/>
    <n v="0"/>
    <n v="0"/>
    <n v="0"/>
    <n v="0"/>
    <n v="0"/>
    <n v="0"/>
    <n v="0"/>
    <n v="659"/>
    <n v="51"/>
    <n v="0"/>
    <n v="39"/>
    <n v="0"/>
    <n v="0"/>
    <n v="0"/>
    <n v="322"/>
    <n v="105"/>
    <n v="152"/>
    <n v="0"/>
    <n v="0"/>
    <n v="0"/>
  </r>
  <r>
    <x v="78"/>
    <x v="2"/>
    <x v="0"/>
    <n v="14560"/>
    <n v="52945"/>
    <n v="9742"/>
    <n v="0"/>
    <n v="0"/>
    <n v="0"/>
    <n v="106"/>
    <n v="241"/>
    <n v="0"/>
    <n v="285"/>
    <n v="0"/>
    <n v="0"/>
    <n v="0"/>
    <n v="4185"/>
    <n v="629"/>
    <n v="0"/>
    <n v="0"/>
    <n v="0"/>
    <n v="0"/>
    <n v="0"/>
    <n v="0"/>
    <n v="0"/>
    <n v="0"/>
    <n v="0"/>
    <n v="0"/>
    <n v="0"/>
    <n v="1434"/>
    <n v="0"/>
    <n v="0"/>
    <n v="1040"/>
    <n v="0"/>
    <n v="198"/>
    <n v="0"/>
    <n v="0"/>
    <n v="0"/>
    <n v="0"/>
    <n v="0"/>
    <n v="40"/>
    <n v="97"/>
    <n v="66"/>
    <n v="0"/>
    <n v="0"/>
    <n v="0"/>
    <n v="0"/>
    <n v="0"/>
    <n v="0"/>
    <n v="0"/>
    <n v="630"/>
    <n v="44"/>
    <n v="0"/>
    <n v="106"/>
    <n v="0"/>
    <n v="0"/>
    <n v="0"/>
    <n v="344"/>
    <n v="147"/>
    <n v="150"/>
    <n v="0"/>
    <n v="0"/>
    <n v="0"/>
  </r>
  <r>
    <x v="78"/>
    <x v="2"/>
    <x v="3"/>
    <n v="14560"/>
    <n v="52945"/>
    <n v="9680"/>
    <n v="0"/>
    <n v="0"/>
    <n v="0"/>
    <n v="99"/>
    <n v="240"/>
    <n v="0"/>
    <n v="260"/>
    <n v="0"/>
    <n v="0"/>
    <n v="0"/>
    <n v="4183"/>
    <n v="627"/>
    <n v="0"/>
    <n v="0"/>
    <n v="0"/>
    <n v="0"/>
    <n v="0"/>
    <n v="0"/>
    <n v="0"/>
    <n v="0"/>
    <n v="0"/>
    <n v="0"/>
    <n v="0"/>
    <n v="1423"/>
    <n v="0"/>
    <n v="0"/>
    <n v="1028"/>
    <n v="0"/>
    <n v="207"/>
    <n v="0"/>
    <n v="0"/>
    <n v="0"/>
    <n v="0"/>
    <n v="0"/>
    <n v="36"/>
    <n v="113"/>
    <n v="60"/>
    <n v="0"/>
    <n v="0"/>
    <n v="0"/>
    <n v="0"/>
    <n v="0"/>
    <n v="0"/>
    <n v="0"/>
    <n v="623"/>
    <n v="44"/>
    <n v="0"/>
    <n v="109"/>
    <n v="0"/>
    <n v="0"/>
    <n v="0"/>
    <n v="337"/>
    <n v="137"/>
    <n v="154"/>
    <n v="0"/>
    <n v="0"/>
    <n v="0"/>
  </r>
  <r>
    <x v="78"/>
    <x v="2"/>
    <x v="4"/>
    <n v="14560"/>
    <n v="52945"/>
    <n v="9548"/>
    <n v="0"/>
    <n v="0"/>
    <n v="0"/>
    <n v="94"/>
    <n v="237"/>
    <n v="0"/>
    <n v="234"/>
    <n v="0"/>
    <n v="0"/>
    <n v="0"/>
    <n v="4151"/>
    <n v="611"/>
    <n v="0"/>
    <n v="0"/>
    <n v="0"/>
    <n v="0"/>
    <n v="0"/>
    <n v="0"/>
    <n v="0"/>
    <n v="0"/>
    <n v="0"/>
    <n v="0"/>
    <n v="0"/>
    <n v="1411"/>
    <n v="0"/>
    <n v="0"/>
    <n v="1001"/>
    <n v="0"/>
    <n v="193"/>
    <n v="0"/>
    <n v="0"/>
    <n v="0"/>
    <n v="0"/>
    <n v="0"/>
    <n v="33"/>
    <n v="109"/>
    <n v="61"/>
    <n v="0"/>
    <n v="0"/>
    <n v="0"/>
    <n v="0"/>
    <n v="0"/>
    <n v="0"/>
    <n v="0"/>
    <n v="628"/>
    <n v="45"/>
    <n v="0"/>
    <n v="111"/>
    <n v="0"/>
    <n v="0"/>
    <n v="0"/>
    <n v="341"/>
    <n v="134"/>
    <n v="154"/>
    <n v="0"/>
    <n v="0"/>
    <n v="0"/>
  </r>
  <r>
    <x v="78"/>
    <x v="2"/>
    <x v="7"/>
    <n v="14560"/>
    <n v="52945"/>
    <n v="9727"/>
    <n v="0"/>
    <n v="0"/>
    <n v="0"/>
    <n v="104"/>
    <n v="242"/>
    <n v="0"/>
    <n v="278"/>
    <n v="0"/>
    <n v="0"/>
    <n v="0"/>
    <n v="4188"/>
    <n v="625"/>
    <n v="0"/>
    <n v="0"/>
    <n v="0"/>
    <n v="0"/>
    <n v="0"/>
    <n v="0"/>
    <n v="0"/>
    <n v="0"/>
    <n v="0"/>
    <n v="0"/>
    <n v="0"/>
    <n v="1434"/>
    <n v="0"/>
    <n v="0"/>
    <n v="1039"/>
    <n v="0"/>
    <n v="199"/>
    <n v="0"/>
    <n v="0"/>
    <n v="0"/>
    <n v="0"/>
    <n v="0"/>
    <n v="40"/>
    <n v="101"/>
    <n v="62"/>
    <n v="0"/>
    <n v="0"/>
    <n v="0"/>
    <n v="0"/>
    <n v="0"/>
    <n v="0"/>
    <n v="0"/>
    <n v="628"/>
    <n v="42"/>
    <n v="0"/>
    <n v="108"/>
    <n v="0"/>
    <n v="0"/>
    <n v="0"/>
    <n v="337"/>
    <n v="148"/>
    <n v="152"/>
    <n v="0"/>
    <n v="0"/>
    <n v="0"/>
  </r>
  <r>
    <x v="78"/>
    <x v="2"/>
    <x v="8"/>
    <n v="14560"/>
    <n v="52945"/>
    <n v="9777"/>
    <n v="0"/>
    <n v="0"/>
    <n v="0"/>
    <n v="107"/>
    <n v="237"/>
    <n v="0"/>
    <n v="288"/>
    <n v="0"/>
    <n v="0"/>
    <n v="0"/>
    <n v="4196"/>
    <n v="629"/>
    <n v="0"/>
    <n v="0"/>
    <n v="0"/>
    <n v="0"/>
    <n v="0"/>
    <n v="0"/>
    <n v="0"/>
    <n v="0"/>
    <n v="0"/>
    <n v="0"/>
    <n v="0"/>
    <n v="1440"/>
    <n v="0"/>
    <n v="0"/>
    <n v="1061"/>
    <n v="0"/>
    <n v="204"/>
    <n v="0"/>
    <n v="0"/>
    <n v="0"/>
    <n v="0"/>
    <n v="0"/>
    <n v="39"/>
    <n v="88"/>
    <n v="66"/>
    <n v="0"/>
    <n v="0"/>
    <n v="0"/>
    <n v="0"/>
    <n v="0"/>
    <n v="0"/>
    <n v="0"/>
    <n v="637"/>
    <n v="45"/>
    <n v="0"/>
    <n v="106"/>
    <n v="0"/>
    <n v="0"/>
    <n v="0"/>
    <n v="336"/>
    <n v="148"/>
    <n v="150"/>
    <n v="0"/>
    <n v="0"/>
    <n v="0"/>
  </r>
  <r>
    <x v="79"/>
    <x v="2"/>
    <x v="8"/>
    <s v="*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0"/>
    <x v="0"/>
    <x v="0"/>
    <n v="18296"/>
    <n v="75692"/>
    <n v="11074"/>
    <n v="0"/>
    <n v="0"/>
    <n v="311"/>
    <n v="0"/>
    <n v="137"/>
    <n v="0"/>
    <n v="0"/>
    <n v="0"/>
    <n v="13"/>
    <n v="0"/>
    <n v="2635"/>
    <n v="699"/>
    <n v="0"/>
    <n v="129"/>
    <n v="0"/>
    <n v="0"/>
    <n v="0"/>
    <n v="0"/>
    <n v="28"/>
    <n v="0"/>
    <n v="0"/>
    <n v="0"/>
    <n v="0"/>
    <n v="17"/>
    <n v="0"/>
    <n v="0"/>
    <n v="628"/>
    <n v="0"/>
    <n v="0"/>
    <n v="0"/>
    <n v="840"/>
    <n v="0"/>
    <n v="0"/>
    <n v="0"/>
    <n v="0"/>
    <n v="1123"/>
    <n v="0"/>
    <n v="0"/>
    <n v="0"/>
    <n v="58"/>
    <n v="0"/>
    <n v="0"/>
    <n v="0"/>
    <n v="0"/>
    <n v="3452"/>
    <n v="92"/>
    <n v="0"/>
    <n v="330"/>
    <n v="0"/>
    <n v="0"/>
    <n v="0"/>
    <n v="582"/>
    <n v="0"/>
    <n v="0"/>
    <n v="0"/>
    <n v="0"/>
    <n v="0"/>
  </r>
  <r>
    <x v="80"/>
    <x v="0"/>
    <x v="1"/>
    <n v="18458"/>
    <n v="75692"/>
    <n v="11225"/>
    <n v="0"/>
    <n v="0"/>
    <n v="267"/>
    <n v="0"/>
    <n v="140"/>
    <n v="0"/>
    <n v="0"/>
    <n v="0"/>
    <n v="13"/>
    <n v="0"/>
    <n v="2648"/>
    <n v="694"/>
    <n v="0"/>
    <n v="143"/>
    <n v="0"/>
    <n v="0"/>
    <n v="0"/>
    <n v="0"/>
    <n v="30"/>
    <n v="0"/>
    <n v="0"/>
    <n v="0"/>
    <n v="0"/>
    <n v="20"/>
    <n v="0"/>
    <n v="0"/>
    <n v="648"/>
    <n v="0"/>
    <n v="0"/>
    <n v="0"/>
    <n v="877"/>
    <n v="0"/>
    <n v="0"/>
    <n v="0"/>
    <n v="0"/>
    <n v="1044"/>
    <n v="0"/>
    <n v="0"/>
    <n v="0"/>
    <n v="58"/>
    <n v="0"/>
    <n v="0"/>
    <n v="0"/>
    <n v="0"/>
    <n v="3516"/>
    <n v="96"/>
    <n v="0"/>
    <n v="327"/>
    <n v="0"/>
    <n v="0"/>
    <n v="0"/>
    <n v="704"/>
    <n v="0"/>
    <n v="0"/>
    <n v="0"/>
    <n v="0"/>
    <n v="0"/>
  </r>
  <r>
    <x v="80"/>
    <x v="0"/>
    <x v="2"/>
    <n v="18667"/>
    <n v="75692"/>
    <n v="11330"/>
    <n v="0"/>
    <n v="0"/>
    <n v="268"/>
    <n v="0"/>
    <n v="145"/>
    <n v="0"/>
    <n v="0"/>
    <n v="0"/>
    <n v="13"/>
    <n v="0"/>
    <n v="2649"/>
    <n v="685"/>
    <n v="0"/>
    <n v="163"/>
    <n v="0"/>
    <n v="0"/>
    <n v="0"/>
    <n v="0"/>
    <n v="31"/>
    <n v="0"/>
    <n v="0"/>
    <n v="0"/>
    <n v="0"/>
    <n v="20"/>
    <n v="0"/>
    <n v="0"/>
    <n v="654"/>
    <n v="0"/>
    <n v="0"/>
    <n v="0"/>
    <n v="876"/>
    <n v="0"/>
    <n v="0"/>
    <n v="0"/>
    <n v="0"/>
    <n v="946"/>
    <n v="0"/>
    <n v="0"/>
    <n v="0"/>
    <n v="59"/>
    <n v="0"/>
    <n v="0"/>
    <n v="0"/>
    <n v="0"/>
    <n v="3622"/>
    <n v="95"/>
    <n v="0"/>
    <n v="332"/>
    <n v="0"/>
    <n v="0"/>
    <n v="0"/>
    <n v="772"/>
    <n v="0"/>
    <n v="0"/>
    <n v="0"/>
    <n v="0"/>
    <n v="0"/>
  </r>
  <r>
    <x v="80"/>
    <x v="0"/>
    <x v="3"/>
    <n v="18228"/>
    <n v="75692"/>
    <n v="10968"/>
    <n v="0"/>
    <n v="0"/>
    <n v="281"/>
    <n v="0"/>
    <n v="135"/>
    <n v="0"/>
    <n v="0"/>
    <n v="0"/>
    <n v="13"/>
    <n v="0"/>
    <n v="2623"/>
    <n v="686"/>
    <n v="0"/>
    <n v="125"/>
    <n v="0"/>
    <n v="0"/>
    <n v="0"/>
    <n v="0"/>
    <n v="29"/>
    <n v="0"/>
    <n v="0"/>
    <n v="0"/>
    <n v="0"/>
    <n v="17"/>
    <n v="0"/>
    <n v="0"/>
    <n v="603"/>
    <n v="0"/>
    <n v="0"/>
    <n v="0"/>
    <n v="860"/>
    <n v="0"/>
    <n v="0"/>
    <n v="0"/>
    <n v="0"/>
    <n v="1133"/>
    <n v="0"/>
    <n v="0"/>
    <n v="0"/>
    <n v="55"/>
    <n v="0"/>
    <n v="0"/>
    <n v="0"/>
    <n v="0"/>
    <n v="3423"/>
    <n v="94"/>
    <n v="0"/>
    <n v="331"/>
    <n v="0"/>
    <n v="0"/>
    <n v="0"/>
    <n v="560"/>
    <n v="0"/>
    <n v="0"/>
    <n v="0"/>
    <n v="0"/>
    <n v="0"/>
  </r>
  <r>
    <x v="80"/>
    <x v="0"/>
    <x v="4"/>
    <n v="18213"/>
    <n v="75692"/>
    <n v="10802"/>
    <n v="0"/>
    <n v="0"/>
    <n v="290"/>
    <n v="0"/>
    <n v="103"/>
    <n v="0"/>
    <n v="0"/>
    <n v="0"/>
    <n v="14"/>
    <n v="0"/>
    <n v="2609"/>
    <n v="673"/>
    <n v="0"/>
    <n v="122"/>
    <n v="0"/>
    <n v="0"/>
    <n v="0"/>
    <n v="0"/>
    <n v="29"/>
    <n v="0"/>
    <n v="0"/>
    <n v="0"/>
    <n v="0"/>
    <n v="13"/>
    <n v="0"/>
    <n v="0"/>
    <n v="577"/>
    <n v="0"/>
    <n v="0"/>
    <n v="0"/>
    <n v="836"/>
    <n v="0"/>
    <n v="0"/>
    <n v="0"/>
    <n v="0"/>
    <n v="1161"/>
    <n v="0"/>
    <n v="0"/>
    <n v="0"/>
    <n v="55"/>
    <n v="0"/>
    <n v="0"/>
    <n v="0"/>
    <n v="0"/>
    <n v="3366"/>
    <n v="87"/>
    <n v="0"/>
    <n v="335"/>
    <n v="0"/>
    <n v="0"/>
    <n v="0"/>
    <n v="532"/>
    <n v="0"/>
    <n v="0"/>
    <n v="0"/>
    <n v="0"/>
    <n v="0"/>
  </r>
  <r>
    <x v="80"/>
    <x v="0"/>
    <x v="5"/>
    <n v="18454"/>
    <n v="75692"/>
    <n v="11165"/>
    <n v="0"/>
    <n v="0"/>
    <n v="277"/>
    <n v="0"/>
    <n v="139"/>
    <n v="0"/>
    <n v="0"/>
    <n v="0"/>
    <n v="13"/>
    <n v="0"/>
    <n v="2647"/>
    <n v="695"/>
    <n v="0"/>
    <n v="134"/>
    <n v="0"/>
    <n v="0"/>
    <n v="0"/>
    <n v="0"/>
    <n v="31"/>
    <n v="0"/>
    <n v="0"/>
    <n v="0"/>
    <n v="0"/>
    <n v="20"/>
    <n v="0"/>
    <n v="0"/>
    <n v="637"/>
    <n v="0"/>
    <n v="0"/>
    <n v="0"/>
    <n v="867"/>
    <n v="0"/>
    <n v="0"/>
    <n v="0"/>
    <n v="0"/>
    <n v="1060"/>
    <n v="0"/>
    <n v="0"/>
    <n v="0"/>
    <n v="60"/>
    <n v="0"/>
    <n v="0"/>
    <n v="0"/>
    <n v="0"/>
    <n v="3488"/>
    <n v="99"/>
    <n v="0"/>
    <n v="327"/>
    <n v="0"/>
    <n v="0"/>
    <n v="0"/>
    <n v="671"/>
    <n v="0"/>
    <n v="0"/>
    <n v="0"/>
    <n v="0"/>
    <n v="0"/>
  </r>
  <r>
    <x v="80"/>
    <x v="0"/>
    <x v="6"/>
    <n v="18335"/>
    <n v="75692"/>
    <n v="11137"/>
    <n v="0"/>
    <n v="0"/>
    <n v="283"/>
    <n v="0"/>
    <n v="139"/>
    <n v="0"/>
    <n v="0"/>
    <n v="0"/>
    <n v="13"/>
    <n v="0"/>
    <n v="2633"/>
    <n v="699"/>
    <n v="0"/>
    <n v="132"/>
    <n v="0"/>
    <n v="0"/>
    <n v="0"/>
    <n v="0"/>
    <n v="28"/>
    <n v="0"/>
    <n v="0"/>
    <n v="0"/>
    <n v="0"/>
    <n v="18"/>
    <n v="0"/>
    <n v="0"/>
    <n v="632"/>
    <n v="0"/>
    <n v="0"/>
    <n v="0"/>
    <n v="860"/>
    <n v="0"/>
    <n v="0"/>
    <n v="0"/>
    <n v="0"/>
    <n v="1082"/>
    <n v="0"/>
    <n v="0"/>
    <n v="0"/>
    <n v="62"/>
    <n v="0"/>
    <n v="0"/>
    <n v="0"/>
    <n v="0"/>
    <n v="3480"/>
    <n v="98"/>
    <n v="0"/>
    <n v="330"/>
    <n v="0"/>
    <n v="0"/>
    <n v="0"/>
    <n v="648"/>
    <n v="0"/>
    <n v="0"/>
    <n v="0"/>
    <n v="0"/>
    <n v="0"/>
  </r>
  <r>
    <x v="80"/>
    <x v="0"/>
    <x v="7"/>
    <n v="18228"/>
    <n v="75692"/>
    <n v="11022"/>
    <n v="0"/>
    <n v="0"/>
    <n v="276"/>
    <n v="0"/>
    <n v="137"/>
    <n v="0"/>
    <n v="0"/>
    <n v="0"/>
    <n v="13"/>
    <n v="0"/>
    <n v="2631"/>
    <n v="693"/>
    <n v="0"/>
    <n v="128"/>
    <n v="0"/>
    <n v="0"/>
    <n v="0"/>
    <n v="0"/>
    <n v="28"/>
    <n v="0"/>
    <n v="0"/>
    <n v="0"/>
    <n v="0"/>
    <n v="18"/>
    <n v="0"/>
    <n v="0"/>
    <n v="612"/>
    <n v="0"/>
    <n v="0"/>
    <n v="0"/>
    <n v="853"/>
    <n v="0"/>
    <n v="0"/>
    <n v="0"/>
    <n v="0"/>
    <n v="1114"/>
    <n v="0"/>
    <n v="0"/>
    <n v="0"/>
    <n v="56"/>
    <n v="0"/>
    <n v="0"/>
    <n v="0"/>
    <n v="0"/>
    <n v="3450"/>
    <n v="96"/>
    <n v="0"/>
    <n v="331"/>
    <n v="0"/>
    <n v="0"/>
    <n v="0"/>
    <n v="586"/>
    <n v="0"/>
    <n v="0"/>
    <n v="0"/>
    <n v="0"/>
    <n v="0"/>
  </r>
  <r>
    <x v="80"/>
    <x v="0"/>
    <x v="8"/>
    <n v="18335"/>
    <n v="75692"/>
    <n v="11099"/>
    <n v="0"/>
    <n v="0"/>
    <n v="300"/>
    <n v="0"/>
    <n v="137"/>
    <n v="0"/>
    <n v="0"/>
    <n v="0"/>
    <n v="13"/>
    <n v="0"/>
    <n v="2632"/>
    <n v="702"/>
    <n v="0"/>
    <n v="125"/>
    <n v="0"/>
    <n v="0"/>
    <n v="0"/>
    <n v="0"/>
    <n v="28"/>
    <n v="0"/>
    <n v="0"/>
    <n v="0"/>
    <n v="0"/>
    <n v="18"/>
    <n v="0"/>
    <n v="0"/>
    <n v="628"/>
    <n v="0"/>
    <n v="0"/>
    <n v="0"/>
    <n v="846"/>
    <n v="0"/>
    <n v="0"/>
    <n v="0"/>
    <n v="0"/>
    <n v="1108"/>
    <n v="0"/>
    <n v="0"/>
    <n v="0"/>
    <n v="61"/>
    <n v="0"/>
    <n v="0"/>
    <n v="0"/>
    <n v="0"/>
    <n v="3454"/>
    <n v="92"/>
    <n v="0"/>
    <n v="334"/>
    <n v="0"/>
    <n v="0"/>
    <n v="0"/>
    <n v="621"/>
    <n v="0"/>
    <n v="0"/>
    <n v="0"/>
    <n v="0"/>
    <n v="0"/>
  </r>
  <r>
    <x v="80"/>
    <x v="0"/>
    <x v="9"/>
    <n v="18607"/>
    <n v="75692"/>
    <n v="11337"/>
    <n v="0"/>
    <n v="0"/>
    <n v="255"/>
    <n v="0"/>
    <n v="146"/>
    <n v="0"/>
    <n v="0"/>
    <n v="0"/>
    <n v="13"/>
    <n v="0"/>
    <n v="2645"/>
    <n v="689"/>
    <n v="0"/>
    <n v="160"/>
    <n v="0"/>
    <n v="0"/>
    <n v="0"/>
    <n v="0"/>
    <n v="31"/>
    <n v="0"/>
    <n v="0"/>
    <n v="0"/>
    <n v="0"/>
    <n v="20"/>
    <n v="0"/>
    <n v="0"/>
    <n v="657"/>
    <n v="0"/>
    <n v="0"/>
    <n v="0"/>
    <n v="880"/>
    <n v="0"/>
    <n v="15"/>
    <n v="0"/>
    <n v="0"/>
    <n v="967"/>
    <n v="0"/>
    <n v="0"/>
    <n v="0"/>
    <n v="60"/>
    <n v="0"/>
    <n v="0"/>
    <n v="0"/>
    <n v="0"/>
    <n v="3590"/>
    <n v="101"/>
    <n v="0"/>
    <n v="333"/>
    <n v="0"/>
    <n v="0"/>
    <n v="0"/>
    <n v="775"/>
    <n v="0"/>
    <n v="0"/>
    <n v="0"/>
    <n v="0"/>
    <n v="0"/>
  </r>
  <r>
    <x v="80"/>
    <x v="0"/>
    <x v="10"/>
    <n v="18528"/>
    <n v="75692"/>
    <n v="11275"/>
    <n v="0"/>
    <n v="0"/>
    <n v="259"/>
    <n v="0"/>
    <n v="144"/>
    <n v="0"/>
    <n v="0"/>
    <n v="0"/>
    <n v="13"/>
    <n v="0"/>
    <n v="2650"/>
    <n v="691"/>
    <n v="0"/>
    <n v="147"/>
    <n v="0"/>
    <n v="0"/>
    <n v="0"/>
    <n v="0"/>
    <n v="31"/>
    <n v="0"/>
    <n v="0"/>
    <n v="0"/>
    <n v="0"/>
    <n v="21"/>
    <n v="0"/>
    <n v="0"/>
    <n v="657"/>
    <n v="0"/>
    <n v="0"/>
    <n v="0"/>
    <n v="879"/>
    <n v="0"/>
    <n v="0"/>
    <n v="0"/>
    <n v="0"/>
    <n v="997"/>
    <n v="0"/>
    <n v="0"/>
    <n v="0"/>
    <n v="59"/>
    <n v="0"/>
    <n v="0"/>
    <n v="0"/>
    <n v="0"/>
    <n v="3550"/>
    <n v="99"/>
    <n v="0"/>
    <n v="331"/>
    <n v="0"/>
    <n v="0"/>
    <n v="0"/>
    <n v="747"/>
    <n v="0"/>
    <n v="0"/>
    <n v="0"/>
    <n v="0"/>
    <n v="0"/>
  </r>
  <r>
    <x v="80"/>
    <x v="0"/>
    <x v="11"/>
    <n v="18528"/>
    <n v="75692"/>
    <n v="11251"/>
    <n v="0"/>
    <n v="0"/>
    <n v="261"/>
    <n v="0"/>
    <n v="142"/>
    <n v="0"/>
    <n v="0"/>
    <n v="0"/>
    <n v="13"/>
    <n v="0"/>
    <n v="2648"/>
    <n v="692"/>
    <n v="0"/>
    <n v="143"/>
    <n v="0"/>
    <n v="0"/>
    <n v="0"/>
    <n v="0"/>
    <n v="30"/>
    <n v="0"/>
    <n v="0"/>
    <n v="0"/>
    <n v="0"/>
    <n v="20"/>
    <n v="0"/>
    <n v="0"/>
    <n v="649"/>
    <n v="0"/>
    <n v="0"/>
    <n v="0"/>
    <n v="879"/>
    <n v="0"/>
    <n v="0"/>
    <n v="0"/>
    <n v="0"/>
    <n v="1035"/>
    <n v="0"/>
    <n v="0"/>
    <n v="0"/>
    <n v="57"/>
    <n v="0"/>
    <n v="0"/>
    <n v="0"/>
    <n v="0"/>
    <n v="3533"/>
    <n v="95"/>
    <n v="0"/>
    <n v="329"/>
    <n v="0"/>
    <n v="0"/>
    <n v="0"/>
    <n v="725"/>
    <n v="0"/>
    <n v="0"/>
    <n v="0"/>
    <n v="0"/>
    <n v="0"/>
  </r>
  <r>
    <x v="80"/>
    <x v="1"/>
    <x v="0"/>
    <n v="18827"/>
    <n v="75692"/>
    <n v="11777"/>
    <n v="0"/>
    <n v="0"/>
    <n v="289"/>
    <n v="0"/>
    <n v="148"/>
    <n v="0"/>
    <n v="0"/>
    <n v="0"/>
    <n v="13"/>
    <n v="0"/>
    <n v="2749"/>
    <n v="723"/>
    <n v="0"/>
    <n v="185"/>
    <n v="0"/>
    <n v="0"/>
    <n v="0"/>
    <n v="0"/>
    <n v="28"/>
    <n v="0"/>
    <n v="35"/>
    <n v="0"/>
    <n v="0"/>
    <n v="27"/>
    <n v="18"/>
    <n v="0"/>
    <n v="1753"/>
    <n v="0"/>
    <n v="0"/>
    <n v="0"/>
    <n v="0"/>
    <n v="0"/>
    <n v="0"/>
    <n v="0"/>
    <n v="0"/>
    <n v="658"/>
    <n v="0"/>
    <n v="0"/>
    <n v="0"/>
    <n v="55"/>
    <n v="0"/>
    <n v="0"/>
    <n v="0"/>
    <n v="0"/>
    <n v="3786"/>
    <n v="111"/>
    <n v="0"/>
    <n v="358"/>
    <n v="0"/>
    <n v="0"/>
    <n v="0"/>
    <n v="841"/>
    <n v="0"/>
    <n v="0"/>
    <n v="0"/>
    <n v="0"/>
    <n v="0"/>
  </r>
  <r>
    <x v="80"/>
    <x v="1"/>
    <x v="1"/>
    <n v="18909"/>
    <n v="75692"/>
    <n v="11905"/>
    <n v="0"/>
    <n v="0"/>
    <n v="246"/>
    <n v="0"/>
    <n v="148"/>
    <n v="0"/>
    <n v="0"/>
    <n v="0"/>
    <n v="12"/>
    <n v="0"/>
    <n v="2764"/>
    <n v="719"/>
    <n v="0"/>
    <n v="172"/>
    <n v="0"/>
    <n v="0"/>
    <n v="0"/>
    <n v="0"/>
    <n v="27"/>
    <n v="0"/>
    <n v="35"/>
    <n v="0"/>
    <n v="0"/>
    <n v="31"/>
    <n v="18"/>
    <n v="0"/>
    <n v="1857"/>
    <n v="19"/>
    <n v="0"/>
    <n v="0"/>
    <n v="0"/>
    <n v="0"/>
    <n v="0"/>
    <n v="0"/>
    <n v="0"/>
    <n v="615"/>
    <n v="0"/>
    <n v="0"/>
    <n v="0"/>
    <n v="55"/>
    <n v="0"/>
    <n v="0"/>
    <n v="0"/>
    <n v="0"/>
    <n v="3884"/>
    <n v="98"/>
    <n v="0"/>
    <n v="369"/>
    <n v="0"/>
    <n v="0"/>
    <n v="0"/>
    <n v="836"/>
    <n v="0"/>
    <n v="0"/>
    <n v="0"/>
    <n v="0"/>
    <n v="0"/>
  </r>
  <r>
    <x v="80"/>
    <x v="1"/>
    <x v="2"/>
    <n v="19314"/>
    <n v="75692"/>
    <n v="12017"/>
    <n v="0"/>
    <n v="0"/>
    <n v="230"/>
    <n v="0"/>
    <n v="155"/>
    <n v="0"/>
    <n v="0"/>
    <n v="0"/>
    <n v="12"/>
    <n v="0"/>
    <n v="2781"/>
    <n v="727"/>
    <n v="0"/>
    <n v="164"/>
    <n v="0"/>
    <n v="0"/>
    <n v="0"/>
    <n v="0"/>
    <n v="25"/>
    <n v="0"/>
    <n v="35"/>
    <n v="0"/>
    <n v="0"/>
    <n v="32"/>
    <n v="17"/>
    <n v="0"/>
    <n v="1903"/>
    <n v="0"/>
    <n v="0"/>
    <n v="0"/>
    <n v="0"/>
    <n v="0"/>
    <n v="0"/>
    <n v="0"/>
    <n v="0"/>
    <n v="608"/>
    <n v="0"/>
    <n v="0"/>
    <n v="0"/>
    <n v="59"/>
    <n v="0"/>
    <n v="0"/>
    <n v="0"/>
    <n v="0"/>
    <n v="3949"/>
    <n v="90"/>
    <n v="0"/>
    <n v="364"/>
    <n v="0"/>
    <n v="0"/>
    <n v="0"/>
    <n v="866"/>
    <n v="0"/>
    <n v="0"/>
    <n v="0"/>
    <n v="0"/>
    <n v="0"/>
  </r>
  <r>
    <x v="80"/>
    <x v="1"/>
    <x v="3"/>
    <n v="18744"/>
    <n v="75692"/>
    <n v="11739"/>
    <n v="0"/>
    <n v="0"/>
    <n v="304"/>
    <n v="0"/>
    <n v="150"/>
    <n v="0"/>
    <n v="0"/>
    <n v="0"/>
    <n v="13"/>
    <n v="0"/>
    <n v="2737"/>
    <n v="714"/>
    <n v="0"/>
    <n v="192"/>
    <n v="0"/>
    <n v="0"/>
    <n v="0"/>
    <n v="0"/>
    <n v="31"/>
    <n v="0"/>
    <n v="34"/>
    <n v="0"/>
    <n v="0"/>
    <n v="25"/>
    <n v="20"/>
    <n v="0"/>
    <n v="1724"/>
    <n v="0"/>
    <n v="0"/>
    <n v="0"/>
    <n v="0"/>
    <n v="0"/>
    <n v="0"/>
    <n v="0"/>
    <n v="0"/>
    <n v="658"/>
    <n v="0"/>
    <n v="0"/>
    <n v="0"/>
    <n v="57"/>
    <n v="0"/>
    <n v="0"/>
    <n v="0"/>
    <n v="0"/>
    <n v="3770"/>
    <n v="111"/>
    <n v="0"/>
    <n v="361"/>
    <n v="0"/>
    <n v="0"/>
    <n v="0"/>
    <n v="838"/>
    <n v="0"/>
    <n v="0"/>
    <n v="0"/>
    <n v="0"/>
    <n v="0"/>
  </r>
  <r>
    <x v="80"/>
    <x v="1"/>
    <x v="4"/>
    <n v="18723"/>
    <n v="75692"/>
    <n v="11694"/>
    <n v="0"/>
    <n v="0"/>
    <n v="302"/>
    <n v="0"/>
    <n v="153"/>
    <n v="0"/>
    <n v="0"/>
    <n v="0"/>
    <n v="13"/>
    <n v="0"/>
    <n v="2671"/>
    <n v="709"/>
    <n v="0"/>
    <n v="197"/>
    <n v="0"/>
    <n v="0"/>
    <n v="0"/>
    <n v="0"/>
    <n v="29"/>
    <n v="0"/>
    <n v="34"/>
    <n v="0"/>
    <n v="0"/>
    <n v="23"/>
    <n v="19"/>
    <n v="0"/>
    <n v="1701"/>
    <n v="0"/>
    <n v="0"/>
    <n v="0"/>
    <n v="0"/>
    <n v="0"/>
    <n v="0"/>
    <n v="0"/>
    <n v="0"/>
    <n v="716"/>
    <n v="0"/>
    <n v="0"/>
    <n v="0"/>
    <n v="59"/>
    <n v="0"/>
    <n v="0"/>
    <n v="0"/>
    <n v="0"/>
    <n v="3751"/>
    <n v="108"/>
    <n v="0"/>
    <n v="367"/>
    <n v="0"/>
    <n v="0"/>
    <n v="0"/>
    <n v="842"/>
    <n v="0"/>
    <n v="0"/>
    <n v="0"/>
    <n v="0"/>
    <n v="0"/>
  </r>
  <r>
    <x v="80"/>
    <x v="1"/>
    <x v="5"/>
    <n v="18909"/>
    <n v="75692"/>
    <n v="11862"/>
    <n v="0"/>
    <n v="0"/>
    <n v="255"/>
    <n v="0"/>
    <n v="147"/>
    <n v="0"/>
    <n v="0"/>
    <n v="0"/>
    <n v="12"/>
    <n v="0"/>
    <n v="2756"/>
    <n v="722"/>
    <n v="0"/>
    <n v="173"/>
    <n v="0"/>
    <n v="0"/>
    <n v="0"/>
    <n v="0"/>
    <n v="24"/>
    <n v="0"/>
    <n v="35"/>
    <n v="0"/>
    <n v="0"/>
    <n v="31"/>
    <n v="18"/>
    <n v="0"/>
    <n v="1827"/>
    <n v="21"/>
    <n v="0"/>
    <n v="0"/>
    <n v="0"/>
    <n v="0"/>
    <n v="0"/>
    <n v="0"/>
    <n v="0"/>
    <n v="630"/>
    <n v="0"/>
    <n v="0"/>
    <n v="0"/>
    <n v="55"/>
    <n v="0"/>
    <n v="0"/>
    <n v="0"/>
    <n v="0"/>
    <n v="3854"/>
    <n v="101"/>
    <n v="0"/>
    <n v="369"/>
    <n v="0"/>
    <n v="0"/>
    <n v="0"/>
    <n v="832"/>
    <n v="0"/>
    <n v="0"/>
    <n v="0"/>
    <n v="0"/>
    <n v="0"/>
  </r>
  <r>
    <x v="80"/>
    <x v="1"/>
    <x v="6"/>
    <n v="18909"/>
    <n v="75692"/>
    <n v="11885"/>
    <n v="0"/>
    <n v="0"/>
    <n v="266"/>
    <n v="0"/>
    <n v="147"/>
    <n v="0"/>
    <n v="0"/>
    <n v="0"/>
    <n v="12"/>
    <n v="0"/>
    <n v="2756"/>
    <n v="725"/>
    <n v="0"/>
    <n v="172"/>
    <n v="0"/>
    <n v="0"/>
    <n v="0"/>
    <n v="0"/>
    <n v="24"/>
    <n v="0"/>
    <n v="35"/>
    <n v="0"/>
    <n v="0"/>
    <n v="30"/>
    <n v="18"/>
    <n v="0"/>
    <n v="1821"/>
    <n v="28"/>
    <n v="0"/>
    <n v="0"/>
    <n v="0"/>
    <n v="0"/>
    <n v="0"/>
    <n v="0"/>
    <n v="0"/>
    <n v="643"/>
    <n v="0"/>
    <n v="0"/>
    <n v="0"/>
    <n v="55"/>
    <n v="0"/>
    <n v="0"/>
    <n v="0"/>
    <n v="0"/>
    <n v="3842"/>
    <n v="107"/>
    <n v="0"/>
    <n v="365"/>
    <n v="0"/>
    <n v="0"/>
    <n v="0"/>
    <n v="839"/>
    <n v="0"/>
    <n v="0"/>
    <n v="0"/>
    <n v="0"/>
    <n v="0"/>
  </r>
  <r>
    <x v="80"/>
    <x v="1"/>
    <x v="7"/>
    <n v="18793"/>
    <n v="75692"/>
    <n v="11794"/>
    <n v="0"/>
    <n v="0"/>
    <n v="283"/>
    <n v="0"/>
    <n v="153"/>
    <n v="0"/>
    <n v="0"/>
    <n v="0"/>
    <n v="13"/>
    <n v="0"/>
    <n v="2743"/>
    <n v="723"/>
    <n v="0"/>
    <n v="194"/>
    <n v="0"/>
    <n v="0"/>
    <n v="0"/>
    <n v="0"/>
    <n v="31"/>
    <n v="0"/>
    <n v="35"/>
    <n v="0"/>
    <n v="0"/>
    <n v="26"/>
    <n v="18"/>
    <n v="0"/>
    <n v="1747"/>
    <n v="0"/>
    <n v="0"/>
    <n v="0"/>
    <n v="0"/>
    <n v="0"/>
    <n v="12"/>
    <n v="0"/>
    <n v="0"/>
    <n v="646"/>
    <n v="0"/>
    <n v="0"/>
    <n v="0"/>
    <n v="55"/>
    <n v="0"/>
    <n v="0"/>
    <n v="0"/>
    <n v="0"/>
    <n v="3778"/>
    <n v="113"/>
    <n v="0"/>
    <n v="363"/>
    <n v="0"/>
    <n v="0"/>
    <n v="0"/>
    <n v="861"/>
    <n v="0"/>
    <n v="0"/>
    <n v="0"/>
    <n v="0"/>
    <n v="0"/>
  </r>
  <r>
    <x v="80"/>
    <x v="1"/>
    <x v="8"/>
    <n v="18869"/>
    <n v="75692"/>
    <n v="11829"/>
    <n v="0"/>
    <n v="0"/>
    <n v="288"/>
    <n v="0"/>
    <n v="137"/>
    <n v="0"/>
    <n v="0"/>
    <n v="0"/>
    <n v="12"/>
    <n v="0"/>
    <n v="2751"/>
    <n v="726"/>
    <n v="0"/>
    <n v="177"/>
    <n v="0"/>
    <n v="0"/>
    <n v="0"/>
    <n v="0"/>
    <n v="27"/>
    <n v="0"/>
    <n v="35"/>
    <n v="0"/>
    <n v="0"/>
    <n v="27"/>
    <n v="18"/>
    <n v="0"/>
    <n v="1788"/>
    <n v="24"/>
    <n v="0"/>
    <n v="0"/>
    <n v="0"/>
    <n v="0"/>
    <n v="0"/>
    <n v="0"/>
    <n v="0"/>
    <n v="653"/>
    <n v="0"/>
    <n v="0"/>
    <n v="0"/>
    <n v="55"/>
    <n v="0"/>
    <n v="0"/>
    <n v="0"/>
    <n v="0"/>
    <n v="3814"/>
    <n v="111"/>
    <n v="0"/>
    <n v="362"/>
    <n v="0"/>
    <n v="0"/>
    <n v="0"/>
    <n v="824"/>
    <n v="0"/>
    <n v="0"/>
    <n v="0"/>
    <n v="0"/>
    <n v="0"/>
  </r>
  <r>
    <x v="80"/>
    <x v="1"/>
    <x v="9"/>
    <n v="19166"/>
    <n v="75692"/>
    <n v="11991"/>
    <n v="0"/>
    <n v="0"/>
    <n v="236"/>
    <n v="0"/>
    <n v="150"/>
    <n v="0"/>
    <n v="0"/>
    <n v="0"/>
    <n v="12"/>
    <n v="0"/>
    <n v="2781"/>
    <n v="729"/>
    <n v="0"/>
    <n v="163"/>
    <n v="0"/>
    <n v="0"/>
    <n v="0"/>
    <n v="0"/>
    <n v="25"/>
    <n v="0"/>
    <n v="34"/>
    <n v="0"/>
    <n v="0"/>
    <n v="32"/>
    <n v="17"/>
    <n v="0"/>
    <n v="1892"/>
    <n v="0"/>
    <n v="0"/>
    <n v="0"/>
    <n v="0"/>
    <n v="0"/>
    <n v="0"/>
    <n v="0"/>
    <n v="0"/>
    <n v="614"/>
    <n v="0"/>
    <n v="0"/>
    <n v="0"/>
    <n v="56"/>
    <n v="0"/>
    <n v="0"/>
    <n v="0"/>
    <n v="0"/>
    <n v="3935"/>
    <n v="90"/>
    <n v="0"/>
    <n v="368"/>
    <n v="0"/>
    <n v="0"/>
    <n v="0"/>
    <n v="857"/>
    <n v="0"/>
    <n v="0"/>
    <n v="0"/>
    <n v="0"/>
    <n v="0"/>
  </r>
  <r>
    <x v="80"/>
    <x v="1"/>
    <x v="10"/>
    <n v="19166"/>
    <n v="75692"/>
    <n v="11969"/>
    <n v="0"/>
    <n v="0"/>
    <n v="240"/>
    <n v="0"/>
    <n v="150"/>
    <n v="0"/>
    <n v="0"/>
    <n v="0"/>
    <n v="12"/>
    <n v="0"/>
    <n v="2767"/>
    <n v="726"/>
    <n v="0"/>
    <n v="161"/>
    <n v="0"/>
    <n v="0"/>
    <n v="0"/>
    <n v="0"/>
    <n v="25"/>
    <n v="0"/>
    <n v="34"/>
    <n v="0"/>
    <n v="0"/>
    <n v="31"/>
    <n v="18"/>
    <n v="0"/>
    <n v="1879"/>
    <n v="24"/>
    <n v="0"/>
    <n v="0"/>
    <n v="0"/>
    <n v="0"/>
    <n v="0"/>
    <n v="0"/>
    <n v="0"/>
    <n v="614"/>
    <n v="0"/>
    <n v="0"/>
    <n v="0"/>
    <n v="56"/>
    <n v="0"/>
    <n v="0"/>
    <n v="0"/>
    <n v="0"/>
    <n v="3926"/>
    <n v="91"/>
    <n v="0"/>
    <n v="369"/>
    <n v="0"/>
    <n v="0"/>
    <n v="0"/>
    <n v="846"/>
    <n v="0"/>
    <n v="0"/>
    <n v="0"/>
    <n v="0"/>
    <n v="0"/>
  </r>
  <r>
    <x v="80"/>
    <x v="1"/>
    <x v="11"/>
    <n v="18909"/>
    <n v="75692"/>
    <n v="11938"/>
    <n v="0"/>
    <n v="0"/>
    <n v="241"/>
    <n v="0"/>
    <n v="146"/>
    <n v="0"/>
    <n v="0"/>
    <n v="0"/>
    <n v="12"/>
    <n v="0"/>
    <n v="2763"/>
    <n v="726"/>
    <n v="0"/>
    <n v="167"/>
    <n v="0"/>
    <n v="0"/>
    <n v="0"/>
    <n v="0"/>
    <n v="25"/>
    <n v="0"/>
    <n v="34"/>
    <n v="0"/>
    <n v="0"/>
    <n v="31"/>
    <n v="18"/>
    <n v="0"/>
    <n v="1864"/>
    <n v="22"/>
    <n v="0"/>
    <n v="0"/>
    <n v="0"/>
    <n v="0"/>
    <n v="0"/>
    <n v="0"/>
    <n v="0"/>
    <n v="618"/>
    <n v="0"/>
    <n v="0"/>
    <n v="0"/>
    <n v="55"/>
    <n v="0"/>
    <n v="0"/>
    <n v="0"/>
    <n v="0"/>
    <n v="3915"/>
    <n v="98"/>
    <n v="0"/>
    <n v="371"/>
    <n v="0"/>
    <n v="0"/>
    <n v="0"/>
    <n v="832"/>
    <n v="0"/>
    <n v="0"/>
    <n v="0"/>
    <n v="0"/>
    <n v="0"/>
  </r>
  <r>
    <x v="80"/>
    <x v="2"/>
    <x v="0"/>
    <n v="19434"/>
    <n v="75692"/>
    <n v="12478"/>
    <n v="0"/>
    <n v="0"/>
    <n v="271"/>
    <n v="19"/>
    <n v="378"/>
    <n v="0"/>
    <n v="0"/>
    <n v="0"/>
    <n v="13"/>
    <n v="0"/>
    <n v="2812"/>
    <n v="780"/>
    <n v="0"/>
    <n v="0"/>
    <n v="0"/>
    <n v="0"/>
    <n v="0"/>
    <n v="0"/>
    <n v="24"/>
    <n v="0"/>
    <n v="36"/>
    <n v="0"/>
    <n v="0"/>
    <n v="36"/>
    <n v="17"/>
    <n v="0"/>
    <n v="1886"/>
    <n v="17"/>
    <n v="0"/>
    <n v="0"/>
    <n v="0"/>
    <n v="0"/>
    <n v="0"/>
    <n v="0"/>
    <n v="0"/>
    <n v="578"/>
    <n v="0"/>
    <n v="0"/>
    <n v="0"/>
    <n v="53"/>
    <n v="0"/>
    <n v="0"/>
    <n v="0"/>
    <n v="0"/>
    <n v="4020"/>
    <n v="94"/>
    <n v="0"/>
    <n v="501"/>
    <n v="0"/>
    <n v="0"/>
    <n v="0"/>
    <n v="943"/>
    <n v="0"/>
    <n v="0"/>
    <n v="0"/>
    <n v="0"/>
    <n v="0"/>
  </r>
  <r>
    <x v="80"/>
    <x v="2"/>
    <x v="3"/>
    <n v="19434"/>
    <n v="75692"/>
    <n v="12440"/>
    <n v="0"/>
    <n v="0"/>
    <n v="266"/>
    <n v="14"/>
    <n v="339"/>
    <n v="0"/>
    <n v="0"/>
    <n v="0"/>
    <n v="13"/>
    <n v="0"/>
    <n v="2830"/>
    <n v="774"/>
    <n v="0"/>
    <n v="0"/>
    <n v="0"/>
    <n v="0"/>
    <n v="0"/>
    <n v="0"/>
    <n v="25"/>
    <n v="0"/>
    <n v="36"/>
    <n v="0"/>
    <n v="0"/>
    <n v="38"/>
    <n v="17"/>
    <n v="0"/>
    <n v="1890"/>
    <n v="0"/>
    <n v="0"/>
    <n v="0"/>
    <n v="0"/>
    <n v="0"/>
    <n v="0"/>
    <n v="0"/>
    <n v="0"/>
    <n v="592"/>
    <n v="0"/>
    <n v="0"/>
    <n v="0"/>
    <n v="58"/>
    <n v="0"/>
    <n v="0"/>
    <n v="0"/>
    <n v="0"/>
    <n v="4009"/>
    <n v="88"/>
    <n v="0"/>
    <n v="547"/>
    <n v="0"/>
    <n v="0"/>
    <n v="0"/>
    <n v="904"/>
    <n v="0"/>
    <n v="0"/>
    <n v="0"/>
    <n v="0"/>
    <n v="0"/>
  </r>
  <r>
    <x v="80"/>
    <x v="2"/>
    <x v="4"/>
    <n v="19434"/>
    <n v="75692"/>
    <n v="12333"/>
    <n v="0"/>
    <n v="0"/>
    <n v="270"/>
    <n v="12"/>
    <n v="298"/>
    <n v="0"/>
    <n v="0"/>
    <n v="0"/>
    <n v="13"/>
    <n v="0"/>
    <n v="2815"/>
    <n v="753"/>
    <n v="0"/>
    <n v="0"/>
    <n v="0"/>
    <n v="0"/>
    <n v="0"/>
    <n v="0"/>
    <n v="26"/>
    <n v="0"/>
    <n v="36"/>
    <n v="0"/>
    <n v="0"/>
    <n v="36"/>
    <n v="17"/>
    <n v="0"/>
    <n v="1879"/>
    <n v="0"/>
    <n v="0"/>
    <n v="0"/>
    <n v="0"/>
    <n v="0"/>
    <n v="0"/>
    <n v="0"/>
    <n v="0"/>
    <n v="609"/>
    <n v="0"/>
    <n v="0"/>
    <n v="0"/>
    <n v="57"/>
    <n v="0"/>
    <n v="0"/>
    <n v="0"/>
    <n v="0"/>
    <n v="3983"/>
    <n v="84"/>
    <n v="0"/>
    <n v="543"/>
    <n v="0"/>
    <n v="0"/>
    <n v="0"/>
    <n v="902"/>
    <n v="0"/>
    <n v="0"/>
    <n v="0"/>
    <n v="0"/>
    <n v="0"/>
  </r>
  <r>
    <x v="80"/>
    <x v="2"/>
    <x v="7"/>
    <n v="19434"/>
    <n v="75692"/>
    <n v="12439"/>
    <n v="0"/>
    <n v="0"/>
    <n v="245"/>
    <n v="16"/>
    <n v="358"/>
    <n v="0"/>
    <n v="0"/>
    <n v="0"/>
    <n v="13"/>
    <n v="0"/>
    <n v="2823"/>
    <n v="785"/>
    <n v="0"/>
    <n v="0"/>
    <n v="0"/>
    <n v="0"/>
    <n v="0"/>
    <n v="0"/>
    <n v="25"/>
    <n v="0"/>
    <n v="37"/>
    <n v="0"/>
    <n v="0"/>
    <n v="35"/>
    <n v="17"/>
    <n v="0"/>
    <n v="1886"/>
    <n v="11"/>
    <n v="0"/>
    <n v="0"/>
    <n v="0"/>
    <n v="0"/>
    <n v="0"/>
    <n v="0"/>
    <n v="0"/>
    <n v="580"/>
    <n v="0"/>
    <n v="0"/>
    <n v="0"/>
    <n v="54"/>
    <n v="0"/>
    <n v="0"/>
    <n v="0"/>
    <n v="0"/>
    <n v="4007"/>
    <n v="93"/>
    <n v="0"/>
    <n v="523"/>
    <n v="0"/>
    <n v="0"/>
    <n v="0"/>
    <n v="931"/>
    <n v="0"/>
    <n v="0"/>
    <n v="0"/>
    <n v="0"/>
    <n v="0"/>
  </r>
  <r>
    <x v="80"/>
    <x v="2"/>
    <x v="8"/>
    <n v="19434"/>
    <n v="75692"/>
    <n v="12465"/>
    <n v="0"/>
    <n v="0"/>
    <n v="263"/>
    <n v="25"/>
    <n v="390"/>
    <n v="0"/>
    <n v="0"/>
    <n v="0"/>
    <n v="13"/>
    <n v="0"/>
    <n v="2806"/>
    <n v="780"/>
    <n v="0"/>
    <n v="0"/>
    <n v="0"/>
    <n v="0"/>
    <n v="0"/>
    <n v="0"/>
    <n v="24"/>
    <n v="0"/>
    <n v="37"/>
    <n v="0"/>
    <n v="0"/>
    <n v="35"/>
    <n v="17"/>
    <n v="0"/>
    <n v="1902"/>
    <n v="0"/>
    <n v="0"/>
    <n v="0"/>
    <n v="0"/>
    <n v="0"/>
    <n v="0"/>
    <n v="0"/>
    <n v="0"/>
    <n v="572"/>
    <n v="0"/>
    <n v="0"/>
    <n v="0"/>
    <n v="53"/>
    <n v="0"/>
    <n v="0"/>
    <n v="0"/>
    <n v="0"/>
    <n v="4028"/>
    <n v="89"/>
    <n v="0"/>
    <n v="490"/>
    <n v="0"/>
    <n v="0"/>
    <n v="0"/>
    <n v="941"/>
    <n v="0"/>
    <n v="0"/>
    <n v="0"/>
    <n v="0"/>
    <n v="0"/>
  </r>
  <r>
    <x v="81"/>
    <x v="0"/>
    <x v="0"/>
    <n v="64963"/>
    <n v="366376"/>
    <n v="30044"/>
    <n v="0"/>
    <n v="0"/>
    <n v="30"/>
    <n v="789"/>
    <n v="761"/>
    <n v="17"/>
    <n v="196"/>
    <n v="0"/>
    <n v="22"/>
    <n v="0"/>
    <n v="12833"/>
    <n v="4517"/>
    <n v="0"/>
    <n v="182"/>
    <n v="0"/>
    <n v="0"/>
    <n v="0"/>
    <n v="0"/>
    <n v="0"/>
    <n v="0"/>
    <n v="0"/>
    <n v="0"/>
    <n v="11"/>
    <n v="1095"/>
    <n v="0"/>
    <n v="13"/>
    <n v="822"/>
    <n v="0"/>
    <n v="1434"/>
    <n v="0"/>
    <n v="420"/>
    <n v="0"/>
    <n v="0"/>
    <n v="0"/>
    <n v="0"/>
    <n v="1071"/>
    <n v="307"/>
    <n v="0"/>
    <n v="0"/>
    <n v="0"/>
    <n v="0"/>
    <n v="0"/>
    <n v="0"/>
    <n v="655"/>
    <n v="2611"/>
    <n v="95"/>
    <n v="0"/>
    <n v="476"/>
    <n v="0"/>
    <n v="193"/>
    <n v="0"/>
    <n v="812"/>
    <n v="682"/>
    <n v="0"/>
    <n v="0"/>
    <n v="0"/>
    <n v="0"/>
  </r>
  <r>
    <x v="81"/>
    <x v="0"/>
    <x v="1"/>
    <n v="65392"/>
    <n v="366376"/>
    <n v="30444"/>
    <n v="0"/>
    <n v="0"/>
    <n v="30"/>
    <n v="825"/>
    <n v="770"/>
    <n v="18"/>
    <n v="202"/>
    <n v="0"/>
    <n v="22"/>
    <n v="0"/>
    <n v="12893"/>
    <n v="4466"/>
    <n v="0"/>
    <n v="222"/>
    <n v="0"/>
    <n v="0"/>
    <n v="0"/>
    <n v="0"/>
    <n v="0"/>
    <n v="0"/>
    <n v="0"/>
    <n v="0"/>
    <n v="0"/>
    <n v="1107"/>
    <n v="0"/>
    <n v="13"/>
    <n v="858"/>
    <n v="0"/>
    <n v="1552"/>
    <n v="0"/>
    <n v="426"/>
    <n v="0"/>
    <n v="0"/>
    <n v="0"/>
    <n v="0"/>
    <n v="991"/>
    <n v="306"/>
    <n v="0"/>
    <n v="0"/>
    <n v="0"/>
    <n v="0"/>
    <n v="0"/>
    <n v="0"/>
    <n v="677"/>
    <n v="2672"/>
    <n v="94"/>
    <n v="0"/>
    <n v="481"/>
    <n v="0"/>
    <n v="200"/>
    <n v="0"/>
    <n v="910"/>
    <n v="709"/>
    <n v="0"/>
    <n v="0"/>
    <n v="0"/>
    <n v="0"/>
  </r>
  <r>
    <x v="81"/>
    <x v="0"/>
    <x v="2"/>
    <n v="65957"/>
    <n v="366376"/>
    <n v="30614"/>
    <n v="0"/>
    <n v="0"/>
    <n v="29"/>
    <n v="832"/>
    <n v="775"/>
    <n v="15"/>
    <n v="199"/>
    <n v="0"/>
    <n v="23"/>
    <n v="0"/>
    <n v="12867"/>
    <n v="4453"/>
    <n v="0"/>
    <n v="225"/>
    <n v="0"/>
    <n v="0"/>
    <n v="0"/>
    <n v="0"/>
    <n v="0"/>
    <n v="0"/>
    <n v="0"/>
    <n v="0"/>
    <n v="0"/>
    <n v="1106"/>
    <n v="0"/>
    <n v="13"/>
    <n v="850"/>
    <n v="0"/>
    <n v="1649"/>
    <n v="0"/>
    <n v="439"/>
    <n v="0"/>
    <n v="0"/>
    <n v="14"/>
    <n v="0"/>
    <n v="941"/>
    <n v="295"/>
    <n v="0"/>
    <n v="0"/>
    <n v="0"/>
    <n v="0"/>
    <n v="0"/>
    <n v="0"/>
    <n v="694"/>
    <n v="2717"/>
    <n v="101"/>
    <n v="0"/>
    <n v="479"/>
    <n v="0"/>
    <n v="206"/>
    <n v="0"/>
    <n v="949"/>
    <n v="743"/>
    <n v="0"/>
    <n v="0"/>
    <n v="0"/>
    <n v="0"/>
  </r>
  <r>
    <x v="81"/>
    <x v="0"/>
    <x v="3"/>
    <n v="64704"/>
    <n v="366376"/>
    <n v="29877"/>
    <n v="0"/>
    <n v="0"/>
    <n v="26"/>
    <n v="798"/>
    <n v="764"/>
    <n v="15"/>
    <n v="192"/>
    <n v="0"/>
    <n v="20"/>
    <n v="0"/>
    <n v="12832"/>
    <n v="4531"/>
    <n v="0"/>
    <n v="165"/>
    <n v="0"/>
    <n v="0"/>
    <n v="0"/>
    <n v="0"/>
    <n v="0"/>
    <n v="0"/>
    <n v="0"/>
    <n v="0"/>
    <n v="0"/>
    <n v="1090"/>
    <n v="0"/>
    <n v="13"/>
    <n v="794"/>
    <n v="0"/>
    <n v="1338"/>
    <n v="0"/>
    <n v="415"/>
    <n v="0"/>
    <n v="0"/>
    <n v="0"/>
    <n v="0"/>
    <n v="1136"/>
    <n v="307"/>
    <n v="0"/>
    <n v="0"/>
    <n v="0"/>
    <n v="0"/>
    <n v="0"/>
    <n v="0"/>
    <n v="650"/>
    <n v="2593"/>
    <n v="97"/>
    <n v="0"/>
    <n v="488"/>
    <n v="0"/>
    <n v="195"/>
    <n v="0"/>
    <n v="741"/>
    <n v="677"/>
    <n v="0"/>
    <n v="0"/>
    <n v="0"/>
    <n v="0"/>
  </r>
  <r>
    <x v="81"/>
    <x v="0"/>
    <x v="4"/>
    <n v="64534"/>
    <n v="366376"/>
    <n v="29412"/>
    <n v="0"/>
    <n v="0"/>
    <n v="28"/>
    <n v="799"/>
    <n v="703"/>
    <n v="12"/>
    <n v="191"/>
    <n v="0"/>
    <n v="20"/>
    <n v="0"/>
    <n v="12628"/>
    <n v="4559"/>
    <n v="0"/>
    <n v="151"/>
    <n v="0"/>
    <n v="0"/>
    <n v="0"/>
    <n v="0"/>
    <n v="0"/>
    <n v="0"/>
    <n v="0"/>
    <n v="0"/>
    <n v="0"/>
    <n v="1101"/>
    <n v="0"/>
    <n v="13"/>
    <n v="734"/>
    <n v="0"/>
    <n v="1255"/>
    <n v="0"/>
    <n v="398"/>
    <n v="0"/>
    <n v="0"/>
    <n v="0"/>
    <n v="0"/>
    <n v="1204"/>
    <n v="312"/>
    <n v="0"/>
    <n v="0"/>
    <n v="0"/>
    <n v="0"/>
    <n v="0"/>
    <n v="0"/>
    <n v="621"/>
    <n v="2561"/>
    <n v="90"/>
    <n v="0"/>
    <n v="493"/>
    <n v="0"/>
    <n v="195"/>
    <n v="0"/>
    <n v="695"/>
    <n v="649"/>
    <n v="0"/>
    <n v="0"/>
    <n v="0"/>
    <n v="0"/>
  </r>
  <r>
    <x v="81"/>
    <x v="0"/>
    <x v="5"/>
    <n v="65348"/>
    <n v="366376"/>
    <n v="30296"/>
    <n v="0"/>
    <n v="0"/>
    <n v="34"/>
    <n v="824"/>
    <n v="766"/>
    <n v="18"/>
    <n v="202"/>
    <n v="0"/>
    <n v="21"/>
    <n v="0"/>
    <n v="12846"/>
    <n v="4463"/>
    <n v="0"/>
    <n v="212"/>
    <n v="0"/>
    <n v="0"/>
    <n v="0"/>
    <n v="0"/>
    <n v="0"/>
    <n v="0"/>
    <n v="0"/>
    <n v="0"/>
    <n v="0"/>
    <n v="1097"/>
    <n v="0"/>
    <n v="13"/>
    <n v="848"/>
    <n v="0"/>
    <n v="1513"/>
    <n v="0"/>
    <n v="426"/>
    <n v="0"/>
    <n v="0"/>
    <n v="0"/>
    <n v="0"/>
    <n v="1007"/>
    <n v="309"/>
    <n v="0"/>
    <n v="0"/>
    <n v="0"/>
    <n v="0"/>
    <n v="0"/>
    <n v="0"/>
    <n v="671"/>
    <n v="2664"/>
    <n v="94"/>
    <n v="0"/>
    <n v="481"/>
    <n v="0"/>
    <n v="195"/>
    <n v="0"/>
    <n v="889"/>
    <n v="703"/>
    <n v="0"/>
    <n v="0"/>
    <n v="0"/>
    <n v="0"/>
  </r>
  <r>
    <x v="81"/>
    <x v="0"/>
    <x v="6"/>
    <n v="65152"/>
    <n v="366376"/>
    <n v="30236"/>
    <n v="0"/>
    <n v="0"/>
    <n v="35"/>
    <n v="813"/>
    <n v="765"/>
    <n v="17"/>
    <n v="202"/>
    <n v="0"/>
    <n v="21"/>
    <n v="0"/>
    <n v="12851"/>
    <n v="4476"/>
    <n v="0"/>
    <n v="204"/>
    <n v="0"/>
    <n v="0"/>
    <n v="0"/>
    <n v="0"/>
    <n v="0"/>
    <n v="0"/>
    <n v="0"/>
    <n v="0"/>
    <n v="11"/>
    <n v="1098"/>
    <n v="0"/>
    <n v="13"/>
    <n v="836"/>
    <n v="0"/>
    <n v="1485"/>
    <n v="0"/>
    <n v="427"/>
    <n v="0"/>
    <n v="0"/>
    <n v="0"/>
    <n v="0"/>
    <n v="1033"/>
    <n v="310"/>
    <n v="0"/>
    <n v="0"/>
    <n v="0"/>
    <n v="0"/>
    <n v="0"/>
    <n v="0"/>
    <n v="663"/>
    <n v="2654"/>
    <n v="95"/>
    <n v="0"/>
    <n v="483"/>
    <n v="0"/>
    <n v="193"/>
    <n v="0"/>
    <n v="856"/>
    <n v="695"/>
    <n v="0"/>
    <n v="0"/>
    <n v="0"/>
    <n v="0"/>
  </r>
  <r>
    <x v="81"/>
    <x v="0"/>
    <x v="7"/>
    <n v="64704"/>
    <n v="366376"/>
    <n v="29923"/>
    <n v="0"/>
    <n v="0"/>
    <n v="25"/>
    <n v="786"/>
    <n v="762"/>
    <n v="16"/>
    <n v="192"/>
    <n v="0"/>
    <n v="20"/>
    <n v="0"/>
    <n v="12824"/>
    <n v="4518"/>
    <n v="0"/>
    <n v="176"/>
    <n v="0"/>
    <n v="0"/>
    <n v="0"/>
    <n v="0"/>
    <n v="0"/>
    <n v="0"/>
    <n v="0"/>
    <n v="0"/>
    <n v="0"/>
    <n v="1085"/>
    <n v="0"/>
    <n v="13"/>
    <n v="807"/>
    <n v="0"/>
    <n v="1391"/>
    <n v="0"/>
    <n v="414"/>
    <n v="0"/>
    <n v="0"/>
    <n v="0"/>
    <n v="0"/>
    <n v="1114"/>
    <n v="301"/>
    <n v="0"/>
    <n v="0"/>
    <n v="0"/>
    <n v="0"/>
    <n v="0"/>
    <n v="0"/>
    <n v="659"/>
    <n v="2603"/>
    <n v="98"/>
    <n v="0"/>
    <n v="477"/>
    <n v="0"/>
    <n v="192"/>
    <n v="0"/>
    <n v="769"/>
    <n v="681"/>
    <n v="0"/>
    <n v="0"/>
    <n v="0"/>
    <n v="0"/>
  </r>
  <r>
    <x v="81"/>
    <x v="0"/>
    <x v="8"/>
    <n v="65152"/>
    <n v="366376"/>
    <n v="30153"/>
    <n v="0"/>
    <n v="0"/>
    <n v="37"/>
    <n v="815"/>
    <n v="764"/>
    <n v="17"/>
    <n v="199"/>
    <n v="0"/>
    <n v="23"/>
    <n v="0"/>
    <n v="12852"/>
    <n v="4494"/>
    <n v="0"/>
    <n v="201"/>
    <n v="0"/>
    <n v="0"/>
    <n v="0"/>
    <n v="0"/>
    <n v="0"/>
    <n v="0"/>
    <n v="0"/>
    <n v="0"/>
    <n v="11"/>
    <n v="1100"/>
    <n v="0"/>
    <n v="13"/>
    <n v="818"/>
    <n v="0"/>
    <n v="1471"/>
    <n v="0"/>
    <n v="427"/>
    <n v="0"/>
    <n v="0"/>
    <n v="0"/>
    <n v="0"/>
    <n v="1041"/>
    <n v="310"/>
    <n v="0"/>
    <n v="0"/>
    <n v="0"/>
    <n v="0"/>
    <n v="0"/>
    <n v="0"/>
    <n v="658"/>
    <n v="2627"/>
    <n v="97"/>
    <n v="0"/>
    <n v="477"/>
    <n v="0"/>
    <n v="191"/>
    <n v="0"/>
    <n v="822"/>
    <n v="688"/>
    <n v="0"/>
    <n v="0"/>
    <n v="0"/>
    <n v="0"/>
  </r>
  <r>
    <x v="81"/>
    <x v="0"/>
    <x v="9"/>
    <n v="65721"/>
    <n v="366376"/>
    <n v="30625"/>
    <n v="0"/>
    <n v="0"/>
    <n v="28"/>
    <n v="825"/>
    <n v="771"/>
    <n v="16"/>
    <n v="200"/>
    <n v="0"/>
    <n v="23"/>
    <n v="0"/>
    <n v="12863"/>
    <n v="4463"/>
    <n v="0"/>
    <n v="230"/>
    <n v="0"/>
    <n v="0"/>
    <n v="0"/>
    <n v="0"/>
    <n v="0"/>
    <n v="0"/>
    <n v="0"/>
    <n v="0"/>
    <n v="0"/>
    <n v="1113"/>
    <n v="0"/>
    <n v="14"/>
    <n v="853"/>
    <n v="0"/>
    <n v="1653"/>
    <n v="0"/>
    <n v="435"/>
    <n v="0"/>
    <n v="18"/>
    <n v="12"/>
    <n v="0"/>
    <n v="948"/>
    <n v="294"/>
    <n v="0"/>
    <n v="0"/>
    <n v="0"/>
    <n v="0"/>
    <n v="0"/>
    <n v="0"/>
    <n v="693"/>
    <n v="2703"/>
    <n v="100"/>
    <n v="0"/>
    <n v="478"/>
    <n v="0"/>
    <n v="204"/>
    <n v="0"/>
    <n v="954"/>
    <n v="734"/>
    <n v="0"/>
    <n v="0"/>
    <n v="0"/>
    <n v="0"/>
  </r>
  <r>
    <x v="81"/>
    <x v="0"/>
    <x v="10"/>
    <n v="65497"/>
    <n v="366376"/>
    <n v="30572"/>
    <n v="0"/>
    <n v="0"/>
    <n v="28"/>
    <n v="830"/>
    <n v="771"/>
    <n v="16"/>
    <n v="202"/>
    <n v="0"/>
    <n v="23"/>
    <n v="0"/>
    <n v="12880"/>
    <n v="4460"/>
    <n v="0"/>
    <n v="228"/>
    <n v="0"/>
    <n v="0"/>
    <n v="0"/>
    <n v="0"/>
    <n v="0"/>
    <n v="0"/>
    <n v="0"/>
    <n v="0"/>
    <n v="0"/>
    <n v="1104"/>
    <n v="0"/>
    <n v="14"/>
    <n v="864"/>
    <n v="0"/>
    <n v="1631"/>
    <n v="0"/>
    <n v="433"/>
    <n v="0"/>
    <n v="0"/>
    <n v="0"/>
    <n v="0"/>
    <n v="961"/>
    <n v="300"/>
    <n v="0"/>
    <n v="0"/>
    <n v="0"/>
    <n v="0"/>
    <n v="0"/>
    <n v="0"/>
    <n v="684"/>
    <n v="2698"/>
    <n v="98"/>
    <n v="0"/>
    <n v="475"/>
    <n v="0"/>
    <n v="204"/>
    <n v="0"/>
    <n v="940"/>
    <n v="728"/>
    <n v="0"/>
    <n v="0"/>
    <n v="0"/>
    <n v="0"/>
  </r>
  <r>
    <x v="81"/>
    <x v="0"/>
    <x v="11"/>
    <n v="65497"/>
    <n v="366376"/>
    <n v="30540"/>
    <n v="0"/>
    <n v="0"/>
    <n v="30"/>
    <n v="836"/>
    <n v="769"/>
    <n v="17"/>
    <n v="201"/>
    <n v="0"/>
    <n v="22"/>
    <n v="0"/>
    <n v="12882"/>
    <n v="4471"/>
    <n v="0"/>
    <n v="228"/>
    <n v="0"/>
    <n v="0"/>
    <n v="0"/>
    <n v="0"/>
    <n v="0"/>
    <n v="0"/>
    <n v="0"/>
    <n v="0"/>
    <n v="0"/>
    <n v="1102"/>
    <n v="0"/>
    <n v="14"/>
    <n v="864"/>
    <n v="0"/>
    <n v="1593"/>
    <n v="0"/>
    <n v="429"/>
    <n v="0"/>
    <n v="0"/>
    <n v="0"/>
    <n v="0"/>
    <n v="981"/>
    <n v="302"/>
    <n v="0"/>
    <n v="0"/>
    <n v="0"/>
    <n v="0"/>
    <n v="0"/>
    <n v="0"/>
    <n v="680"/>
    <n v="2684"/>
    <n v="96"/>
    <n v="0"/>
    <n v="485"/>
    <n v="0"/>
    <n v="200"/>
    <n v="0"/>
    <n v="934"/>
    <n v="720"/>
    <n v="0"/>
    <n v="0"/>
    <n v="0"/>
    <n v="0"/>
  </r>
  <r>
    <x v="81"/>
    <x v="1"/>
    <x v="0"/>
    <n v="66226"/>
    <n v="366376"/>
    <n v="38918"/>
    <n v="0"/>
    <n v="0"/>
    <n v="33"/>
    <n v="1096"/>
    <n v="1068"/>
    <n v="15"/>
    <n v="205"/>
    <n v="0"/>
    <n v="35"/>
    <n v="0"/>
    <n v="16757"/>
    <n v="7807"/>
    <n v="0"/>
    <n v="237"/>
    <n v="0"/>
    <n v="0"/>
    <n v="0"/>
    <n v="0"/>
    <n v="0"/>
    <n v="0"/>
    <n v="0"/>
    <n v="0"/>
    <n v="0"/>
    <n v="1047"/>
    <n v="0"/>
    <n v="11"/>
    <n v="1543"/>
    <n v="13"/>
    <n v="1563"/>
    <n v="0"/>
    <n v="0"/>
    <n v="0"/>
    <n v="0"/>
    <n v="14"/>
    <n v="0"/>
    <n v="827"/>
    <n v="248"/>
    <n v="0"/>
    <n v="0"/>
    <n v="0"/>
    <n v="0"/>
    <n v="12"/>
    <n v="0"/>
    <n v="973"/>
    <n v="2694"/>
    <n v="109"/>
    <n v="0"/>
    <n v="543"/>
    <n v="0"/>
    <n v="196"/>
    <n v="190"/>
    <n v="925"/>
    <n v="757"/>
    <n v="0"/>
    <n v="0"/>
    <n v="0"/>
    <n v="0"/>
  </r>
  <r>
    <x v="81"/>
    <x v="1"/>
    <x v="1"/>
    <n v="66445"/>
    <n v="366376"/>
    <n v="39312"/>
    <n v="0"/>
    <n v="0"/>
    <n v="27"/>
    <n v="1257"/>
    <n v="1160"/>
    <n v="25"/>
    <n v="212"/>
    <n v="0"/>
    <n v="33"/>
    <n v="0"/>
    <n v="16784"/>
    <n v="7871"/>
    <n v="0"/>
    <n v="230"/>
    <n v="0"/>
    <n v="0"/>
    <n v="0"/>
    <n v="0"/>
    <n v="0"/>
    <n v="0"/>
    <n v="0"/>
    <n v="0"/>
    <n v="0"/>
    <n v="1041"/>
    <n v="0"/>
    <n v="0"/>
    <n v="1672"/>
    <n v="33"/>
    <n v="1523"/>
    <n v="0"/>
    <n v="0"/>
    <n v="0"/>
    <n v="0"/>
    <n v="23"/>
    <n v="0"/>
    <n v="792"/>
    <n v="221"/>
    <n v="0"/>
    <n v="0"/>
    <n v="0"/>
    <n v="0"/>
    <n v="0"/>
    <n v="0"/>
    <n v="0"/>
    <n v="2735"/>
    <n v="85"/>
    <n v="0"/>
    <n v="533"/>
    <n v="0"/>
    <n v="188"/>
    <n v="197"/>
    <n v="879"/>
    <n v="788"/>
    <n v="1003"/>
    <n v="0"/>
    <n v="0"/>
    <n v="0"/>
  </r>
  <r>
    <x v="81"/>
    <x v="1"/>
    <x v="2"/>
    <n v="66902"/>
    <n v="366376"/>
    <n v="39438"/>
    <n v="0"/>
    <n v="0"/>
    <n v="28"/>
    <n v="1305"/>
    <n v="1197"/>
    <n v="23"/>
    <n v="214"/>
    <n v="0"/>
    <n v="35"/>
    <n v="0"/>
    <n v="16768"/>
    <n v="7943"/>
    <n v="0"/>
    <n v="216"/>
    <n v="0"/>
    <n v="0"/>
    <n v="0"/>
    <n v="0"/>
    <n v="0"/>
    <n v="0"/>
    <n v="0"/>
    <n v="0"/>
    <n v="0"/>
    <n v="1042"/>
    <n v="0"/>
    <n v="0"/>
    <n v="1727"/>
    <n v="19"/>
    <n v="1448"/>
    <n v="0"/>
    <n v="0"/>
    <n v="0"/>
    <n v="0"/>
    <n v="26"/>
    <n v="0"/>
    <n v="790"/>
    <n v="186"/>
    <n v="0"/>
    <n v="0"/>
    <n v="0"/>
    <n v="0"/>
    <n v="0"/>
    <n v="0"/>
    <n v="0"/>
    <n v="2753"/>
    <n v="80"/>
    <n v="0"/>
    <n v="533"/>
    <n v="0"/>
    <n v="190"/>
    <n v="215"/>
    <n v="861"/>
    <n v="815"/>
    <n v="1024"/>
    <n v="0"/>
    <n v="0"/>
    <n v="0"/>
  </r>
  <r>
    <x v="81"/>
    <x v="1"/>
    <x v="3"/>
    <n v="65945"/>
    <n v="366376"/>
    <n v="38732"/>
    <n v="0"/>
    <n v="0"/>
    <n v="34"/>
    <n v="1065"/>
    <n v="1024"/>
    <n v="14"/>
    <n v="201"/>
    <n v="0"/>
    <n v="32"/>
    <n v="0"/>
    <n v="16742"/>
    <n v="7751"/>
    <n v="0"/>
    <n v="245"/>
    <n v="0"/>
    <n v="0"/>
    <n v="0"/>
    <n v="0"/>
    <n v="0"/>
    <n v="0"/>
    <n v="0"/>
    <n v="0"/>
    <n v="0"/>
    <n v="1055"/>
    <n v="0"/>
    <n v="11"/>
    <n v="1477"/>
    <n v="0"/>
    <n v="1581"/>
    <n v="0"/>
    <n v="0"/>
    <n v="0"/>
    <n v="17"/>
    <n v="14"/>
    <n v="0"/>
    <n v="832"/>
    <n v="260"/>
    <n v="0"/>
    <n v="0"/>
    <n v="0"/>
    <n v="0"/>
    <n v="13"/>
    <n v="0"/>
    <n v="949"/>
    <n v="2693"/>
    <n v="113"/>
    <n v="0"/>
    <n v="546"/>
    <n v="0"/>
    <n v="194"/>
    <n v="187"/>
    <n v="940"/>
    <n v="742"/>
    <n v="0"/>
    <n v="0"/>
    <n v="0"/>
    <n v="0"/>
  </r>
  <r>
    <x v="81"/>
    <x v="1"/>
    <x v="4"/>
    <n v="65966"/>
    <n v="366376"/>
    <n v="35159"/>
    <n v="0"/>
    <n v="0"/>
    <n v="34"/>
    <n v="1042"/>
    <n v="985"/>
    <n v="13"/>
    <n v="199"/>
    <n v="0"/>
    <n v="28"/>
    <n v="0"/>
    <n v="16630"/>
    <n v="4334"/>
    <n v="0"/>
    <n v="247"/>
    <n v="0"/>
    <n v="0"/>
    <n v="0"/>
    <n v="0"/>
    <n v="0"/>
    <n v="0"/>
    <n v="0"/>
    <n v="0"/>
    <n v="0"/>
    <n v="1070"/>
    <n v="0"/>
    <n v="12"/>
    <n v="1468"/>
    <n v="0"/>
    <n v="1581"/>
    <n v="0"/>
    <n v="0"/>
    <n v="0"/>
    <n v="14"/>
    <n v="11"/>
    <n v="0"/>
    <n v="853"/>
    <n v="263"/>
    <n v="0"/>
    <n v="0"/>
    <n v="0"/>
    <n v="0"/>
    <n v="0"/>
    <n v="0"/>
    <n v="941"/>
    <n v="2704"/>
    <n v="109"/>
    <n v="0"/>
    <n v="556"/>
    <n v="0"/>
    <n v="201"/>
    <n v="164"/>
    <n v="948"/>
    <n v="752"/>
    <n v="0"/>
    <n v="0"/>
    <n v="0"/>
    <n v="0"/>
  </r>
  <r>
    <x v="81"/>
    <x v="1"/>
    <x v="5"/>
    <n v="66445"/>
    <n v="366376"/>
    <n v="39247"/>
    <n v="0"/>
    <n v="0"/>
    <n v="28"/>
    <n v="1215"/>
    <n v="1138"/>
    <n v="19"/>
    <n v="209"/>
    <n v="0"/>
    <n v="34"/>
    <n v="0"/>
    <n v="16769"/>
    <n v="7859"/>
    <n v="0"/>
    <n v="228"/>
    <n v="0"/>
    <n v="0"/>
    <n v="0"/>
    <n v="0"/>
    <n v="0"/>
    <n v="0"/>
    <n v="0"/>
    <n v="0"/>
    <n v="0"/>
    <n v="1042"/>
    <n v="0"/>
    <n v="11"/>
    <n v="1648"/>
    <n v="49"/>
    <n v="1542"/>
    <n v="0"/>
    <n v="0"/>
    <n v="0"/>
    <n v="0"/>
    <n v="22"/>
    <n v="0"/>
    <n v="803"/>
    <n v="235"/>
    <n v="0"/>
    <n v="0"/>
    <n v="0"/>
    <n v="0"/>
    <n v="0"/>
    <n v="0"/>
    <n v="995"/>
    <n v="2722"/>
    <n v="91"/>
    <n v="0"/>
    <n v="540"/>
    <n v="0"/>
    <n v="188"/>
    <n v="196"/>
    <n v="888"/>
    <n v="776"/>
    <n v="0"/>
    <n v="0"/>
    <n v="0"/>
    <n v="0"/>
  </r>
  <r>
    <x v="81"/>
    <x v="1"/>
    <x v="6"/>
    <n v="66445"/>
    <n v="366376"/>
    <n v="39092"/>
    <n v="0"/>
    <n v="0"/>
    <n v="28"/>
    <n v="1199"/>
    <n v="1130"/>
    <n v="19"/>
    <n v="210"/>
    <n v="0"/>
    <n v="34"/>
    <n v="0"/>
    <n v="16727"/>
    <n v="7833"/>
    <n v="0"/>
    <n v="231"/>
    <n v="0"/>
    <n v="0"/>
    <n v="0"/>
    <n v="0"/>
    <n v="0"/>
    <n v="0"/>
    <n v="0"/>
    <n v="0"/>
    <n v="0"/>
    <n v="1044"/>
    <n v="0"/>
    <n v="11"/>
    <n v="1615"/>
    <n v="30"/>
    <n v="1541"/>
    <n v="0"/>
    <n v="0"/>
    <n v="0"/>
    <n v="0"/>
    <n v="22"/>
    <n v="0"/>
    <n v="807"/>
    <n v="241"/>
    <n v="0"/>
    <n v="0"/>
    <n v="0"/>
    <n v="0"/>
    <n v="0"/>
    <n v="0"/>
    <n v="990"/>
    <n v="2702"/>
    <n v="97"/>
    <n v="0"/>
    <n v="542"/>
    <n v="0"/>
    <n v="189"/>
    <n v="196"/>
    <n v="891"/>
    <n v="763"/>
    <n v="0"/>
    <n v="0"/>
    <n v="0"/>
    <n v="0"/>
  </r>
  <r>
    <x v="81"/>
    <x v="1"/>
    <x v="7"/>
    <n v="66060"/>
    <n v="366376"/>
    <n v="38842"/>
    <n v="0"/>
    <n v="0"/>
    <n v="33"/>
    <n v="1090"/>
    <n v="1040"/>
    <n v="15"/>
    <n v="201"/>
    <n v="0"/>
    <n v="32"/>
    <n v="0"/>
    <n v="16758"/>
    <n v="7771"/>
    <n v="0"/>
    <n v="240"/>
    <n v="0"/>
    <n v="0"/>
    <n v="0"/>
    <n v="0"/>
    <n v="0"/>
    <n v="0"/>
    <n v="0"/>
    <n v="0"/>
    <n v="0"/>
    <n v="1052"/>
    <n v="0"/>
    <n v="11"/>
    <n v="1500"/>
    <n v="0"/>
    <n v="1583"/>
    <n v="0"/>
    <n v="0"/>
    <n v="0"/>
    <n v="16"/>
    <n v="15"/>
    <n v="0"/>
    <n v="826"/>
    <n v="253"/>
    <n v="0"/>
    <n v="0"/>
    <n v="0"/>
    <n v="0"/>
    <n v="12"/>
    <n v="0"/>
    <n v="966"/>
    <n v="2703"/>
    <n v="112"/>
    <n v="0"/>
    <n v="545"/>
    <n v="0"/>
    <n v="192"/>
    <n v="184"/>
    <n v="944"/>
    <n v="748"/>
    <n v="0"/>
    <n v="0"/>
    <n v="0"/>
    <n v="0"/>
  </r>
  <r>
    <x v="81"/>
    <x v="1"/>
    <x v="8"/>
    <n v="66338"/>
    <n v="366376"/>
    <n v="39045"/>
    <n v="0"/>
    <n v="0"/>
    <n v="33"/>
    <n v="1147"/>
    <n v="1103"/>
    <n v="16"/>
    <n v="210"/>
    <n v="0"/>
    <n v="34"/>
    <n v="0"/>
    <n v="16779"/>
    <n v="7824"/>
    <n v="0"/>
    <n v="238"/>
    <n v="0"/>
    <n v="0"/>
    <n v="0"/>
    <n v="0"/>
    <n v="0"/>
    <n v="0"/>
    <n v="0"/>
    <n v="0"/>
    <n v="0"/>
    <n v="1046"/>
    <n v="0"/>
    <n v="11"/>
    <n v="1563"/>
    <n v="25"/>
    <n v="1554"/>
    <n v="0"/>
    <n v="0"/>
    <n v="0"/>
    <n v="0"/>
    <n v="16"/>
    <n v="0"/>
    <n v="819"/>
    <n v="248"/>
    <n v="0"/>
    <n v="0"/>
    <n v="0"/>
    <n v="0"/>
    <n v="0"/>
    <n v="0"/>
    <n v="984"/>
    <n v="2689"/>
    <n v="108"/>
    <n v="0"/>
    <n v="547"/>
    <n v="0"/>
    <n v="190"/>
    <n v="194"/>
    <n v="912"/>
    <n v="755"/>
    <n v="0"/>
    <n v="0"/>
    <n v="0"/>
    <n v="0"/>
  </r>
  <r>
    <x v="81"/>
    <x v="1"/>
    <x v="9"/>
    <n v="66780"/>
    <n v="366376"/>
    <n v="39412"/>
    <n v="0"/>
    <n v="0"/>
    <n v="26"/>
    <n v="1311"/>
    <n v="1186"/>
    <n v="28"/>
    <n v="213"/>
    <n v="0"/>
    <n v="35"/>
    <n v="0"/>
    <n v="16783"/>
    <n v="7913"/>
    <n v="0"/>
    <n v="213"/>
    <n v="0"/>
    <n v="0"/>
    <n v="0"/>
    <n v="0"/>
    <n v="0"/>
    <n v="0"/>
    <n v="0"/>
    <n v="0"/>
    <n v="0"/>
    <n v="1040"/>
    <n v="0"/>
    <n v="0"/>
    <n v="1731"/>
    <n v="22"/>
    <n v="1451"/>
    <n v="0"/>
    <n v="0"/>
    <n v="0"/>
    <n v="0"/>
    <n v="26"/>
    <n v="0"/>
    <n v="793"/>
    <n v="185"/>
    <n v="0"/>
    <n v="0"/>
    <n v="0"/>
    <n v="0"/>
    <n v="0"/>
    <n v="0"/>
    <n v="0"/>
    <n v="2754"/>
    <n v="83"/>
    <n v="0"/>
    <n v="531"/>
    <n v="0"/>
    <n v="184"/>
    <n v="207"/>
    <n v="859"/>
    <n v="819"/>
    <n v="1019"/>
    <n v="0"/>
    <n v="0"/>
    <n v="0"/>
  </r>
  <r>
    <x v="81"/>
    <x v="1"/>
    <x v="10"/>
    <n v="66780"/>
    <n v="366376"/>
    <n v="39432"/>
    <n v="0"/>
    <n v="0"/>
    <n v="25"/>
    <n v="1305"/>
    <n v="1194"/>
    <n v="27"/>
    <n v="211"/>
    <n v="0"/>
    <n v="33"/>
    <n v="0"/>
    <n v="16789"/>
    <n v="7912"/>
    <n v="0"/>
    <n v="214"/>
    <n v="0"/>
    <n v="0"/>
    <n v="0"/>
    <n v="0"/>
    <n v="0"/>
    <n v="0"/>
    <n v="0"/>
    <n v="0"/>
    <n v="0"/>
    <n v="1047"/>
    <n v="0"/>
    <n v="0"/>
    <n v="1699"/>
    <n v="56"/>
    <n v="1459"/>
    <n v="0"/>
    <n v="0"/>
    <n v="0"/>
    <n v="0"/>
    <n v="24"/>
    <n v="0"/>
    <n v="796"/>
    <n v="203"/>
    <n v="0"/>
    <n v="0"/>
    <n v="0"/>
    <n v="0"/>
    <n v="0"/>
    <n v="0"/>
    <n v="0"/>
    <n v="2749"/>
    <n v="86"/>
    <n v="0"/>
    <n v="534"/>
    <n v="0"/>
    <n v="190"/>
    <n v="204"/>
    <n v="846"/>
    <n v="813"/>
    <n v="1016"/>
    <n v="0"/>
    <n v="0"/>
    <n v="0"/>
  </r>
  <r>
    <x v="81"/>
    <x v="1"/>
    <x v="11"/>
    <n v="66445"/>
    <n v="366376"/>
    <n v="39366"/>
    <n v="0"/>
    <n v="0"/>
    <n v="30"/>
    <n v="1284"/>
    <n v="1185"/>
    <n v="24"/>
    <n v="210"/>
    <n v="0"/>
    <n v="33"/>
    <n v="0"/>
    <n v="16767"/>
    <n v="7899"/>
    <n v="0"/>
    <n v="222"/>
    <n v="0"/>
    <n v="0"/>
    <n v="0"/>
    <n v="0"/>
    <n v="0"/>
    <n v="0"/>
    <n v="0"/>
    <n v="0"/>
    <n v="0"/>
    <n v="1046"/>
    <n v="0"/>
    <n v="11"/>
    <n v="1690"/>
    <n v="34"/>
    <n v="1475"/>
    <n v="0"/>
    <n v="0"/>
    <n v="0"/>
    <n v="0"/>
    <n v="23"/>
    <n v="0"/>
    <n v="795"/>
    <n v="217"/>
    <n v="0"/>
    <n v="0"/>
    <n v="0"/>
    <n v="0"/>
    <n v="0"/>
    <n v="0"/>
    <n v="0"/>
    <n v="2735"/>
    <n v="86"/>
    <n v="0"/>
    <n v="533"/>
    <n v="0"/>
    <n v="190"/>
    <n v="202"/>
    <n v="862"/>
    <n v="802"/>
    <n v="1011"/>
    <n v="0"/>
    <n v="0"/>
    <n v="0"/>
  </r>
  <r>
    <x v="81"/>
    <x v="2"/>
    <x v="0"/>
    <n v="66976"/>
    <n v="366376"/>
    <n v="40230"/>
    <n v="0"/>
    <n v="0"/>
    <n v="26"/>
    <n v="913"/>
    <n v="1295"/>
    <n v="32"/>
    <n v="324"/>
    <n v="14"/>
    <n v="40"/>
    <n v="0"/>
    <n v="17214"/>
    <n v="8115"/>
    <n v="0"/>
    <n v="0"/>
    <n v="0"/>
    <n v="0"/>
    <n v="0"/>
    <n v="0"/>
    <n v="0"/>
    <n v="0"/>
    <n v="0"/>
    <n v="0"/>
    <n v="0"/>
    <n v="1058"/>
    <n v="0"/>
    <n v="12"/>
    <n v="1470"/>
    <n v="19"/>
    <n v="917"/>
    <n v="0"/>
    <n v="0"/>
    <n v="0"/>
    <n v="0"/>
    <n v="0"/>
    <n v="0"/>
    <n v="859"/>
    <n v="134"/>
    <n v="0"/>
    <n v="0"/>
    <n v="0"/>
    <n v="0"/>
    <n v="19"/>
    <n v="0"/>
    <n v="0"/>
    <n v="2882"/>
    <n v="80"/>
    <n v="0"/>
    <n v="792"/>
    <n v="0"/>
    <n v="196"/>
    <n v="756"/>
    <n v="1047"/>
    <n v="797"/>
    <n v="1084"/>
    <n v="0"/>
    <n v="0"/>
    <n v="135"/>
  </r>
  <r>
    <x v="81"/>
    <x v="2"/>
    <x v="3"/>
    <n v="66976"/>
    <n v="366376"/>
    <n v="40196"/>
    <n v="0"/>
    <n v="0"/>
    <n v="26"/>
    <n v="880"/>
    <n v="1166"/>
    <n v="22"/>
    <n v="312"/>
    <n v="0"/>
    <n v="38"/>
    <n v="0"/>
    <n v="17226"/>
    <n v="8062"/>
    <n v="0"/>
    <n v="0"/>
    <n v="0"/>
    <n v="0"/>
    <n v="0"/>
    <n v="0"/>
    <n v="0"/>
    <n v="0"/>
    <n v="0"/>
    <n v="0"/>
    <n v="0"/>
    <n v="1064"/>
    <n v="0"/>
    <n v="14"/>
    <n v="1552"/>
    <n v="16"/>
    <n v="1096"/>
    <n v="0"/>
    <n v="0"/>
    <n v="0"/>
    <n v="0"/>
    <n v="25"/>
    <n v="0"/>
    <n v="864"/>
    <n v="143"/>
    <n v="0"/>
    <n v="0"/>
    <n v="0"/>
    <n v="0"/>
    <n v="17"/>
    <n v="0"/>
    <n v="0"/>
    <n v="2879"/>
    <n v="91"/>
    <n v="0"/>
    <n v="803"/>
    <n v="0"/>
    <n v="197"/>
    <n v="713"/>
    <n v="997"/>
    <n v="801"/>
    <n v="1072"/>
    <n v="0"/>
    <n v="0"/>
    <n v="120"/>
  </r>
  <r>
    <x v="81"/>
    <x v="2"/>
    <x v="4"/>
    <n v="66976"/>
    <n v="366376"/>
    <n v="40023"/>
    <n v="0"/>
    <n v="0"/>
    <n v="27"/>
    <n v="948"/>
    <n v="1133"/>
    <n v="24"/>
    <n v="287"/>
    <n v="0"/>
    <n v="37"/>
    <n v="0"/>
    <n v="17022"/>
    <n v="8113"/>
    <n v="0"/>
    <n v="0"/>
    <n v="0"/>
    <n v="0"/>
    <n v="0"/>
    <n v="0"/>
    <n v="0"/>
    <n v="0"/>
    <n v="0"/>
    <n v="0"/>
    <n v="0"/>
    <n v="1058"/>
    <n v="0"/>
    <n v="14"/>
    <n v="1627"/>
    <n v="15"/>
    <n v="1194"/>
    <n v="0"/>
    <n v="0"/>
    <n v="0"/>
    <n v="0"/>
    <n v="24"/>
    <n v="0"/>
    <n v="836"/>
    <n v="154"/>
    <n v="0"/>
    <n v="0"/>
    <n v="0"/>
    <n v="0"/>
    <n v="0"/>
    <n v="0"/>
    <n v="0"/>
    <n v="2844"/>
    <n v="89"/>
    <n v="0"/>
    <n v="804"/>
    <n v="0"/>
    <n v="193"/>
    <n v="603"/>
    <n v="997"/>
    <n v="815"/>
    <n v="1076"/>
    <n v="0"/>
    <n v="0"/>
    <n v="89"/>
  </r>
  <r>
    <x v="81"/>
    <x v="2"/>
    <x v="7"/>
    <n v="66976"/>
    <n v="366376"/>
    <n v="40254"/>
    <n v="0"/>
    <n v="0"/>
    <n v="24"/>
    <n v="917"/>
    <n v="1252"/>
    <n v="32"/>
    <n v="312"/>
    <n v="11"/>
    <n v="38"/>
    <n v="0"/>
    <n v="17254"/>
    <n v="8092"/>
    <n v="0"/>
    <n v="0"/>
    <n v="0"/>
    <n v="0"/>
    <n v="0"/>
    <n v="0"/>
    <n v="0"/>
    <n v="0"/>
    <n v="0"/>
    <n v="0"/>
    <n v="0"/>
    <n v="1058"/>
    <n v="0"/>
    <n v="13"/>
    <n v="1481"/>
    <n v="27"/>
    <n v="955"/>
    <n v="0"/>
    <n v="0"/>
    <n v="0"/>
    <n v="0"/>
    <n v="24"/>
    <n v="0"/>
    <n v="864"/>
    <n v="137"/>
    <n v="0"/>
    <n v="0"/>
    <n v="0"/>
    <n v="0"/>
    <n v="18"/>
    <n v="0"/>
    <n v="0"/>
    <n v="2893"/>
    <n v="85"/>
    <n v="0"/>
    <n v="801"/>
    <n v="0"/>
    <n v="195"/>
    <n v="746"/>
    <n v="1022"/>
    <n v="807"/>
    <n v="1082"/>
    <n v="0"/>
    <n v="0"/>
    <n v="114"/>
  </r>
  <r>
    <x v="81"/>
    <x v="2"/>
    <x v="8"/>
    <n v="66976"/>
    <n v="366376"/>
    <n v="40218"/>
    <n v="0"/>
    <n v="0"/>
    <n v="27"/>
    <n v="931"/>
    <n v="1321"/>
    <n v="33"/>
    <n v="328"/>
    <n v="12"/>
    <n v="40"/>
    <n v="0"/>
    <n v="17210"/>
    <n v="8114"/>
    <n v="0"/>
    <n v="0"/>
    <n v="0"/>
    <n v="0"/>
    <n v="0"/>
    <n v="0"/>
    <n v="0"/>
    <n v="0"/>
    <n v="0"/>
    <n v="0"/>
    <n v="0"/>
    <n v="1057"/>
    <n v="0"/>
    <n v="12"/>
    <n v="1440"/>
    <n v="20"/>
    <n v="889"/>
    <n v="0"/>
    <n v="0"/>
    <n v="0"/>
    <n v="0"/>
    <n v="22"/>
    <n v="0"/>
    <n v="826"/>
    <n v="133"/>
    <n v="0"/>
    <n v="0"/>
    <n v="0"/>
    <n v="0"/>
    <n v="16"/>
    <n v="0"/>
    <n v="0"/>
    <n v="2894"/>
    <n v="81"/>
    <n v="0"/>
    <n v="778"/>
    <n v="0"/>
    <n v="196"/>
    <n v="783"/>
    <n v="1036"/>
    <n v="809"/>
    <n v="1079"/>
    <n v="0"/>
    <n v="0"/>
    <n v="131"/>
  </r>
  <r>
    <x v="82"/>
    <x v="0"/>
    <x v="0"/>
    <n v="336346"/>
    <n v="1757043"/>
    <n v="206713"/>
    <n v="0"/>
    <n v="0"/>
    <n v="4665"/>
    <n v="5680"/>
    <n v="4622"/>
    <n v="96"/>
    <n v="2275"/>
    <n v="2602"/>
    <n v="112"/>
    <n v="0"/>
    <n v="63824"/>
    <n v="14643"/>
    <n v="0"/>
    <n v="2106"/>
    <n v="0"/>
    <n v="366"/>
    <n v="1072"/>
    <n v="0"/>
    <n v="0"/>
    <n v="0"/>
    <n v="0"/>
    <n v="0"/>
    <n v="3642"/>
    <n v="20225"/>
    <n v="0"/>
    <n v="25"/>
    <n v="11521"/>
    <n v="0"/>
    <n v="11735"/>
    <n v="0"/>
    <n v="34"/>
    <n v="0"/>
    <n v="0"/>
    <n v="310"/>
    <n v="0"/>
    <n v="17858"/>
    <n v="14422"/>
    <n v="0"/>
    <n v="0"/>
    <n v="0"/>
    <n v="630"/>
    <n v="0"/>
    <n v="0"/>
    <n v="0"/>
    <n v="9463"/>
    <n v="453"/>
    <n v="0"/>
    <n v="1455"/>
    <n v="0"/>
    <n v="45"/>
    <n v="0"/>
    <n v="5896"/>
    <n v="6681"/>
    <n v="0"/>
    <n v="0"/>
    <n v="0"/>
    <n v="255"/>
  </r>
  <r>
    <x v="82"/>
    <x v="0"/>
    <x v="1"/>
    <n v="338387"/>
    <n v="1757043"/>
    <n v="208532"/>
    <n v="0"/>
    <n v="0"/>
    <n v="4009"/>
    <n v="5859"/>
    <n v="4552"/>
    <n v="118"/>
    <n v="2258"/>
    <n v="2298"/>
    <n v="116"/>
    <n v="0"/>
    <n v="63734"/>
    <n v="14503"/>
    <n v="0"/>
    <n v="2550"/>
    <n v="0"/>
    <n v="394"/>
    <n v="990"/>
    <n v="0"/>
    <n v="0"/>
    <n v="0"/>
    <n v="0"/>
    <n v="0"/>
    <n v="3370"/>
    <n v="20032"/>
    <n v="0"/>
    <n v="21"/>
    <n v="11864"/>
    <n v="0"/>
    <n v="13868"/>
    <n v="0"/>
    <n v="32"/>
    <n v="0"/>
    <n v="0"/>
    <n v="393"/>
    <n v="13"/>
    <n v="16671"/>
    <n v="13673"/>
    <n v="0"/>
    <n v="0"/>
    <n v="0"/>
    <n v="653"/>
    <n v="0"/>
    <n v="0"/>
    <n v="0"/>
    <n v="9824"/>
    <n v="482"/>
    <n v="0"/>
    <n v="1448"/>
    <n v="0"/>
    <n v="47"/>
    <n v="0"/>
    <n v="7711"/>
    <n v="6749"/>
    <n v="0"/>
    <n v="0"/>
    <n v="0"/>
    <n v="300"/>
  </r>
  <r>
    <x v="82"/>
    <x v="0"/>
    <x v="2"/>
    <n v="341362"/>
    <n v="1757043"/>
    <n v="209725"/>
    <n v="0"/>
    <n v="0"/>
    <n v="3785"/>
    <n v="5878"/>
    <n v="4589"/>
    <n v="150"/>
    <n v="2267"/>
    <n v="2211"/>
    <n v="126"/>
    <n v="0"/>
    <n v="63509"/>
    <n v="14444"/>
    <n v="0"/>
    <n v="2820"/>
    <n v="0"/>
    <n v="387"/>
    <n v="984"/>
    <n v="0"/>
    <n v="0"/>
    <n v="0"/>
    <n v="0"/>
    <n v="0"/>
    <n v="3225"/>
    <n v="19846"/>
    <n v="0"/>
    <n v="20"/>
    <n v="12169"/>
    <n v="0"/>
    <n v="14967"/>
    <n v="0"/>
    <n v="30"/>
    <n v="0"/>
    <n v="91"/>
    <n v="413"/>
    <n v="19"/>
    <n v="15955"/>
    <n v="13404"/>
    <n v="0"/>
    <n v="0"/>
    <n v="0"/>
    <n v="674"/>
    <n v="0"/>
    <n v="0"/>
    <n v="0"/>
    <n v="10053"/>
    <n v="482"/>
    <n v="0"/>
    <n v="1442"/>
    <n v="0"/>
    <n v="44"/>
    <n v="0"/>
    <n v="8588"/>
    <n v="6796"/>
    <n v="0"/>
    <n v="0"/>
    <n v="0"/>
    <n v="357"/>
  </r>
  <r>
    <x v="82"/>
    <x v="0"/>
    <x v="3"/>
    <n v="335627"/>
    <n v="1757043"/>
    <n v="205491"/>
    <n v="0"/>
    <n v="0"/>
    <n v="3960"/>
    <n v="5985"/>
    <n v="4649"/>
    <n v="97"/>
    <n v="2264"/>
    <n v="2339"/>
    <n v="113"/>
    <n v="0"/>
    <n v="64002"/>
    <n v="14765"/>
    <n v="0"/>
    <n v="2082"/>
    <n v="0"/>
    <n v="377"/>
    <n v="1106"/>
    <n v="0"/>
    <n v="0"/>
    <n v="0"/>
    <n v="0"/>
    <n v="0"/>
    <n v="3438"/>
    <n v="20395"/>
    <n v="0"/>
    <n v="25"/>
    <n v="11250"/>
    <n v="0"/>
    <n v="11216"/>
    <n v="0"/>
    <n v="36"/>
    <n v="0"/>
    <n v="0"/>
    <n v="370"/>
    <n v="13"/>
    <n v="18416"/>
    <n v="14155"/>
    <n v="0"/>
    <n v="0"/>
    <n v="0"/>
    <n v="617"/>
    <n v="0"/>
    <n v="0"/>
    <n v="0"/>
    <n v="9399"/>
    <n v="447"/>
    <n v="0"/>
    <n v="1457"/>
    <n v="0"/>
    <n v="44"/>
    <n v="0"/>
    <n v="5553"/>
    <n v="6687"/>
    <n v="0"/>
    <n v="0"/>
    <n v="0"/>
    <n v="234"/>
  </r>
  <r>
    <x v="82"/>
    <x v="0"/>
    <x v="4"/>
    <n v="335408"/>
    <n v="1757043"/>
    <n v="202387"/>
    <n v="0"/>
    <n v="0"/>
    <n v="3932"/>
    <n v="5985"/>
    <n v="4609"/>
    <n v="92"/>
    <n v="2256"/>
    <n v="2356"/>
    <n v="108"/>
    <n v="0"/>
    <n v="62620"/>
    <n v="14894"/>
    <n v="0"/>
    <n v="1928"/>
    <n v="0"/>
    <n v="363"/>
    <n v="1099"/>
    <n v="0"/>
    <n v="0"/>
    <n v="0"/>
    <n v="0"/>
    <n v="0"/>
    <n v="3434"/>
    <n v="20451"/>
    <n v="0"/>
    <n v="26"/>
    <n v="10425"/>
    <n v="0"/>
    <n v="10540"/>
    <n v="0"/>
    <n v="33"/>
    <n v="0"/>
    <n v="0"/>
    <n v="363"/>
    <n v="11"/>
    <n v="18929"/>
    <n v="14147"/>
    <n v="0"/>
    <n v="0"/>
    <n v="0"/>
    <n v="612"/>
    <n v="0"/>
    <n v="0"/>
    <n v="0"/>
    <n v="9199"/>
    <n v="440"/>
    <n v="0"/>
    <n v="1475"/>
    <n v="0"/>
    <n v="43"/>
    <n v="0"/>
    <n v="5315"/>
    <n v="6462"/>
    <n v="0"/>
    <n v="0"/>
    <n v="0"/>
    <n v="240"/>
  </r>
  <r>
    <x v="82"/>
    <x v="0"/>
    <x v="5"/>
    <n v="338021"/>
    <n v="1757043"/>
    <n v="208137"/>
    <n v="0"/>
    <n v="0"/>
    <n v="4140"/>
    <n v="5777"/>
    <n v="4576"/>
    <n v="118"/>
    <n v="2264"/>
    <n v="2363"/>
    <n v="115"/>
    <n v="0"/>
    <n v="63783"/>
    <n v="14544"/>
    <n v="0"/>
    <n v="2477"/>
    <n v="0"/>
    <n v="389"/>
    <n v="1011"/>
    <n v="0"/>
    <n v="0"/>
    <n v="0"/>
    <n v="0"/>
    <n v="0"/>
    <n v="3426"/>
    <n v="20045"/>
    <n v="0"/>
    <n v="23"/>
    <n v="11816"/>
    <n v="0"/>
    <n v="13429"/>
    <n v="0"/>
    <n v="31"/>
    <n v="0"/>
    <n v="0"/>
    <n v="400"/>
    <n v="11"/>
    <n v="16925"/>
    <n v="13869"/>
    <n v="0"/>
    <n v="0"/>
    <n v="0"/>
    <n v="656"/>
    <n v="0"/>
    <n v="0"/>
    <n v="0"/>
    <n v="9706"/>
    <n v="468"/>
    <n v="0"/>
    <n v="1448"/>
    <n v="0"/>
    <n v="45"/>
    <n v="0"/>
    <n v="7290"/>
    <n v="6711"/>
    <n v="0"/>
    <n v="0"/>
    <n v="0"/>
    <n v="281"/>
  </r>
  <r>
    <x v="82"/>
    <x v="0"/>
    <x v="6"/>
    <n v="336753"/>
    <n v="1757043"/>
    <n v="207687"/>
    <n v="0"/>
    <n v="0"/>
    <n v="4299"/>
    <n v="5734"/>
    <n v="4590"/>
    <n v="108"/>
    <n v="2280"/>
    <n v="2426"/>
    <n v="115"/>
    <n v="0"/>
    <n v="63787"/>
    <n v="14520"/>
    <n v="0"/>
    <n v="2386"/>
    <n v="0"/>
    <n v="373"/>
    <n v="1039"/>
    <n v="0"/>
    <n v="0"/>
    <n v="0"/>
    <n v="0"/>
    <n v="0"/>
    <n v="3478"/>
    <n v="20111"/>
    <n v="0"/>
    <n v="23"/>
    <n v="11754"/>
    <n v="0"/>
    <n v="12968"/>
    <n v="0"/>
    <n v="33"/>
    <n v="0"/>
    <n v="0"/>
    <n v="409"/>
    <n v="0"/>
    <n v="17176"/>
    <n v="13982"/>
    <n v="0"/>
    <n v="0"/>
    <n v="0"/>
    <n v="654"/>
    <n v="0"/>
    <n v="0"/>
    <n v="0"/>
    <n v="9610"/>
    <n v="462"/>
    <n v="0"/>
    <n v="1444"/>
    <n v="0"/>
    <n v="44"/>
    <n v="0"/>
    <n v="6932"/>
    <n v="6676"/>
    <n v="0"/>
    <n v="0"/>
    <n v="0"/>
    <n v="274"/>
  </r>
  <r>
    <x v="82"/>
    <x v="0"/>
    <x v="7"/>
    <n v="335627"/>
    <n v="1757043"/>
    <n v="205864"/>
    <n v="0"/>
    <n v="0"/>
    <n v="3855"/>
    <n v="6026"/>
    <n v="4636"/>
    <n v="107"/>
    <n v="2275"/>
    <n v="2255"/>
    <n v="112"/>
    <n v="0"/>
    <n v="63922"/>
    <n v="14741"/>
    <n v="0"/>
    <n v="2227"/>
    <n v="0"/>
    <n v="370"/>
    <n v="1088"/>
    <n v="0"/>
    <n v="0"/>
    <n v="0"/>
    <n v="0"/>
    <n v="0"/>
    <n v="3397"/>
    <n v="20345"/>
    <n v="0"/>
    <n v="25"/>
    <n v="11411"/>
    <n v="0"/>
    <n v="11752"/>
    <n v="0"/>
    <n v="36"/>
    <n v="0"/>
    <n v="0"/>
    <n v="394"/>
    <n v="12"/>
    <n v="17993"/>
    <n v="13967"/>
    <n v="0"/>
    <n v="0"/>
    <n v="0"/>
    <n v="623"/>
    <n v="0"/>
    <n v="0"/>
    <n v="0"/>
    <n v="9434"/>
    <n v="457"/>
    <n v="0"/>
    <n v="1466"/>
    <n v="0"/>
    <n v="44"/>
    <n v="0"/>
    <n v="5971"/>
    <n v="6683"/>
    <n v="0"/>
    <n v="0"/>
    <n v="0"/>
    <n v="240"/>
  </r>
  <r>
    <x v="82"/>
    <x v="0"/>
    <x v="8"/>
    <n v="336753"/>
    <n v="1757043"/>
    <n v="207245"/>
    <n v="0"/>
    <n v="0"/>
    <n v="4512"/>
    <n v="5650"/>
    <n v="4594"/>
    <n v="99"/>
    <n v="2279"/>
    <n v="2509"/>
    <n v="115"/>
    <n v="0"/>
    <n v="63769"/>
    <n v="14553"/>
    <n v="0"/>
    <n v="2276"/>
    <n v="0"/>
    <n v="359"/>
    <n v="1036"/>
    <n v="0"/>
    <n v="0"/>
    <n v="0"/>
    <n v="0"/>
    <n v="0"/>
    <n v="3575"/>
    <n v="20138"/>
    <n v="0"/>
    <n v="25"/>
    <n v="11729"/>
    <n v="0"/>
    <n v="12437"/>
    <n v="0"/>
    <n v="38"/>
    <n v="0"/>
    <n v="0"/>
    <n v="397"/>
    <n v="0"/>
    <n v="17423"/>
    <n v="14195"/>
    <n v="0"/>
    <n v="0"/>
    <n v="0"/>
    <n v="638"/>
    <n v="0"/>
    <n v="0"/>
    <n v="0"/>
    <n v="9527"/>
    <n v="460"/>
    <n v="0"/>
    <n v="1451"/>
    <n v="0"/>
    <n v="46"/>
    <n v="0"/>
    <n v="6506"/>
    <n v="6651"/>
    <n v="0"/>
    <n v="0"/>
    <n v="0"/>
    <n v="258"/>
  </r>
  <r>
    <x v="82"/>
    <x v="0"/>
    <x v="9"/>
    <n v="340096"/>
    <n v="1757043"/>
    <n v="209871"/>
    <n v="0"/>
    <n v="0"/>
    <n v="3732"/>
    <n v="5908"/>
    <n v="4554"/>
    <n v="127"/>
    <n v="2265"/>
    <n v="2157"/>
    <n v="118"/>
    <n v="0"/>
    <n v="63590"/>
    <n v="14449"/>
    <n v="0"/>
    <n v="2819"/>
    <n v="0"/>
    <n v="386"/>
    <n v="995"/>
    <n v="0"/>
    <n v="0"/>
    <n v="0"/>
    <n v="0"/>
    <n v="0"/>
    <n v="3206"/>
    <n v="19860"/>
    <n v="0"/>
    <n v="20"/>
    <n v="12142"/>
    <n v="0"/>
    <n v="15011"/>
    <n v="0"/>
    <n v="28"/>
    <n v="0"/>
    <n v="350"/>
    <n v="410"/>
    <n v="20"/>
    <n v="16039"/>
    <n v="13298"/>
    <n v="0"/>
    <n v="0"/>
    <n v="0"/>
    <n v="677"/>
    <n v="0"/>
    <n v="0"/>
    <n v="0"/>
    <n v="9985"/>
    <n v="486"/>
    <n v="0"/>
    <n v="1444"/>
    <n v="0"/>
    <n v="45"/>
    <n v="0"/>
    <n v="8635"/>
    <n v="6771"/>
    <n v="0"/>
    <n v="0"/>
    <n v="0"/>
    <n v="344"/>
  </r>
  <r>
    <x v="82"/>
    <x v="0"/>
    <x v="10"/>
    <n v="339078"/>
    <n v="1757043"/>
    <n v="209276"/>
    <n v="0"/>
    <n v="0"/>
    <n v="3839"/>
    <n v="5883"/>
    <n v="4547"/>
    <n v="122"/>
    <n v="2256"/>
    <n v="2214"/>
    <n v="119"/>
    <n v="0"/>
    <n v="63717"/>
    <n v="14478"/>
    <n v="0"/>
    <n v="2717"/>
    <n v="0"/>
    <n v="381"/>
    <n v="1000"/>
    <n v="0"/>
    <n v="0"/>
    <n v="0"/>
    <n v="0"/>
    <n v="0"/>
    <n v="3262"/>
    <n v="19927"/>
    <n v="0"/>
    <n v="21"/>
    <n v="12068"/>
    <n v="0"/>
    <n v="14658"/>
    <n v="0"/>
    <n v="29"/>
    <n v="0"/>
    <n v="0"/>
    <n v="390"/>
    <n v="18"/>
    <n v="16201"/>
    <n v="13366"/>
    <n v="0"/>
    <n v="0"/>
    <n v="0"/>
    <n v="667"/>
    <n v="0"/>
    <n v="0"/>
    <n v="0"/>
    <n v="9955"/>
    <n v="484"/>
    <n v="0"/>
    <n v="1442"/>
    <n v="0"/>
    <n v="46"/>
    <n v="0"/>
    <n v="8370"/>
    <n v="6755"/>
    <n v="0"/>
    <n v="0"/>
    <n v="0"/>
    <n v="344"/>
  </r>
  <r>
    <x v="82"/>
    <x v="0"/>
    <x v="11"/>
    <n v="339078"/>
    <n v="1757043"/>
    <n v="208920"/>
    <n v="0"/>
    <n v="0"/>
    <n v="3937"/>
    <n v="5906"/>
    <n v="4552"/>
    <n v="120"/>
    <n v="2256"/>
    <n v="2263"/>
    <n v="117"/>
    <n v="0"/>
    <n v="63708"/>
    <n v="14497"/>
    <n v="0"/>
    <n v="2642"/>
    <n v="0"/>
    <n v="391"/>
    <n v="984"/>
    <n v="0"/>
    <n v="0"/>
    <n v="0"/>
    <n v="0"/>
    <n v="0"/>
    <n v="3331"/>
    <n v="19975"/>
    <n v="0"/>
    <n v="21"/>
    <n v="11961"/>
    <n v="0"/>
    <n v="14232"/>
    <n v="0"/>
    <n v="32"/>
    <n v="0"/>
    <n v="0"/>
    <n v="387"/>
    <n v="15"/>
    <n v="16391"/>
    <n v="13515"/>
    <n v="0"/>
    <n v="0"/>
    <n v="0"/>
    <n v="662"/>
    <n v="0"/>
    <n v="0"/>
    <n v="0"/>
    <n v="9911"/>
    <n v="485"/>
    <n v="0"/>
    <n v="1449"/>
    <n v="0"/>
    <n v="46"/>
    <n v="0"/>
    <n v="8052"/>
    <n v="6758"/>
    <n v="0"/>
    <n v="0"/>
    <n v="0"/>
    <n v="324"/>
  </r>
  <r>
    <x v="82"/>
    <x v="1"/>
    <x v="0"/>
    <n v="341978"/>
    <n v="1757043"/>
    <n v="217991"/>
    <n v="0"/>
    <n v="0"/>
    <n v="4372"/>
    <n v="8593"/>
    <n v="7131"/>
    <n v="289"/>
    <n v="2214"/>
    <n v="2524"/>
    <n v="143"/>
    <n v="0"/>
    <n v="65564"/>
    <n v="14651"/>
    <n v="0"/>
    <n v="2552"/>
    <n v="0"/>
    <n v="432"/>
    <n v="1411"/>
    <n v="0"/>
    <n v="0"/>
    <n v="0"/>
    <n v="75"/>
    <n v="3346"/>
    <n v="0"/>
    <n v="19286"/>
    <n v="0"/>
    <n v="20"/>
    <n v="14282"/>
    <n v="366"/>
    <n v="13716"/>
    <n v="0"/>
    <n v="0"/>
    <n v="0"/>
    <n v="0"/>
    <n v="273"/>
    <n v="28"/>
    <n v="14175"/>
    <n v="12848"/>
    <n v="0"/>
    <n v="0"/>
    <n v="0"/>
    <n v="665"/>
    <n v="0"/>
    <n v="0"/>
    <n v="0"/>
    <n v="9980"/>
    <n v="486"/>
    <n v="0"/>
    <n v="2419"/>
    <n v="0"/>
    <n v="41"/>
    <n v="0"/>
    <n v="7960"/>
    <n v="6937"/>
    <n v="0"/>
    <n v="0"/>
    <n v="0"/>
    <n v="1212"/>
  </r>
  <r>
    <x v="82"/>
    <x v="1"/>
    <x v="1"/>
    <n v="342759"/>
    <n v="1757043"/>
    <n v="219602"/>
    <n v="0"/>
    <n v="0"/>
    <n v="3800"/>
    <n v="10440"/>
    <n v="7828"/>
    <n v="350"/>
    <n v="2232"/>
    <n v="1995"/>
    <n v="147"/>
    <n v="0"/>
    <n v="65684"/>
    <n v="14627"/>
    <n v="0"/>
    <n v="2560"/>
    <n v="0"/>
    <n v="430"/>
    <n v="1461"/>
    <n v="0"/>
    <n v="0"/>
    <n v="0"/>
    <n v="76"/>
    <n v="2862"/>
    <n v="0"/>
    <n v="19136"/>
    <n v="0"/>
    <n v="19"/>
    <n v="15595"/>
    <n v="576"/>
    <n v="13940"/>
    <n v="0"/>
    <n v="0"/>
    <n v="0"/>
    <n v="0"/>
    <n v="396"/>
    <n v="30"/>
    <n v="13337"/>
    <n v="11886"/>
    <n v="0"/>
    <n v="0"/>
    <n v="0"/>
    <n v="711"/>
    <n v="0"/>
    <n v="0"/>
    <n v="0"/>
    <n v="10068"/>
    <n v="429"/>
    <n v="0"/>
    <n v="2370"/>
    <n v="0"/>
    <n v="45"/>
    <n v="0"/>
    <n v="7947"/>
    <n v="7218"/>
    <n v="0"/>
    <n v="0"/>
    <n v="0"/>
    <n v="1407"/>
  </r>
  <r>
    <x v="82"/>
    <x v="1"/>
    <x v="2"/>
    <n v="345913"/>
    <n v="1757043"/>
    <n v="220013"/>
    <n v="0"/>
    <n v="0"/>
    <n v="3632"/>
    <n v="11381"/>
    <n v="8241"/>
    <n v="329"/>
    <n v="2242"/>
    <n v="1916"/>
    <n v="150"/>
    <n v="0"/>
    <n v="65406"/>
    <n v="14611"/>
    <n v="0"/>
    <n v="2438"/>
    <n v="0"/>
    <n v="408"/>
    <n v="1507"/>
    <n v="0"/>
    <n v="0"/>
    <n v="0"/>
    <n v="80"/>
    <n v="2730"/>
    <n v="0"/>
    <n v="19040"/>
    <n v="0"/>
    <n v="18"/>
    <n v="16511"/>
    <n v="197"/>
    <n v="13352"/>
    <n v="0"/>
    <n v="0"/>
    <n v="0"/>
    <n v="0"/>
    <n v="422"/>
    <n v="32"/>
    <n v="12889"/>
    <n v="11567"/>
    <n v="0"/>
    <n v="0"/>
    <n v="0"/>
    <n v="763"/>
    <n v="0"/>
    <n v="0"/>
    <n v="0"/>
    <n v="10176"/>
    <n v="389"/>
    <n v="0"/>
    <n v="2325"/>
    <n v="0"/>
    <n v="41"/>
    <n v="0"/>
    <n v="7926"/>
    <n v="7547"/>
    <n v="0"/>
    <n v="0"/>
    <n v="0"/>
    <n v="1747"/>
  </r>
  <r>
    <x v="82"/>
    <x v="1"/>
    <x v="3"/>
    <n v="341055"/>
    <n v="1757043"/>
    <n v="217379"/>
    <n v="0"/>
    <n v="0"/>
    <n v="4036"/>
    <n v="8309"/>
    <n v="6496"/>
    <n v="250"/>
    <n v="2190"/>
    <n v="2289"/>
    <n v="140"/>
    <n v="0"/>
    <n v="65684"/>
    <n v="14700"/>
    <n v="0"/>
    <n v="2727"/>
    <n v="0"/>
    <n v="453"/>
    <n v="1295"/>
    <n v="0"/>
    <n v="0"/>
    <n v="0"/>
    <n v="76"/>
    <n v="0"/>
    <n v="3213"/>
    <n v="19431"/>
    <n v="0"/>
    <n v="20"/>
    <n v="13770"/>
    <n v="0"/>
    <n v="14615"/>
    <n v="0"/>
    <n v="0"/>
    <n v="0"/>
    <n v="388"/>
    <n v="296"/>
    <n v="25"/>
    <n v="14220"/>
    <n v="12780"/>
    <n v="0"/>
    <n v="0"/>
    <n v="0"/>
    <n v="675"/>
    <n v="0"/>
    <n v="0"/>
    <n v="0"/>
    <n v="9950"/>
    <n v="493"/>
    <n v="0"/>
    <n v="2448"/>
    <n v="0"/>
    <n v="42"/>
    <n v="0"/>
    <n v="8388"/>
    <n v="6932"/>
    <n v="0"/>
    <n v="0"/>
    <n v="0"/>
    <n v="1048"/>
  </r>
  <r>
    <x v="82"/>
    <x v="1"/>
    <x v="4"/>
    <n v="341210"/>
    <n v="1757043"/>
    <n v="216229"/>
    <n v="0"/>
    <n v="0"/>
    <n v="4214"/>
    <n v="8189"/>
    <n v="6156"/>
    <n v="204"/>
    <n v="2190"/>
    <n v="2307"/>
    <n v="130"/>
    <n v="0"/>
    <n v="64875"/>
    <n v="14197"/>
    <n v="0"/>
    <n v="2782"/>
    <n v="0"/>
    <n v="468"/>
    <n v="1310"/>
    <n v="0"/>
    <n v="0"/>
    <n v="0"/>
    <n v="76"/>
    <n v="0"/>
    <n v="3230"/>
    <n v="19514"/>
    <n v="0"/>
    <n v="20"/>
    <n v="13625"/>
    <n v="0"/>
    <n v="14529"/>
    <n v="0"/>
    <n v="0"/>
    <n v="0"/>
    <n v="255"/>
    <n v="280"/>
    <n v="28"/>
    <n v="14546"/>
    <n v="12844"/>
    <n v="0"/>
    <n v="0"/>
    <n v="0"/>
    <n v="669"/>
    <n v="0"/>
    <n v="0"/>
    <n v="0"/>
    <n v="9973"/>
    <n v="492"/>
    <n v="0"/>
    <n v="2475"/>
    <n v="0"/>
    <n v="43"/>
    <n v="0"/>
    <n v="8553"/>
    <n v="7029"/>
    <n v="0"/>
    <n v="0"/>
    <n v="0"/>
    <n v="1026"/>
  </r>
  <r>
    <x v="82"/>
    <x v="1"/>
    <x v="5"/>
    <n v="342759"/>
    <n v="1757043"/>
    <n v="219448"/>
    <n v="0"/>
    <n v="0"/>
    <n v="3803"/>
    <n v="10136"/>
    <n v="7700"/>
    <n v="355"/>
    <n v="2223"/>
    <n v="2024"/>
    <n v="143"/>
    <n v="0"/>
    <n v="65642"/>
    <n v="14648"/>
    <n v="0"/>
    <n v="2601"/>
    <n v="0"/>
    <n v="433"/>
    <n v="1456"/>
    <n v="0"/>
    <n v="0"/>
    <n v="0"/>
    <n v="75"/>
    <n v="2917"/>
    <n v="0"/>
    <n v="19173"/>
    <n v="0"/>
    <n v="21"/>
    <n v="15348"/>
    <n v="672"/>
    <n v="13962"/>
    <n v="0"/>
    <n v="0"/>
    <n v="0"/>
    <n v="0"/>
    <n v="389"/>
    <n v="29"/>
    <n v="13548"/>
    <n v="11991"/>
    <n v="0"/>
    <n v="0"/>
    <n v="0"/>
    <n v="698"/>
    <n v="0"/>
    <n v="0"/>
    <n v="0"/>
    <n v="10043"/>
    <n v="459"/>
    <n v="0"/>
    <n v="2390"/>
    <n v="0"/>
    <n v="43"/>
    <n v="0"/>
    <n v="7999"/>
    <n v="7146"/>
    <n v="0"/>
    <n v="0"/>
    <n v="0"/>
    <n v="1381"/>
  </r>
  <r>
    <x v="82"/>
    <x v="1"/>
    <x v="6"/>
    <n v="342759"/>
    <n v="1757043"/>
    <n v="219328"/>
    <n v="0"/>
    <n v="0"/>
    <n v="3992"/>
    <n v="9823"/>
    <n v="7563"/>
    <n v="330"/>
    <n v="2220"/>
    <n v="2136"/>
    <n v="143"/>
    <n v="0"/>
    <n v="65515"/>
    <n v="14618"/>
    <n v="0"/>
    <n v="2562"/>
    <n v="0"/>
    <n v="433"/>
    <n v="1474"/>
    <n v="0"/>
    <n v="0"/>
    <n v="0"/>
    <n v="75"/>
    <n v="3049"/>
    <n v="0"/>
    <n v="19191"/>
    <n v="0"/>
    <n v="21"/>
    <n v="15063"/>
    <n v="692"/>
    <n v="13916"/>
    <n v="0"/>
    <n v="0"/>
    <n v="0"/>
    <n v="0"/>
    <n v="385"/>
    <n v="29"/>
    <n v="13714"/>
    <n v="12325"/>
    <n v="0"/>
    <n v="0"/>
    <n v="0"/>
    <n v="679"/>
    <n v="0"/>
    <n v="0"/>
    <n v="0"/>
    <n v="10027"/>
    <n v="465"/>
    <n v="0"/>
    <n v="2397"/>
    <n v="0"/>
    <n v="42"/>
    <n v="0"/>
    <n v="8019"/>
    <n v="7079"/>
    <n v="0"/>
    <n v="0"/>
    <n v="0"/>
    <n v="1351"/>
  </r>
  <r>
    <x v="82"/>
    <x v="1"/>
    <x v="7"/>
    <n v="341564"/>
    <n v="1757043"/>
    <n v="217728"/>
    <n v="0"/>
    <n v="0"/>
    <n v="3814"/>
    <n v="8948"/>
    <n v="6809"/>
    <n v="278"/>
    <n v="2209"/>
    <n v="2170"/>
    <n v="142"/>
    <n v="0"/>
    <n v="65614"/>
    <n v="14651"/>
    <n v="0"/>
    <n v="2774"/>
    <n v="0"/>
    <n v="439"/>
    <n v="1340"/>
    <n v="0"/>
    <n v="0"/>
    <n v="0"/>
    <n v="75"/>
    <n v="0"/>
    <n v="3095"/>
    <n v="19360"/>
    <n v="0"/>
    <n v="20"/>
    <n v="14024"/>
    <n v="0"/>
    <n v="14480"/>
    <n v="0"/>
    <n v="0"/>
    <n v="0"/>
    <n v="525"/>
    <n v="297"/>
    <n v="27"/>
    <n v="14063"/>
    <n v="12517"/>
    <n v="0"/>
    <n v="0"/>
    <n v="0"/>
    <n v="670"/>
    <n v="0"/>
    <n v="0"/>
    <n v="0"/>
    <n v="9971"/>
    <n v="505"/>
    <n v="0"/>
    <n v="2443"/>
    <n v="0"/>
    <n v="43"/>
    <n v="0"/>
    <n v="8431"/>
    <n v="6905"/>
    <n v="0"/>
    <n v="0"/>
    <n v="0"/>
    <n v="1089"/>
  </r>
  <r>
    <x v="82"/>
    <x v="1"/>
    <x v="8"/>
    <n v="342458"/>
    <n v="1757043"/>
    <n v="218492"/>
    <n v="0"/>
    <n v="0"/>
    <n v="4409"/>
    <n v="9037"/>
    <n v="7385"/>
    <n v="321"/>
    <n v="2213"/>
    <n v="2393"/>
    <n v="143"/>
    <n v="0"/>
    <n v="65598"/>
    <n v="14607"/>
    <n v="0"/>
    <n v="2521"/>
    <n v="0"/>
    <n v="439"/>
    <n v="1411"/>
    <n v="0"/>
    <n v="0"/>
    <n v="0"/>
    <n v="75"/>
    <n v="3257"/>
    <n v="0"/>
    <n v="19216"/>
    <n v="0"/>
    <n v="20"/>
    <n v="14698"/>
    <n v="427"/>
    <n v="13669"/>
    <n v="0"/>
    <n v="0"/>
    <n v="0"/>
    <n v="0"/>
    <n v="277"/>
    <n v="29"/>
    <n v="13958"/>
    <n v="12649"/>
    <n v="0"/>
    <n v="0"/>
    <n v="0"/>
    <n v="667"/>
    <n v="0"/>
    <n v="0"/>
    <n v="0"/>
    <n v="9982"/>
    <n v="468"/>
    <n v="0"/>
    <n v="2416"/>
    <n v="0"/>
    <n v="40"/>
    <n v="0"/>
    <n v="7901"/>
    <n v="6988"/>
    <n v="0"/>
    <n v="0"/>
    <n v="0"/>
    <n v="1278"/>
  </r>
  <r>
    <x v="82"/>
    <x v="1"/>
    <x v="9"/>
    <n v="344403"/>
    <n v="1757043"/>
    <n v="220173"/>
    <n v="0"/>
    <n v="0"/>
    <n v="3567"/>
    <n v="11475"/>
    <n v="8220"/>
    <n v="364"/>
    <n v="2241"/>
    <n v="1903"/>
    <n v="151"/>
    <n v="0"/>
    <n v="65493"/>
    <n v="14570"/>
    <n v="0"/>
    <n v="2441"/>
    <n v="0"/>
    <n v="409"/>
    <n v="1529"/>
    <n v="0"/>
    <n v="0"/>
    <n v="0"/>
    <n v="78"/>
    <n v="2755"/>
    <n v="0"/>
    <n v="19055"/>
    <n v="0"/>
    <n v="19"/>
    <n v="16437"/>
    <n v="308"/>
    <n v="13380"/>
    <n v="0"/>
    <n v="0"/>
    <n v="0"/>
    <n v="0"/>
    <n v="432"/>
    <n v="33"/>
    <n v="12966"/>
    <n v="11568"/>
    <n v="0"/>
    <n v="0"/>
    <n v="0"/>
    <n v="744"/>
    <n v="0"/>
    <n v="0"/>
    <n v="0"/>
    <n v="10166"/>
    <n v="396"/>
    <n v="0"/>
    <n v="2342"/>
    <n v="0"/>
    <n v="42"/>
    <n v="0"/>
    <n v="7878"/>
    <n v="7509"/>
    <n v="0"/>
    <n v="0"/>
    <n v="0"/>
    <n v="1702"/>
  </r>
  <r>
    <x v="82"/>
    <x v="1"/>
    <x v="10"/>
    <n v="344403"/>
    <n v="1757043"/>
    <n v="220558"/>
    <n v="0"/>
    <n v="0"/>
    <n v="3636"/>
    <n v="11270"/>
    <n v="8173"/>
    <n v="364"/>
    <n v="2234"/>
    <n v="1933"/>
    <n v="149"/>
    <n v="0"/>
    <n v="65638"/>
    <n v="14616"/>
    <n v="0"/>
    <n v="2414"/>
    <n v="0"/>
    <n v="412"/>
    <n v="1522"/>
    <n v="0"/>
    <n v="0"/>
    <n v="0"/>
    <n v="77"/>
    <n v="2767"/>
    <n v="0"/>
    <n v="19087"/>
    <n v="0"/>
    <n v="19"/>
    <n v="16216"/>
    <n v="1042"/>
    <n v="13368"/>
    <n v="0"/>
    <n v="0"/>
    <n v="0"/>
    <n v="0"/>
    <n v="415"/>
    <n v="32"/>
    <n v="13031"/>
    <n v="11662"/>
    <n v="0"/>
    <n v="0"/>
    <n v="0"/>
    <n v="739"/>
    <n v="0"/>
    <n v="0"/>
    <n v="0"/>
    <n v="10133"/>
    <n v="406"/>
    <n v="0"/>
    <n v="2351"/>
    <n v="0"/>
    <n v="43"/>
    <n v="0"/>
    <n v="7725"/>
    <n v="7460"/>
    <n v="0"/>
    <n v="0"/>
    <n v="0"/>
    <n v="1624"/>
  </r>
  <r>
    <x v="82"/>
    <x v="1"/>
    <x v="11"/>
    <n v="342759"/>
    <n v="1757043"/>
    <n v="219697"/>
    <n v="0"/>
    <n v="0"/>
    <n v="3759"/>
    <n v="10924"/>
    <n v="8067"/>
    <n v="364"/>
    <n v="2230"/>
    <n v="1983"/>
    <n v="149"/>
    <n v="0"/>
    <n v="65652"/>
    <n v="14622"/>
    <n v="0"/>
    <n v="2482"/>
    <n v="0"/>
    <n v="418"/>
    <n v="1496"/>
    <n v="0"/>
    <n v="0"/>
    <n v="0"/>
    <n v="77"/>
    <n v="2812"/>
    <n v="0"/>
    <n v="19091"/>
    <n v="0"/>
    <n v="19"/>
    <n v="15936"/>
    <n v="505"/>
    <n v="13395"/>
    <n v="0"/>
    <n v="0"/>
    <n v="0"/>
    <n v="0"/>
    <n v="411"/>
    <n v="31"/>
    <n v="13185"/>
    <n v="11820"/>
    <n v="0"/>
    <n v="0"/>
    <n v="0"/>
    <n v="727"/>
    <n v="0"/>
    <n v="0"/>
    <n v="0"/>
    <n v="10103"/>
    <n v="411"/>
    <n v="0"/>
    <n v="2365"/>
    <n v="0"/>
    <n v="44"/>
    <n v="0"/>
    <n v="7760"/>
    <n v="7349"/>
    <n v="0"/>
    <n v="0"/>
    <n v="0"/>
    <n v="1510"/>
  </r>
  <r>
    <x v="82"/>
    <x v="2"/>
    <x v="0"/>
    <n v="346454"/>
    <n v="1757043"/>
    <n v="225707"/>
    <n v="0"/>
    <n v="0"/>
    <n v="3915"/>
    <n v="8626"/>
    <n v="9408"/>
    <n v="253"/>
    <n v="2887"/>
    <n v="2146"/>
    <n v="166"/>
    <n v="0"/>
    <n v="66695"/>
    <n v="15405"/>
    <n v="0"/>
    <n v="0"/>
    <n v="0"/>
    <n v="0"/>
    <n v="0"/>
    <n v="0"/>
    <n v="0"/>
    <n v="0"/>
    <n v="119"/>
    <n v="2748"/>
    <n v="0"/>
    <n v="19673"/>
    <n v="0"/>
    <n v="21"/>
    <n v="19293"/>
    <n v="329"/>
    <n v="13071"/>
    <n v="0"/>
    <n v="0"/>
    <n v="0"/>
    <n v="0"/>
    <n v="31"/>
    <n v="60"/>
    <n v="12803"/>
    <n v="10221"/>
    <n v="0"/>
    <n v="0"/>
    <n v="0"/>
    <n v="813"/>
    <n v="0"/>
    <n v="0"/>
    <n v="0"/>
    <n v="10156"/>
    <n v="356"/>
    <n v="0"/>
    <n v="4555"/>
    <n v="0"/>
    <n v="44"/>
    <n v="718"/>
    <n v="10194"/>
    <n v="7332"/>
    <n v="0"/>
    <n v="0"/>
    <n v="0"/>
    <n v="3669"/>
  </r>
  <r>
    <x v="82"/>
    <x v="2"/>
    <x v="3"/>
    <n v="346454"/>
    <n v="1757043"/>
    <n v="225583"/>
    <n v="0"/>
    <n v="0"/>
    <n v="3649"/>
    <n v="9451"/>
    <n v="9148"/>
    <n v="297"/>
    <n v="2776"/>
    <n v="2197"/>
    <n v="163"/>
    <n v="0"/>
    <n v="66802"/>
    <n v="15376"/>
    <n v="0"/>
    <n v="0"/>
    <n v="0"/>
    <n v="0"/>
    <n v="0"/>
    <n v="0"/>
    <n v="0"/>
    <n v="0"/>
    <n v="119"/>
    <n v="2785"/>
    <n v="0"/>
    <n v="19754"/>
    <n v="0"/>
    <n v="20"/>
    <n v="18505"/>
    <n v="333"/>
    <n v="13468"/>
    <n v="0"/>
    <n v="0"/>
    <n v="0"/>
    <n v="0"/>
    <n v="428"/>
    <n v="52"/>
    <n v="12986"/>
    <n v="10447"/>
    <n v="0"/>
    <n v="0"/>
    <n v="0"/>
    <n v="786"/>
    <n v="0"/>
    <n v="0"/>
    <n v="0"/>
    <n v="10153"/>
    <n v="369"/>
    <n v="0"/>
    <n v="4742"/>
    <n v="0"/>
    <n v="44"/>
    <n v="680"/>
    <n v="9505"/>
    <n v="7435"/>
    <n v="0"/>
    <n v="0"/>
    <n v="0"/>
    <n v="3113"/>
  </r>
  <r>
    <x v="82"/>
    <x v="2"/>
    <x v="4"/>
    <n v="346454"/>
    <n v="1757043"/>
    <n v="223902"/>
    <n v="0"/>
    <n v="0"/>
    <n v="3630"/>
    <n v="9632"/>
    <n v="8806"/>
    <n v="300"/>
    <n v="2644"/>
    <n v="2176"/>
    <n v="154"/>
    <n v="0"/>
    <n v="66524"/>
    <n v="15134"/>
    <n v="0"/>
    <n v="0"/>
    <n v="0"/>
    <n v="0"/>
    <n v="0"/>
    <n v="0"/>
    <n v="0"/>
    <n v="0"/>
    <n v="117"/>
    <n v="2756"/>
    <n v="0"/>
    <n v="19544"/>
    <n v="0"/>
    <n v="18"/>
    <n v="18004"/>
    <n v="400"/>
    <n v="13508"/>
    <n v="11"/>
    <n v="0"/>
    <n v="0"/>
    <n v="0"/>
    <n v="420"/>
    <n v="48"/>
    <n v="12902"/>
    <n v="10680"/>
    <n v="0"/>
    <n v="0"/>
    <n v="0"/>
    <n v="777"/>
    <n v="0"/>
    <n v="0"/>
    <n v="0"/>
    <n v="10103"/>
    <n v="370"/>
    <n v="0"/>
    <n v="4759"/>
    <n v="0"/>
    <n v="44"/>
    <n v="534"/>
    <n v="9490"/>
    <n v="7506"/>
    <n v="0"/>
    <n v="0"/>
    <n v="0"/>
    <n v="2911"/>
  </r>
  <r>
    <x v="82"/>
    <x v="2"/>
    <x v="7"/>
    <n v="346454"/>
    <n v="1757043"/>
    <n v="225614"/>
    <n v="0"/>
    <n v="0"/>
    <n v="3489"/>
    <n v="9151"/>
    <n v="9327"/>
    <n v="295"/>
    <n v="2851"/>
    <n v="2076"/>
    <n v="164"/>
    <n v="0"/>
    <n v="66778"/>
    <n v="15344"/>
    <n v="0"/>
    <n v="0"/>
    <n v="0"/>
    <n v="0"/>
    <n v="0"/>
    <n v="0"/>
    <n v="0"/>
    <n v="0"/>
    <n v="118"/>
    <n v="2690"/>
    <n v="0"/>
    <n v="19723"/>
    <n v="0"/>
    <n v="21"/>
    <n v="19055"/>
    <n v="325"/>
    <n v="13200"/>
    <n v="0"/>
    <n v="0"/>
    <n v="0"/>
    <n v="0"/>
    <n v="422"/>
    <n v="58"/>
    <n v="12932"/>
    <n v="10176"/>
    <n v="0"/>
    <n v="0"/>
    <n v="0"/>
    <n v="791"/>
    <n v="0"/>
    <n v="0"/>
    <n v="0"/>
    <n v="10152"/>
    <n v="363"/>
    <n v="0"/>
    <n v="4695"/>
    <n v="0"/>
    <n v="44"/>
    <n v="710"/>
    <n v="9885"/>
    <n v="7371"/>
    <n v="0"/>
    <n v="0"/>
    <n v="0"/>
    <n v="3408"/>
  </r>
  <r>
    <x v="82"/>
    <x v="2"/>
    <x v="8"/>
    <n v="346454"/>
    <n v="1757043"/>
    <n v="225994"/>
    <n v="0"/>
    <n v="0"/>
    <n v="3852"/>
    <n v="8514"/>
    <n v="9497"/>
    <n v="279"/>
    <n v="2920"/>
    <n v="2106"/>
    <n v="169"/>
    <n v="0"/>
    <n v="66546"/>
    <n v="15388"/>
    <n v="0"/>
    <n v="0"/>
    <n v="0"/>
    <n v="0"/>
    <n v="0"/>
    <n v="0"/>
    <n v="0"/>
    <n v="0"/>
    <n v="115"/>
    <n v="2753"/>
    <n v="0"/>
    <n v="19614"/>
    <n v="0"/>
    <n v="20"/>
    <n v="19684"/>
    <n v="319"/>
    <n v="13104"/>
    <n v="0"/>
    <n v="0"/>
    <n v="0"/>
    <n v="0"/>
    <n v="430"/>
    <n v="60"/>
    <n v="12569"/>
    <n v="10157"/>
    <n v="0"/>
    <n v="0"/>
    <n v="0"/>
    <n v="822"/>
    <n v="0"/>
    <n v="0"/>
    <n v="0"/>
    <n v="10135"/>
    <n v="346"/>
    <n v="0"/>
    <n v="4452"/>
    <n v="0"/>
    <n v="43"/>
    <n v="743"/>
    <n v="10216"/>
    <n v="7390"/>
    <n v="0"/>
    <n v="0"/>
    <n v="0"/>
    <n v="3751"/>
  </r>
  <r>
    <x v="83"/>
    <x v="0"/>
    <x v="0"/>
    <n v="8706"/>
    <n v="34196"/>
    <n v="5000"/>
    <n v="0"/>
    <n v="0"/>
    <n v="0"/>
    <n v="29"/>
    <n v="232"/>
    <n v="0"/>
    <n v="0"/>
    <n v="0"/>
    <n v="0"/>
    <n v="0"/>
    <n v="1537"/>
    <n v="413"/>
    <n v="0"/>
    <n v="62"/>
    <n v="0"/>
    <n v="0"/>
    <n v="0"/>
    <n v="0"/>
    <n v="0"/>
    <n v="0"/>
    <n v="0"/>
    <n v="0"/>
    <n v="0"/>
    <n v="0"/>
    <n v="0"/>
    <n v="0"/>
    <n v="240"/>
    <n v="0"/>
    <n v="0"/>
    <n v="0"/>
    <n v="396"/>
    <n v="0"/>
    <n v="0"/>
    <n v="0"/>
    <n v="0"/>
    <n v="38"/>
    <n v="56"/>
    <n v="0"/>
    <n v="18"/>
    <n v="0"/>
    <n v="0"/>
    <n v="0"/>
    <n v="0"/>
    <n v="0"/>
    <n v="1574"/>
    <n v="98"/>
    <n v="0"/>
    <n v="51"/>
    <n v="0"/>
    <n v="0"/>
    <n v="0"/>
    <n v="256"/>
    <n v="0"/>
    <n v="0"/>
    <n v="0"/>
    <n v="0"/>
    <n v="0"/>
  </r>
  <r>
    <x v="83"/>
    <x v="0"/>
    <x v="1"/>
    <n v="8789"/>
    <n v="34196"/>
    <n v="5129"/>
    <n v="0"/>
    <n v="0"/>
    <n v="0"/>
    <n v="37"/>
    <n v="226"/>
    <n v="0"/>
    <n v="0"/>
    <n v="0"/>
    <n v="0"/>
    <n v="0"/>
    <n v="1543"/>
    <n v="430"/>
    <n v="0"/>
    <n v="72"/>
    <n v="0"/>
    <n v="0"/>
    <n v="0"/>
    <n v="0"/>
    <n v="0"/>
    <n v="0"/>
    <n v="0"/>
    <n v="0"/>
    <n v="0"/>
    <n v="0"/>
    <n v="0"/>
    <n v="0"/>
    <n v="239"/>
    <n v="0"/>
    <n v="0"/>
    <n v="0"/>
    <n v="418"/>
    <n v="0"/>
    <n v="0"/>
    <n v="0"/>
    <n v="0"/>
    <n v="49"/>
    <n v="61"/>
    <n v="0"/>
    <n v="15"/>
    <n v="0"/>
    <n v="0"/>
    <n v="0"/>
    <n v="0"/>
    <n v="0"/>
    <n v="1599"/>
    <n v="103"/>
    <n v="0"/>
    <n v="47"/>
    <n v="0"/>
    <n v="0"/>
    <n v="0"/>
    <n v="290"/>
    <n v="0"/>
    <n v="0"/>
    <n v="0"/>
    <n v="0"/>
    <n v="0"/>
  </r>
  <r>
    <x v="83"/>
    <x v="0"/>
    <x v="2"/>
    <n v="8911"/>
    <n v="34196"/>
    <n v="5240"/>
    <n v="0"/>
    <n v="0"/>
    <n v="0"/>
    <n v="42"/>
    <n v="228"/>
    <n v="0"/>
    <n v="0"/>
    <n v="0"/>
    <n v="0"/>
    <n v="0"/>
    <n v="1538"/>
    <n v="431"/>
    <n v="0"/>
    <n v="71"/>
    <n v="0"/>
    <n v="0"/>
    <n v="0"/>
    <n v="0"/>
    <n v="0"/>
    <n v="0"/>
    <n v="0"/>
    <n v="0"/>
    <n v="0"/>
    <n v="0"/>
    <n v="0"/>
    <n v="0"/>
    <n v="259"/>
    <n v="0"/>
    <n v="0"/>
    <n v="0"/>
    <n v="442"/>
    <n v="0"/>
    <n v="0"/>
    <n v="0"/>
    <n v="0"/>
    <n v="55"/>
    <n v="58"/>
    <n v="0"/>
    <n v="16"/>
    <n v="0"/>
    <n v="0"/>
    <n v="0"/>
    <n v="0"/>
    <n v="0"/>
    <n v="1626"/>
    <n v="98"/>
    <n v="0"/>
    <n v="50"/>
    <n v="0"/>
    <n v="0"/>
    <n v="0"/>
    <n v="326"/>
    <n v="0"/>
    <n v="0"/>
    <n v="0"/>
    <n v="0"/>
    <n v="0"/>
  </r>
  <r>
    <x v="83"/>
    <x v="0"/>
    <x v="3"/>
    <n v="8686"/>
    <n v="34196"/>
    <n v="4967"/>
    <n v="0"/>
    <n v="0"/>
    <n v="0"/>
    <n v="23"/>
    <n v="234"/>
    <n v="0"/>
    <n v="0"/>
    <n v="0"/>
    <n v="0"/>
    <n v="0"/>
    <n v="1546"/>
    <n v="415"/>
    <n v="0"/>
    <n v="69"/>
    <n v="0"/>
    <n v="0"/>
    <n v="0"/>
    <n v="0"/>
    <n v="0"/>
    <n v="0"/>
    <n v="0"/>
    <n v="0"/>
    <n v="0"/>
    <n v="0"/>
    <n v="0"/>
    <n v="0"/>
    <n v="222"/>
    <n v="0"/>
    <n v="0"/>
    <n v="0"/>
    <n v="393"/>
    <n v="0"/>
    <n v="0"/>
    <n v="0"/>
    <n v="0"/>
    <n v="28"/>
    <n v="51"/>
    <n v="0"/>
    <n v="19"/>
    <n v="0"/>
    <n v="0"/>
    <n v="0"/>
    <n v="0"/>
    <n v="0"/>
    <n v="1588"/>
    <n v="97"/>
    <n v="0"/>
    <n v="49"/>
    <n v="0"/>
    <n v="0"/>
    <n v="0"/>
    <n v="233"/>
    <n v="0"/>
    <n v="0"/>
    <n v="0"/>
    <n v="0"/>
    <n v="0"/>
  </r>
  <r>
    <x v="83"/>
    <x v="0"/>
    <x v="4"/>
    <n v="8685"/>
    <n v="34196"/>
    <n v="4875"/>
    <n v="0"/>
    <n v="0"/>
    <n v="0"/>
    <n v="23"/>
    <n v="233"/>
    <n v="0"/>
    <n v="0"/>
    <n v="0"/>
    <n v="0"/>
    <n v="0"/>
    <n v="1521"/>
    <n v="407"/>
    <n v="0"/>
    <n v="59"/>
    <n v="0"/>
    <n v="0"/>
    <n v="0"/>
    <n v="0"/>
    <n v="0"/>
    <n v="0"/>
    <n v="0"/>
    <n v="0"/>
    <n v="0"/>
    <n v="0"/>
    <n v="0"/>
    <n v="0"/>
    <n v="208"/>
    <n v="0"/>
    <n v="0"/>
    <n v="0"/>
    <n v="397"/>
    <n v="0"/>
    <n v="0"/>
    <n v="0"/>
    <n v="0"/>
    <n v="22"/>
    <n v="54"/>
    <n v="0"/>
    <n v="18"/>
    <n v="0"/>
    <n v="0"/>
    <n v="0"/>
    <n v="0"/>
    <n v="0"/>
    <n v="1565"/>
    <n v="98"/>
    <n v="0"/>
    <n v="48"/>
    <n v="0"/>
    <n v="0"/>
    <n v="0"/>
    <n v="222"/>
    <n v="0"/>
    <n v="0"/>
    <n v="0"/>
    <n v="0"/>
    <n v="0"/>
  </r>
  <r>
    <x v="83"/>
    <x v="0"/>
    <x v="5"/>
    <n v="8789"/>
    <n v="34196"/>
    <n v="5096"/>
    <n v="0"/>
    <n v="0"/>
    <n v="0"/>
    <n v="33"/>
    <n v="226"/>
    <n v="0"/>
    <n v="0"/>
    <n v="0"/>
    <n v="0"/>
    <n v="0"/>
    <n v="1542"/>
    <n v="423"/>
    <n v="0"/>
    <n v="74"/>
    <n v="0"/>
    <n v="0"/>
    <n v="0"/>
    <n v="0"/>
    <n v="0"/>
    <n v="0"/>
    <n v="0"/>
    <n v="0"/>
    <n v="0"/>
    <n v="0"/>
    <n v="0"/>
    <n v="0"/>
    <n v="238"/>
    <n v="0"/>
    <n v="0"/>
    <n v="0"/>
    <n v="416"/>
    <n v="0"/>
    <n v="0"/>
    <n v="0"/>
    <n v="0"/>
    <n v="43"/>
    <n v="60"/>
    <n v="0"/>
    <n v="16"/>
    <n v="0"/>
    <n v="0"/>
    <n v="0"/>
    <n v="0"/>
    <n v="0"/>
    <n v="1599"/>
    <n v="104"/>
    <n v="0"/>
    <n v="48"/>
    <n v="0"/>
    <n v="0"/>
    <n v="0"/>
    <n v="274"/>
    <n v="0"/>
    <n v="0"/>
    <n v="0"/>
    <n v="0"/>
    <n v="0"/>
  </r>
  <r>
    <x v="83"/>
    <x v="0"/>
    <x v="6"/>
    <n v="8716"/>
    <n v="34196"/>
    <n v="5067"/>
    <n v="0"/>
    <n v="0"/>
    <n v="0"/>
    <n v="34"/>
    <n v="229"/>
    <n v="0"/>
    <n v="0"/>
    <n v="0"/>
    <n v="0"/>
    <n v="0"/>
    <n v="1537"/>
    <n v="419"/>
    <n v="0"/>
    <n v="69"/>
    <n v="0"/>
    <n v="0"/>
    <n v="0"/>
    <n v="0"/>
    <n v="0"/>
    <n v="0"/>
    <n v="0"/>
    <n v="0"/>
    <n v="0"/>
    <n v="0"/>
    <n v="0"/>
    <n v="0"/>
    <n v="237"/>
    <n v="0"/>
    <n v="0"/>
    <n v="0"/>
    <n v="415"/>
    <n v="0"/>
    <n v="0"/>
    <n v="0"/>
    <n v="0"/>
    <n v="41"/>
    <n v="55"/>
    <n v="0"/>
    <n v="18"/>
    <n v="0"/>
    <n v="0"/>
    <n v="0"/>
    <n v="0"/>
    <n v="0"/>
    <n v="1592"/>
    <n v="100"/>
    <n v="0"/>
    <n v="50"/>
    <n v="0"/>
    <n v="0"/>
    <n v="0"/>
    <n v="271"/>
    <n v="0"/>
    <n v="0"/>
    <n v="0"/>
    <n v="0"/>
    <n v="0"/>
  </r>
  <r>
    <x v="83"/>
    <x v="0"/>
    <x v="7"/>
    <n v="8686"/>
    <n v="34196"/>
    <n v="4982"/>
    <n v="0"/>
    <n v="0"/>
    <n v="0"/>
    <n v="27"/>
    <n v="228"/>
    <n v="0"/>
    <n v="0"/>
    <n v="0"/>
    <n v="0"/>
    <n v="0"/>
    <n v="1542"/>
    <n v="415"/>
    <n v="0"/>
    <n v="69"/>
    <n v="0"/>
    <n v="0"/>
    <n v="0"/>
    <n v="0"/>
    <n v="0"/>
    <n v="0"/>
    <n v="0"/>
    <n v="0"/>
    <n v="0"/>
    <n v="0"/>
    <n v="0"/>
    <n v="0"/>
    <n v="229"/>
    <n v="0"/>
    <n v="0"/>
    <n v="0"/>
    <n v="393"/>
    <n v="0"/>
    <n v="0"/>
    <n v="0"/>
    <n v="0"/>
    <n v="38"/>
    <n v="53"/>
    <n v="0"/>
    <n v="19"/>
    <n v="0"/>
    <n v="0"/>
    <n v="0"/>
    <n v="0"/>
    <n v="0"/>
    <n v="1579"/>
    <n v="99"/>
    <n v="0"/>
    <n v="51"/>
    <n v="0"/>
    <n v="0"/>
    <n v="0"/>
    <n v="240"/>
    <n v="0"/>
    <n v="0"/>
    <n v="0"/>
    <n v="0"/>
    <n v="0"/>
  </r>
  <r>
    <x v="83"/>
    <x v="0"/>
    <x v="8"/>
    <n v="8716"/>
    <n v="34196"/>
    <n v="5037"/>
    <n v="0"/>
    <n v="0"/>
    <n v="0"/>
    <n v="32"/>
    <n v="230"/>
    <n v="0"/>
    <n v="0"/>
    <n v="0"/>
    <n v="0"/>
    <n v="0"/>
    <n v="1536"/>
    <n v="415"/>
    <n v="0"/>
    <n v="72"/>
    <n v="0"/>
    <n v="0"/>
    <n v="0"/>
    <n v="0"/>
    <n v="0"/>
    <n v="0"/>
    <n v="0"/>
    <n v="0"/>
    <n v="0"/>
    <n v="0"/>
    <n v="0"/>
    <n v="0"/>
    <n v="236"/>
    <n v="0"/>
    <n v="0"/>
    <n v="0"/>
    <n v="407"/>
    <n v="0"/>
    <n v="0"/>
    <n v="0"/>
    <n v="0"/>
    <n v="43"/>
    <n v="55"/>
    <n v="0"/>
    <n v="18"/>
    <n v="0"/>
    <n v="0"/>
    <n v="0"/>
    <n v="0"/>
    <n v="0"/>
    <n v="1585"/>
    <n v="99"/>
    <n v="0"/>
    <n v="50"/>
    <n v="0"/>
    <n v="0"/>
    <n v="0"/>
    <n v="259"/>
    <n v="0"/>
    <n v="0"/>
    <n v="0"/>
    <n v="0"/>
    <n v="0"/>
  </r>
  <r>
    <x v="83"/>
    <x v="0"/>
    <x v="9"/>
    <n v="8885"/>
    <n v="34196"/>
    <n v="5221"/>
    <n v="0"/>
    <n v="0"/>
    <n v="0"/>
    <n v="41"/>
    <n v="224"/>
    <n v="0"/>
    <n v="0"/>
    <n v="0"/>
    <n v="0"/>
    <n v="0"/>
    <n v="1541"/>
    <n v="429"/>
    <n v="0"/>
    <n v="71"/>
    <n v="0"/>
    <n v="0"/>
    <n v="0"/>
    <n v="0"/>
    <n v="0"/>
    <n v="0"/>
    <n v="0"/>
    <n v="0"/>
    <n v="0"/>
    <n v="0"/>
    <n v="0"/>
    <n v="0"/>
    <n v="260"/>
    <n v="0"/>
    <n v="0"/>
    <n v="0"/>
    <n v="436"/>
    <n v="0"/>
    <n v="0"/>
    <n v="0"/>
    <n v="0"/>
    <n v="55"/>
    <n v="57"/>
    <n v="0"/>
    <n v="16"/>
    <n v="0"/>
    <n v="0"/>
    <n v="0"/>
    <n v="0"/>
    <n v="0"/>
    <n v="1617"/>
    <n v="98"/>
    <n v="0"/>
    <n v="50"/>
    <n v="0"/>
    <n v="0"/>
    <n v="0"/>
    <n v="326"/>
    <n v="0"/>
    <n v="0"/>
    <n v="0"/>
    <n v="0"/>
    <n v="0"/>
  </r>
  <r>
    <x v="83"/>
    <x v="0"/>
    <x v="10"/>
    <n v="8799"/>
    <n v="34196"/>
    <n v="5202"/>
    <n v="0"/>
    <n v="0"/>
    <n v="0"/>
    <n v="42"/>
    <n v="225"/>
    <n v="0"/>
    <n v="0"/>
    <n v="0"/>
    <n v="0"/>
    <n v="0"/>
    <n v="1549"/>
    <n v="430"/>
    <n v="0"/>
    <n v="70"/>
    <n v="0"/>
    <n v="0"/>
    <n v="0"/>
    <n v="0"/>
    <n v="0"/>
    <n v="0"/>
    <n v="0"/>
    <n v="0"/>
    <n v="0"/>
    <n v="0"/>
    <n v="0"/>
    <n v="0"/>
    <n v="260"/>
    <n v="0"/>
    <n v="0"/>
    <n v="0"/>
    <n v="430"/>
    <n v="0"/>
    <n v="0"/>
    <n v="0"/>
    <n v="0"/>
    <n v="54"/>
    <n v="54"/>
    <n v="0"/>
    <n v="16"/>
    <n v="0"/>
    <n v="0"/>
    <n v="0"/>
    <n v="0"/>
    <n v="0"/>
    <n v="1610"/>
    <n v="98"/>
    <n v="0"/>
    <n v="47"/>
    <n v="0"/>
    <n v="0"/>
    <n v="0"/>
    <n v="317"/>
    <n v="0"/>
    <n v="0"/>
    <n v="0"/>
    <n v="0"/>
    <n v="0"/>
  </r>
  <r>
    <x v="83"/>
    <x v="0"/>
    <x v="11"/>
    <n v="8799"/>
    <n v="34196"/>
    <n v="5149"/>
    <n v="0"/>
    <n v="0"/>
    <n v="0"/>
    <n v="39"/>
    <n v="226"/>
    <n v="0"/>
    <n v="0"/>
    <n v="0"/>
    <n v="0"/>
    <n v="0"/>
    <n v="1544"/>
    <n v="430"/>
    <n v="0"/>
    <n v="70"/>
    <n v="0"/>
    <n v="0"/>
    <n v="0"/>
    <n v="0"/>
    <n v="0"/>
    <n v="0"/>
    <n v="0"/>
    <n v="0"/>
    <n v="0"/>
    <n v="0"/>
    <n v="0"/>
    <n v="0"/>
    <n v="245"/>
    <n v="0"/>
    <n v="0"/>
    <n v="0"/>
    <n v="422"/>
    <n v="0"/>
    <n v="0"/>
    <n v="0"/>
    <n v="0"/>
    <n v="49"/>
    <n v="57"/>
    <n v="0"/>
    <n v="16"/>
    <n v="0"/>
    <n v="0"/>
    <n v="0"/>
    <n v="0"/>
    <n v="0"/>
    <n v="1600"/>
    <n v="101"/>
    <n v="0"/>
    <n v="48"/>
    <n v="0"/>
    <n v="0"/>
    <n v="0"/>
    <n v="302"/>
    <n v="0"/>
    <n v="0"/>
    <n v="0"/>
    <n v="0"/>
    <n v="0"/>
  </r>
  <r>
    <x v="83"/>
    <x v="1"/>
    <x v="0"/>
    <n v="9010"/>
    <n v="34196"/>
    <n v="5469"/>
    <n v="0"/>
    <n v="0"/>
    <n v="0"/>
    <n v="118"/>
    <n v="220"/>
    <n v="0"/>
    <n v="0"/>
    <n v="0"/>
    <n v="0"/>
    <n v="0"/>
    <n v="1580"/>
    <n v="439"/>
    <n v="0"/>
    <n v="60"/>
    <n v="0"/>
    <n v="0"/>
    <n v="0"/>
    <n v="0"/>
    <n v="0"/>
    <n v="0"/>
    <n v="0"/>
    <n v="0"/>
    <n v="0"/>
    <n v="0"/>
    <n v="0"/>
    <n v="0"/>
    <n v="777"/>
    <n v="0"/>
    <n v="0"/>
    <n v="0"/>
    <n v="0"/>
    <n v="0"/>
    <n v="0"/>
    <n v="0"/>
    <n v="0"/>
    <n v="52"/>
    <n v="57"/>
    <n v="0"/>
    <n v="20"/>
    <n v="0"/>
    <n v="0"/>
    <n v="0"/>
    <n v="0"/>
    <n v="0"/>
    <n v="1633"/>
    <n v="103"/>
    <n v="0"/>
    <n v="68"/>
    <n v="0"/>
    <n v="0"/>
    <n v="0"/>
    <n v="313"/>
    <n v="29"/>
    <n v="0"/>
    <n v="0"/>
    <n v="0"/>
    <n v="0"/>
  </r>
  <r>
    <x v="83"/>
    <x v="1"/>
    <x v="1"/>
    <n v="9078"/>
    <n v="34196"/>
    <n v="5578"/>
    <n v="0"/>
    <n v="0"/>
    <n v="0"/>
    <n v="138"/>
    <n v="232"/>
    <n v="0"/>
    <n v="0"/>
    <n v="0"/>
    <n v="0"/>
    <n v="0"/>
    <n v="1585"/>
    <n v="440"/>
    <n v="0"/>
    <n v="51"/>
    <n v="0"/>
    <n v="0"/>
    <n v="0"/>
    <n v="0"/>
    <n v="0"/>
    <n v="0"/>
    <n v="0"/>
    <n v="0"/>
    <n v="0"/>
    <n v="0"/>
    <n v="0"/>
    <n v="0"/>
    <n v="830"/>
    <n v="0"/>
    <n v="0"/>
    <n v="0"/>
    <n v="0"/>
    <n v="0"/>
    <n v="0"/>
    <n v="0"/>
    <n v="0"/>
    <n v="58"/>
    <n v="55"/>
    <n v="0"/>
    <n v="22"/>
    <n v="0"/>
    <n v="0"/>
    <n v="0"/>
    <n v="0"/>
    <n v="0"/>
    <n v="1673"/>
    <n v="89"/>
    <n v="0"/>
    <n v="67"/>
    <n v="0"/>
    <n v="0"/>
    <n v="0"/>
    <n v="291"/>
    <n v="47"/>
    <n v="0"/>
    <n v="0"/>
    <n v="0"/>
    <n v="0"/>
  </r>
  <r>
    <x v="83"/>
    <x v="1"/>
    <x v="2"/>
    <n v="9316"/>
    <n v="34196"/>
    <n v="5677"/>
    <n v="0"/>
    <n v="0"/>
    <n v="0"/>
    <n v="166"/>
    <n v="233"/>
    <n v="0"/>
    <n v="0"/>
    <n v="0"/>
    <n v="0"/>
    <n v="0"/>
    <n v="1589"/>
    <n v="453"/>
    <n v="0"/>
    <n v="43"/>
    <n v="0"/>
    <n v="0"/>
    <n v="0"/>
    <n v="0"/>
    <n v="0"/>
    <n v="0"/>
    <n v="0"/>
    <n v="0"/>
    <n v="0"/>
    <n v="0"/>
    <n v="0"/>
    <n v="0"/>
    <n v="868"/>
    <n v="0"/>
    <n v="0"/>
    <n v="0"/>
    <n v="0"/>
    <n v="0"/>
    <n v="0"/>
    <n v="0"/>
    <n v="0"/>
    <n v="57"/>
    <n v="51"/>
    <n v="0"/>
    <n v="27"/>
    <n v="0"/>
    <n v="0"/>
    <n v="0"/>
    <n v="0"/>
    <n v="0"/>
    <n v="1707"/>
    <n v="84"/>
    <n v="0"/>
    <n v="67"/>
    <n v="0"/>
    <n v="0"/>
    <n v="0"/>
    <n v="267"/>
    <n v="65"/>
    <n v="0"/>
    <n v="0"/>
    <n v="0"/>
    <n v="0"/>
  </r>
  <r>
    <x v="83"/>
    <x v="1"/>
    <x v="3"/>
    <n v="8941"/>
    <n v="34196"/>
    <n v="5446"/>
    <n v="0"/>
    <n v="0"/>
    <n v="0"/>
    <n v="101"/>
    <n v="220"/>
    <n v="0"/>
    <n v="0"/>
    <n v="0"/>
    <n v="0"/>
    <n v="0"/>
    <n v="1577"/>
    <n v="443"/>
    <n v="0"/>
    <n v="64"/>
    <n v="0"/>
    <n v="0"/>
    <n v="0"/>
    <n v="0"/>
    <n v="0"/>
    <n v="0"/>
    <n v="0"/>
    <n v="0"/>
    <n v="0"/>
    <n v="0"/>
    <n v="0"/>
    <n v="0"/>
    <n v="761"/>
    <n v="0"/>
    <n v="0"/>
    <n v="0"/>
    <n v="0"/>
    <n v="0"/>
    <n v="0"/>
    <n v="0"/>
    <n v="0"/>
    <n v="46"/>
    <n v="58"/>
    <n v="0"/>
    <n v="20"/>
    <n v="0"/>
    <n v="0"/>
    <n v="0"/>
    <n v="0"/>
    <n v="0"/>
    <n v="1638"/>
    <n v="104"/>
    <n v="0"/>
    <n v="69"/>
    <n v="0"/>
    <n v="0"/>
    <n v="0"/>
    <n v="323"/>
    <n v="22"/>
    <n v="0"/>
    <n v="0"/>
    <n v="0"/>
    <n v="0"/>
  </r>
  <r>
    <x v="83"/>
    <x v="1"/>
    <x v="4"/>
    <n v="8929"/>
    <n v="34196"/>
    <n v="5441"/>
    <n v="0"/>
    <n v="0"/>
    <n v="0"/>
    <n v="96"/>
    <n v="229"/>
    <n v="0"/>
    <n v="0"/>
    <n v="0"/>
    <n v="0"/>
    <n v="0"/>
    <n v="1567"/>
    <n v="442"/>
    <n v="0"/>
    <n v="66"/>
    <n v="0"/>
    <n v="0"/>
    <n v="0"/>
    <n v="0"/>
    <n v="0"/>
    <n v="0"/>
    <n v="0"/>
    <n v="0"/>
    <n v="0"/>
    <n v="0"/>
    <n v="0"/>
    <n v="0"/>
    <n v="756"/>
    <n v="0"/>
    <n v="0"/>
    <n v="0"/>
    <n v="0"/>
    <n v="0"/>
    <n v="0"/>
    <n v="0"/>
    <n v="0"/>
    <n v="49"/>
    <n v="58"/>
    <n v="0"/>
    <n v="18"/>
    <n v="0"/>
    <n v="0"/>
    <n v="0"/>
    <n v="0"/>
    <n v="0"/>
    <n v="1635"/>
    <n v="101"/>
    <n v="0"/>
    <n v="73"/>
    <n v="0"/>
    <n v="0"/>
    <n v="0"/>
    <n v="329"/>
    <n v="22"/>
    <n v="0"/>
    <n v="0"/>
    <n v="0"/>
    <n v="0"/>
  </r>
  <r>
    <x v="83"/>
    <x v="1"/>
    <x v="5"/>
    <n v="9078"/>
    <n v="34196"/>
    <n v="5552"/>
    <n v="0"/>
    <n v="0"/>
    <n v="0"/>
    <n v="132"/>
    <n v="230"/>
    <n v="0"/>
    <n v="0"/>
    <n v="0"/>
    <n v="0"/>
    <n v="0"/>
    <n v="1581"/>
    <n v="437"/>
    <n v="0"/>
    <n v="53"/>
    <n v="0"/>
    <n v="0"/>
    <n v="0"/>
    <n v="0"/>
    <n v="0"/>
    <n v="0"/>
    <n v="0"/>
    <n v="0"/>
    <n v="0"/>
    <n v="0"/>
    <n v="0"/>
    <n v="0"/>
    <n v="821"/>
    <n v="0"/>
    <n v="0"/>
    <n v="0"/>
    <n v="0"/>
    <n v="0"/>
    <n v="0"/>
    <n v="0"/>
    <n v="0"/>
    <n v="52"/>
    <n v="57"/>
    <n v="0"/>
    <n v="22"/>
    <n v="0"/>
    <n v="0"/>
    <n v="0"/>
    <n v="0"/>
    <n v="0"/>
    <n v="1664"/>
    <n v="97"/>
    <n v="0"/>
    <n v="68"/>
    <n v="0"/>
    <n v="0"/>
    <n v="0"/>
    <n v="292"/>
    <n v="46"/>
    <n v="0"/>
    <n v="0"/>
    <n v="0"/>
    <n v="0"/>
  </r>
  <r>
    <x v="83"/>
    <x v="1"/>
    <x v="6"/>
    <n v="9078"/>
    <n v="34196"/>
    <n v="5522"/>
    <n v="0"/>
    <n v="0"/>
    <n v="0"/>
    <n v="135"/>
    <n v="223"/>
    <n v="0"/>
    <n v="0"/>
    <n v="0"/>
    <n v="0"/>
    <n v="0"/>
    <n v="1577"/>
    <n v="436"/>
    <n v="0"/>
    <n v="53"/>
    <n v="0"/>
    <n v="0"/>
    <n v="0"/>
    <n v="0"/>
    <n v="0"/>
    <n v="0"/>
    <n v="0"/>
    <n v="0"/>
    <n v="0"/>
    <n v="0"/>
    <n v="0"/>
    <n v="0"/>
    <n v="807"/>
    <n v="0"/>
    <n v="0"/>
    <n v="0"/>
    <n v="0"/>
    <n v="0"/>
    <n v="0"/>
    <n v="0"/>
    <n v="0"/>
    <n v="54"/>
    <n v="56"/>
    <n v="0"/>
    <n v="20"/>
    <n v="0"/>
    <n v="0"/>
    <n v="0"/>
    <n v="0"/>
    <n v="0"/>
    <n v="1656"/>
    <n v="97"/>
    <n v="0"/>
    <n v="67"/>
    <n v="0"/>
    <n v="0"/>
    <n v="0"/>
    <n v="296"/>
    <n v="45"/>
    <n v="0"/>
    <n v="0"/>
    <n v="0"/>
    <n v="0"/>
  </r>
  <r>
    <x v="83"/>
    <x v="1"/>
    <x v="7"/>
    <n v="8971"/>
    <n v="34196"/>
    <n v="5468"/>
    <n v="0"/>
    <n v="0"/>
    <n v="0"/>
    <n v="112"/>
    <n v="224"/>
    <n v="0"/>
    <n v="0"/>
    <n v="0"/>
    <n v="0"/>
    <n v="0"/>
    <n v="1580"/>
    <n v="440"/>
    <n v="0"/>
    <n v="61"/>
    <n v="0"/>
    <n v="0"/>
    <n v="0"/>
    <n v="0"/>
    <n v="0"/>
    <n v="0"/>
    <n v="0"/>
    <n v="0"/>
    <n v="0"/>
    <n v="0"/>
    <n v="0"/>
    <n v="0"/>
    <n v="775"/>
    <n v="0"/>
    <n v="0"/>
    <n v="0"/>
    <n v="0"/>
    <n v="0"/>
    <n v="0"/>
    <n v="0"/>
    <n v="0"/>
    <n v="49"/>
    <n v="55"/>
    <n v="0"/>
    <n v="21"/>
    <n v="0"/>
    <n v="0"/>
    <n v="0"/>
    <n v="0"/>
    <n v="0"/>
    <n v="1638"/>
    <n v="104"/>
    <n v="0"/>
    <n v="70"/>
    <n v="0"/>
    <n v="0"/>
    <n v="0"/>
    <n v="317"/>
    <n v="22"/>
    <n v="0"/>
    <n v="0"/>
    <n v="0"/>
    <n v="0"/>
  </r>
  <r>
    <x v="83"/>
    <x v="1"/>
    <x v="8"/>
    <n v="9058"/>
    <n v="34196"/>
    <n v="5500"/>
    <n v="0"/>
    <n v="0"/>
    <n v="0"/>
    <n v="129"/>
    <n v="217"/>
    <n v="0"/>
    <n v="0"/>
    <n v="0"/>
    <n v="0"/>
    <n v="0"/>
    <n v="1584"/>
    <n v="439"/>
    <n v="0"/>
    <n v="60"/>
    <n v="0"/>
    <n v="0"/>
    <n v="0"/>
    <n v="0"/>
    <n v="0"/>
    <n v="0"/>
    <n v="0"/>
    <n v="0"/>
    <n v="0"/>
    <n v="0"/>
    <n v="0"/>
    <n v="0"/>
    <n v="796"/>
    <n v="0"/>
    <n v="0"/>
    <n v="0"/>
    <n v="0"/>
    <n v="0"/>
    <n v="0"/>
    <n v="0"/>
    <n v="0"/>
    <n v="51"/>
    <n v="56"/>
    <n v="0"/>
    <n v="20"/>
    <n v="0"/>
    <n v="0"/>
    <n v="0"/>
    <n v="0"/>
    <n v="0"/>
    <n v="1644"/>
    <n v="100"/>
    <n v="0"/>
    <n v="68"/>
    <n v="0"/>
    <n v="0"/>
    <n v="0"/>
    <n v="300"/>
    <n v="36"/>
    <n v="0"/>
    <n v="0"/>
    <n v="0"/>
    <n v="0"/>
  </r>
  <r>
    <x v="83"/>
    <x v="1"/>
    <x v="9"/>
    <n v="9180"/>
    <n v="34196"/>
    <n v="5645"/>
    <n v="0"/>
    <n v="0"/>
    <n v="0"/>
    <n v="169"/>
    <n v="234"/>
    <n v="0"/>
    <n v="0"/>
    <n v="0"/>
    <n v="0"/>
    <n v="0"/>
    <n v="1590"/>
    <n v="450"/>
    <n v="0"/>
    <n v="43"/>
    <n v="0"/>
    <n v="0"/>
    <n v="0"/>
    <n v="0"/>
    <n v="0"/>
    <n v="0"/>
    <n v="0"/>
    <n v="0"/>
    <n v="0"/>
    <n v="0"/>
    <n v="0"/>
    <n v="0"/>
    <n v="851"/>
    <n v="0"/>
    <n v="0"/>
    <n v="0"/>
    <n v="0"/>
    <n v="0"/>
    <n v="0"/>
    <n v="0"/>
    <n v="0"/>
    <n v="57"/>
    <n v="50"/>
    <n v="0"/>
    <n v="26"/>
    <n v="0"/>
    <n v="0"/>
    <n v="0"/>
    <n v="0"/>
    <n v="0"/>
    <n v="1697"/>
    <n v="86"/>
    <n v="0"/>
    <n v="67"/>
    <n v="0"/>
    <n v="0"/>
    <n v="0"/>
    <n v="263"/>
    <n v="62"/>
    <n v="0"/>
    <n v="0"/>
    <n v="0"/>
    <n v="0"/>
  </r>
  <r>
    <x v="83"/>
    <x v="1"/>
    <x v="10"/>
    <n v="9180"/>
    <n v="34196"/>
    <n v="5631"/>
    <n v="0"/>
    <n v="0"/>
    <n v="0"/>
    <n v="160"/>
    <n v="233"/>
    <n v="0"/>
    <n v="0"/>
    <n v="0"/>
    <n v="0"/>
    <n v="0"/>
    <n v="1589"/>
    <n v="448"/>
    <n v="0"/>
    <n v="41"/>
    <n v="0"/>
    <n v="0"/>
    <n v="0"/>
    <n v="0"/>
    <n v="0"/>
    <n v="0"/>
    <n v="0"/>
    <n v="0"/>
    <n v="0"/>
    <n v="0"/>
    <n v="0"/>
    <n v="0"/>
    <n v="839"/>
    <n v="15"/>
    <n v="0"/>
    <n v="0"/>
    <n v="0"/>
    <n v="0"/>
    <n v="0"/>
    <n v="0"/>
    <n v="0"/>
    <n v="56"/>
    <n v="52"/>
    <n v="0"/>
    <n v="25"/>
    <n v="0"/>
    <n v="0"/>
    <n v="0"/>
    <n v="0"/>
    <n v="0"/>
    <n v="1687"/>
    <n v="86"/>
    <n v="0"/>
    <n v="67"/>
    <n v="0"/>
    <n v="0"/>
    <n v="0"/>
    <n v="275"/>
    <n v="58"/>
    <n v="0"/>
    <n v="0"/>
    <n v="0"/>
    <n v="0"/>
  </r>
  <r>
    <x v="83"/>
    <x v="1"/>
    <x v="11"/>
    <n v="9078"/>
    <n v="34196"/>
    <n v="5595"/>
    <n v="0"/>
    <n v="0"/>
    <n v="0"/>
    <n v="150"/>
    <n v="232"/>
    <n v="0"/>
    <n v="0"/>
    <n v="0"/>
    <n v="0"/>
    <n v="0"/>
    <n v="1581"/>
    <n v="449"/>
    <n v="0"/>
    <n v="44"/>
    <n v="0"/>
    <n v="0"/>
    <n v="0"/>
    <n v="0"/>
    <n v="0"/>
    <n v="0"/>
    <n v="0"/>
    <n v="0"/>
    <n v="0"/>
    <n v="0"/>
    <n v="0"/>
    <n v="0"/>
    <n v="820"/>
    <n v="0"/>
    <n v="0"/>
    <n v="0"/>
    <n v="0"/>
    <n v="0"/>
    <n v="0"/>
    <n v="0"/>
    <n v="0"/>
    <n v="56"/>
    <n v="54"/>
    <n v="0"/>
    <n v="23"/>
    <n v="0"/>
    <n v="0"/>
    <n v="0"/>
    <n v="0"/>
    <n v="0"/>
    <n v="1691"/>
    <n v="89"/>
    <n v="0"/>
    <n v="66"/>
    <n v="0"/>
    <n v="0"/>
    <n v="0"/>
    <n v="285"/>
    <n v="55"/>
    <n v="0"/>
    <n v="0"/>
    <n v="0"/>
    <n v="0"/>
  </r>
  <r>
    <x v="83"/>
    <x v="2"/>
    <x v="0"/>
    <n v="9328"/>
    <n v="34196"/>
    <n v="5892"/>
    <n v="0"/>
    <n v="0"/>
    <n v="0"/>
    <n v="135"/>
    <n v="239"/>
    <n v="0"/>
    <n v="0"/>
    <n v="0"/>
    <n v="0"/>
    <n v="0"/>
    <n v="1645"/>
    <n v="583"/>
    <n v="0"/>
    <n v="0"/>
    <n v="0"/>
    <n v="0"/>
    <n v="0"/>
    <n v="0"/>
    <n v="0"/>
    <n v="0"/>
    <n v="0"/>
    <n v="0"/>
    <n v="0"/>
    <n v="0"/>
    <n v="0"/>
    <n v="0"/>
    <n v="890"/>
    <n v="0"/>
    <n v="0"/>
    <n v="0"/>
    <n v="0"/>
    <n v="0"/>
    <n v="0"/>
    <n v="0"/>
    <n v="0"/>
    <n v="47"/>
    <n v="41"/>
    <n v="0"/>
    <n v="30"/>
    <n v="0"/>
    <n v="0"/>
    <n v="0"/>
    <n v="0"/>
    <n v="0"/>
    <n v="1653"/>
    <n v="69"/>
    <n v="0"/>
    <n v="125"/>
    <n v="0"/>
    <n v="0"/>
    <n v="0"/>
    <n v="343"/>
    <n v="92"/>
    <n v="0"/>
    <n v="0"/>
    <n v="0"/>
    <n v="0"/>
  </r>
  <r>
    <x v="83"/>
    <x v="2"/>
    <x v="3"/>
    <n v="9328"/>
    <n v="34196"/>
    <n v="5893"/>
    <n v="0"/>
    <n v="0"/>
    <n v="0"/>
    <n v="146"/>
    <n v="239"/>
    <n v="0"/>
    <n v="0"/>
    <n v="0"/>
    <n v="0"/>
    <n v="0"/>
    <n v="1628"/>
    <n v="580"/>
    <n v="0"/>
    <n v="0"/>
    <n v="0"/>
    <n v="0"/>
    <n v="0"/>
    <n v="0"/>
    <n v="0"/>
    <n v="0"/>
    <n v="0"/>
    <n v="0"/>
    <n v="0"/>
    <n v="0"/>
    <n v="0"/>
    <n v="0"/>
    <n v="882"/>
    <n v="0"/>
    <n v="0"/>
    <n v="0"/>
    <n v="0"/>
    <n v="0"/>
    <n v="0"/>
    <n v="0"/>
    <n v="0"/>
    <n v="44"/>
    <n v="39"/>
    <n v="0"/>
    <n v="27"/>
    <n v="0"/>
    <n v="0"/>
    <n v="0"/>
    <n v="0"/>
    <n v="0"/>
    <n v="1675"/>
    <n v="70"/>
    <n v="0"/>
    <n v="138"/>
    <n v="0"/>
    <n v="0"/>
    <n v="0"/>
    <n v="331"/>
    <n v="94"/>
    <n v="0"/>
    <n v="0"/>
    <n v="0"/>
    <n v="0"/>
  </r>
  <r>
    <x v="83"/>
    <x v="2"/>
    <x v="4"/>
    <n v="9328"/>
    <n v="34196"/>
    <n v="5803"/>
    <n v="0"/>
    <n v="0"/>
    <n v="0"/>
    <n v="140"/>
    <n v="241"/>
    <n v="0"/>
    <n v="0"/>
    <n v="0"/>
    <n v="0"/>
    <n v="0"/>
    <n v="1604"/>
    <n v="550"/>
    <n v="0"/>
    <n v="0"/>
    <n v="0"/>
    <n v="0"/>
    <n v="0"/>
    <n v="0"/>
    <n v="0"/>
    <n v="0"/>
    <n v="0"/>
    <n v="0"/>
    <n v="0"/>
    <n v="0"/>
    <n v="0"/>
    <n v="0"/>
    <n v="857"/>
    <n v="0"/>
    <n v="0"/>
    <n v="0"/>
    <n v="0"/>
    <n v="0"/>
    <n v="0"/>
    <n v="0"/>
    <n v="0"/>
    <n v="46"/>
    <n v="41"/>
    <n v="0"/>
    <n v="24"/>
    <n v="0"/>
    <n v="0"/>
    <n v="0"/>
    <n v="0"/>
    <n v="0"/>
    <n v="1681"/>
    <n v="76"/>
    <n v="0"/>
    <n v="134"/>
    <n v="0"/>
    <n v="0"/>
    <n v="0"/>
    <n v="325"/>
    <n v="84"/>
    <n v="0"/>
    <n v="0"/>
    <n v="0"/>
    <n v="0"/>
  </r>
  <r>
    <x v="83"/>
    <x v="2"/>
    <x v="7"/>
    <n v="9328"/>
    <n v="34196"/>
    <n v="5898"/>
    <n v="0"/>
    <n v="0"/>
    <n v="0"/>
    <n v="134"/>
    <n v="235"/>
    <n v="0"/>
    <n v="0"/>
    <n v="0"/>
    <n v="0"/>
    <n v="0"/>
    <n v="1642"/>
    <n v="589"/>
    <n v="0"/>
    <n v="0"/>
    <n v="0"/>
    <n v="0"/>
    <n v="0"/>
    <n v="0"/>
    <n v="0"/>
    <n v="0"/>
    <n v="0"/>
    <n v="0"/>
    <n v="0"/>
    <n v="0"/>
    <n v="0"/>
    <n v="0"/>
    <n v="903"/>
    <n v="0"/>
    <n v="0"/>
    <n v="0"/>
    <n v="0"/>
    <n v="0"/>
    <n v="0"/>
    <n v="0"/>
    <n v="0"/>
    <n v="40"/>
    <n v="40"/>
    <n v="0"/>
    <n v="29"/>
    <n v="0"/>
    <n v="0"/>
    <n v="0"/>
    <n v="0"/>
    <n v="0"/>
    <n v="1660"/>
    <n v="70"/>
    <n v="0"/>
    <n v="124"/>
    <n v="0"/>
    <n v="0"/>
    <n v="0"/>
    <n v="340"/>
    <n v="92"/>
    <n v="0"/>
    <n v="0"/>
    <n v="0"/>
    <n v="0"/>
  </r>
  <r>
    <x v="83"/>
    <x v="2"/>
    <x v="8"/>
    <n v="9328"/>
    <n v="34196"/>
    <n v="5899"/>
    <n v="0"/>
    <n v="0"/>
    <n v="0"/>
    <n v="131"/>
    <n v="239"/>
    <n v="0"/>
    <n v="0"/>
    <n v="0"/>
    <n v="0"/>
    <n v="0"/>
    <n v="1646"/>
    <n v="583"/>
    <n v="0"/>
    <n v="0"/>
    <n v="0"/>
    <n v="0"/>
    <n v="0"/>
    <n v="0"/>
    <n v="0"/>
    <n v="0"/>
    <n v="0"/>
    <n v="0"/>
    <n v="0"/>
    <n v="0"/>
    <n v="0"/>
    <n v="0"/>
    <n v="882"/>
    <n v="0"/>
    <n v="0"/>
    <n v="0"/>
    <n v="0"/>
    <n v="0"/>
    <n v="0"/>
    <n v="0"/>
    <n v="0"/>
    <n v="51"/>
    <n v="42"/>
    <n v="0"/>
    <n v="30"/>
    <n v="0"/>
    <n v="0"/>
    <n v="0"/>
    <n v="0"/>
    <n v="0"/>
    <n v="1647"/>
    <n v="73"/>
    <n v="0"/>
    <n v="125"/>
    <n v="0"/>
    <n v="0"/>
    <n v="0"/>
    <n v="348"/>
    <n v="102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338E3-BA6B-45BD-90DC-11AE79E9E614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5:T89" firstHeaderRow="0" firstDataRow="1" firstDataCol="1" rowPageCount="2" colPageCount="1"/>
  <pivotFields count="32">
    <pivotField axis="axisRow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h="1" x="79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13">
        <item x="4"/>
        <item x="3"/>
        <item x="7"/>
        <item x="0"/>
        <item x="8"/>
        <item x="6"/>
        <item x="5"/>
        <item x="1"/>
        <item x="10"/>
        <item x="11"/>
        <item x="9"/>
        <item x="2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0"/>
  </rowFields>
  <row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pageFields count="2">
    <pageField fld="1" item="2" hier="-1"/>
    <pageField fld="2" item="4" hier="-1"/>
  </pageFields>
  <dataFields count="18">
    <dataField name="AETNA BETTER HEALTH OF MICHIGAN " fld="9" baseField="0" baseItem="0" numFmtId="3"/>
    <dataField name="BLUE CROSS COMPLETE OF MICHIGAN, LLC " fld="10" baseField="0" baseItem="0" numFmtId="3"/>
    <dataField name="HAP (CARESOURCE and EMPOWERED) " fld="31" baseField="0" baseItem="0" numFmtId="3"/>
    <dataField name="MCLAREN HEALTH PLAN INC " fld="14" baseField="0" baseItem="0" numFmtId="3"/>
    <dataField name="MERIDIAN HEALTH PLAN OF MICHIGAN " fld="15" baseField="0" baseItem="0" numFmtId="3"/>
    <dataField name="MOLINA HEALTHCARE OF MICHIGAN INC " fld="16" baseField="0" baseItem="0" numFmtId="3"/>
    <dataField name="PRIORITY HEALTH CHOICE, INC. " fld="17" baseField="0" baseItem="0" numFmtId="3"/>
    <dataField name="UNITEDHEALTHCARE COMMUNITY PLAN, INC. " fld="18" baseField="0" baseItem="0" numFmtId="3"/>
    <dataField name="UPPER PENINSULA HEALTH PLAN " fld="30" baseField="0" baseItem="0" numFmtId="3"/>
    <dataField name="MCO Enrollment " fld="21" baseField="0" baseItem="0" numFmtId="3"/>
    <dataField name="Auto Enrollment % " fld="22" baseField="0" baseItem="0" numFmtId="9"/>
    <dataField name="Self Select % " fld="23" baseField="0" baseItem="0" numFmtId="9"/>
    <dataField name="FFS Enrollment " fld="24" baseField="0" baseItem="0" numFmtId="3"/>
    <dataField name="Total Medicaid Enrollment" fld="7" baseField="0" baseItem="0" numFmtId="3"/>
    <dataField name="MCO Enrollment % " fld="25" baseField="0" baseItem="21" numFmtId="9"/>
    <dataField name="FFS Enrollment % " fld="26" baseField="0" baseItem="0" numFmtId="9"/>
    <dataField name="Total Population " fld="8" baseField="0" baseItem="0" numFmtId="3"/>
    <dataField name="Medicaid Enrollment % Population " fld="27" baseField="0" baseItem="0" numFmtId="9"/>
  </dataFields>
  <formats count="15">
    <format dxfId="74">
      <pivotArea dataOnly="0" outline="0" fieldPosition="0">
        <references count="3">
          <reference field="4294967294" count="1">
            <x v="0"/>
          </reference>
          <reference field="1" count="0" selected="0"/>
          <reference field="2" count="1" selected="0">
            <x v="4"/>
          </reference>
        </references>
      </pivotArea>
    </format>
    <format dxfId="73">
      <pivotArea dataOnly="0" outline="0" fieldPosition="0">
        <references count="3">
          <reference field="4294967294" count="1">
            <x v="1"/>
          </reference>
          <reference field="1" count="0" selected="0"/>
          <reference field="2" count="1" selected="0">
            <x v="4"/>
          </reference>
        </references>
      </pivotArea>
    </format>
    <format dxfId="72">
      <pivotArea dataOnly="0" outline="0" fieldPosition="0">
        <references count="3">
          <reference field="4294967294" count="1">
            <x v="3"/>
          </reference>
          <reference field="1" count="0" selected="0"/>
          <reference field="2" count="1" selected="0">
            <x v="4"/>
          </reference>
        </references>
      </pivotArea>
    </format>
    <format dxfId="71">
      <pivotArea outline="0" fieldPosition="0">
        <references count="1">
          <reference field="4294967294" count="1">
            <x v="10"/>
          </reference>
        </references>
      </pivotArea>
    </format>
    <format dxfId="70">
      <pivotArea outline="0" fieldPosition="0">
        <references count="1">
          <reference field="4294967294" count="1">
            <x v="11"/>
          </reference>
        </references>
      </pivotArea>
    </format>
    <format dxfId="69">
      <pivotArea outline="0" fieldPosition="0">
        <references count="1">
          <reference field="4294967294" count="1">
            <x v="15"/>
          </reference>
        </references>
      </pivotArea>
    </format>
    <format dxfId="68">
      <pivotArea outline="0" fieldPosition="0">
        <references count="1">
          <reference field="4294967294" count="1">
            <x v="17"/>
          </reference>
        </references>
      </pivotArea>
    </format>
    <format dxfId="67">
      <pivotArea dataOnly="0" labelOnly="1" outline="0" fieldPosition="0">
        <references count="1">
          <reference field="4294967294" count="15">
            <x v="0"/>
            <x v="1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6">
      <pivotArea dataOnly="0" labelOnly="1" outline="0" fieldPosition="0">
        <references count="1">
          <reference field="4294967294" count="15">
            <x v="0"/>
            <x v="1"/>
            <x v="3"/>
            <x v="4"/>
            <x v="5"/>
            <x v="6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5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64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6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8"/>
          </reference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FBE767-757E-4793-82ED-1244A956C642}" name="PivotTable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5:BM89" firstHeaderRow="0" firstDataRow="1" firstDataCol="1" rowPageCount="2" colPageCount="1"/>
  <pivotFields count="80">
    <pivotField axis="axisRow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h="1" x="79"/>
        <item t="default"/>
      </items>
    </pivotField>
    <pivotField axis="axisPage" numFmtId="1" showAll="0">
      <items count="4">
        <item x="0"/>
        <item x="1"/>
        <item x="2"/>
        <item t="default"/>
      </items>
    </pivotField>
    <pivotField axis="axisPage" multipleItemSelectionAllowed="1" showAll="0">
      <items count="13">
        <item h="1" x="4"/>
        <item h="1" x="3"/>
        <item h="1" x="7"/>
        <item h="1" x="0"/>
        <item x="8"/>
        <item h="1" x="6"/>
        <item h="1" x="5"/>
        <item h="1" x="1"/>
        <item h="1" x="10"/>
        <item h="1" x="11"/>
        <item h="1" x="9"/>
        <item h="1"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 t="grand">
      <x/>
    </i>
  </rowItems>
  <colFields count="1">
    <field x="-2"/>
  </colFields>
  <colItems count="6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  <i i="50">
      <x v="50"/>
    </i>
    <i i="51">
      <x v="51"/>
    </i>
    <i i="52">
      <x v="52"/>
    </i>
    <i i="53">
      <x v="53"/>
    </i>
    <i i="54">
      <x v="54"/>
    </i>
    <i i="55">
      <x v="55"/>
    </i>
    <i i="56">
      <x v="56"/>
    </i>
    <i i="57">
      <x v="57"/>
    </i>
    <i i="58">
      <x v="58"/>
    </i>
    <i i="59">
      <x v="59"/>
    </i>
    <i i="60">
      <x v="60"/>
    </i>
    <i i="61">
      <x v="61"/>
    </i>
    <i i="62">
      <x v="62"/>
    </i>
  </colItems>
  <pageFields count="2">
    <pageField fld="1" item="2" hier="-1"/>
    <pageField fld="2" hier="-1"/>
  </pageFields>
  <dataFields count="63">
    <dataField name="Sum of Medicare Beneficiaries" fld="3" baseField="0" baseItem="3" numFmtId="3"/>
    <dataField name="Sum of Total MA Enrolled" fld="5" baseField="0" baseItem="0" numFmtId="3"/>
    <dataField name="A&amp;D CHARITABLE FOUNDATION, INC. " fld="6" baseField="0" baseItem="0" numFmtId="3"/>
    <dataField name="AETNA BETTER HEALTH INC. (OH) " fld="7" baseField="0" baseItem="0" numFmtId="3"/>
    <dataField name="AETNA BETTER HEALTH OF MICHIGAN INC. " fld="8" baseField="0" baseItem="2" numFmtId="3"/>
    <dataField name="AETNA HEALTH OF MICHIGAN INC. " fld="9" baseField="0" baseItem="2" numFmtId="3"/>
    <dataField name="AETNA LIFE INSURANCE COMPANY " fld="10" baseField="0" baseItem="2" numFmtId="3"/>
    <dataField name="ALIGN SENIOR CARE MI, LLC " fld="11" baseField="0" baseItem="0" numFmtId="3"/>
    <dataField name="ALLIANCE HEALTH AND LIFE INSURANCE COMPANY " fld="12" baseField="0" baseItem="2" numFmtId="3"/>
    <dataField name="AMERIHEALTH MICHIGAN, INC. " fld="13" baseField="0" baseItem="63" numFmtId="3"/>
    <dataField name="ANTHEM INSURANCE COMPANIES, INC. " fld="14" baseField="0" baseItem="68" numFmtId="3"/>
    <dataField name="BCBS OF MICHIGAN MUTUAL INSURANCE COMPANY " fld="16" baseField="0" baseItem="6" numFmtId="3"/>
    <dataField name="BLUE CARE NETWORK OF MICHIGAN " fld="17" baseField="0" baseItem="5" numFmtId="3"/>
    <dataField name="BUCKEYE COMMUNITY HEALTH PLAN, INC. " fld="18" baseField="0" baseItem="0" numFmtId="3"/>
    <dataField name="CARE IMPROVEMENT PLUS SOUTH CENTRAL INSURANCE CO. " fld="19" baseField="0" baseItem="57" numFmtId="3"/>
    <dataField name="CARE RESOURCES " fld="20" baseField="0" baseItem="0" numFmtId="3"/>
    <dataField name="CCA HEALTH MICHIGAN, INC. " fld="21" baseField="0" baseItem="0" numFmtId="3"/>
    <dataField name="CENTENE VENTURE COMPANY MICHIGAN " fld="22" baseField="0" baseItem="65" numFmtId="3"/>
    <dataField name="COMMUNITY PACE AT HOME, INC " fld="23" baseField="0" baseItem="0" numFmtId="3"/>
    <dataField name="COMPREHENSIVE SENIOR CARE CORPORATION " fld="24" baseField="0" baseItem="0" numFmtId="3"/>
    <dataField name="Center for Gerontology " fld="25" baseField="0" baseItem="0" numFmtId="3"/>
    <dataField name="EMPHESYS INSURANCE COMPANY " fld="26" baseField="0" baseItem="0"/>
    <dataField name="HAP EMPOWERED HEALTH PLAN, INC. " fld="28" baseField="0" baseItem="45" numFmtId="3"/>
    <dataField name="HEALTH ALLIANCE PLAN OF MICHIGAN " fld="29" baseField="0" baseItem="0" numFmtId="3"/>
    <dataField name="HEALTH CARE SERVICE CORPORATION " fld="30" baseField="0" baseItem="0"/>
    <dataField name="HIGHMARK SENIOR HEALTH COMPANY " fld="31" baseField="0" baseItem="0" numFmtId="3"/>
    <dataField name="HUMANA INSURANCE COMPANY " fld="32" baseField="0" baseItem="1" numFmtId="3"/>
    <dataField name="HUMANA INSURANCE COMPANY OF NEW YORK " fld="33" baseField="0" baseItem="0"/>
    <dataField name="HUMANA MEDICAL PLAN OF MICHIGAN, INC. " fld="34" baseField="0" baseItem="2" numFmtId="3"/>
    <dataField name="HUMANA MEDICAL PLAN, INC. " fld="35" baseField="0" baseItem="0" numFmtId="3"/>
    <dataField name="HUMANADENTAL INSURANCE COMPANY " fld="36" baseField="0" baseItem="1" numFmtId="3"/>
    <dataField name="LIFECIRCLES " fld="37" baseField="0" baseItem="0" numFmtId="3"/>
    <dataField name="LIMITED INCOME NET PROGRAM " fld="38" baseField="0" baseItem="0"/>
    <dataField name="LONGEVITY HEALTH PLAN OF MICHIGAN, INC. " fld="39" baseField="0" baseItem="0" numFmtId="3"/>
    <dataField name="MCLAREN HEALTH PLAN, INC. " fld="40" baseField="0" baseItem="0" numFmtId="3"/>
    <dataField name="MERIDIAN HEALTH PLAN OF MICHIGAN, INC. " fld="41" baseField="0" baseItem="0" numFmtId="3"/>
    <dataField name="MOLINA HEALTHCARE OF MICHIGAN, INC. " fld="42" baseField="0" baseItem="3" numFmtId="3"/>
    <dataField name="PACE CENTRAL MICHIGAN, INC. " fld="43" baseField="0" baseItem="7" numFmtId="3"/>
    <dataField name="PACE NORTH, INC. " fld="44" baseField="0" baseItem="0" numFmtId="3"/>
    <dataField name="PACE OF SOUTHWEST MICHIGAN, INC. " fld="45" baseField="0" baseItem="0" numFmtId="3"/>
    <dataField name="PACE SOUTHEAST MICHIGAN " fld="46" baseField="0" baseItem="70" numFmtId="3"/>
    <dataField name="PARAMOUNT CARE, INC. " fld="47" baseField="0" baseItem="72" numFmtId="3"/>
    <dataField name="PARAMOUNT INSURANCE COMPANY " fld="48" baseField="0" baseItem="0"/>
    <dataField name="PHP MEDICARE " fld="49" baseField="0" baseItem="80" numFmtId="3"/>
    <dataField name="PRIORITY HEALTH " fld="50" baseField="0" baseItem="74" numFmtId="3"/>
    <dataField name="PRIORITY HEALTH CHOICE, INC. " fld="51" baseField="0" baseItem="73" numFmtId="3"/>
    <dataField name="REGION VII AREA AGENCY ON AGING " fld="52" baseField="0" baseItem="0" numFmtId="3"/>
    <dataField name="SIERRA HEALTH AND LIFE INSURANCE COMPANY, INC. " fld="53" baseField="0" baseItem="74" numFmtId="3"/>
    <dataField name="THE CASCADE PACE, INC. " fld="54" baseField="0" baseItem="0" numFmtId="3"/>
    <dataField name="THE WASHTENAW PACE " fld="55" baseField="0" baseItem="0" numFmtId="3"/>
    <dataField name="Sum of TRINITY HEALTH PLAN OF MICHIGAN INC" fld="56" baseField="0" baseItem="0"/>
    <dataField name="UNITEDHEALTHCARE COMMUNITY PLAN, INC. " fld="57" baseField="0" baseItem="72" numFmtId="3"/>
    <dataField name="UNITEDHEALTHCARE INSURANCE COMPANY " fld="58" baseField="0" baseItem="69" numFmtId="3"/>
    <dataField name="UNIVERSITY OF MICHIGAN HEALTH MEDICARE " fld="59" baseField="0" baseItem="0" numFmtId="3"/>
    <dataField name="UPPER PENINSULA HEALTH PLAN, LLC " fld="60" baseField="0" baseItem="77" numFmtId="3"/>
    <dataField name="VOANS SENIOR COMMUNITY CARE OF MICHIGAN, INC. " fld="61" baseField="0" baseItem="0" numFmtId="3"/>
    <dataField name="ZING HEALTH OF MICHIGAN, INC. " fld="62" baseField="0" baseItem="0" numFmtId="3"/>
    <dataField name="Medicare FFS Enrollment " fld="75" baseField="0" baseItem="0" numFmtId="3"/>
    <dataField name="Total Medicare Enrollment " fld="72" baseField="0" baseItem="0" numFmtId="3"/>
    <dataField name="MA Enrollment % " fld="73" baseField="0" baseItem="0" numFmtId="9"/>
    <dataField name="FFS Enrollment % " fld="74" baseField="0" baseItem="0" numFmtId="9"/>
    <dataField name="Total Population" fld="4" baseField="0" baseItem="0" numFmtId="3"/>
    <dataField name="Medicare Enrollment % of Population " fld="76" baseField="0" baseItem="0" numFmtId="9"/>
  </dataFields>
  <formats count="57">
    <format dxfId="6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0">
      <pivotArea outline="0" fieldPosition="0">
        <references count="1">
          <reference field="4294967294" count="1">
            <x v="57"/>
          </reference>
        </references>
      </pivotArea>
    </format>
    <format dxfId="59">
      <pivotArea outline="0" fieldPosition="0">
        <references count="1">
          <reference field="4294967294" count="1">
            <x v="58"/>
          </reference>
        </references>
      </pivotArea>
    </format>
    <format dxfId="58">
      <pivotArea outline="0" fieldPosition="0">
        <references count="1">
          <reference field="4294967294" count="1">
            <x v="59"/>
          </reference>
        </references>
      </pivotArea>
    </format>
    <format dxfId="57">
      <pivotArea outline="0" fieldPosition="0">
        <references count="1">
          <reference field="4294967294" count="1">
            <x v="60"/>
          </reference>
        </references>
      </pivotArea>
    </format>
    <format dxfId="56">
      <pivotArea outline="0" fieldPosition="0">
        <references count="1">
          <reference field="4294967294" count="1">
            <x v="61"/>
          </reference>
        </references>
      </pivotArea>
    </format>
    <format dxfId="55">
      <pivotArea outline="0" fieldPosition="0">
        <references count="1">
          <reference field="4294967294" count="1">
            <x v="62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1">
      <pivotArea dataOnly="0" labelOnly="1" outline="0" fieldPosition="0">
        <references count="1">
          <reference field="4294967294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0">
      <pivotArea outline="0" fieldPosition="0">
        <references count="1">
          <reference field="4294967294" count="1">
            <x v="30"/>
          </reference>
        </references>
      </pivotArea>
    </format>
    <format dxfId="49">
      <pivotArea outline="0" fieldPosition="0">
        <references count="1">
          <reference field="4294967294" count="1">
            <x v="28"/>
          </reference>
        </references>
      </pivotArea>
    </format>
    <format dxfId="48">
      <pivotArea outline="0" fieldPosition="0">
        <references count="1">
          <reference field="4294967294" count="1">
            <x v="35"/>
          </reference>
        </references>
      </pivotArea>
    </format>
    <format dxfId="47">
      <pivotArea outline="0" fieldPosition="0">
        <references count="1">
          <reference field="4294967294" count="1">
            <x v="26"/>
          </reference>
        </references>
      </pivotArea>
    </format>
    <format dxfId="46">
      <pivotArea outline="0" fieldPosition="0">
        <references count="1">
          <reference field="4294967294" count="1">
            <x v="23"/>
          </reference>
        </references>
      </pivotArea>
    </format>
    <format dxfId="45">
      <pivotArea outline="0" fieldPosition="0">
        <references count="1">
          <reference field="4294967294" count="1">
            <x v="22"/>
          </reference>
        </references>
      </pivotArea>
    </format>
    <format dxfId="44">
      <pivotArea outline="0" fieldPosition="0">
        <references count="1">
          <reference field="4294967294" count="1">
            <x v="14"/>
          </reference>
        </references>
      </pivotArea>
    </format>
    <format dxfId="43">
      <pivotArea outline="0" fieldPosition="0">
        <references count="1">
          <reference field="4294967294" count="1">
            <x v="12"/>
          </reference>
        </references>
      </pivotArea>
    </format>
    <format dxfId="42">
      <pivotArea outline="0" fieldPosition="0">
        <references count="1">
          <reference field="4294967294" count="1">
            <x v="11"/>
          </reference>
        </references>
      </pivotArea>
    </format>
    <format dxfId="41">
      <pivotArea outline="0" fieldPosition="0">
        <references count="1">
          <reference field="4294967294" count="1">
            <x v="8"/>
          </reference>
        </references>
      </pivotArea>
    </format>
    <format dxfId="40">
      <pivotArea outline="0" fieldPosition="0">
        <references count="1">
          <reference field="4294967294" count="1">
            <x v="6"/>
          </reference>
        </references>
      </pivotArea>
    </format>
    <format dxfId="39">
      <pivotArea outline="0" fieldPosition="0">
        <references count="1">
          <reference field="4294967294" count="1">
            <x v="5"/>
          </reference>
        </references>
      </pivotArea>
    </format>
    <format dxfId="38">
      <pivotArea outline="0" fieldPosition="0">
        <references count="1">
          <reference field="4294967294" count="1">
            <x v="4"/>
          </reference>
        </references>
      </pivotArea>
    </format>
    <format dxfId="37">
      <pivotArea outline="0" fieldPosition="0">
        <references count="1">
          <reference field="4294967294" count="1">
            <x v="36"/>
          </reference>
        </references>
      </pivotArea>
    </format>
    <format dxfId="36">
      <pivotArea outline="0" fieldPosition="0">
        <references count="1">
          <reference field="4294967294" count="1">
            <x v="37"/>
          </reference>
        </references>
      </pivotArea>
    </format>
    <format dxfId="35">
      <pivotArea outline="0" fieldPosition="0">
        <references count="1">
          <reference field="4294967294" count="1">
            <x v="9"/>
          </reference>
        </references>
      </pivotArea>
    </format>
    <format dxfId="34">
      <pivotArea outline="0" fieldPosition="0">
        <references count="1">
          <reference field="4294967294" count="1">
            <x v="10"/>
          </reference>
        </references>
      </pivotArea>
    </format>
    <format dxfId="33">
      <pivotArea outline="0" fieldPosition="0">
        <references count="1">
          <reference field="4294967294" count="1">
            <x v="17"/>
          </reference>
        </references>
      </pivotArea>
    </format>
    <format dxfId="32">
      <pivotArea outline="0" fieldPosition="0">
        <references count="1">
          <reference field="4294967294" count="1">
            <x v="34"/>
          </reference>
        </references>
      </pivotArea>
    </format>
    <format dxfId="31">
      <pivotArea outline="0" fieldPosition="0">
        <references count="1">
          <reference field="4294967294" count="1">
            <x v="40"/>
          </reference>
        </references>
      </pivotArea>
    </format>
    <format dxfId="30">
      <pivotArea outline="0" fieldPosition="0">
        <references count="1">
          <reference field="4294967294" count="1">
            <x v="41"/>
          </reference>
        </references>
      </pivotArea>
    </format>
    <format dxfId="29">
      <pivotArea outline="0" fieldPosition="0">
        <references count="1">
          <reference field="4294967294" count="1">
            <x v="43"/>
          </reference>
        </references>
      </pivotArea>
    </format>
    <format dxfId="28">
      <pivotArea outline="0" fieldPosition="0">
        <references count="1">
          <reference field="4294967294" count="1">
            <x v="44"/>
          </reference>
        </references>
      </pivotArea>
    </format>
    <format dxfId="27">
      <pivotArea outline="0" fieldPosition="0">
        <references count="1">
          <reference field="4294967294" count="1">
            <x v="45"/>
          </reference>
        </references>
      </pivotArea>
    </format>
    <format dxfId="26">
      <pivotArea outline="0" fieldPosition="0">
        <references count="1">
          <reference field="4294967294" count="1">
            <x v="47"/>
          </reference>
        </references>
      </pivotArea>
    </format>
    <format dxfId="25">
      <pivotArea outline="0" fieldPosition="0">
        <references count="1">
          <reference field="4294967294" count="1">
            <x v="51"/>
          </reference>
        </references>
      </pivotArea>
    </format>
    <format dxfId="24">
      <pivotArea outline="0" fieldPosition="0">
        <references count="1">
          <reference field="4294967294" count="1">
            <x v="52"/>
          </reference>
        </references>
      </pivotArea>
    </format>
    <format dxfId="23">
      <pivotArea outline="0" fieldPosition="0">
        <references count="1">
          <reference field="4294967294" count="1">
            <x v="54"/>
          </reference>
        </references>
      </pivotArea>
    </format>
    <format dxfId="22">
      <pivotArea dataOnly="0" labelOnly="1" outline="0" fieldPosition="0">
        <references count="1">
          <reference field="4294967294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  <x v="57"/>
            <x v="58"/>
          </reference>
        </references>
      </pivotArea>
    </format>
    <format dxfId="21">
      <pivotArea dataOnly="0" labelOnly="1" outline="0" fieldPosition="0">
        <references count="1">
          <reference field="4294967294" count="4">
            <x v="59"/>
            <x v="60"/>
            <x v="61"/>
            <x v="62"/>
          </reference>
        </references>
      </pivotArea>
    </format>
    <format dxfId="2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>
        <references count="1">
          <reference field="4294967294" count="49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</reference>
        </references>
      </pivotArea>
    </format>
    <format dxfId="17">
      <pivotArea dataOnly="0" labelOnly="1" outline="0" fieldPosition="0">
        <references count="1">
          <reference field="4294967294" count="49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5"/>
            <x v="26"/>
            <x v="28"/>
            <x v="29"/>
            <x v="30"/>
            <x v="31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1"/>
            <x v="52"/>
            <x v="54"/>
            <x v="55"/>
            <x v="56"/>
          </reference>
        </references>
      </pivotArea>
    </format>
    <format dxfId="16">
      <pivotArea field="0" grandRow="1" outline="0" collapsedLevelsAreSubtotals="1" axis="axisRow" fieldPosition="0">
        <references count="1">
          <reference field="4294967294" count="1" selected="0">
            <x v="50"/>
          </reference>
        </references>
      </pivotArea>
    </format>
    <format dxfId="15">
      <pivotArea outline="0" collapsedLevelsAreSubtotals="1" fieldPosition="0">
        <references count="1">
          <reference field="4294967294" count="1" selected="0">
            <x v="53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53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53"/>
          </reference>
        </references>
      </pivotArea>
    </format>
    <format dxfId="12">
      <pivotArea dataOnly="0" labelOnly="1" outline="0" fieldPosition="0">
        <references count="1">
          <reference field="4294967294" count="2">
            <x v="50"/>
            <x v="51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42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32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27"/>
          </reference>
        </references>
      </pivotArea>
    </format>
    <format dxfId="8">
      <pivotArea dataOnly="0" labelOnly="1" outline="0" fieldPosition="0">
        <references count="1">
          <reference field="4294967294" count="2">
            <x v="24"/>
            <x v="25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6303F7-76B5-479F-AB0B-8387DF608D71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9">
  <location ref="A3:E36" firstHeaderRow="0" firstDataRow="1" firstDataCol="1"/>
  <pivotFields count="32"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13">
        <item x="4"/>
        <item x="3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"/>
    <field x="2"/>
  </rowFields>
  <rowItems count="3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otal Medicaid" fld="7" baseField="0" baseItem="0"/>
    <dataField name="Sum of MCO Enrollment" fld="21" baseField="0" baseItem="0"/>
    <dataField name="Sum of FFS Enrollment" fld="24" baseField="0" baseItem="0"/>
    <dataField name="Sum of HMP Enrollees" fld="3" baseField="0" baseItem="0"/>
  </dataFields>
  <chartFormats count="3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3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78458-A925-4DB5-8C77-D4F6868B12D7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7">
  <location ref="A1:C34" firstHeaderRow="0" firstDataRow="1" firstDataCol="1"/>
  <pivotFields count="80"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13">
        <item x="4"/>
        <item x="3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"/>
    <field x="2"/>
  </rowFields>
  <rowItems count="3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Medicare Beneficiaries" fld="3" baseField="0" baseItem="0"/>
    <dataField name="Sum of Total MA Enrolled" fld="5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cms.gov/Research-Statistics-Data-and-Systems/Statistics-Trends-and-Reports/MCRAdvPartDEnrolData/Monthly-MA-Enrollment-by-State-County-Contract" TargetMode="External"/><Relationship Id="rId1" Type="http://schemas.openxmlformats.org/officeDocument/2006/relationships/hyperlink" Target="https://data.cms.gov/summary-statistics-on-beneficiary-enrollment/medicare-and-medicaid-reports/medicare-monthly-enrollment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9CF5E-0EA2-49E3-8CC6-49023FE108CF}">
  <sheetPr>
    <tabColor theme="3" tint="0.59999389629810485"/>
  </sheetPr>
  <dimension ref="A1:T172"/>
  <sheetViews>
    <sheetView workbookViewId="0">
      <pane xSplit="2" ySplit="5" topLeftCell="C74" activePane="bottomRight" state="frozen"/>
      <selection pane="topRight" activeCell="C1" sqref="C1"/>
      <selection pane="bottomLeft" activeCell="A5" sqref="A5"/>
      <selection pane="bottomRight" activeCell="C88" sqref="C88"/>
    </sheetView>
  </sheetViews>
  <sheetFormatPr defaultRowHeight="12.5"/>
  <cols>
    <col min="2" max="2" width="17.6328125" bestFit="1" customWidth="1"/>
    <col min="3" max="3" width="15.81640625" customWidth="1"/>
    <col min="4" max="4" width="14.36328125" bestFit="1" customWidth="1"/>
    <col min="5" max="5" width="13.453125" style="6" customWidth="1"/>
    <col min="6" max="6" width="16.26953125" customWidth="1"/>
    <col min="7" max="7" width="13.90625" bestFit="1" customWidth="1"/>
    <col min="8" max="8" width="13.54296875" bestFit="1" customWidth="1"/>
    <col min="9" max="9" width="17.54296875" bestFit="1" customWidth="1"/>
    <col min="10" max="10" width="18.7265625" style="6" customWidth="1"/>
    <col min="11" max="11" width="15.6328125" style="24" customWidth="1"/>
    <col min="12" max="13" width="10.453125" bestFit="1" customWidth="1"/>
    <col min="14" max="14" width="10.08984375" bestFit="1" customWidth="1"/>
    <col min="15" max="18" width="10.453125" bestFit="1" customWidth="1"/>
    <col min="19" max="19" width="10.36328125" bestFit="1" customWidth="1"/>
    <col min="20" max="20" width="10.453125" bestFit="1" customWidth="1"/>
    <col min="21" max="21" width="20" bestFit="1" customWidth="1"/>
  </cols>
  <sheetData>
    <row r="1" spans="1:20" ht="17.5">
      <c r="A1" s="29" t="s">
        <v>271</v>
      </c>
      <c r="B1" s="29"/>
      <c r="C1" s="29"/>
    </row>
    <row r="2" spans="1:20">
      <c r="B2" s="2" t="s">
        <v>1</v>
      </c>
      <c r="C2" s="3">
        <v>2025</v>
      </c>
    </row>
    <row r="3" spans="1:20">
      <c r="B3" s="2" t="s">
        <v>0</v>
      </c>
      <c r="C3" t="s">
        <v>117</v>
      </c>
    </row>
    <row r="5" spans="1:20" ht="65">
      <c r="A5" s="10" t="s">
        <v>111</v>
      </c>
      <c r="B5" s="2" t="s">
        <v>97</v>
      </c>
      <c r="C5" s="21" t="s">
        <v>127</v>
      </c>
      <c r="D5" s="21" t="s">
        <v>128</v>
      </c>
      <c r="E5" s="21" t="s">
        <v>206</v>
      </c>
      <c r="F5" s="21" t="s">
        <v>130</v>
      </c>
      <c r="G5" s="21" t="s">
        <v>131</v>
      </c>
      <c r="H5" s="21" t="s">
        <v>132</v>
      </c>
      <c r="I5" s="21" t="s">
        <v>133</v>
      </c>
      <c r="J5" s="21" t="s">
        <v>134</v>
      </c>
      <c r="K5" s="21" t="s">
        <v>205</v>
      </c>
      <c r="L5" s="21" t="s">
        <v>135</v>
      </c>
      <c r="M5" s="21" t="s">
        <v>192</v>
      </c>
      <c r="N5" s="21" t="s">
        <v>193</v>
      </c>
      <c r="O5" s="21" t="s">
        <v>139</v>
      </c>
      <c r="P5" s="21" t="s">
        <v>118</v>
      </c>
      <c r="Q5" s="21" t="s">
        <v>138</v>
      </c>
      <c r="R5" s="21" t="s">
        <v>124</v>
      </c>
      <c r="S5" s="21" t="s">
        <v>137</v>
      </c>
      <c r="T5" s="21" t="s">
        <v>136</v>
      </c>
    </row>
    <row r="6" spans="1:20">
      <c r="A6" s="11">
        <f>COUNTIF(C6:K6,"&gt;0")</f>
        <v>4</v>
      </c>
      <c r="B6" s="3" t="s">
        <v>47</v>
      </c>
      <c r="C6" s="24">
        <v>0</v>
      </c>
      <c r="D6" s="24">
        <v>303</v>
      </c>
      <c r="E6" s="6">
        <v>0</v>
      </c>
      <c r="F6" s="24">
        <v>733</v>
      </c>
      <c r="G6" s="6">
        <v>0</v>
      </c>
      <c r="H6" s="6">
        <v>434</v>
      </c>
      <c r="I6" s="6">
        <v>306</v>
      </c>
      <c r="J6" s="6">
        <v>0</v>
      </c>
      <c r="K6" s="6">
        <v>0</v>
      </c>
      <c r="L6" s="6">
        <v>1776</v>
      </c>
      <c r="M6" s="13">
        <v>0.51745495495495497</v>
      </c>
      <c r="N6" s="13">
        <v>0.48254504504504503</v>
      </c>
      <c r="O6" s="6">
        <v>964</v>
      </c>
      <c r="P6" s="6">
        <v>2740</v>
      </c>
      <c r="Q6" s="13">
        <v>0.64817518248175188</v>
      </c>
      <c r="R6" s="13">
        <v>0.35182481751824818</v>
      </c>
      <c r="S6" s="6">
        <v>10417</v>
      </c>
      <c r="T6" s="13">
        <v>0.26303158298934431</v>
      </c>
    </row>
    <row r="7" spans="1:20">
      <c r="A7" s="11">
        <f t="shared" ref="A7:A70" si="0">COUNTIF(C7:K7,"&gt;0")</f>
        <v>1</v>
      </c>
      <c r="B7" s="3" t="s">
        <v>80</v>
      </c>
      <c r="C7" s="24">
        <v>0</v>
      </c>
      <c r="D7" s="24">
        <v>0</v>
      </c>
      <c r="E7" s="6">
        <v>0</v>
      </c>
      <c r="F7" s="24">
        <v>0</v>
      </c>
      <c r="G7" s="6">
        <v>0</v>
      </c>
      <c r="H7" s="6">
        <v>0</v>
      </c>
      <c r="I7" s="6">
        <v>0</v>
      </c>
      <c r="J7" s="6">
        <v>0</v>
      </c>
      <c r="K7" s="6">
        <v>1011</v>
      </c>
      <c r="L7" s="6">
        <v>1011</v>
      </c>
      <c r="M7" s="13">
        <v>0.86152324431256178</v>
      </c>
      <c r="N7" s="13">
        <v>0.13847675568743817</v>
      </c>
      <c r="O7" s="6">
        <v>728</v>
      </c>
      <c r="P7" s="6">
        <v>1739</v>
      </c>
      <c r="Q7" s="13">
        <v>0.58136860264519841</v>
      </c>
      <c r="R7" s="13">
        <v>0.41863139735480159</v>
      </c>
      <c r="S7" s="6">
        <v>8807</v>
      </c>
      <c r="T7" s="13">
        <v>0.19745656863858294</v>
      </c>
    </row>
    <row r="8" spans="1:20">
      <c r="A8" s="11">
        <f t="shared" si="0"/>
        <v>6</v>
      </c>
      <c r="B8" s="3" t="s">
        <v>22</v>
      </c>
      <c r="C8" s="24">
        <v>0</v>
      </c>
      <c r="D8" s="24">
        <v>1437</v>
      </c>
      <c r="E8" s="6">
        <v>0</v>
      </c>
      <c r="F8" s="24">
        <v>738</v>
      </c>
      <c r="G8" s="6">
        <v>2308</v>
      </c>
      <c r="H8" s="6">
        <v>931</v>
      </c>
      <c r="I8" s="6">
        <v>8339</v>
      </c>
      <c r="J8" s="6">
        <v>1355</v>
      </c>
      <c r="K8" s="6">
        <v>0</v>
      </c>
      <c r="L8" s="6">
        <v>15108</v>
      </c>
      <c r="M8" s="13">
        <v>0.5305798252581414</v>
      </c>
      <c r="N8" s="13">
        <v>0.4694201747418586</v>
      </c>
      <c r="O8" s="6">
        <v>8613</v>
      </c>
      <c r="P8" s="6">
        <v>23721</v>
      </c>
      <c r="Q8" s="13">
        <v>0.63690400910585554</v>
      </c>
      <c r="R8" s="13">
        <v>0.3630959908941444</v>
      </c>
      <c r="S8" s="6">
        <v>121210</v>
      </c>
      <c r="T8" s="13">
        <v>0.19570167477930864</v>
      </c>
    </row>
    <row r="9" spans="1:20">
      <c r="A9" s="11">
        <f t="shared" si="0"/>
        <v>4</v>
      </c>
      <c r="B9" s="3" t="s">
        <v>48</v>
      </c>
      <c r="C9" s="24">
        <v>0</v>
      </c>
      <c r="D9" s="24">
        <v>1065</v>
      </c>
      <c r="E9" s="6">
        <v>0</v>
      </c>
      <c r="F9" s="24">
        <v>2010</v>
      </c>
      <c r="G9" s="6">
        <v>0</v>
      </c>
      <c r="H9" s="6">
        <v>915</v>
      </c>
      <c r="I9" s="6">
        <v>1094</v>
      </c>
      <c r="J9" s="6">
        <v>0</v>
      </c>
      <c r="K9" s="6">
        <v>0</v>
      </c>
      <c r="L9" s="6">
        <v>5084</v>
      </c>
      <c r="M9" s="13">
        <v>0.60090479937057439</v>
      </c>
      <c r="N9" s="13">
        <v>0.39909520062942566</v>
      </c>
      <c r="O9" s="6">
        <v>3101</v>
      </c>
      <c r="P9" s="6">
        <v>8185</v>
      </c>
      <c r="Q9" s="13">
        <v>0.62113622480146613</v>
      </c>
      <c r="R9" s="13">
        <v>0.37886377519853393</v>
      </c>
      <c r="S9" s="6">
        <v>28847</v>
      </c>
      <c r="T9" s="13">
        <v>0.28373834367525219</v>
      </c>
    </row>
    <row r="10" spans="1:20">
      <c r="A10" s="11">
        <f t="shared" si="0"/>
        <v>4</v>
      </c>
      <c r="B10" s="3" t="s">
        <v>49</v>
      </c>
      <c r="C10" s="24">
        <v>0</v>
      </c>
      <c r="D10" s="24">
        <v>718</v>
      </c>
      <c r="E10" s="6">
        <v>0</v>
      </c>
      <c r="F10" s="24">
        <v>1374</v>
      </c>
      <c r="G10" s="6">
        <v>0</v>
      </c>
      <c r="H10" s="6">
        <v>420</v>
      </c>
      <c r="I10" s="6">
        <v>930</v>
      </c>
      <c r="J10" s="6">
        <v>0</v>
      </c>
      <c r="K10" s="6">
        <v>0</v>
      </c>
      <c r="L10" s="6">
        <v>3442</v>
      </c>
      <c r="M10" s="13">
        <v>0.60865775711795467</v>
      </c>
      <c r="N10" s="13">
        <v>0.39134224288204533</v>
      </c>
      <c r="O10" s="6">
        <v>1897</v>
      </c>
      <c r="P10" s="6">
        <v>5339</v>
      </c>
      <c r="Q10" s="13">
        <v>0.64469001685708938</v>
      </c>
      <c r="R10" s="13">
        <v>0.35530998314291068</v>
      </c>
      <c r="S10" s="6">
        <v>24249</v>
      </c>
      <c r="T10" s="13">
        <v>0.22017402779496062</v>
      </c>
    </row>
    <row r="11" spans="1:20">
      <c r="A11" s="11">
        <f t="shared" si="0"/>
        <v>4</v>
      </c>
      <c r="B11" s="3" t="s">
        <v>50</v>
      </c>
      <c r="C11" s="24">
        <v>0</v>
      </c>
      <c r="D11" s="24">
        <v>197</v>
      </c>
      <c r="E11" s="6">
        <v>0</v>
      </c>
      <c r="F11" s="24">
        <v>1153</v>
      </c>
      <c r="G11" s="6">
        <v>695</v>
      </c>
      <c r="H11" s="6">
        <v>687</v>
      </c>
      <c r="I11" s="6">
        <v>0</v>
      </c>
      <c r="J11" s="6">
        <v>0</v>
      </c>
      <c r="K11" s="6">
        <v>0</v>
      </c>
      <c r="L11" s="6">
        <v>2732</v>
      </c>
      <c r="M11" s="13">
        <v>0.56515373352855047</v>
      </c>
      <c r="N11" s="13">
        <v>0.43484626647144947</v>
      </c>
      <c r="O11" s="6">
        <v>1583</v>
      </c>
      <c r="P11" s="6">
        <v>4315</v>
      </c>
      <c r="Q11" s="13">
        <v>0.63314020857473929</v>
      </c>
      <c r="R11" s="13">
        <v>0.36685979142526071</v>
      </c>
      <c r="S11" s="6">
        <v>15089</v>
      </c>
      <c r="T11" s="13">
        <v>0.28596991185631915</v>
      </c>
    </row>
    <row r="12" spans="1:20">
      <c r="A12" s="11">
        <f t="shared" si="0"/>
        <v>1</v>
      </c>
      <c r="B12" s="3" t="s">
        <v>81</v>
      </c>
      <c r="C12" s="24">
        <v>0</v>
      </c>
      <c r="D12" s="24">
        <v>0</v>
      </c>
      <c r="E12" s="6">
        <v>0</v>
      </c>
      <c r="F12" s="24">
        <v>0</v>
      </c>
      <c r="G12" s="6">
        <v>0</v>
      </c>
      <c r="H12" s="6">
        <v>0</v>
      </c>
      <c r="I12" s="6">
        <v>0</v>
      </c>
      <c r="J12" s="6">
        <v>0</v>
      </c>
      <c r="K12" s="6">
        <v>1063</v>
      </c>
      <c r="L12" s="6">
        <v>1063</v>
      </c>
      <c r="M12" s="13">
        <v>0.8513640639698965</v>
      </c>
      <c r="N12" s="13">
        <v>0.14863593603010347</v>
      </c>
      <c r="O12" s="6">
        <v>1073</v>
      </c>
      <c r="P12" s="6">
        <v>2136</v>
      </c>
      <c r="Q12" s="13">
        <v>0.49765917602996257</v>
      </c>
      <c r="R12" s="13">
        <v>0.50234082397003743</v>
      </c>
      <c r="S12" s="6">
        <v>8277</v>
      </c>
      <c r="T12" s="13">
        <v>0.25806451612903225</v>
      </c>
    </row>
    <row r="13" spans="1:20">
      <c r="A13" s="11">
        <f t="shared" si="0"/>
        <v>6</v>
      </c>
      <c r="B13" s="3" t="s">
        <v>23</v>
      </c>
      <c r="C13" s="24">
        <v>0</v>
      </c>
      <c r="D13" s="24">
        <v>655</v>
      </c>
      <c r="E13" s="6">
        <v>0</v>
      </c>
      <c r="F13" s="24">
        <v>494</v>
      </c>
      <c r="G13" s="6">
        <v>1809</v>
      </c>
      <c r="H13" s="6">
        <v>416</v>
      </c>
      <c r="I13" s="6">
        <v>3089</v>
      </c>
      <c r="J13" s="6">
        <v>500</v>
      </c>
      <c r="K13" s="6">
        <v>0</v>
      </c>
      <c r="L13" s="6">
        <v>6963</v>
      </c>
      <c r="M13" s="13">
        <v>0.5491885681459141</v>
      </c>
      <c r="N13" s="13">
        <v>0.4508114318540859</v>
      </c>
      <c r="O13" s="6">
        <v>4225</v>
      </c>
      <c r="P13" s="6">
        <v>11188</v>
      </c>
      <c r="Q13" s="13">
        <v>0.62236324633535933</v>
      </c>
      <c r="R13" s="13">
        <v>0.37763675366464067</v>
      </c>
      <c r="S13" s="6">
        <v>63554</v>
      </c>
      <c r="T13" s="13">
        <v>0.17603927368851685</v>
      </c>
    </row>
    <row r="14" spans="1:20">
      <c r="A14" s="11">
        <f t="shared" si="0"/>
        <v>4</v>
      </c>
      <c r="B14" s="3" t="s">
        <v>51</v>
      </c>
      <c r="C14" s="24">
        <v>0</v>
      </c>
      <c r="D14" s="24">
        <v>1207</v>
      </c>
      <c r="E14" s="6">
        <v>0</v>
      </c>
      <c r="F14" s="24">
        <v>7809</v>
      </c>
      <c r="G14" s="6">
        <v>3206</v>
      </c>
      <c r="H14" s="6">
        <v>5307</v>
      </c>
      <c r="I14" s="6">
        <v>0</v>
      </c>
      <c r="J14" s="6">
        <v>0</v>
      </c>
      <c r="K14" s="6">
        <v>0</v>
      </c>
      <c r="L14" s="6">
        <v>17529</v>
      </c>
      <c r="M14" s="13">
        <v>0.57008386103029263</v>
      </c>
      <c r="N14" s="13">
        <v>0.42991613896970732</v>
      </c>
      <c r="O14" s="6">
        <v>9696</v>
      </c>
      <c r="P14" s="6">
        <v>27225</v>
      </c>
      <c r="Q14" s="13">
        <v>0.64385674931129477</v>
      </c>
      <c r="R14" s="13">
        <v>0.35614325068870523</v>
      </c>
      <c r="S14" s="6">
        <v>102821</v>
      </c>
      <c r="T14" s="13">
        <v>0.26478054094008036</v>
      </c>
    </row>
    <row r="15" spans="1:20">
      <c r="A15" s="11">
        <f t="shared" si="0"/>
        <v>4</v>
      </c>
      <c r="B15" s="3" t="s">
        <v>52</v>
      </c>
      <c r="C15" s="24">
        <v>0</v>
      </c>
      <c r="D15" s="24">
        <v>605</v>
      </c>
      <c r="E15" s="6">
        <v>0</v>
      </c>
      <c r="F15" s="24">
        <v>535</v>
      </c>
      <c r="G15" s="6">
        <v>0</v>
      </c>
      <c r="H15" s="6">
        <v>398</v>
      </c>
      <c r="I15" s="6">
        <v>835</v>
      </c>
      <c r="J15" s="6">
        <v>0</v>
      </c>
      <c r="K15" s="6">
        <v>0</v>
      </c>
      <c r="L15" s="6">
        <v>2373</v>
      </c>
      <c r="M15" s="13">
        <v>0.53645174884112934</v>
      </c>
      <c r="N15" s="13">
        <v>0.46354825115887061</v>
      </c>
      <c r="O15" s="6">
        <v>1417</v>
      </c>
      <c r="P15" s="6">
        <v>3790</v>
      </c>
      <c r="Q15" s="13">
        <v>0.62612137203166229</v>
      </c>
      <c r="R15" s="13">
        <v>0.37387862796833771</v>
      </c>
      <c r="S15" s="6">
        <v>18297</v>
      </c>
      <c r="T15" s="13">
        <v>0.20713778215007925</v>
      </c>
    </row>
    <row r="16" spans="1:20">
      <c r="A16" s="11">
        <f t="shared" si="0"/>
        <v>4</v>
      </c>
      <c r="B16" s="3" t="s">
        <v>5</v>
      </c>
      <c r="C16" s="24">
        <v>1004</v>
      </c>
      <c r="D16" s="24">
        <v>0</v>
      </c>
      <c r="E16" s="6">
        <v>0</v>
      </c>
      <c r="F16" s="24">
        <v>3281</v>
      </c>
      <c r="G16" s="6">
        <v>16066</v>
      </c>
      <c r="H16" s="6">
        <v>0</v>
      </c>
      <c r="I16" s="6">
        <v>0</v>
      </c>
      <c r="J16" s="6">
        <v>7936</v>
      </c>
      <c r="K16" s="6">
        <v>0</v>
      </c>
      <c r="L16" s="6">
        <v>28287</v>
      </c>
      <c r="M16" s="13">
        <v>0.628734047442288</v>
      </c>
      <c r="N16" s="13">
        <v>0.371265952557712</v>
      </c>
      <c r="O16" s="6">
        <v>15698</v>
      </c>
      <c r="P16" s="6">
        <v>43985</v>
      </c>
      <c r="Q16" s="13">
        <v>0.64310560418324425</v>
      </c>
      <c r="R16" s="13">
        <v>0.35689439581675569</v>
      </c>
      <c r="S16" s="6">
        <v>152900</v>
      </c>
      <c r="T16" s="13">
        <v>0.28767168083714845</v>
      </c>
    </row>
    <row r="17" spans="1:20">
      <c r="A17" s="11">
        <f t="shared" si="0"/>
        <v>4</v>
      </c>
      <c r="B17" s="3" t="s">
        <v>6</v>
      </c>
      <c r="C17" s="24">
        <v>327</v>
      </c>
      <c r="D17" s="24">
        <v>0</v>
      </c>
      <c r="E17" s="6">
        <v>0</v>
      </c>
      <c r="F17" s="24">
        <v>845</v>
      </c>
      <c r="G17" s="6">
        <v>3500</v>
      </c>
      <c r="H17" s="6">
        <v>0</v>
      </c>
      <c r="I17" s="6">
        <v>0</v>
      </c>
      <c r="J17" s="6">
        <v>3091</v>
      </c>
      <c r="K17" s="6">
        <v>0</v>
      </c>
      <c r="L17" s="6">
        <v>7763</v>
      </c>
      <c r="M17" s="13">
        <v>0.61123277083601701</v>
      </c>
      <c r="N17" s="13">
        <v>0.38876722916398299</v>
      </c>
      <c r="O17" s="6">
        <v>5092</v>
      </c>
      <c r="P17" s="6">
        <v>12855</v>
      </c>
      <c r="Q17" s="13">
        <v>0.60388953714507976</v>
      </c>
      <c r="R17" s="13">
        <v>0.39611046285492024</v>
      </c>
      <c r="S17" s="6">
        <v>44531</v>
      </c>
      <c r="T17" s="13">
        <v>0.28867530484381665</v>
      </c>
    </row>
    <row r="18" spans="1:20">
      <c r="A18" s="11">
        <f t="shared" si="0"/>
        <v>4</v>
      </c>
      <c r="B18" s="3" t="s">
        <v>7</v>
      </c>
      <c r="C18" s="24">
        <v>1064</v>
      </c>
      <c r="D18" s="24">
        <v>0</v>
      </c>
      <c r="E18" s="6">
        <v>0</v>
      </c>
      <c r="F18" s="24">
        <v>3825</v>
      </c>
      <c r="G18" s="6">
        <v>11871</v>
      </c>
      <c r="H18" s="6">
        <v>0</v>
      </c>
      <c r="I18" s="6">
        <v>0</v>
      </c>
      <c r="J18" s="6">
        <v>10183</v>
      </c>
      <c r="K18" s="6">
        <v>0</v>
      </c>
      <c r="L18" s="6">
        <v>26943</v>
      </c>
      <c r="M18" s="13">
        <v>0.64358089299632559</v>
      </c>
      <c r="N18" s="13">
        <v>0.35641910700367441</v>
      </c>
      <c r="O18" s="6">
        <v>16219</v>
      </c>
      <c r="P18" s="6">
        <v>43162</v>
      </c>
      <c r="Q18" s="13">
        <v>0.62422964644826473</v>
      </c>
      <c r="R18" s="13">
        <v>0.37577035355173533</v>
      </c>
      <c r="S18" s="6">
        <v>133289</v>
      </c>
      <c r="T18" s="13">
        <v>0.32382267103812018</v>
      </c>
    </row>
    <row r="19" spans="1:20">
      <c r="A19" s="11">
        <f t="shared" si="0"/>
        <v>4</v>
      </c>
      <c r="B19" s="3" t="s">
        <v>8</v>
      </c>
      <c r="C19" s="24">
        <v>406</v>
      </c>
      <c r="D19" s="24">
        <v>0</v>
      </c>
      <c r="E19" s="6">
        <v>0</v>
      </c>
      <c r="F19" s="24">
        <v>1015</v>
      </c>
      <c r="G19" s="6">
        <v>3643</v>
      </c>
      <c r="H19" s="6">
        <v>0</v>
      </c>
      <c r="I19" s="6">
        <v>0</v>
      </c>
      <c r="J19" s="6">
        <v>2991</v>
      </c>
      <c r="K19" s="6">
        <v>0</v>
      </c>
      <c r="L19" s="6">
        <v>8055</v>
      </c>
      <c r="M19" s="13">
        <v>0.5649906890130354</v>
      </c>
      <c r="N19" s="13">
        <v>0.4350093109869646</v>
      </c>
      <c r="O19" s="6">
        <v>4291</v>
      </c>
      <c r="P19" s="6">
        <v>12346</v>
      </c>
      <c r="Q19" s="13">
        <v>0.65243803661104816</v>
      </c>
      <c r="R19" s="13">
        <v>0.3475619633889519</v>
      </c>
      <c r="S19" s="6">
        <v>51403</v>
      </c>
      <c r="T19" s="13">
        <v>0.24018053421006555</v>
      </c>
    </row>
    <row r="20" spans="1:20">
      <c r="A20" s="11">
        <f t="shared" si="0"/>
        <v>4</v>
      </c>
      <c r="B20" s="3" t="s">
        <v>53</v>
      </c>
      <c r="C20" s="24">
        <v>0</v>
      </c>
      <c r="D20" s="24">
        <v>437</v>
      </c>
      <c r="E20" s="6">
        <v>0</v>
      </c>
      <c r="F20" s="24">
        <v>1781</v>
      </c>
      <c r="G20" s="6">
        <v>0</v>
      </c>
      <c r="H20" s="6">
        <v>289</v>
      </c>
      <c r="I20" s="6">
        <v>529</v>
      </c>
      <c r="J20" s="6">
        <v>0</v>
      </c>
      <c r="K20" s="6">
        <v>0</v>
      </c>
      <c r="L20" s="6">
        <v>3036</v>
      </c>
      <c r="M20" s="13">
        <v>0.59552042160737817</v>
      </c>
      <c r="N20" s="13">
        <v>0.40447957839262189</v>
      </c>
      <c r="O20" s="6">
        <v>1931</v>
      </c>
      <c r="P20" s="6">
        <v>4967</v>
      </c>
      <c r="Q20" s="13">
        <v>0.61123414535937182</v>
      </c>
      <c r="R20" s="13">
        <v>0.38876585464062813</v>
      </c>
      <c r="S20" s="6">
        <v>26293</v>
      </c>
      <c r="T20" s="13">
        <v>0.18890959570988475</v>
      </c>
    </row>
    <row r="21" spans="1:20">
      <c r="A21" s="11">
        <f t="shared" si="0"/>
        <v>4</v>
      </c>
      <c r="B21" s="3" t="s">
        <v>54</v>
      </c>
      <c r="C21" s="24">
        <v>0</v>
      </c>
      <c r="D21" s="24">
        <v>515</v>
      </c>
      <c r="E21" s="6">
        <v>0</v>
      </c>
      <c r="F21" s="24">
        <v>3128</v>
      </c>
      <c r="G21" s="6">
        <v>0</v>
      </c>
      <c r="H21" s="6">
        <v>359</v>
      </c>
      <c r="I21" s="6">
        <v>577</v>
      </c>
      <c r="J21" s="6">
        <v>0</v>
      </c>
      <c r="K21" s="6">
        <v>0</v>
      </c>
      <c r="L21" s="6">
        <v>4579</v>
      </c>
      <c r="M21" s="13">
        <v>0.57152216641188036</v>
      </c>
      <c r="N21" s="13">
        <v>0.42847783358811969</v>
      </c>
      <c r="O21" s="6">
        <v>2573</v>
      </c>
      <c r="P21" s="6">
        <v>7152</v>
      </c>
      <c r="Q21" s="13">
        <v>0.64024049217002232</v>
      </c>
      <c r="R21" s="13">
        <v>0.35975950782997762</v>
      </c>
      <c r="S21" s="6">
        <v>25940</v>
      </c>
      <c r="T21" s="13">
        <v>0.27571318427139552</v>
      </c>
    </row>
    <row r="22" spans="1:20">
      <c r="A22" s="11">
        <f t="shared" si="0"/>
        <v>1</v>
      </c>
      <c r="B22" s="3" t="s">
        <v>82</v>
      </c>
      <c r="C22" s="24">
        <v>0</v>
      </c>
      <c r="D22" s="24">
        <v>0</v>
      </c>
      <c r="E22" s="6">
        <v>0</v>
      </c>
      <c r="F22" s="24">
        <v>0</v>
      </c>
      <c r="G22" s="6">
        <v>0</v>
      </c>
      <c r="H22" s="6">
        <v>0</v>
      </c>
      <c r="I22" s="6">
        <v>0</v>
      </c>
      <c r="J22" s="6">
        <v>0</v>
      </c>
      <c r="K22" s="6">
        <v>4033</v>
      </c>
      <c r="L22" s="6">
        <v>4033</v>
      </c>
      <c r="M22" s="13">
        <v>0.87775849243739157</v>
      </c>
      <c r="N22" s="13">
        <v>0.12224150756260849</v>
      </c>
      <c r="O22" s="6">
        <v>4449</v>
      </c>
      <c r="P22" s="6">
        <v>8482</v>
      </c>
      <c r="Q22" s="13">
        <v>0.47547748172600801</v>
      </c>
      <c r="R22" s="13">
        <v>0.52452251827399199</v>
      </c>
      <c r="S22" s="6">
        <v>36293</v>
      </c>
      <c r="T22" s="13">
        <v>0.23370897969305376</v>
      </c>
    </row>
    <row r="23" spans="1:20">
      <c r="A23" s="11">
        <f t="shared" si="0"/>
        <v>4</v>
      </c>
      <c r="B23" s="3" t="s">
        <v>55</v>
      </c>
      <c r="C23" s="24">
        <v>0</v>
      </c>
      <c r="D23" s="24">
        <v>567</v>
      </c>
      <c r="E23" s="6">
        <v>0</v>
      </c>
      <c r="F23" s="24">
        <v>2481</v>
      </c>
      <c r="G23" s="6">
        <v>1343</v>
      </c>
      <c r="H23" s="6">
        <v>2550</v>
      </c>
      <c r="I23" s="6">
        <v>0</v>
      </c>
      <c r="J23" s="6">
        <v>0</v>
      </c>
      <c r="K23" s="6">
        <v>0</v>
      </c>
      <c r="L23" s="6">
        <v>6941</v>
      </c>
      <c r="M23" s="13">
        <v>0.5865149113960525</v>
      </c>
      <c r="N23" s="13">
        <v>0.41348508860394756</v>
      </c>
      <c r="O23" s="6">
        <v>3690</v>
      </c>
      <c r="P23" s="6">
        <v>10631</v>
      </c>
      <c r="Q23" s="13">
        <v>0.65290189069701821</v>
      </c>
      <c r="R23" s="13">
        <v>0.34709810930298185</v>
      </c>
      <c r="S23" s="6">
        <v>31352</v>
      </c>
      <c r="T23" s="13">
        <v>0.339085225822914</v>
      </c>
    </row>
    <row r="24" spans="1:20">
      <c r="A24" s="11">
        <f t="shared" si="0"/>
        <v>4</v>
      </c>
      <c r="B24" s="3" t="s">
        <v>24</v>
      </c>
      <c r="C24" s="24">
        <v>527</v>
      </c>
      <c r="D24" s="24">
        <v>0</v>
      </c>
      <c r="E24" s="6">
        <v>413</v>
      </c>
      <c r="F24" s="24">
        <v>5174</v>
      </c>
      <c r="G24" s="6">
        <v>0</v>
      </c>
      <c r="H24" s="6">
        <v>0</v>
      </c>
      <c r="I24" s="6">
        <v>0</v>
      </c>
      <c r="J24" s="6">
        <v>842</v>
      </c>
      <c r="K24" s="6">
        <v>0</v>
      </c>
      <c r="L24" s="6">
        <v>6956</v>
      </c>
      <c r="M24" s="13">
        <v>0.47369177688326625</v>
      </c>
      <c r="N24" s="13">
        <v>0.52630822311673375</v>
      </c>
      <c r="O24" s="6">
        <v>3799</v>
      </c>
      <c r="P24" s="6">
        <v>10755</v>
      </c>
      <c r="Q24" s="13">
        <v>0.6467689446768945</v>
      </c>
      <c r="R24" s="13">
        <v>0.35323105532310556</v>
      </c>
      <c r="S24" s="6">
        <v>79748</v>
      </c>
      <c r="T24" s="13">
        <v>0.13486231629633344</v>
      </c>
    </row>
    <row r="25" spans="1:20">
      <c r="A25" s="11">
        <f t="shared" si="0"/>
        <v>4</v>
      </c>
      <c r="B25" s="3" t="s">
        <v>56</v>
      </c>
      <c r="C25" s="24">
        <v>0</v>
      </c>
      <c r="D25" s="24">
        <v>605</v>
      </c>
      <c r="E25" s="6">
        <v>0</v>
      </c>
      <c r="F25" s="24">
        <v>832</v>
      </c>
      <c r="G25" s="6">
        <v>0</v>
      </c>
      <c r="H25" s="6">
        <v>540</v>
      </c>
      <c r="I25" s="6">
        <v>685</v>
      </c>
      <c r="J25" s="6">
        <v>0</v>
      </c>
      <c r="K25" s="6">
        <v>0</v>
      </c>
      <c r="L25" s="6">
        <v>2662</v>
      </c>
      <c r="M25" s="13">
        <v>0.60180315552216379</v>
      </c>
      <c r="N25" s="13">
        <v>0.39819684447783621</v>
      </c>
      <c r="O25" s="6">
        <v>1497</v>
      </c>
      <c r="P25" s="6">
        <v>4159</v>
      </c>
      <c r="Q25" s="13">
        <v>0.64005770617937008</v>
      </c>
      <c r="R25" s="13">
        <v>0.35994229382062998</v>
      </c>
      <c r="S25" s="6">
        <v>13491</v>
      </c>
      <c r="T25" s="13">
        <v>0.30827959380327624</v>
      </c>
    </row>
    <row r="26" spans="1:20">
      <c r="A26" s="11">
        <f t="shared" si="0"/>
        <v>1</v>
      </c>
      <c r="B26" s="3" t="s">
        <v>83</v>
      </c>
      <c r="C26" s="24">
        <v>0</v>
      </c>
      <c r="D26" s="24">
        <v>0</v>
      </c>
      <c r="E26" s="6">
        <v>0</v>
      </c>
      <c r="F26" s="24">
        <v>0</v>
      </c>
      <c r="G26" s="6">
        <v>0</v>
      </c>
      <c r="H26" s="6">
        <v>0</v>
      </c>
      <c r="I26" s="6">
        <v>0</v>
      </c>
      <c r="J26" s="6">
        <v>0</v>
      </c>
      <c r="K26" s="6">
        <v>5113</v>
      </c>
      <c r="L26" s="6">
        <v>5113</v>
      </c>
      <c r="M26" s="13">
        <v>0.87365538822609035</v>
      </c>
      <c r="N26" s="13">
        <v>0.12634461177390965</v>
      </c>
      <c r="O26" s="6">
        <v>3608</v>
      </c>
      <c r="P26" s="6">
        <v>8721</v>
      </c>
      <c r="Q26" s="13">
        <v>0.5862859763788556</v>
      </c>
      <c r="R26" s="13">
        <v>0.41371402362114434</v>
      </c>
      <c r="S26" s="6">
        <v>36741</v>
      </c>
      <c r="T26" s="13">
        <v>0.23736425246999265</v>
      </c>
    </row>
    <row r="27" spans="1:20">
      <c r="A27" s="11">
        <f t="shared" si="0"/>
        <v>1</v>
      </c>
      <c r="B27" s="3" t="s">
        <v>84</v>
      </c>
      <c r="C27" s="24">
        <v>0</v>
      </c>
      <c r="D27" s="24">
        <v>0</v>
      </c>
      <c r="E27" s="6">
        <v>0</v>
      </c>
      <c r="F27" s="24">
        <v>0</v>
      </c>
      <c r="G27" s="6">
        <v>0</v>
      </c>
      <c r="H27" s="6">
        <v>0</v>
      </c>
      <c r="I27" s="6">
        <v>0</v>
      </c>
      <c r="J27" s="6">
        <v>0</v>
      </c>
      <c r="K27" s="6">
        <v>3492</v>
      </c>
      <c r="L27" s="6">
        <v>3492</v>
      </c>
      <c r="M27" s="13">
        <v>0.88487972508591062</v>
      </c>
      <c r="N27" s="13">
        <v>0.11512027491408934</v>
      </c>
      <c r="O27" s="6">
        <v>2104</v>
      </c>
      <c r="P27" s="6">
        <v>5596</v>
      </c>
      <c r="Q27" s="13">
        <v>0.62401715511079348</v>
      </c>
      <c r="R27" s="13">
        <v>0.37598284488920658</v>
      </c>
      <c r="S27" s="6">
        <v>25874</v>
      </c>
      <c r="T27" s="13">
        <v>0.21627889000541084</v>
      </c>
    </row>
    <row r="28" spans="1:20">
      <c r="A28" s="11">
        <f t="shared" si="0"/>
        <v>4</v>
      </c>
      <c r="B28" s="3" t="s">
        <v>25</v>
      </c>
      <c r="C28" s="24">
        <v>1317</v>
      </c>
      <c r="D28" s="24">
        <v>0</v>
      </c>
      <c r="E28" s="6">
        <v>983</v>
      </c>
      <c r="F28" s="24">
        <v>9664</v>
      </c>
      <c r="G28" s="6">
        <v>0</v>
      </c>
      <c r="H28" s="6">
        <v>0</v>
      </c>
      <c r="I28" s="6">
        <v>0</v>
      </c>
      <c r="J28" s="6">
        <v>1948</v>
      </c>
      <c r="K28" s="6">
        <v>0</v>
      </c>
      <c r="L28" s="6">
        <v>13912</v>
      </c>
      <c r="M28" s="13">
        <v>0.49755606670500285</v>
      </c>
      <c r="N28" s="13">
        <v>0.50244393329499715</v>
      </c>
      <c r="O28" s="6">
        <v>8129</v>
      </c>
      <c r="P28" s="6">
        <v>22041</v>
      </c>
      <c r="Q28" s="13">
        <v>0.63118733269815341</v>
      </c>
      <c r="R28" s="13">
        <v>0.36881266730184659</v>
      </c>
      <c r="S28" s="6">
        <v>108992</v>
      </c>
      <c r="T28" s="13">
        <v>0.20222585143863769</v>
      </c>
    </row>
    <row r="29" spans="1:20">
      <c r="A29" s="11">
        <f t="shared" si="0"/>
        <v>4</v>
      </c>
      <c r="B29" s="3" t="s">
        <v>57</v>
      </c>
      <c r="C29" s="24">
        <v>0</v>
      </c>
      <c r="D29" s="24">
        <v>493</v>
      </c>
      <c r="E29" s="6">
        <v>0</v>
      </c>
      <c r="F29" s="24">
        <v>2230</v>
      </c>
      <c r="G29" s="6">
        <v>0</v>
      </c>
      <c r="H29" s="6">
        <v>338</v>
      </c>
      <c r="I29" s="6">
        <v>625</v>
      </c>
      <c r="J29" s="6">
        <v>0</v>
      </c>
      <c r="K29" s="6">
        <v>0</v>
      </c>
      <c r="L29" s="6">
        <v>3686</v>
      </c>
      <c r="M29" s="13">
        <v>0.54801953336950626</v>
      </c>
      <c r="N29" s="13">
        <v>0.45198046663049374</v>
      </c>
      <c r="O29" s="6">
        <v>2560</v>
      </c>
      <c r="P29" s="6">
        <v>6246</v>
      </c>
      <c r="Q29" s="13">
        <v>0.59013768812039702</v>
      </c>
      <c r="R29" s="13">
        <v>0.40986231187960293</v>
      </c>
      <c r="S29" s="6">
        <v>34163</v>
      </c>
      <c r="T29" s="13">
        <v>0.18282937681116998</v>
      </c>
    </row>
    <row r="30" spans="1:20">
      <c r="A30" s="11">
        <f t="shared" si="0"/>
        <v>6</v>
      </c>
      <c r="B30" s="3" t="s">
        <v>26</v>
      </c>
      <c r="C30" s="24">
        <v>0</v>
      </c>
      <c r="D30" s="24">
        <v>21882</v>
      </c>
      <c r="E30" s="6">
        <v>3813</v>
      </c>
      <c r="F30" s="24">
        <v>24440</v>
      </c>
      <c r="G30" s="6">
        <v>16554</v>
      </c>
      <c r="H30" s="6">
        <v>25674</v>
      </c>
      <c r="I30" s="6">
        <v>0</v>
      </c>
      <c r="J30" s="6">
        <v>7394</v>
      </c>
      <c r="K30" s="6">
        <v>0</v>
      </c>
      <c r="L30" s="6">
        <v>99757</v>
      </c>
      <c r="M30" s="13">
        <v>0.60713533887346249</v>
      </c>
      <c r="N30" s="13">
        <v>0.39286466112653751</v>
      </c>
      <c r="O30" s="6">
        <v>39794</v>
      </c>
      <c r="P30" s="6">
        <v>139551</v>
      </c>
      <c r="Q30" s="13">
        <v>0.71484260234609565</v>
      </c>
      <c r="R30" s="13">
        <v>0.2851573976539043</v>
      </c>
      <c r="S30" s="6">
        <v>401983</v>
      </c>
      <c r="T30" s="13">
        <v>0.34715647179109566</v>
      </c>
    </row>
    <row r="31" spans="1:20">
      <c r="A31" s="11">
        <f t="shared" si="0"/>
        <v>4</v>
      </c>
      <c r="B31" s="3" t="s">
        <v>58</v>
      </c>
      <c r="C31" s="24">
        <v>0</v>
      </c>
      <c r="D31" s="24">
        <v>325</v>
      </c>
      <c r="E31" s="6">
        <v>0</v>
      </c>
      <c r="F31" s="24">
        <v>1447</v>
      </c>
      <c r="G31" s="6">
        <v>1227</v>
      </c>
      <c r="H31" s="6">
        <v>1718</v>
      </c>
      <c r="I31" s="6">
        <v>0</v>
      </c>
      <c r="J31" s="6">
        <v>0</v>
      </c>
      <c r="K31" s="6">
        <v>0</v>
      </c>
      <c r="L31" s="6">
        <v>4717</v>
      </c>
      <c r="M31" s="13">
        <v>0.57409370362518553</v>
      </c>
      <c r="N31" s="13">
        <v>0.42590629637481447</v>
      </c>
      <c r="O31" s="6">
        <v>2487</v>
      </c>
      <c r="P31" s="6">
        <v>7204</v>
      </c>
      <c r="Q31" s="13">
        <v>0.65477512493059409</v>
      </c>
      <c r="R31" s="13">
        <v>0.34522487506940591</v>
      </c>
      <c r="S31" s="6">
        <v>25728</v>
      </c>
      <c r="T31" s="13">
        <v>0.28000621890547261</v>
      </c>
    </row>
    <row r="32" spans="1:20">
      <c r="A32" s="11">
        <f t="shared" si="0"/>
        <v>1</v>
      </c>
      <c r="B32" s="3" t="s">
        <v>85</v>
      </c>
      <c r="C32" s="24">
        <v>0</v>
      </c>
      <c r="D32" s="24">
        <v>0</v>
      </c>
      <c r="E32" s="6">
        <v>0</v>
      </c>
      <c r="F32" s="24">
        <v>0</v>
      </c>
      <c r="G32" s="6">
        <v>0</v>
      </c>
      <c r="H32" s="6">
        <v>0</v>
      </c>
      <c r="I32" s="6">
        <v>0</v>
      </c>
      <c r="J32" s="6">
        <v>0</v>
      </c>
      <c r="K32" s="6">
        <v>2838</v>
      </c>
      <c r="L32" s="6">
        <v>2838</v>
      </c>
      <c r="M32" s="13">
        <v>0.87526427061310785</v>
      </c>
      <c r="N32" s="13">
        <v>0.12473572938689217</v>
      </c>
      <c r="O32" s="6">
        <v>1813</v>
      </c>
      <c r="P32" s="6">
        <v>4651</v>
      </c>
      <c r="Q32" s="13">
        <v>0.61019135669748437</v>
      </c>
      <c r="R32" s="13">
        <v>0.38980864330251558</v>
      </c>
      <c r="S32" s="6">
        <v>14319</v>
      </c>
      <c r="T32" s="13">
        <v>0.32481318527830155</v>
      </c>
    </row>
    <row r="33" spans="1:20">
      <c r="A33" s="11">
        <f t="shared" si="0"/>
        <v>4</v>
      </c>
      <c r="B33" s="3" t="s">
        <v>59</v>
      </c>
      <c r="C33" s="24">
        <v>0</v>
      </c>
      <c r="D33" s="24">
        <v>2490</v>
      </c>
      <c r="E33" s="6">
        <v>0</v>
      </c>
      <c r="F33" s="24">
        <v>2781</v>
      </c>
      <c r="G33" s="6">
        <v>0</v>
      </c>
      <c r="H33" s="6">
        <v>1270</v>
      </c>
      <c r="I33" s="6">
        <v>3443</v>
      </c>
      <c r="J33" s="6">
        <v>0</v>
      </c>
      <c r="K33" s="6">
        <v>0</v>
      </c>
      <c r="L33" s="6">
        <v>9984</v>
      </c>
      <c r="M33" s="13">
        <v>0.56850961538461542</v>
      </c>
      <c r="N33" s="13">
        <v>0.43149038461538464</v>
      </c>
      <c r="O33" s="6">
        <v>6577</v>
      </c>
      <c r="P33" s="6">
        <v>16561</v>
      </c>
      <c r="Q33" s="13">
        <v>0.602862146005676</v>
      </c>
      <c r="R33" s="13">
        <v>0.397137853994324</v>
      </c>
      <c r="S33" s="6">
        <v>96464</v>
      </c>
      <c r="T33" s="13">
        <v>0.1716806269696467</v>
      </c>
    </row>
    <row r="34" spans="1:20">
      <c r="A34" s="11">
        <f t="shared" si="0"/>
        <v>4</v>
      </c>
      <c r="B34" s="3" t="s">
        <v>60</v>
      </c>
      <c r="C34" s="24">
        <v>0</v>
      </c>
      <c r="D34" s="24">
        <v>460</v>
      </c>
      <c r="E34" s="6">
        <v>0</v>
      </c>
      <c r="F34" s="24">
        <v>4402</v>
      </c>
      <c r="G34" s="6">
        <v>1086</v>
      </c>
      <c r="H34" s="6">
        <v>1017</v>
      </c>
      <c r="I34" s="6">
        <v>0</v>
      </c>
      <c r="J34" s="6">
        <v>0</v>
      </c>
      <c r="K34" s="6">
        <v>0</v>
      </c>
      <c r="L34" s="6">
        <v>6965</v>
      </c>
      <c r="M34" s="13">
        <v>0.56554199569274943</v>
      </c>
      <c r="N34" s="13">
        <v>0.43445800430725051</v>
      </c>
      <c r="O34" s="6">
        <v>3719</v>
      </c>
      <c r="P34" s="6">
        <v>10684</v>
      </c>
      <c r="Q34" s="13">
        <v>0.65190939722950203</v>
      </c>
      <c r="R34" s="13">
        <v>0.34809060277049791</v>
      </c>
      <c r="S34" s="6">
        <v>41100</v>
      </c>
      <c r="T34" s="13">
        <v>0.25995133819951338</v>
      </c>
    </row>
    <row r="35" spans="1:20">
      <c r="A35" s="11">
        <f t="shared" si="0"/>
        <v>6</v>
      </c>
      <c r="B35" s="3" t="s">
        <v>9</v>
      </c>
      <c r="C35" s="24">
        <v>259</v>
      </c>
      <c r="D35" s="24">
        <v>1338</v>
      </c>
      <c r="E35" s="6">
        <v>216</v>
      </c>
      <c r="F35" s="24">
        <v>484</v>
      </c>
      <c r="G35" s="6">
        <v>4692</v>
      </c>
      <c r="H35" s="6">
        <v>0</v>
      </c>
      <c r="I35" s="6">
        <v>0</v>
      </c>
      <c r="J35" s="6">
        <v>1263</v>
      </c>
      <c r="K35" s="6">
        <v>0</v>
      </c>
      <c r="L35" s="6">
        <v>8252</v>
      </c>
      <c r="M35" s="13">
        <v>0.58773630634997576</v>
      </c>
      <c r="N35" s="13">
        <v>0.41226369365002424</v>
      </c>
      <c r="O35" s="6">
        <v>3954</v>
      </c>
      <c r="P35" s="6">
        <v>12206</v>
      </c>
      <c r="Q35" s="13">
        <v>0.67606095362936258</v>
      </c>
      <c r="R35" s="13">
        <v>0.32393904637063742</v>
      </c>
      <c r="S35" s="6">
        <v>45762</v>
      </c>
      <c r="T35" s="13">
        <v>0.2667278528036362</v>
      </c>
    </row>
    <row r="36" spans="1:20">
      <c r="A36" s="11">
        <f t="shared" si="0"/>
        <v>1</v>
      </c>
      <c r="B36" s="3" t="s">
        <v>86</v>
      </c>
      <c r="C36" s="24">
        <v>0</v>
      </c>
      <c r="D36" s="24">
        <v>0</v>
      </c>
      <c r="E36" s="6">
        <v>0</v>
      </c>
      <c r="F36" s="24">
        <v>0</v>
      </c>
      <c r="G36" s="6">
        <v>0</v>
      </c>
      <c r="H36" s="6">
        <v>0</v>
      </c>
      <c r="I36" s="6">
        <v>0</v>
      </c>
      <c r="J36" s="6">
        <v>0</v>
      </c>
      <c r="K36" s="6">
        <v>4992</v>
      </c>
      <c r="L36" s="6">
        <v>4992</v>
      </c>
      <c r="M36" s="13">
        <v>0.84094551282051277</v>
      </c>
      <c r="N36" s="13">
        <v>0.15905448717948717</v>
      </c>
      <c r="O36" s="6">
        <v>2851</v>
      </c>
      <c r="P36" s="6">
        <v>7843</v>
      </c>
      <c r="Q36" s="13">
        <v>0.63649113859492545</v>
      </c>
      <c r="R36" s="13">
        <v>0.3635088614050746</v>
      </c>
      <c r="S36" s="6">
        <v>37035</v>
      </c>
      <c r="T36" s="13">
        <v>0.21177264749561225</v>
      </c>
    </row>
    <row r="37" spans="1:20">
      <c r="A37" s="11">
        <f t="shared" si="0"/>
        <v>6</v>
      </c>
      <c r="B37" s="3" t="s">
        <v>27</v>
      </c>
      <c r="C37" s="24">
        <v>0</v>
      </c>
      <c r="D37" s="24">
        <v>511</v>
      </c>
      <c r="E37" s="6">
        <v>60</v>
      </c>
      <c r="F37" s="24">
        <v>791</v>
      </c>
      <c r="G37" s="6">
        <v>1500</v>
      </c>
      <c r="H37" s="6">
        <v>419</v>
      </c>
      <c r="I37" s="6">
        <v>0</v>
      </c>
      <c r="J37" s="6">
        <v>1052</v>
      </c>
      <c r="K37" s="6">
        <v>0</v>
      </c>
      <c r="L37" s="6">
        <v>4333</v>
      </c>
      <c r="M37" s="13">
        <v>0.55042695591968616</v>
      </c>
      <c r="N37" s="13">
        <v>0.44957304408031384</v>
      </c>
      <c r="O37" s="6">
        <v>2566</v>
      </c>
      <c r="P37" s="6">
        <v>6899</v>
      </c>
      <c r="Q37" s="13">
        <v>0.62806203797651838</v>
      </c>
      <c r="R37" s="13">
        <v>0.37193796202348167</v>
      </c>
      <c r="S37" s="6">
        <v>31248</v>
      </c>
      <c r="T37" s="13">
        <v>0.22078213005632361</v>
      </c>
    </row>
    <row r="38" spans="1:20">
      <c r="A38" s="11">
        <f t="shared" si="0"/>
        <v>4</v>
      </c>
      <c r="B38" s="3" t="s">
        <v>28</v>
      </c>
      <c r="C38" s="24">
        <v>5184</v>
      </c>
      <c r="D38" s="24">
        <v>0</v>
      </c>
      <c r="E38" s="6">
        <v>4132</v>
      </c>
      <c r="F38" s="24">
        <v>33913</v>
      </c>
      <c r="G38" s="6">
        <v>0</v>
      </c>
      <c r="H38" s="6">
        <v>0</v>
      </c>
      <c r="I38" s="6">
        <v>0</v>
      </c>
      <c r="J38" s="6">
        <v>7651</v>
      </c>
      <c r="K38" s="6">
        <v>0</v>
      </c>
      <c r="L38" s="6">
        <v>50880</v>
      </c>
      <c r="M38" s="13">
        <v>0.54327830188679249</v>
      </c>
      <c r="N38" s="13">
        <v>0.45672169811320756</v>
      </c>
      <c r="O38" s="6">
        <v>26100</v>
      </c>
      <c r="P38" s="6">
        <v>76980</v>
      </c>
      <c r="Q38" s="13">
        <v>0.66095089633671078</v>
      </c>
      <c r="R38" s="13">
        <v>0.33904910366328916</v>
      </c>
      <c r="S38" s="6">
        <v>284108</v>
      </c>
      <c r="T38" s="13">
        <v>0.27095329944950514</v>
      </c>
    </row>
    <row r="39" spans="1:20">
      <c r="A39" s="11">
        <f t="shared" si="0"/>
        <v>6</v>
      </c>
      <c r="B39" s="3" t="s">
        <v>29</v>
      </c>
      <c r="C39" s="24">
        <v>0</v>
      </c>
      <c r="D39" s="24">
        <v>1132</v>
      </c>
      <c r="E39" s="6">
        <v>0</v>
      </c>
      <c r="F39" s="24">
        <v>1577</v>
      </c>
      <c r="G39" s="6">
        <v>1106</v>
      </c>
      <c r="H39" s="6">
        <v>1282</v>
      </c>
      <c r="I39" s="6">
        <v>3619</v>
      </c>
      <c r="J39" s="6">
        <v>319</v>
      </c>
      <c r="K39" s="6">
        <v>0</v>
      </c>
      <c r="L39" s="6">
        <v>9035</v>
      </c>
      <c r="M39" s="13">
        <v>0.5427780852241284</v>
      </c>
      <c r="N39" s="13">
        <v>0.4572219147758716</v>
      </c>
      <c r="O39" s="6">
        <v>4880</v>
      </c>
      <c r="P39" s="6">
        <v>13915</v>
      </c>
      <c r="Q39" s="13">
        <v>0.64929931728350698</v>
      </c>
      <c r="R39" s="13">
        <v>0.35070068271649302</v>
      </c>
      <c r="S39" s="6">
        <v>66809</v>
      </c>
      <c r="T39" s="13">
        <v>0.20828032151356854</v>
      </c>
    </row>
    <row r="40" spans="1:20">
      <c r="A40" s="11">
        <f t="shared" si="0"/>
        <v>4</v>
      </c>
      <c r="B40" s="3" t="s">
        <v>61</v>
      </c>
      <c r="C40" s="24">
        <v>0</v>
      </c>
      <c r="D40" s="24">
        <v>589</v>
      </c>
      <c r="E40" s="6">
        <v>0</v>
      </c>
      <c r="F40" s="24">
        <v>2259</v>
      </c>
      <c r="G40" s="6">
        <v>0</v>
      </c>
      <c r="H40" s="6">
        <v>1368</v>
      </c>
      <c r="I40" s="6">
        <v>594</v>
      </c>
      <c r="J40" s="6">
        <v>0</v>
      </c>
      <c r="K40" s="6">
        <v>0</v>
      </c>
      <c r="L40" s="6">
        <v>4810</v>
      </c>
      <c r="M40" s="13">
        <v>0.53617463617463612</v>
      </c>
      <c r="N40" s="13">
        <v>0.46382536382536382</v>
      </c>
      <c r="O40" s="6">
        <v>2871</v>
      </c>
      <c r="P40" s="6">
        <v>7681</v>
      </c>
      <c r="Q40" s="13">
        <v>0.62622054419997397</v>
      </c>
      <c r="R40" s="13">
        <v>0.37377945580002603</v>
      </c>
      <c r="S40" s="6">
        <v>25521</v>
      </c>
      <c r="T40" s="13">
        <v>0.30096783041416875</v>
      </c>
    </row>
    <row r="41" spans="1:20">
      <c r="A41" s="11">
        <f t="shared" si="0"/>
        <v>1</v>
      </c>
      <c r="B41" s="3" t="s">
        <v>87</v>
      </c>
      <c r="C41" s="24">
        <v>0</v>
      </c>
      <c r="D41" s="24">
        <v>0</v>
      </c>
      <c r="E41" s="6">
        <v>0</v>
      </c>
      <c r="F41" s="24">
        <v>0</v>
      </c>
      <c r="G41" s="6">
        <v>0</v>
      </c>
      <c r="H41" s="6">
        <v>0</v>
      </c>
      <c r="I41" s="6">
        <v>0</v>
      </c>
      <c r="J41" s="6">
        <v>0</v>
      </c>
      <c r="K41" s="6">
        <v>2350</v>
      </c>
      <c r="L41" s="6">
        <v>2350</v>
      </c>
      <c r="M41" s="13">
        <v>0.90297872340425533</v>
      </c>
      <c r="N41" s="13">
        <v>9.7021276595744679E-2</v>
      </c>
      <c r="O41" s="6">
        <v>1337</v>
      </c>
      <c r="P41" s="6">
        <v>3687</v>
      </c>
      <c r="Q41" s="13">
        <v>0.63737455926227282</v>
      </c>
      <c r="R41" s="13">
        <v>0.36262544073772712</v>
      </c>
      <c r="S41" s="6">
        <v>11622</v>
      </c>
      <c r="T41" s="13">
        <v>0.31724315952503873</v>
      </c>
    </row>
    <row r="42" spans="1:20">
      <c r="A42" s="11">
        <f t="shared" si="0"/>
        <v>4</v>
      </c>
      <c r="B42" s="3" t="s">
        <v>62</v>
      </c>
      <c r="C42" s="24">
        <v>0</v>
      </c>
      <c r="D42" s="24">
        <v>856</v>
      </c>
      <c r="E42" s="6">
        <v>0</v>
      </c>
      <c r="F42" s="24">
        <v>5509</v>
      </c>
      <c r="G42" s="6">
        <v>1730</v>
      </c>
      <c r="H42" s="6">
        <v>1899</v>
      </c>
      <c r="I42" s="6">
        <v>0</v>
      </c>
      <c r="J42" s="6">
        <v>0</v>
      </c>
      <c r="K42" s="6">
        <v>0</v>
      </c>
      <c r="L42" s="6">
        <v>9994</v>
      </c>
      <c r="M42" s="13">
        <v>0.56874124474684806</v>
      </c>
      <c r="N42" s="13">
        <v>0.43125875525315188</v>
      </c>
      <c r="O42" s="6">
        <v>5828</v>
      </c>
      <c r="P42" s="6">
        <v>15822</v>
      </c>
      <c r="Q42" s="13">
        <v>0.63165212994564535</v>
      </c>
      <c r="R42" s="13">
        <v>0.36834787005435471</v>
      </c>
      <c r="S42" s="6">
        <v>64447</v>
      </c>
      <c r="T42" s="13">
        <v>0.24550405759771596</v>
      </c>
    </row>
    <row r="43" spans="1:20">
      <c r="A43" s="11">
        <f t="shared" si="0"/>
        <v>6</v>
      </c>
      <c r="B43" s="3" t="s">
        <v>10</v>
      </c>
      <c r="C43" s="24">
        <v>1384</v>
      </c>
      <c r="D43" s="24">
        <v>6981</v>
      </c>
      <c r="E43" s="6">
        <v>1095</v>
      </c>
      <c r="F43" s="24">
        <v>1699</v>
      </c>
      <c r="G43" s="6">
        <v>13178</v>
      </c>
      <c r="H43" s="6">
        <v>0</v>
      </c>
      <c r="I43" s="6">
        <v>0</v>
      </c>
      <c r="J43" s="6">
        <v>3186</v>
      </c>
      <c r="K43" s="6">
        <v>0</v>
      </c>
      <c r="L43" s="6">
        <v>27523</v>
      </c>
      <c r="M43" s="13">
        <v>0.62994586345965198</v>
      </c>
      <c r="N43" s="13">
        <v>0.37005413654034808</v>
      </c>
      <c r="O43" s="6">
        <v>14311</v>
      </c>
      <c r="P43" s="6">
        <v>41834</v>
      </c>
      <c r="Q43" s="13">
        <v>0.65790983410622939</v>
      </c>
      <c r="R43" s="13">
        <v>0.34209016589377061</v>
      </c>
      <c r="S43" s="6">
        <v>160066</v>
      </c>
      <c r="T43" s="13">
        <v>0.26135469118988419</v>
      </c>
    </row>
    <row r="44" spans="1:20">
      <c r="A44" s="11">
        <f t="shared" si="0"/>
        <v>4</v>
      </c>
      <c r="B44" s="3" t="s">
        <v>11</v>
      </c>
      <c r="C44" s="24">
        <v>1725</v>
      </c>
      <c r="D44" s="24">
        <v>0</v>
      </c>
      <c r="E44" s="6">
        <v>0</v>
      </c>
      <c r="F44" s="24">
        <v>5615</v>
      </c>
      <c r="G44" s="6">
        <v>15039</v>
      </c>
      <c r="H44" s="6">
        <v>0</v>
      </c>
      <c r="I44" s="6">
        <v>0</v>
      </c>
      <c r="J44" s="6">
        <v>16035</v>
      </c>
      <c r="K44" s="6">
        <v>0</v>
      </c>
      <c r="L44" s="6">
        <v>38414</v>
      </c>
      <c r="M44" s="13">
        <v>0.62810433696048318</v>
      </c>
      <c r="N44" s="13">
        <v>0.37189566303951682</v>
      </c>
      <c r="O44" s="6">
        <v>22844</v>
      </c>
      <c r="P44" s="6">
        <v>61258</v>
      </c>
      <c r="Q44" s="13">
        <v>0.62708544190146598</v>
      </c>
      <c r="R44" s="13">
        <v>0.37291455809853408</v>
      </c>
      <c r="S44" s="6">
        <v>261173</v>
      </c>
      <c r="T44" s="13">
        <v>0.23454951315794512</v>
      </c>
    </row>
    <row r="45" spans="1:20">
      <c r="A45" s="11">
        <f t="shared" si="0"/>
        <v>4</v>
      </c>
      <c r="B45" s="3" t="s">
        <v>63</v>
      </c>
      <c r="C45" s="24">
        <v>0</v>
      </c>
      <c r="D45" s="24">
        <v>854</v>
      </c>
      <c r="E45" s="6">
        <v>0</v>
      </c>
      <c r="F45" s="24">
        <v>956</v>
      </c>
      <c r="G45" s="6">
        <v>0</v>
      </c>
      <c r="H45" s="6">
        <v>548</v>
      </c>
      <c r="I45" s="6">
        <v>996</v>
      </c>
      <c r="J45" s="6">
        <v>0</v>
      </c>
      <c r="K45" s="6">
        <v>0</v>
      </c>
      <c r="L45" s="6">
        <v>3354</v>
      </c>
      <c r="M45" s="13">
        <v>0.59928443649373886</v>
      </c>
      <c r="N45" s="13">
        <v>0.4007155635062612</v>
      </c>
      <c r="O45" s="6">
        <v>1898</v>
      </c>
      <c r="P45" s="6">
        <v>5252</v>
      </c>
      <c r="Q45" s="13">
        <v>0.63861386138613863</v>
      </c>
      <c r="R45" s="13">
        <v>0.36138613861386137</v>
      </c>
      <c r="S45" s="6">
        <v>18182</v>
      </c>
      <c r="T45" s="13">
        <v>0.2888571114288857</v>
      </c>
    </row>
    <row r="46" spans="1:20">
      <c r="A46" s="11">
        <f t="shared" si="0"/>
        <v>6</v>
      </c>
      <c r="B46" s="3" t="s">
        <v>30</v>
      </c>
      <c r="C46" s="24">
        <v>0</v>
      </c>
      <c r="D46" s="24">
        <v>10599</v>
      </c>
      <c r="E46" s="6">
        <v>0</v>
      </c>
      <c r="F46" s="24">
        <v>4267</v>
      </c>
      <c r="G46" s="6">
        <v>11229</v>
      </c>
      <c r="H46" s="6">
        <v>12052</v>
      </c>
      <c r="I46" s="6">
        <v>54223</v>
      </c>
      <c r="J46" s="6">
        <v>6655</v>
      </c>
      <c r="K46" s="6">
        <v>0</v>
      </c>
      <c r="L46" s="6">
        <v>99025</v>
      </c>
      <c r="M46" s="13">
        <v>0.5788639232517041</v>
      </c>
      <c r="N46" s="13">
        <v>0.4211360767482959</v>
      </c>
      <c r="O46" s="6">
        <v>53352</v>
      </c>
      <c r="P46" s="6">
        <v>152377</v>
      </c>
      <c r="Q46" s="13">
        <v>0.64986841846210386</v>
      </c>
      <c r="R46" s="13">
        <v>0.35013158153789614</v>
      </c>
      <c r="S46" s="6">
        <v>659083</v>
      </c>
      <c r="T46" s="13">
        <v>0.23119546400074042</v>
      </c>
    </row>
    <row r="47" spans="1:20">
      <c r="A47" s="11">
        <f t="shared" si="0"/>
        <v>1</v>
      </c>
      <c r="B47" s="3" t="s">
        <v>88</v>
      </c>
      <c r="C47" s="24">
        <v>0</v>
      </c>
      <c r="D47" s="24">
        <v>0</v>
      </c>
      <c r="E47" s="6">
        <v>0</v>
      </c>
      <c r="F47" s="24">
        <v>0</v>
      </c>
      <c r="G47" s="6">
        <v>0</v>
      </c>
      <c r="H47" s="6">
        <v>0</v>
      </c>
      <c r="I47" s="6">
        <v>0</v>
      </c>
      <c r="J47" s="6">
        <v>0</v>
      </c>
      <c r="K47" s="6">
        <v>282</v>
      </c>
      <c r="L47" s="6">
        <v>282</v>
      </c>
      <c r="M47" s="13">
        <v>0.83687943262411346</v>
      </c>
      <c r="N47" s="13">
        <v>0.16312056737588654</v>
      </c>
      <c r="O47" s="6">
        <v>167</v>
      </c>
      <c r="P47" s="6">
        <v>449</v>
      </c>
      <c r="Q47" s="13">
        <v>0.62806236080178168</v>
      </c>
      <c r="R47" s="13">
        <v>0.37193763919821826</v>
      </c>
      <c r="S47" s="6">
        <v>2180</v>
      </c>
      <c r="T47" s="13">
        <v>0.20596330275229358</v>
      </c>
    </row>
    <row r="48" spans="1:20">
      <c r="A48" s="11">
        <f t="shared" si="0"/>
        <v>6</v>
      </c>
      <c r="B48" s="3" t="s">
        <v>31</v>
      </c>
      <c r="C48" s="24">
        <v>0</v>
      </c>
      <c r="D48" s="24">
        <v>229</v>
      </c>
      <c r="E48" s="6">
        <v>0</v>
      </c>
      <c r="F48" s="24">
        <v>183</v>
      </c>
      <c r="G48" s="6">
        <v>800</v>
      </c>
      <c r="H48" s="6">
        <v>516</v>
      </c>
      <c r="I48" s="6">
        <v>992</v>
      </c>
      <c r="J48" s="6">
        <v>235</v>
      </c>
      <c r="K48" s="6">
        <v>0</v>
      </c>
      <c r="L48" s="6">
        <v>2955</v>
      </c>
      <c r="M48" s="13">
        <v>0.62707275803722506</v>
      </c>
      <c r="N48" s="13">
        <v>0.37292724196277494</v>
      </c>
      <c r="O48" s="6">
        <v>1384</v>
      </c>
      <c r="P48" s="6">
        <v>4339</v>
      </c>
      <c r="Q48" s="13">
        <v>0.68103249596681259</v>
      </c>
      <c r="R48" s="13">
        <v>0.31896750403318735</v>
      </c>
      <c r="S48" s="6">
        <v>12594</v>
      </c>
      <c r="T48" s="13">
        <v>0.34452914086072733</v>
      </c>
    </row>
    <row r="49" spans="1:20">
      <c r="A49" s="11">
        <f t="shared" si="0"/>
        <v>6</v>
      </c>
      <c r="B49" s="3" t="s">
        <v>32</v>
      </c>
      <c r="C49" s="24">
        <v>0</v>
      </c>
      <c r="D49" s="24">
        <v>2010</v>
      </c>
      <c r="E49" s="6">
        <v>412</v>
      </c>
      <c r="F49" s="24">
        <v>4794</v>
      </c>
      <c r="G49" s="6">
        <v>2241</v>
      </c>
      <c r="H49" s="6">
        <v>1191</v>
      </c>
      <c r="I49" s="6">
        <v>0</v>
      </c>
      <c r="J49" s="6">
        <v>1033</v>
      </c>
      <c r="K49" s="6">
        <v>0</v>
      </c>
      <c r="L49" s="6">
        <v>11681</v>
      </c>
      <c r="M49" s="13">
        <v>0.50826127900008566</v>
      </c>
      <c r="N49" s="13">
        <v>0.49173872099991439</v>
      </c>
      <c r="O49" s="6">
        <v>5673</v>
      </c>
      <c r="P49" s="6">
        <v>17354</v>
      </c>
      <c r="Q49" s="13">
        <v>0.67310130229341936</v>
      </c>
      <c r="R49" s="13">
        <v>0.32689869770658064</v>
      </c>
      <c r="S49" s="6">
        <v>88780</v>
      </c>
      <c r="T49" s="13">
        <v>0.19547195314259969</v>
      </c>
    </row>
    <row r="50" spans="1:20">
      <c r="A50" s="11">
        <f t="shared" si="0"/>
        <v>4</v>
      </c>
      <c r="B50" s="3" t="s">
        <v>64</v>
      </c>
      <c r="C50" s="24">
        <v>0</v>
      </c>
      <c r="D50" s="24">
        <v>360</v>
      </c>
      <c r="E50" s="6">
        <v>0</v>
      </c>
      <c r="F50" s="24">
        <v>451</v>
      </c>
      <c r="G50" s="6">
        <v>0</v>
      </c>
      <c r="H50" s="6">
        <v>154</v>
      </c>
      <c r="I50" s="6">
        <v>495</v>
      </c>
      <c r="J50" s="6">
        <v>0</v>
      </c>
      <c r="K50" s="6">
        <v>0</v>
      </c>
      <c r="L50" s="6">
        <v>1460</v>
      </c>
      <c r="M50" s="13">
        <v>0.5383561643835616</v>
      </c>
      <c r="N50" s="13">
        <v>0.46164383561643835</v>
      </c>
      <c r="O50" s="6">
        <v>1070</v>
      </c>
      <c r="P50" s="6">
        <v>2530</v>
      </c>
      <c r="Q50" s="13">
        <v>0.57707509881422925</v>
      </c>
      <c r="R50" s="13">
        <v>0.42292490118577075</v>
      </c>
      <c r="S50" s="6">
        <v>22870</v>
      </c>
      <c r="T50" s="13">
        <v>0.11062527328377787</v>
      </c>
    </row>
    <row r="51" spans="1:20">
      <c r="A51" s="11">
        <f t="shared" si="0"/>
        <v>6</v>
      </c>
      <c r="B51" s="3" t="s">
        <v>12</v>
      </c>
      <c r="C51" s="24">
        <v>355</v>
      </c>
      <c r="D51" s="24">
        <v>3642</v>
      </c>
      <c r="E51" s="6">
        <v>528</v>
      </c>
      <c r="F51" s="24">
        <v>403</v>
      </c>
      <c r="G51" s="6">
        <v>7129</v>
      </c>
      <c r="H51" s="6">
        <v>0</v>
      </c>
      <c r="I51" s="6">
        <v>0</v>
      </c>
      <c r="J51" s="6">
        <v>2122</v>
      </c>
      <c r="K51" s="6">
        <v>0</v>
      </c>
      <c r="L51" s="6">
        <v>14179</v>
      </c>
      <c r="M51" s="13">
        <v>0.57479370900627691</v>
      </c>
      <c r="N51" s="13">
        <v>0.42520629099372309</v>
      </c>
      <c r="O51" s="6">
        <v>7299</v>
      </c>
      <c r="P51" s="6">
        <v>21478</v>
      </c>
      <c r="Q51" s="13">
        <v>0.66016388863022624</v>
      </c>
      <c r="R51" s="13">
        <v>0.33983611136977371</v>
      </c>
      <c r="S51" s="6">
        <v>98567</v>
      </c>
      <c r="T51" s="13">
        <v>0.21790254344760418</v>
      </c>
    </row>
    <row r="52" spans="1:20">
      <c r="A52" s="11">
        <f t="shared" si="0"/>
        <v>6</v>
      </c>
      <c r="B52" s="3" t="s">
        <v>13</v>
      </c>
      <c r="C52" s="24">
        <v>329</v>
      </c>
      <c r="D52" s="24">
        <v>7721</v>
      </c>
      <c r="E52" s="6">
        <v>644</v>
      </c>
      <c r="F52" s="24">
        <v>837</v>
      </c>
      <c r="G52" s="6">
        <v>2619</v>
      </c>
      <c r="H52" s="6">
        <v>0</v>
      </c>
      <c r="I52" s="6">
        <v>0</v>
      </c>
      <c r="J52" s="6">
        <v>2012</v>
      </c>
      <c r="K52" s="6">
        <v>0</v>
      </c>
      <c r="L52" s="6">
        <v>14162</v>
      </c>
      <c r="M52" s="13">
        <v>0.48439485948312383</v>
      </c>
      <c r="N52" s="13">
        <v>0.51560514051687611</v>
      </c>
      <c r="O52" s="6">
        <v>7158</v>
      </c>
      <c r="P52" s="6">
        <v>21320</v>
      </c>
      <c r="Q52" s="13">
        <v>0.66425891181988739</v>
      </c>
      <c r="R52" s="13">
        <v>0.33574108818011256</v>
      </c>
      <c r="S52" s="6">
        <v>196161</v>
      </c>
      <c r="T52" s="13">
        <v>0.10868623222760895</v>
      </c>
    </row>
    <row r="53" spans="1:20">
      <c r="A53" s="11">
        <f t="shared" si="0"/>
        <v>1</v>
      </c>
      <c r="B53" s="3" t="s">
        <v>89</v>
      </c>
      <c r="C53" s="24">
        <v>0</v>
      </c>
      <c r="D53" s="24">
        <v>0</v>
      </c>
      <c r="E53" s="6">
        <v>0</v>
      </c>
      <c r="F53" s="24">
        <v>0</v>
      </c>
      <c r="G53" s="6">
        <v>0</v>
      </c>
      <c r="H53" s="6">
        <v>0</v>
      </c>
      <c r="I53" s="6">
        <v>0</v>
      </c>
      <c r="J53" s="6">
        <v>0</v>
      </c>
      <c r="K53" s="6">
        <v>980</v>
      </c>
      <c r="L53" s="6">
        <v>980</v>
      </c>
      <c r="M53" s="13">
        <v>0.83571428571428574</v>
      </c>
      <c r="N53" s="13">
        <v>0.16428571428571428</v>
      </c>
      <c r="O53" s="6">
        <v>725</v>
      </c>
      <c r="P53" s="6">
        <v>1705</v>
      </c>
      <c r="Q53" s="13">
        <v>0.57478005865102644</v>
      </c>
      <c r="R53" s="13">
        <v>0.42521994134897362</v>
      </c>
      <c r="S53" s="6">
        <v>5330</v>
      </c>
      <c r="T53" s="13">
        <v>0.31988742964352718</v>
      </c>
    </row>
    <row r="54" spans="1:20">
      <c r="A54" s="11">
        <f t="shared" si="0"/>
        <v>1</v>
      </c>
      <c r="B54" s="3" t="s">
        <v>90</v>
      </c>
      <c r="C54" s="24">
        <v>0</v>
      </c>
      <c r="D54" s="24">
        <v>0</v>
      </c>
      <c r="E54" s="6">
        <v>0</v>
      </c>
      <c r="F54" s="24">
        <v>0</v>
      </c>
      <c r="G54" s="6">
        <v>0</v>
      </c>
      <c r="H54" s="6">
        <v>0</v>
      </c>
      <c r="I54" s="6">
        <v>0</v>
      </c>
      <c r="J54" s="6">
        <v>0</v>
      </c>
      <c r="K54" s="6">
        <v>1091</v>
      </c>
      <c r="L54" s="6">
        <v>1091</v>
      </c>
      <c r="M54" s="13">
        <v>0.87809349220898258</v>
      </c>
      <c r="N54" s="13">
        <v>0.12190650779101742</v>
      </c>
      <c r="O54" s="6">
        <v>1209</v>
      </c>
      <c r="P54" s="6">
        <v>2300</v>
      </c>
      <c r="Q54" s="13">
        <v>0.47434782608695653</v>
      </c>
      <c r="R54" s="13">
        <v>0.52565217391304353</v>
      </c>
      <c r="S54" s="6">
        <v>10941</v>
      </c>
      <c r="T54" s="13">
        <v>0.21021844438351156</v>
      </c>
    </row>
    <row r="55" spans="1:20">
      <c r="A55" s="11">
        <f t="shared" si="0"/>
        <v>8</v>
      </c>
      <c r="B55" s="3" t="s">
        <v>14</v>
      </c>
      <c r="C55" s="24">
        <v>3234</v>
      </c>
      <c r="D55" s="24">
        <v>23860</v>
      </c>
      <c r="E55" s="6">
        <v>5428</v>
      </c>
      <c r="F55" s="24">
        <v>10122</v>
      </c>
      <c r="G55" s="6">
        <v>31750</v>
      </c>
      <c r="H55" s="6">
        <v>23152</v>
      </c>
      <c r="I55" s="6">
        <v>12957</v>
      </c>
      <c r="J55" s="6">
        <v>41715</v>
      </c>
      <c r="K55" s="6">
        <v>0</v>
      </c>
      <c r="L55" s="6">
        <v>152218</v>
      </c>
      <c r="M55" s="13">
        <v>0.51300766006648357</v>
      </c>
      <c r="N55" s="13">
        <v>0.48699233993351643</v>
      </c>
      <c r="O55" s="6">
        <v>78420</v>
      </c>
      <c r="P55" s="6">
        <v>230638</v>
      </c>
      <c r="Q55" s="13">
        <v>0.6599866457392104</v>
      </c>
      <c r="R55" s="13">
        <v>0.34001335426078966</v>
      </c>
      <c r="S55" s="6">
        <v>874195</v>
      </c>
      <c r="T55" s="13">
        <v>0.26382900840201556</v>
      </c>
    </row>
    <row r="56" spans="1:20">
      <c r="A56" s="11">
        <f t="shared" si="0"/>
        <v>4</v>
      </c>
      <c r="B56" s="3" t="s">
        <v>65</v>
      </c>
      <c r="C56" s="24">
        <v>0</v>
      </c>
      <c r="D56" s="24">
        <v>860</v>
      </c>
      <c r="E56" s="6">
        <v>0</v>
      </c>
      <c r="F56" s="24">
        <v>831</v>
      </c>
      <c r="G56" s="6">
        <v>0</v>
      </c>
      <c r="H56" s="6">
        <v>709</v>
      </c>
      <c r="I56" s="6">
        <v>1468</v>
      </c>
      <c r="J56" s="6">
        <v>0</v>
      </c>
      <c r="K56" s="6">
        <v>0</v>
      </c>
      <c r="L56" s="6">
        <v>3868</v>
      </c>
      <c r="M56" s="13">
        <v>0.59850051706308172</v>
      </c>
      <c r="N56" s="13">
        <v>0.40149948293691828</v>
      </c>
      <c r="O56" s="6">
        <v>2306</v>
      </c>
      <c r="P56" s="6">
        <v>6174</v>
      </c>
      <c r="Q56" s="13">
        <v>0.62649821833495301</v>
      </c>
      <c r="R56" s="13">
        <v>0.37350178166504699</v>
      </c>
      <c r="S56" s="6">
        <v>25287</v>
      </c>
      <c r="T56" s="13">
        <v>0.24415707675880888</v>
      </c>
    </row>
    <row r="57" spans="1:20">
      <c r="A57" s="11">
        <f t="shared" si="0"/>
        <v>1</v>
      </c>
      <c r="B57" s="3" t="s">
        <v>91</v>
      </c>
      <c r="C57" s="24">
        <v>0</v>
      </c>
      <c r="D57" s="24">
        <v>0</v>
      </c>
      <c r="E57" s="6">
        <v>0</v>
      </c>
      <c r="F57" s="24">
        <v>0</v>
      </c>
      <c r="G57" s="6">
        <v>0</v>
      </c>
      <c r="H57" s="6">
        <v>0</v>
      </c>
      <c r="I57" s="6">
        <v>0</v>
      </c>
      <c r="J57" s="6">
        <v>0</v>
      </c>
      <c r="K57" s="6">
        <v>7721</v>
      </c>
      <c r="L57" s="6">
        <v>7721</v>
      </c>
      <c r="M57" s="13">
        <v>0.85960367828001549</v>
      </c>
      <c r="N57" s="13">
        <v>0.14039632171998445</v>
      </c>
      <c r="O57" s="6">
        <v>4803</v>
      </c>
      <c r="P57" s="6">
        <v>12524</v>
      </c>
      <c r="Q57" s="13">
        <v>0.61649632705206003</v>
      </c>
      <c r="R57" s="13">
        <v>0.38350367294793997</v>
      </c>
      <c r="S57" s="6">
        <v>66661</v>
      </c>
      <c r="T57" s="13">
        <v>0.18787596945740387</v>
      </c>
    </row>
    <row r="58" spans="1:20">
      <c r="A58" s="11">
        <f t="shared" si="0"/>
        <v>6</v>
      </c>
      <c r="B58" s="3" t="s">
        <v>33</v>
      </c>
      <c r="C58" s="24">
        <v>0</v>
      </c>
      <c r="D58" s="24">
        <v>413</v>
      </c>
      <c r="E58" s="6">
        <v>0</v>
      </c>
      <c r="F58" s="24">
        <v>292</v>
      </c>
      <c r="G58" s="6">
        <v>1249</v>
      </c>
      <c r="H58" s="6">
        <v>357</v>
      </c>
      <c r="I58" s="6">
        <v>2295</v>
      </c>
      <c r="J58" s="6">
        <v>238</v>
      </c>
      <c r="K58" s="6">
        <v>0</v>
      </c>
      <c r="L58" s="6">
        <v>4844</v>
      </c>
      <c r="M58" s="13">
        <v>0.59723369116432701</v>
      </c>
      <c r="N58" s="13">
        <v>0.40276630883567299</v>
      </c>
      <c r="O58" s="6">
        <v>2647</v>
      </c>
      <c r="P58" s="6">
        <v>7491</v>
      </c>
      <c r="Q58" s="13">
        <v>0.6466426378320651</v>
      </c>
      <c r="R58" s="13">
        <v>0.35335736216793484</v>
      </c>
      <c r="S58" s="6">
        <v>29409</v>
      </c>
      <c r="T58" s="13">
        <v>0.25471794348668775</v>
      </c>
    </row>
    <row r="59" spans="1:20">
      <c r="A59" s="11">
        <f t="shared" si="0"/>
        <v>6</v>
      </c>
      <c r="B59" s="3" t="s">
        <v>34</v>
      </c>
      <c r="C59" s="24">
        <v>0</v>
      </c>
      <c r="D59" s="24">
        <v>573</v>
      </c>
      <c r="E59" s="6">
        <v>0</v>
      </c>
      <c r="F59" s="24">
        <v>727</v>
      </c>
      <c r="G59" s="6">
        <v>944</v>
      </c>
      <c r="H59" s="6">
        <v>832</v>
      </c>
      <c r="I59" s="6">
        <v>3938</v>
      </c>
      <c r="J59" s="6">
        <v>492</v>
      </c>
      <c r="K59" s="6">
        <v>0</v>
      </c>
      <c r="L59" s="6">
        <v>7506</v>
      </c>
      <c r="M59" s="13">
        <v>0.57287503330668799</v>
      </c>
      <c r="N59" s="13">
        <v>0.42712496669331201</v>
      </c>
      <c r="O59" s="6">
        <v>3730</v>
      </c>
      <c r="P59" s="6">
        <v>11236</v>
      </c>
      <c r="Q59" s="13">
        <v>0.66803132787468855</v>
      </c>
      <c r="R59" s="13">
        <v>0.3319686721253115</v>
      </c>
      <c r="S59" s="6">
        <v>40720</v>
      </c>
      <c r="T59" s="13">
        <v>0.27593320235756386</v>
      </c>
    </row>
    <row r="60" spans="1:20">
      <c r="A60" s="11">
        <f t="shared" si="0"/>
        <v>1</v>
      </c>
      <c r="B60" s="3" t="s">
        <v>92</v>
      </c>
      <c r="C60" s="24">
        <v>0</v>
      </c>
      <c r="D60" s="24">
        <v>0</v>
      </c>
      <c r="E60" s="6">
        <v>0</v>
      </c>
      <c r="F60" s="24">
        <v>0</v>
      </c>
      <c r="G60" s="6">
        <v>0</v>
      </c>
      <c r="H60" s="6">
        <v>0</v>
      </c>
      <c r="I60" s="6">
        <v>0</v>
      </c>
      <c r="J60" s="6">
        <v>0</v>
      </c>
      <c r="K60" s="6">
        <v>2814</v>
      </c>
      <c r="L60" s="6">
        <v>2814</v>
      </c>
      <c r="M60" s="13">
        <v>0.90049751243781095</v>
      </c>
      <c r="N60" s="13">
        <v>9.950248756218906E-2</v>
      </c>
      <c r="O60" s="6">
        <v>2125</v>
      </c>
      <c r="P60" s="6">
        <v>4939</v>
      </c>
      <c r="Q60" s="13">
        <v>0.56975096173314432</v>
      </c>
      <c r="R60" s="13">
        <v>0.43024903826685562</v>
      </c>
      <c r="S60" s="6">
        <v>23266</v>
      </c>
      <c r="T60" s="13">
        <v>0.21228401959941545</v>
      </c>
    </row>
    <row r="61" spans="1:20">
      <c r="A61" s="11">
        <f t="shared" si="0"/>
        <v>4</v>
      </c>
      <c r="B61" s="3" t="s">
        <v>66</v>
      </c>
      <c r="C61" s="24">
        <v>0</v>
      </c>
      <c r="D61" s="24">
        <v>664</v>
      </c>
      <c r="E61" s="6">
        <v>0</v>
      </c>
      <c r="F61" s="24">
        <v>3182</v>
      </c>
      <c r="G61" s="6">
        <v>2618</v>
      </c>
      <c r="H61" s="6">
        <v>4452</v>
      </c>
      <c r="I61" s="6">
        <v>0</v>
      </c>
      <c r="J61" s="6">
        <v>0</v>
      </c>
      <c r="K61" s="6">
        <v>0</v>
      </c>
      <c r="L61" s="6">
        <v>10916</v>
      </c>
      <c r="M61" s="13">
        <v>0.54626236716746057</v>
      </c>
      <c r="N61" s="13">
        <v>0.45373763283253937</v>
      </c>
      <c r="O61" s="6">
        <v>5850</v>
      </c>
      <c r="P61" s="6">
        <v>16766</v>
      </c>
      <c r="Q61" s="13">
        <v>0.65107956578790405</v>
      </c>
      <c r="R61" s="13">
        <v>0.3489204342120959</v>
      </c>
      <c r="S61" s="6">
        <v>83674</v>
      </c>
      <c r="T61" s="13">
        <v>0.20037287568420298</v>
      </c>
    </row>
    <row r="62" spans="1:20">
      <c r="A62" s="11">
        <f t="shared" si="0"/>
        <v>4</v>
      </c>
      <c r="B62" s="3" t="s">
        <v>67</v>
      </c>
      <c r="C62" s="24">
        <v>0</v>
      </c>
      <c r="D62" s="24">
        <v>496</v>
      </c>
      <c r="E62" s="6">
        <v>0</v>
      </c>
      <c r="F62" s="24">
        <v>477</v>
      </c>
      <c r="G62" s="6">
        <v>0</v>
      </c>
      <c r="H62" s="6">
        <v>944</v>
      </c>
      <c r="I62" s="6">
        <v>857</v>
      </c>
      <c r="J62" s="6">
        <v>0</v>
      </c>
      <c r="K62" s="6">
        <v>0</v>
      </c>
      <c r="L62" s="6">
        <v>2774</v>
      </c>
      <c r="M62" s="13">
        <v>0.58327325162220622</v>
      </c>
      <c r="N62" s="13">
        <v>0.41672674837779378</v>
      </c>
      <c r="O62" s="6">
        <v>1743</v>
      </c>
      <c r="P62" s="6">
        <v>4517</v>
      </c>
      <c r="Q62" s="13">
        <v>0.61412441886207658</v>
      </c>
      <c r="R62" s="13">
        <v>0.38587558113792342</v>
      </c>
      <c r="S62" s="6">
        <v>15213</v>
      </c>
      <c r="T62" s="13">
        <v>0.29691711036613422</v>
      </c>
    </row>
    <row r="63" spans="1:20">
      <c r="A63" s="11">
        <f t="shared" si="0"/>
        <v>6</v>
      </c>
      <c r="B63" s="3" t="s">
        <v>15</v>
      </c>
      <c r="C63" s="24">
        <v>593</v>
      </c>
      <c r="D63" s="24">
        <v>5550</v>
      </c>
      <c r="E63" s="6">
        <v>1207</v>
      </c>
      <c r="F63" s="24">
        <v>743</v>
      </c>
      <c r="G63" s="6">
        <v>10128</v>
      </c>
      <c r="H63" s="6">
        <v>0</v>
      </c>
      <c r="I63" s="6">
        <v>0</v>
      </c>
      <c r="J63" s="6">
        <v>2138</v>
      </c>
      <c r="K63" s="6">
        <v>0</v>
      </c>
      <c r="L63" s="6">
        <v>20359</v>
      </c>
      <c r="M63" s="13">
        <v>0.54275750282430379</v>
      </c>
      <c r="N63" s="13">
        <v>0.45724249717569626</v>
      </c>
      <c r="O63" s="6">
        <v>9999</v>
      </c>
      <c r="P63" s="6">
        <v>30358</v>
      </c>
      <c r="Q63" s="13">
        <v>0.67063047631596284</v>
      </c>
      <c r="R63" s="13">
        <v>0.32936952368403716</v>
      </c>
      <c r="S63" s="6">
        <v>155609</v>
      </c>
      <c r="T63" s="13">
        <v>0.19509154354825234</v>
      </c>
    </row>
    <row r="64" spans="1:20">
      <c r="A64" s="11">
        <f t="shared" si="0"/>
        <v>6</v>
      </c>
      <c r="B64" s="3" t="s">
        <v>35</v>
      </c>
      <c r="C64" s="24">
        <v>0</v>
      </c>
      <c r="D64" s="24">
        <v>976</v>
      </c>
      <c r="E64" s="6">
        <v>0</v>
      </c>
      <c r="F64" s="24">
        <v>1477</v>
      </c>
      <c r="G64" s="6">
        <v>1238</v>
      </c>
      <c r="H64" s="6">
        <v>1307</v>
      </c>
      <c r="I64" s="6">
        <v>6005</v>
      </c>
      <c r="J64" s="6">
        <v>552</v>
      </c>
      <c r="K64" s="6">
        <v>0</v>
      </c>
      <c r="L64" s="6">
        <v>11555</v>
      </c>
      <c r="M64" s="13">
        <v>0.56616183470359149</v>
      </c>
      <c r="N64" s="13">
        <v>0.43383816529640851</v>
      </c>
      <c r="O64" s="6">
        <v>5820</v>
      </c>
      <c r="P64" s="6">
        <v>17375</v>
      </c>
      <c r="Q64" s="13">
        <v>0.6650359712230216</v>
      </c>
      <c r="R64" s="13">
        <v>0.3349640287769784</v>
      </c>
      <c r="S64" s="6">
        <v>67433</v>
      </c>
      <c r="T64" s="13">
        <v>0.25766316195334626</v>
      </c>
    </row>
    <row r="65" spans="1:20">
      <c r="A65" s="11">
        <f t="shared" si="0"/>
        <v>4</v>
      </c>
      <c r="B65" s="3" t="s">
        <v>68</v>
      </c>
      <c r="C65" s="24">
        <v>0</v>
      </c>
      <c r="D65" s="24">
        <v>340</v>
      </c>
      <c r="E65" s="6">
        <v>0</v>
      </c>
      <c r="F65" s="24">
        <v>661</v>
      </c>
      <c r="G65" s="6">
        <v>0</v>
      </c>
      <c r="H65" s="6">
        <v>345</v>
      </c>
      <c r="I65" s="6">
        <v>383</v>
      </c>
      <c r="J65" s="6">
        <v>0</v>
      </c>
      <c r="K65" s="6">
        <v>0</v>
      </c>
      <c r="L65" s="6">
        <v>1729</v>
      </c>
      <c r="M65" s="13">
        <v>0.578368999421631</v>
      </c>
      <c r="N65" s="13">
        <v>0.421631000578369</v>
      </c>
      <c r="O65" s="6">
        <v>1002</v>
      </c>
      <c r="P65" s="6">
        <v>2731</v>
      </c>
      <c r="Q65" s="13">
        <v>0.63310142804833391</v>
      </c>
      <c r="R65" s="13">
        <v>0.36689857195166603</v>
      </c>
      <c r="S65" s="6">
        <v>9569</v>
      </c>
      <c r="T65" s="13">
        <v>0.28540077333054653</v>
      </c>
    </row>
    <row r="66" spans="1:20">
      <c r="A66" s="11">
        <f t="shared" si="0"/>
        <v>6</v>
      </c>
      <c r="B66" s="3" t="s">
        <v>36</v>
      </c>
      <c r="C66" s="24">
        <v>0</v>
      </c>
      <c r="D66" s="24">
        <v>3723</v>
      </c>
      <c r="E66" s="6">
        <v>0</v>
      </c>
      <c r="F66" s="24">
        <v>1407</v>
      </c>
      <c r="G66" s="6">
        <v>8285</v>
      </c>
      <c r="H66" s="6">
        <v>3804</v>
      </c>
      <c r="I66" s="6">
        <v>15999</v>
      </c>
      <c r="J66" s="6">
        <v>2053</v>
      </c>
      <c r="K66" s="6">
        <v>0</v>
      </c>
      <c r="L66" s="6">
        <v>35271</v>
      </c>
      <c r="M66" s="13">
        <v>0.64503416404411551</v>
      </c>
      <c r="N66" s="13">
        <v>0.35496583595588443</v>
      </c>
      <c r="O66" s="6">
        <v>18381</v>
      </c>
      <c r="P66" s="6">
        <v>53652</v>
      </c>
      <c r="Q66" s="13">
        <v>0.65740326548870498</v>
      </c>
      <c r="R66" s="13">
        <v>0.34259673451129502</v>
      </c>
      <c r="S66" s="6">
        <v>176565</v>
      </c>
      <c r="T66" s="13">
        <v>0.30386543199388327</v>
      </c>
    </row>
    <row r="67" spans="1:20">
      <c r="A67" s="11">
        <f t="shared" si="0"/>
        <v>6</v>
      </c>
      <c r="B67" s="3" t="s">
        <v>37</v>
      </c>
      <c r="C67" s="24">
        <v>0</v>
      </c>
      <c r="D67" s="24">
        <v>634</v>
      </c>
      <c r="E67" s="6">
        <v>0</v>
      </c>
      <c r="F67" s="24">
        <v>603</v>
      </c>
      <c r="G67" s="6">
        <v>1530</v>
      </c>
      <c r="H67" s="6">
        <v>1167</v>
      </c>
      <c r="I67" s="6">
        <v>5368</v>
      </c>
      <c r="J67" s="6">
        <v>492</v>
      </c>
      <c r="K67" s="6">
        <v>0</v>
      </c>
      <c r="L67" s="6">
        <v>9794</v>
      </c>
      <c r="M67" s="13">
        <v>0.59413926894016744</v>
      </c>
      <c r="N67" s="13">
        <v>0.40586073105983256</v>
      </c>
      <c r="O67" s="6">
        <v>4770</v>
      </c>
      <c r="P67" s="6">
        <v>14564</v>
      </c>
      <c r="Q67" s="13">
        <v>0.67248008788794289</v>
      </c>
      <c r="R67" s="13">
        <v>0.32751991211205711</v>
      </c>
      <c r="S67" s="6">
        <v>50886</v>
      </c>
      <c r="T67" s="13">
        <v>0.28620838737570253</v>
      </c>
    </row>
    <row r="68" spans="1:20">
      <c r="A68" s="11">
        <f t="shared" si="0"/>
        <v>8</v>
      </c>
      <c r="B68" s="3" t="s">
        <v>16</v>
      </c>
      <c r="C68" s="24">
        <v>3390</v>
      </c>
      <c r="D68" s="24">
        <v>27115</v>
      </c>
      <c r="E68" s="6">
        <v>3712</v>
      </c>
      <c r="F68" s="24">
        <v>8794</v>
      </c>
      <c r="G68" s="6">
        <v>26823</v>
      </c>
      <c r="H68" s="6">
        <v>21777</v>
      </c>
      <c r="I68" s="6">
        <v>10462</v>
      </c>
      <c r="J68" s="6">
        <v>28444</v>
      </c>
      <c r="K68" s="6">
        <v>0</v>
      </c>
      <c r="L68" s="6">
        <v>130517</v>
      </c>
      <c r="M68" s="13">
        <v>0.5332178949868599</v>
      </c>
      <c r="N68" s="13">
        <v>0.46678210501314005</v>
      </c>
      <c r="O68" s="6">
        <v>70352</v>
      </c>
      <c r="P68" s="6">
        <v>200869</v>
      </c>
      <c r="Q68" s="13">
        <v>0.64976178504398385</v>
      </c>
      <c r="R68" s="13">
        <v>0.35023821495601609</v>
      </c>
      <c r="S68" s="6">
        <v>1269431</v>
      </c>
      <c r="T68" s="13">
        <v>0.15823546139963496</v>
      </c>
    </row>
    <row r="69" spans="1:20">
      <c r="A69" s="11">
        <f t="shared" si="0"/>
        <v>6</v>
      </c>
      <c r="B69" s="3" t="s">
        <v>38</v>
      </c>
      <c r="C69" s="24">
        <v>0</v>
      </c>
      <c r="D69" s="24">
        <v>490</v>
      </c>
      <c r="E69" s="6">
        <v>0</v>
      </c>
      <c r="F69" s="24">
        <v>167</v>
      </c>
      <c r="G69" s="6">
        <v>1372</v>
      </c>
      <c r="H69" s="6">
        <v>661</v>
      </c>
      <c r="I69" s="6">
        <v>2105</v>
      </c>
      <c r="J69" s="6">
        <v>387</v>
      </c>
      <c r="K69" s="6">
        <v>0</v>
      </c>
      <c r="L69" s="6">
        <v>5182</v>
      </c>
      <c r="M69" s="13">
        <v>0.5932072558857584</v>
      </c>
      <c r="N69" s="13">
        <v>0.4067927441142416</v>
      </c>
      <c r="O69" s="6">
        <v>3083</v>
      </c>
      <c r="P69" s="6">
        <v>8265</v>
      </c>
      <c r="Q69" s="13">
        <v>0.62698124621899576</v>
      </c>
      <c r="R69" s="13">
        <v>0.37301875378100424</v>
      </c>
      <c r="S69" s="6">
        <v>26973</v>
      </c>
      <c r="T69" s="13">
        <v>0.30641752863975086</v>
      </c>
    </row>
    <row r="70" spans="1:20">
      <c r="A70" s="11">
        <f t="shared" si="0"/>
        <v>4</v>
      </c>
      <c r="B70" s="3" t="s">
        <v>69</v>
      </c>
      <c r="C70" s="24">
        <v>0</v>
      </c>
      <c r="D70" s="24">
        <v>604</v>
      </c>
      <c r="E70" s="6">
        <v>0</v>
      </c>
      <c r="F70" s="24">
        <v>2655</v>
      </c>
      <c r="G70" s="6">
        <v>0</v>
      </c>
      <c r="H70" s="6">
        <v>733</v>
      </c>
      <c r="I70" s="6">
        <v>478</v>
      </c>
      <c r="J70" s="6">
        <v>0</v>
      </c>
      <c r="K70" s="6">
        <v>0</v>
      </c>
      <c r="L70" s="6">
        <v>4470</v>
      </c>
      <c r="M70" s="13">
        <v>0.52483221476510067</v>
      </c>
      <c r="N70" s="13">
        <v>0.47516778523489933</v>
      </c>
      <c r="O70" s="6">
        <v>2496</v>
      </c>
      <c r="P70" s="6">
        <v>6966</v>
      </c>
      <c r="Q70" s="13">
        <v>0.64168819982773473</v>
      </c>
      <c r="R70" s="13">
        <v>0.35831180017226527</v>
      </c>
      <c r="S70" s="6">
        <v>20970</v>
      </c>
      <c r="T70" s="13">
        <v>0.33218884120171671</v>
      </c>
    </row>
    <row r="71" spans="1:20">
      <c r="A71" s="11">
        <f t="shared" ref="A71:A88" si="1">COUNTIF(C71:K71,"&gt;0")</f>
        <v>1</v>
      </c>
      <c r="B71" s="3" t="s">
        <v>93</v>
      </c>
      <c r="C71" s="24">
        <v>0</v>
      </c>
      <c r="D71" s="24">
        <v>0</v>
      </c>
      <c r="E71" s="6">
        <v>0</v>
      </c>
      <c r="F71" s="24">
        <v>0</v>
      </c>
      <c r="G71" s="6">
        <v>0</v>
      </c>
      <c r="H71" s="6">
        <v>0</v>
      </c>
      <c r="I71" s="6">
        <v>0</v>
      </c>
      <c r="J71" s="6">
        <v>0</v>
      </c>
      <c r="K71" s="6">
        <v>822</v>
      </c>
      <c r="L71" s="6">
        <v>822</v>
      </c>
      <c r="M71" s="13">
        <v>0.86374695863746964</v>
      </c>
      <c r="N71" s="13">
        <v>0.13625304136253041</v>
      </c>
      <c r="O71" s="6">
        <v>569</v>
      </c>
      <c r="P71" s="6">
        <v>1391</v>
      </c>
      <c r="Q71" s="13">
        <v>0.59094176851186198</v>
      </c>
      <c r="R71" s="13">
        <v>0.40905823148813802</v>
      </c>
      <c r="S71" s="6">
        <v>5863</v>
      </c>
      <c r="T71" s="13">
        <v>0.23725055432372505</v>
      </c>
    </row>
    <row r="72" spans="1:20">
      <c r="A72" s="11">
        <f t="shared" si="1"/>
        <v>6</v>
      </c>
      <c r="B72" s="3" t="s">
        <v>39</v>
      </c>
      <c r="C72" s="24">
        <v>0</v>
      </c>
      <c r="D72" s="24">
        <v>305</v>
      </c>
      <c r="E72" s="6">
        <v>0</v>
      </c>
      <c r="F72" s="24">
        <v>402</v>
      </c>
      <c r="G72" s="6">
        <v>952</v>
      </c>
      <c r="H72" s="6">
        <v>928</v>
      </c>
      <c r="I72" s="6">
        <v>2096</v>
      </c>
      <c r="J72" s="6">
        <v>285</v>
      </c>
      <c r="K72" s="6">
        <v>0</v>
      </c>
      <c r="L72" s="6">
        <v>4968</v>
      </c>
      <c r="M72" s="13">
        <v>0.58333333333333337</v>
      </c>
      <c r="N72" s="13">
        <v>0.41666666666666669</v>
      </c>
      <c r="O72" s="6">
        <v>2351</v>
      </c>
      <c r="P72" s="6">
        <v>7319</v>
      </c>
      <c r="Q72" s="13">
        <v>0.67878125426970892</v>
      </c>
      <c r="R72" s="13">
        <v>0.32121874573029102</v>
      </c>
      <c r="S72" s="6">
        <v>23274</v>
      </c>
      <c r="T72" s="13">
        <v>0.31447108361261494</v>
      </c>
    </row>
    <row r="73" spans="1:20">
      <c r="A73" s="11">
        <f t="shared" si="1"/>
        <v>4</v>
      </c>
      <c r="B73" s="3" t="s">
        <v>70</v>
      </c>
      <c r="C73" s="24">
        <v>0</v>
      </c>
      <c r="D73" s="24">
        <v>348</v>
      </c>
      <c r="E73" s="6">
        <v>0</v>
      </c>
      <c r="F73" s="24">
        <v>905</v>
      </c>
      <c r="G73" s="6">
        <v>0</v>
      </c>
      <c r="H73" s="6">
        <v>333</v>
      </c>
      <c r="I73" s="6">
        <v>325</v>
      </c>
      <c r="J73" s="6">
        <v>0</v>
      </c>
      <c r="K73" s="6">
        <v>0</v>
      </c>
      <c r="L73" s="6">
        <v>1911</v>
      </c>
      <c r="M73" s="13">
        <v>0.56357927786499218</v>
      </c>
      <c r="N73" s="13">
        <v>0.43642072213500788</v>
      </c>
      <c r="O73" s="6">
        <v>991</v>
      </c>
      <c r="P73" s="6">
        <v>2902</v>
      </c>
      <c r="Q73" s="13">
        <v>0.65851137146795313</v>
      </c>
      <c r="R73" s="13">
        <v>0.34148862853204687</v>
      </c>
      <c r="S73" s="6">
        <v>8404</v>
      </c>
      <c r="T73" s="13">
        <v>0.34531175630652072</v>
      </c>
    </row>
    <row r="74" spans="1:20">
      <c r="A74" s="11">
        <f t="shared" si="1"/>
        <v>4</v>
      </c>
      <c r="B74" s="3" t="s">
        <v>71</v>
      </c>
      <c r="C74" s="24">
        <v>0</v>
      </c>
      <c r="D74" s="24">
        <v>764</v>
      </c>
      <c r="E74" s="6">
        <v>0</v>
      </c>
      <c r="F74" s="24">
        <v>1903</v>
      </c>
      <c r="G74" s="6">
        <v>0</v>
      </c>
      <c r="H74" s="6">
        <v>684</v>
      </c>
      <c r="I74" s="6">
        <v>881</v>
      </c>
      <c r="J74" s="6">
        <v>0</v>
      </c>
      <c r="K74" s="6">
        <v>0</v>
      </c>
      <c r="L74" s="6">
        <v>4232</v>
      </c>
      <c r="M74" s="13">
        <v>0.58388468809073724</v>
      </c>
      <c r="N74" s="13">
        <v>0.41611531190926276</v>
      </c>
      <c r="O74" s="6">
        <v>2499</v>
      </c>
      <c r="P74" s="6">
        <v>6731</v>
      </c>
      <c r="Q74" s="13">
        <v>0.62873272916357148</v>
      </c>
      <c r="R74" s="13">
        <v>0.37126727083642846</v>
      </c>
      <c r="S74" s="6">
        <v>25644</v>
      </c>
      <c r="T74" s="13">
        <v>0.26247855248791141</v>
      </c>
    </row>
    <row r="75" spans="1:20">
      <c r="A75" s="11">
        <f t="shared" si="1"/>
        <v>6</v>
      </c>
      <c r="B75" s="3" t="s">
        <v>40</v>
      </c>
      <c r="C75" s="24">
        <v>0</v>
      </c>
      <c r="D75" s="24">
        <v>2584</v>
      </c>
      <c r="E75" s="6">
        <v>0</v>
      </c>
      <c r="F75" s="24">
        <v>969</v>
      </c>
      <c r="G75" s="6">
        <v>2149</v>
      </c>
      <c r="H75" s="6">
        <v>1795</v>
      </c>
      <c r="I75" s="6">
        <v>17447</v>
      </c>
      <c r="J75" s="6">
        <v>1235</v>
      </c>
      <c r="K75" s="6">
        <v>0</v>
      </c>
      <c r="L75" s="6">
        <v>26179</v>
      </c>
      <c r="M75" s="13">
        <v>0.51621528706214903</v>
      </c>
      <c r="N75" s="13">
        <v>0.48378471293785097</v>
      </c>
      <c r="O75" s="6">
        <v>16779</v>
      </c>
      <c r="P75" s="6">
        <v>42958</v>
      </c>
      <c r="Q75" s="13">
        <v>0.60940919037199126</v>
      </c>
      <c r="R75" s="13">
        <v>0.39059080962800874</v>
      </c>
      <c r="S75" s="6">
        <v>300873</v>
      </c>
      <c r="T75" s="13">
        <v>0.14277784979044314</v>
      </c>
    </row>
    <row r="76" spans="1:20">
      <c r="A76" s="11">
        <f t="shared" si="1"/>
        <v>4</v>
      </c>
      <c r="B76" s="3" t="s">
        <v>72</v>
      </c>
      <c r="C76" s="24">
        <v>0</v>
      </c>
      <c r="D76" s="24">
        <v>258</v>
      </c>
      <c r="E76" s="6">
        <v>0</v>
      </c>
      <c r="F76" s="24">
        <v>1000</v>
      </c>
      <c r="G76" s="6">
        <v>0</v>
      </c>
      <c r="H76" s="6">
        <v>300</v>
      </c>
      <c r="I76" s="6">
        <v>305</v>
      </c>
      <c r="J76" s="6">
        <v>0</v>
      </c>
      <c r="K76" s="6">
        <v>0</v>
      </c>
      <c r="L76" s="6">
        <v>1863</v>
      </c>
      <c r="M76" s="13">
        <v>0.55609232420826626</v>
      </c>
      <c r="N76" s="13">
        <v>0.44390767579173374</v>
      </c>
      <c r="O76" s="6">
        <v>1226</v>
      </c>
      <c r="P76" s="6">
        <v>3089</v>
      </c>
      <c r="Q76" s="13">
        <v>0.60310780187763036</v>
      </c>
      <c r="R76" s="13">
        <v>0.3968921981223697</v>
      </c>
      <c r="S76" s="6">
        <v>13361</v>
      </c>
      <c r="T76" s="13">
        <v>0.23119526981513361</v>
      </c>
    </row>
    <row r="77" spans="1:20">
      <c r="A77" s="11">
        <f t="shared" si="1"/>
        <v>4</v>
      </c>
      <c r="B77" s="3" t="s">
        <v>73</v>
      </c>
      <c r="C77" s="24">
        <v>0</v>
      </c>
      <c r="D77" s="24">
        <v>881</v>
      </c>
      <c r="E77" s="6">
        <v>0</v>
      </c>
      <c r="F77" s="24">
        <v>1873</v>
      </c>
      <c r="G77" s="6">
        <v>0</v>
      </c>
      <c r="H77" s="6">
        <v>1084</v>
      </c>
      <c r="I77" s="6">
        <v>998</v>
      </c>
      <c r="J77" s="6">
        <v>0</v>
      </c>
      <c r="K77" s="6">
        <v>0</v>
      </c>
      <c r="L77" s="6">
        <v>4836</v>
      </c>
      <c r="M77" s="13">
        <v>0.54693961952026471</v>
      </c>
      <c r="N77" s="13">
        <v>0.45306038047973529</v>
      </c>
      <c r="O77" s="6">
        <v>2575</v>
      </c>
      <c r="P77" s="6">
        <v>7411</v>
      </c>
      <c r="Q77" s="13">
        <v>0.65254351639454866</v>
      </c>
      <c r="R77" s="13">
        <v>0.34745648360545134</v>
      </c>
      <c r="S77" s="6">
        <v>23708</v>
      </c>
      <c r="T77" s="13">
        <v>0.31259490467352791</v>
      </c>
    </row>
    <row r="78" spans="1:20">
      <c r="A78" s="11">
        <f t="shared" si="1"/>
        <v>4</v>
      </c>
      <c r="B78" s="3" t="s">
        <v>74</v>
      </c>
      <c r="C78" s="24">
        <v>0</v>
      </c>
      <c r="D78" s="24">
        <v>4684</v>
      </c>
      <c r="E78" s="6">
        <v>0</v>
      </c>
      <c r="F78" s="24">
        <v>9703</v>
      </c>
      <c r="G78" s="6">
        <v>11341</v>
      </c>
      <c r="H78" s="6">
        <v>16147</v>
      </c>
      <c r="I78" s="6">
        <v>0</v>
      </c>
      <c r="J78" s="6">
        <v>0</v>
      </c>
      <c r="K78" s="6">
        <v>0</v>
      </c>
      <c r="L78" s="6">
        <v>41875</v>
      </c>
      <c r="M78" s="13">
        <v>0.63123582089552244</v>
      </c>
      <c r="N78" s="13">
        <v>0.36876417910447762</v>
      </c>
      <c r="O78" s="6">
        <v>19840</v>
      </c>
      <c r="P78" s="6">
        <v>61715</v>
      </c>
      <c r="Q78" s="13">
        <v>0.6785222393259337</v>
      </c>
      <c r="R78" s="13">
        <v>0.32147776067406625</v>
      </c>
      <c r="S78" s="6">
        <v>188330</v>
      </c>
      <c r="T78" s="13">
        <v>0.32769606541708701</v>
      </c>
    </row>
    <row r="79" spans="1:20">
      <c r="A79" s="11">
        <f t="shared" si="1"/>
        <v>6</v>
      </c>
      <c r="B79" s="3" t="s">
        <v>41</v>
      </c>
      <c r="C79" s="24">
        <v>0</v>
      </c>
      <c r="D79" s="24">
        <v>3197</v>
      </c>
      <c r="E79" s="6">
        <v>822</v>
      </c>
      <c r="F79" s="24">
        <v>4068</v>
      </c>
      <c r="G79" s="6">
        <v>11932</v>
      </c>
      <c r="H79" s="6">
        <v>1724</v>
      </c>
      <c r="I79" s="6">
        <v>0</v>
      </c>
      <c r="J79" s="6">
        <v>5908</v>
      </c>
      <c r="K79" s="6">
        <v>0</v>
      </c>
      <c r="L79" s="6">
        <v>27651</v>
      </c>
      <c r="M79" s="13">
        <v>0.53893168420671944</v>
      </c>
      <c r="N79" s="13">
        <v>0.46106831579328056</v>
      </c>
      <c r="O79" s="6">
        <v>13443</v>
      </c>
      <c r="P79" s="6">
        <v>41094</v>
      </c>
      <c r="Q79" s="13">
        <v>0.672871952109797</v>
      </c>
      <c r="R79" s="13">
        <v>0.32712804789020294</v>
      </c>
      <c r="S79" s="6">
        <v>160151</v>
      </c>
      <c r="T79" s="13">
        <v>0.25659533814962132</v>
      </c>
    </row>
    <row r="80" spans="1:20">
      <c r="A80" s="11">
        <f t="shared" si="1"/>
        <v>4</v>
      </c>
      <c r="B80" s="3" t="s">
        <v>17</v>
      </c>
      <c r="C80" s="24">
        <v>617</v>
      </c>
      <c r="D80" s="24">
        <v>0</v>
      </c>
      <c r="E80" s="6">
        <v>0</v>
      </c>
      <c r="F80" s="24">
        <v>1522</v>
      </c>
      <c r="G80" s="6">
        <v>4545</v>
      </c>
      <c r="H80" s="6">
        <v>0</v>
      </c>
      <c r="I80" s="6">
        <v>0</v>
      </c>
      <c r="J80" s="6">
        <v>4174</v>
      </c>
      <c r="K80" s="6">
        <v>0</v>
      </c>
      <c r="L80" s="6">
        <v>10858</v>
      </c>
      <c r="M80" s="13">
        <v>0.61401731442254559</v>
      </c>
      <c r="N80" s="13">
        <v>0.38598268557745441</v>
      </c>
      <c r="O80" s="6">
        <v>5949</v>
      </c>
      <c r="P80" s="6">
        <v>16807</v>
      </c>
      <c r="Q80" s="13">
        <v>0.64604034033438451</v>
      </c>
      <c r="R80" s="13">
        <v>0.35395965966561554</v>
      </c>
      <c r="S80" s="6">
        <v>60874</v>
      </c>
      <c r="T80" s="13">
        <v>0.27609488451555675</v>
      </c>
    </row>
    <row r="81" spans="1:20">
      <c r="A81" s="11">
        <f t="shared" si="1"/>
        <v>6</v>
      </c>
      <c r="B81" s="3" t="s">
        <v>42</v>
      </c>
      <c r="C81" s="24">
        <v>0</v>
      </c>
      <c r="D81" s="24">
        <v>980</v>
      </c>
      <c r="E81" s="6">
        <v>143</v>
      </c>
      <c r="F81" s="24">
        <v>1018</v>
      </c>
      <c r="G81" s="6">
        <v>2920</v>
      </c>
      <c r="H81" s="6">
        <v>389</v>
      </c>
      <c r="I81" s="6">
        <v>0</v>
      </c>
      <c r="J81" s="6">
        <v>1736</v>
      </c>
      <c r="K81" s="6">
        <v>0</v>
      </c>
      <c r="L81" s="6">
        <v>7186</v>
      </c>
      <c r="M81" s="13">
        <v>0.52226551628165874</v>
      </c>
      <c r="N81" s="13">
        <v>0.47773448371834121</v>
      </c>
      <c r="O81" s="6">
        <v>3761</v>
      </c>
      <c r="P81" s="6">
        <v>10947</v>
      </c>
      <c r="Q81" s="13">
        <v>0.65643555311957613</v>
      </c>
      <c r="R81" s="13">
        <v>0.34356444688042387</v>
      </c>
      <c r="S81" s="6">
        <v>40657</v>
      </c>
      <c r="T81" s="13">
        <v>0.26925252724008164</v>
      </c>
    </row>
    <row r="82" spans="1:20">
      <c r="A82" s="11">
        <f t="shared" si="1"/>
        <v>1</v>
      </c>
      <c r="B82" s="3" t="s">
        <v>94</v>
      </c>
      <c r="C82" s="24">
        <v>0</v>
      </c>
      <c r="D82" s="24">
        <v>0</v>
      </c>
      <c r="E82" s="6">
        <v>0</v>
      </c>
      <c r="F82" s="24">
        <v>0</v>
      </c>
      <c r="G82" s="6">
        <v>0</v>
      </c>
      <c r="H82" s="6">
        <v>0</v>
      </c>
      <c r="I82" s="6">
        <v>0</v>
      </c>
      <c r="J82" s="6">
        <v>0</v>
      </c>
      <c r="K82" s="6">
        <v>1304</v>
      </c>
      <c r="L82" s="6">
        <v>1304</v>
      </c>
      <c r="M82" s="13">
        <v>0.83588957055214719</v>
      </c>
      <c r="N82" s="13">
        <v>0.16411042944785276</v>
      </c>
      <c r="O82" s="6">
        <v>858</v>
      </c>
      <c r="P82" s="6">
        <v>2162</v>
      </c>
      <c r="Q82" s="13">
        <v>0.60314523589269198</v>
      </c>
      <c r="R82" s="13">
        <v>0.39685476410730802</v>
      </c>
      <c r="S82" s="6">
        <v>8188</v>
      </c>
      <c r="T82" s="13">
        <v>0.2640449438202247</v>
      </c>
    </row>
    <row r="83" spans="1:20">
      <c r="A83" s="11">
        <f t="shared" si="1"/>
        <v>6</v>
      </c>
      <c r="B83" s="3" t="s">
        <v>43</v>
      </c>
      <c r="C83" s="24">
        <v>0</v>
      </c>
      <c r="D83" s="24">
        <v>2595</v>
      </c>
      <c r="E83" s="6">
        <v>329</v>
      </c>
      <c r="F83" s="24">
        <v>4743</v>
      </c>
      <c r="G83" s="6">
        <v>1567</v>
      </c>
      <c r="H83" s="6">
        <v>1557</v>
      </c>
      <c r="I83" s="6">
        <v>0</v>
      </c>
      <c r="J83" s="6">
        <v>845</v>
      </c>
      <c r="K83" s="6">
        <v>0</v>
      </c>
      <c r="L83" s="6">
        <v>11636</v>
      </c>
      <c r="M83" s="13">
        <v>0.57588518391199728</v>
      </c>
      <c r="N83" s="13">
        <v>0.42411481608800278</v>
      </c>
      <c r="O83" s="6">
        <v>5798</v>
      </c>
      <c r="P83" s="6">
        <v>17434</v>
      </c>
      <c r="Q83" s="13">
        <v>0.66743145577606977</v>
      </c>
      <c r="R83" s="13">
        <v>0.33256854422393023</v>
      </c>
      <c r="S83" s="6">
        <v>68022</v>
      </c>
      <c r="T83" s="13">
        <v>0.25629943253653231</v>
      </c>
    </row>
    <row r="84" spans="1:20">
      <c r="A84" s="11">
        <f t="shared" si="1"/>
        <v>6</v>
      </c>
      <c r="B84" s="3" t="s">
        <v>44</v>
      </c>
      <c r="C84" s="24">
        <v>0</v>
      </c>
      <c r="D84" s="24">
        <v>1106</v>
      </c>
      <c r="E84" s="6">
        <v>171</v>
      </c>
      <c r="F84" s="24">
        <v>2396</v>
      </c>
      <c r="G84" s="6">
        <v>2667</v>
      </c>
      <c r="H84" s="6">
        <v>1685</v>
      </c>
      <c r="I84" s="6">
        <v>0</v>
      </c>
      <c r="J84" s="6">
        <v>1064</v>
      </c>
      <c r="K84" s="6">
        <v>0</v>
      </c>
      <c r="L84" s="6">
        <v>9089</v>
      </c>
      <c r="M84" s="13">
        <v>0.53658268236329631</v>
      </c>
      <c r="N84" s="13">
        <v>0.46341731763670369</v>
      </c>
      <c r="O84" s="6">
        <v>4781</v>
      </c>
      <c r="P84" s="6">
        <v>13870</v>
      </c>
      <c r="Q84" s="13">
        <v>0.65529920692141308</v>
      </c>
      <c r="R84" s="13">
        <v>0.34470079307858686</v>
      </c>
      <c r="S84" s="6">
        <v>52945</v>
      </c>
      <c r="T84" s="13">
        <v>0.2619699688355841</v>
      </c>
    </row>
    <row r="85" spans="1:20">
      <c r="A85" s="11">
        <f t="shared" si="1"/>
        <v>4</v>
      </c>
      <c r="B85" s="3" t="s">
        <v>18</v>
      </c>
      <c r="C85" s="24">
        <v>381</v>
      </c>
      <c r="D85" s="24">
        <v>0</v>
      </c>
      <c r="E85" s="6">
        <v>0</v>
      </c>
      <c r="F85" s="24">
        <v>1776</v>
      </c>
      <c r="G85" s="6">
        <v>5777</v>
      </c>
      <c r="H85" s="6">
        <v>0</v>
      </c>
      <c r="I85" s="6">
        <v>0</v>
      </c>
      <c r="J85" s="6">
        <v>5669</v>
      </c>
      <c r="K85" s="6">
        <v>0</v>
      </c>
      <c r="L85" s="6">
        <v>13603</v>
      </c>
      <c r="M85" s="13">
        <v>0.5961185032713372</v>
      </c>
      <c r="N85" s="13">
        <v>0.4038814967286628</v>
      </c>
      <c r="O85" s="6">
        <v>8632</v>
      </c>
      <c r="P85" s="6">
        <v>22235</v>
      </c>
      <c r="Q85" s="13">
        <v>0.61178322464582868</v>
      </c>
      <c r="R85" s="13">
        <v>0.38821677535417137</v>
      </c>
      <c r="S85" s="6">
        <v>75692</v>
      </c>
      <c r="T85" s="13">
        <v>0.29375627543201394</v>
      </c>
    </row>
    <row r="86" spans="1:20">
      <c r="A86" s="11">
        <f t="shared" si="1"/>
        <v>6</v>
      </c>
      <c r="B86" s="3" t="s">
        <v>19</v>
      </c>
      <c r="C86" s="24">
        <v>1291</v>
      </c>
      <c r="D86" s="24">
        <v>23955</v>
      </c>
      <c r="E86" s="6">
        <v>2513</v>
      </c>
      <c r="F86" s="24">
        <v>1639</v>
      </c>
      <c r="G86" s="6">
        <v>6754</v>
      </c>
      <c r="H86" s="6">
        <v>0</v>
      </c>
      <c r="I86" s="6">
        <v>0</v>
      </c>
      <c r="J86" s="6">
        <v>4400</v>
      </c>
      <c r="K86" s="6">
        <v>0</v>
      </c>
      <c r="L86" s="6">
        <v>40552</v>
      </c>
      <c r="M86" s="13">
        <v>0.5434750443874532</v>
      </c>
      <c r="N86" s="13">
        <v>0.45652495561254686</v>
      </c>
      <c r="O86" s="6">
        <v>19871</v>
      </c>
      <c r="P86" s="6">
        <v>60423</v>
      </c>
      <c r="Q86" s="13">
        <v>0.67113516376214355</v>
      </c>
      <c r="R86" s="13">
        <v>0.32886483623785645</v>
      </c>
      <c r="S86" s="6">
        <v>366376</v>
      </c>
      <c r="T86" s="13">
        <v>0.16492073716618993</v>
      </c>
    </row>
    <row r="87" spans="1:20">
      <c r="A87" s="11">
        <f t="shared" si="1"/>
        <v>8</v>
      </c>
      <c r="B87" s="3" t="s">
        <v>20</v>
      </c>
      <c r="C87" s="24">
        <v>21523</v>
      </c>
      <c r="D87" s="24">
        <v>109720</v>
      </c>
      <c r="E87" s="6">
        <v>15208</v>
      </c>
      <c r="F87" s="24">
        <v>15462</v>
      </c>
      <c r="G87" s="6">
        <v>86040</v>
      </c>
      <c r="H87" s="6">
        <v>137359</v>
      </c>
      <c r="I87" s="6">
        <v>36427</v>
      </c>
      <c r="J87" s="6">
        <v>74151</v>
      </c>
      <c r="K87" s="6">
        <v>0</v>
      </c>
      <c r="L87" s="6">
        <v>495890</v>
      </c>
      <c r="M87" s="13">
        <v>0.59618463772207542</v>
      </c>
      <c r="N87" s="13">
        <v>0.40381536227792453</v>
      </c>
      <c r="O87" s="6">
        <v>228638</v>
      </c>
      <c r="P87" s="6">
        <v>724528</v>
      </c>
      <c r="Q87" s="13">
        <v>0.68443179559658152</v>
      </c>
      <c r="R87" s="13">
        <v>0.31556820440341848</v>
      </c>
      <c r="S87" s="6">
        <v>1757043</v>
      </c>
      <c r="T87" s="13">
        <v>0.41235644204495847</v>
      </c>
    </row>
    <row r="88" spans="1:20">
      <c r="A88" s="11">
        <f t="shared" si="1"/>
        <v>4</v>
      </c>
      <c r="B88" s="3" t="s">
        <v>75</v>
      </c>
      <c r="C88" s="24">
        <v>0</v>
      </c>
      <c r="D88" s="24">
        <v>1323</v>
      </c>
      <c r="E88" s="6">
        <v>0</v>
      </c>
      <c r="F88" s="24">
        <v>1153</v>
      </c>
      <c r="G88" s="6">
        <v>0</v>
      </c>
      <c r="H88" s="6">
        <v>2144</v>
      </c>
      <c r="I88" s="6">
        <v>2250</v>
      </c>
      <c r="J88" s="6">
        <v>0</v>
      </c>
      <c r="K88" s="6">
        <v>0</v>
      </c>
      <c r="L88" s="6">
        <v>6870</v>
      </c>
      <c r="M88" s="13">
        <v>0.58311499272197964</v>
      </c>
      <c r="N88" s="13">
        <v>0.41688500727802036</v>
      </c>
      <c r="O88" s="6">
        <v>3848</v>
      </c>
      <c r="P88" s="6">
        <v>10718</v>
      </c>
      <c r="Q88" s="13">
        <v>0.64097779436462021</v>
      </c>
      <c r="R88" s="13">
        <v>0.35902220563537973</v>
      </c>
      <c r="S88" s="6">
        <v>34196</v>
      </c>
      <c r="T88" s="13">
        <v>0.31342847116621825</v>
      </c>
    </row>
    <row r="89" spans="1:20" ht="13">
      <c r="A89" s="11"/>
      <c r="B89" s="3" t="s">
        <v>98</v>
      </c>
      <c r="C89" s="24">
        <v>44910</v>
      </c>
      <c r="D89" s="24">
        <v>289781</v>
      </c>
      <c r="E89" s="6">
        <v>41829</v>
      </c>
      <c r="F89" s="24">
        <v>228580</v>
      </c>
      <c r="G89" s="6">
        <v>347152</v>
      </c>
      <c r="H89" s="6">
        <v>289061</v>
      </c>
      <c r="I89" s="6">
        <v>204415</v>
      </c>
      <c r="J89" s="6">
        <v>253781</v>
      </c>
      <c r="K89" s="6">
        <v>39906</v>
      </c>
      <c r="L89" s="6">
        <v>1739415</v>
      </c>
      <c r="M89" s="13">
        <v>0.58156161698042153</v>
      </c>
      <c r="N89" s="13">
        <v>0.41843838301957842</v>
      </c>
      <c r="O89" s="6">
        <v>890740</v>
      </c>
      <c r="P89" s="6">
        <v>2630155</v>
      </c>
      <c r="Q89" s="13">
        <v>0.6613355486653828</v>
      </c>
      <c r="R89" s="13">
        <v>0.33866445133461714</v>
      </c>
      <c r="S89" s="6">
        <v>10034113</v>
      </c>
      <c r="T89" s="13">
        <v>0.26212132552224598</v>
      </c>
    </row>
    <row r="90" spans="1:20">
      <c r="E90"/>
      <c r="J90"/>
      <c r="K90"/>
    </row>
    <row r="91" spans="1:20">
      <c r="E91"/>
      <c r="J91"/>
      <c r="K91"/>
    </row>
    <row r="92" spans="1:20">
      <c r="E92"/>
      <c r="J92"/>
      <c r="K92"/>
    </row>
    <row r="93" spans="1:20">
      <c r="E93"/>
      <c r="J93"/>
      <c r="K93"/>
    </row>
    <row r="94" spans="1:20">
      <c r="E94"/>
      <c r="J94"/>
      <c r="K94"/>
    </row>
    <row r="95" spans="1:20">
      <c r="E95"/>
      <c r="J95"/>
      <c r="K95"/>
    </row>
    <row r="96" spans="1:20">
      <c r="E96"/>
      <c r="J96"/>
      <c r="K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</sheetData>
  <mergeCells count="1">
    <mergeCell ref="A1:C1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4147B-F019-4C6F-A0CE-E3D1C511871C}">
  <dimension ref="A1:P85"/>
  <sheetViews>
    <sheetView workbookViewId="0">
      <selection activeCell="C23" sqref="C23"/>
    </sheetView>
  </sheetViews>
  <sheetFormatPr defaultRowHeight="12.5"/>
  <cols>
    <col min="2" max="2" width="14.36328125" bestFit="1" customWidth="1"/>
    <col min="3" max="3" width="14.08984375" bestFit="1" customWidth="1"/>
    <col min="4" max="4" width="21.90625" bestFit="1" customWidth="1"/>
    <col min="5" max="5" width="28" bestFit="1" customWidth="1"/>
    <col min="7" max="7" width="15.6328125" bestFit="1" customWidth="1"/>
  </cols>
  <sheetData>
    <row r="1" spans="1:16" ht="14.5">
      <c r="D1" s="14"/>
    </row>
    <row r="2" spans="1:16" ht="13">
      <c r="A2" s="15" t="s">
        <v>2</v>
      </c>
      <c r="B2" t="s">
        <v>140</v>
      </c>
      <c r="C2" t="s">
        <v>109</v>
      </c>
      <c r="D2" s="16" t="s">
        <v>141</v>
      </c>
      <c r="E2" s="15" t="s">
        <v>142</v>
      </c>
      <c r="F2" s="15" t="s">
        <v>143</v>
      </c>
      <c r="G2" s="12" t="s">
        <v>139</v>
      </c>
    </row>
    <row r="3" spans="1:16">
      <c r="A3" t="s">
        <v>47</v>
      </c>
      <c r="B3" s="17">
        <v>2326</v>
      </c>
      <c r="C3" s="17">
        <v>1010</v>
      </c>
      <c r="D3" s="3">
        <f>B3+C3</f>
        <v>3336</v>
      </c>
      <c r="E3">
        <v>3336</v>
      </c>
      <c r="F3" s="6">
        <f>D3-E3</f>
        <v>0</v>
      </c>
      <c r="G3" s="17">
        <v>920</v>
      </c>
    </row>
    <row r="4" spans="1:16">
      <c r="A4" t="s">
        <v>80</v>
      </c>
      <c r="B4" s="17">
        <v>1345</v>
      </c>
      <c r="C4" s="17">
        <v>824</v>
      </c>
      <c r="D4" s="3">
        <f t="shared" ref="D4:D67" si="0">B4+C4</f>
        <v>2169</v>
      </c>
      <c r="E4">
        <v>2169</v>
      </c>
      <c r="F4" s="6">
        <f t="shared" ref="F4:F67" si="1">D4-E4</f>
        <v>0</v>
      </c>
      <c r="G4" s="17">
        <v>565</v>
      </c>
    </row>
    <row r="5" spans="1:16" ht="13" thickBot="1">
      <c r="A5" t="s">
        <v>22</v>
      </c>
      <c r="B5" s="17">
        <v>20512</v>
      </c>
      <c r="C5" s="17">
        <v>9971</v>
      </c>
      <c r="D5" s="3">
        <f t="shared" si="0"/>
        <v>30483</v>
      </c>
      <c r="E5">
        <v>30483</v>
      </c>
      <c r="F5" s="6">
        <f t="shared" si="1"/>
        <v>0</v>
      </c>
      <c r="G5" s="17">
        <v>6152</v>
      </c>
      <c r="L5" s="18">
        <v>814612</v>
      </c>
      <c r="M5" s="18">
        <v>2310207</v>
      </c>
      <c r="N5" s="6">
        <f>SUM(L5:M5)</f>
        <v>3124819</v>
      </c>
      <c r="O5" s="6">
        <f>SUM(E3:E85)</f>
        <v>3225458</v>
      </c>
      <c r="P5" s="6">
        <f>N5-O5</f>
        <v>-100639</v>
      </c>
    </row>
    <row r="6" spans="1:16">
      <c r="A6" t="s">
        <v>48</v>
      </c>
      <c r="B6" s="17">
        <v>6772</v>
      </c>
      <c r="C6" s="17">
        <v>3242</v>
      </c>
      <c r="D6" s="3">
        <f t="shared" si="0"/>
        <v>10014</v>
      </c>
      <c r="E6">
        <v>10014</v>
      </c>
      <c r="F6" s="6">
        <f t="shared" si="1"/>
        <v>0</v>
      </c>
      <c r="G6" s="17">
        <v>2496</v>
      </c>
    </row>
    <row r="7" spans="1:16">
      <c r="A7" t="s">
        <v>49</v>
      </c>
      <c r="B7" s="17">
        <v>4896</v>
      </c>
      <c r="C7" s="17">
        <v>2094</v>
      </c>
      <c r="D7" s="3">
        <f t="shared" si="0"/>
        <v>6990</v>
      </c>
      <c r="E7">
        <v>6990</v>
      </c>
      <c r="F7" s="6">
        <f t="shared" si="1"/>
        <v>0</v>
      </c>
      <c r="G7" s="17">
        <v>1810</v>
      </c>
    </row>
    <row r="8" spans="1:16">
      <c r="A8" t="s">
        <v>50</v>
      </c>
      <c r="B8" s="17">
        <v>3803</v>
      </c>
      <c r="C8" s="17">
        <v>1607</v>
      </c>
      <c r="D8" s="3">
        <f t="shared" si="0"/>
        <v>5410</v>
      </c>
      <c r="E8">
        <v>5410</v>
      </c>
      <c r="F8" s="6">
        <f t="shared" si="1"/>
        <v>0</v>
      </c>
      <c r="G8" s="17">
        <v>1382</v>
      </c>
    </row>
    <row r="9" spans="1:16">
      <c r="A9" t="s">
        <v>81</v>
      </c>
      <c r="B9" s="17">
        <v>1380</v>
      </c>
      <c r="C9" s="17">
        <v>1222</v>
      </c>
      <c r="D9" s="3">
        <f t="shared" si="0"/>
        <v>2602</v>
      </c>
      <c r="E9">
        <v>2602</v>
      </c>
      <c r="F9" s="6">
        <f t="shared" si="1"/>
        <v>0</v>
      </c>
      <c r="G9" s="17">
        <v>572</v>
      </c>
    </row>
    <row r="10" spans="1:16">
      <c r="A10" t="s">
        <v>23</v>
      </c>
      <c r="B10" s="17">
        <v>9670</v>
      </c>
      <c r="C10" s="17">
        <v>5361</v>
      </c>
      <c r="D10" s="3">
        <f t="shared" si="0"/>
        <v>15031</v>
      </c>
      <c r="E10">
        <v>15031</v>
      </c>
      <c r="F10" s="6">
        <f t="shared" si="1"/>
        <v>0</v>
      </c>
      <c r="G10" s="17">
        <v>3207</v>
      </c>
    </row>
    <row r="11" spans="1:16">
      <c r="A11" t="s">
        <v>51</v>
      </c>
      <c r="B11" s="17">
        <v>23123</v>
      </c>
      <c r="C11" s="17">
        <v>9829</v>
      </c>
      <c r="D11" s="3">
        <f t="shared" si="0"/>
        <v>32952</v>
      </c>
      <c r="E11">
        <v>32952</v>
      </c>
      <c r="F11" s="6">
        <f t="shared" si="1"/>
        <v>0</v>
      </c>
      <c r="G11" s="17">
        <v>8731</v>
      </c>
    </row>
    <row r="12" spans="1:16">
      <c r="A12" t="s">
        <v>52</v>
      </c>
      <c r="B12" s="17">
        <v>3334</v>
      </c>
      <c r="C12" s="17">
        <v>1483</v>
      </c>
      <c r="D12" s="3">
        <f t="shared" si="0"/>
        <v>4817</v>
      </c>
      <c r="E12">
        <v>4817</v>
      </c>
      <c r="F12" s="6">
        <f t="shared" si="1"/>
        <v>0</v>
      </c>
      <c r="G12" s="17">
        <v>1349</v>
      </c>
    </row>
    <row r="13" spans="1:16">
      <c r="A13" t="s">
        <v>5</v>
      </c>
      <c r="B13" s="17">
        <v>37145</v>
      </c>
      <c r="C13" s="17">
        <v>17184</v>
      </c>
      <c r="D13" s="3">
        <f t="shared" si="0"/>
        <v>54329</v>
      </c>
      <c r="E13">
        <v>54329</v>
      </c>
      <c r="F13" s="6">
        <f t="shared" si="1"/>
        <v>0</v>
      </c>
      <c r="G13" s="17">
        <v>13168</v>
      </c>
    </row>
    <row r="14" spans="1:16">
      <c r="A14" t="s">
        <v>6</v>
      </c>
      <c r="B14" s="17">
        <v>10430</v>
      </c>
      <c r="C14" s="17">
        <v>5412</v>
      </c>
      <c r="D14" s="3">
        <f t="shared" si="0"/>
        <v>15842</v>
      </c>
      <c r="E14">
        <v>15842</v>
      </c>
      <c r="F14" s="6">
        <f t="shared" si="1"/>
        <v>0</v>
      </c>
      <c r="G14" s="17">
        <v>3110</v>
      </c>
    </row>
    <row r="15" spans="1:16">
      <c r="A15" t="s">
        <v>7</v>
      </c>
      <c r="B15" s="17">
        <v>36032</v>
      </c>
      <c r="C15" s="17">
        <v>17227</v>
      </c>
      <c r="D15" s="3">
        <f t="shared" si="0"/>
        <v>53259</v>
      </c>
      <c r="E15">
        <v>53259</v>
      </c>
      <c r="F15" s="6">
        <f t="shared" si="1"/>
        <v>0</v>
      </c>
      <c r="G15" s="17">
        <v>11935</v>
      </c>
    </row>
    <row r="16" spans="1:16">
      <c r="A16" t="s">
        <v>8</v>
      </c>
      <c r="B16" s="17">
        <v>11659</v>
      </c>
      <c r="C16" s="17">
        <v>4998</v>
      </c>
      <c r="D16" s="3">
        <f t="shared" si="0"/>
        <v>16657</v>
      </c>
      <c r="E16">
        <v>16657</v>
      </c>
      <c r="F16" s="6">
        <f t="shared" si="1"/>
        <v>0</v>
      </c>
      <c r="G16" s="17">
        <v>4064</v>
      </c>
    </row>
    <row r="17" spans="1:7">
      <c r="A17" t="s">
        <v>53</v>
      </c>
      <c r="B17" s="17">
        <v>4487</v>
      </c>
      <c r="C17" s="17">
        <v>2221</v>
      </c>
      <c r="D17" s="3">
        <f t="shared" si="0"/>
        <v>6708</v>
      </c>
      <c r="E17">
        <v>6708</v>
      </c>
      <c r="F17" s="6">
        <f t="shared" si="1"/>
        <v>0</v>
      </c>
      <c r="G17" s="17">
        <v>1792</v>
      </c>
    </row>
    <row r="18" spans="1:7">
      <c r="A18" t="s">
        <v>54</v>
      </c>
      <c r="B18" s="17">
        <v>6278</v>
      </c>
      <c r="C18" s="17">
        <v>2735</v>
      </c>
      <c r="D18" s="3">
        <f t="shared" si="0"/>
        <v>9013</v>
      </c>
      <c r="E18">
        <v>9013</v>
      </c>
      <c r="F18" s="6">
        <f t="shared" si="1"/>
        <v>0</v>
      </c>
      <c r="G18" s="17">
        <v>2515</v>
      </c>
    </row>
    <row r="19" spans="1:7">
      <c r="A19" t="s">
        <v>82</v>
      </c>
      <c r="B19" s="17">
        <v>5429</v>
      </c>
      <c r="C19" s="17">
        <v>5312</v>
      </c>
      <c r="D19" s="3">
        <f t="shared" si="0"/>
        <v>10741</v>
      </c>
      <c r="E19">
        <v>10741</v>
      </c>
      <c r="F19" s="6">
        <f t="shared" si="1"/>
        <v>0</v>
      </c>
      <c r="G19" s="17">
        <v>2030</v>
      </c>
    </row>
    <row r="20" spans="1:7">
      <c r="A20" t="s">
        <v>55</v>
      </c>
      <c r="B20" s="17">
        <v>9102</v>
      </c>
      <c r="C20" s="17">
        <v>3802</v>
      </c>
      <c r="D20" s="3">
        <f t="shared" si="0"/>
        <v>12904</v>
      </c>
      <c r="E20">
        <v>12904</v>
      </c>
      <c r="F20" s="6">
        <f t="shared" si="1"/>
        <v>0</v>
      </c>
      <c r="G20" s="17">
        <v>3223</v>
      </c>
    </row>
    <row r="21" spans="1:7">
      <c r="A21" t="s">
        <v>24</v>
      </c>
      <c r="B21" s="17">
        <v>9579</v>
      </c>
      <c r="C21" s="17">
        <v>4133</v>
      </c>
      <c r="D21" s="3">
        <f t="shared" si="0"/>
        <v>13712</v>
      </c>
      <c r="E21">
        <v>13712</v>
      </c>
      <c r="F21" s="6">
        <f t="shared" si="1"/>
        <v>0</v>
      </c>
      <c r="G21" s="17">
        <v>3362</v>
      </c>
    </row>
    <row r="22" spans="1:7">
      <c r="A22" t="s">
        <v>56</v>
      </c>
      <c r="B22" s="17">
        <v>3521</v>
      </c>
      <c r="C22" s="17">
        <v>1536</v>
      </c>
      <c r="D22" s="3">
        <f t="shared" si="0"/>
        <v>5057</v>
      </c>
      <c r="E22">
        <v>5057</v>
      </c>
      <c r="F22" s="6">
        <f t="shared" si="1"/>
        <v>0</v>
      </c>
      <c r="G22" s="17">
        <v>1362</v>
      </c>
    </row>
    <row r="23" spans="1:7">
      <c r="A23" t="s">
        <v>83</v>
      </c>
      <c r="B23" s="17">
        <v>7085</v>
      </c>
      <c r="C23" s="17">
        <v>3921</v>
      </c>
      <c r="D23" s="3">
        <f t="shared" si="0"/>
        <v>11006</v>
      </c>
      <c r="E23">
        <v>11006</v>
      </c>
      <c r="F23" s="6">
        <f t="shared" si="1"/>
        <v>0</v>
      </c>
      <c r="G23" s="17">
        <v>2697</v>
      </c>
    </row>
    <row r="24" spans="1:7">
      <c r="A24" t="s">
        <v>84</v>
      </c>
      <c r="B24" s="17">
        <v>4680</v>
      </c>
      <c r="C24" s="17">
        <v>2487</v>
      </c>
      <c r="D24" s="3">
        <f t="shared" si="0"/>
        <v>7167</v>
      </c>
      <c r="E24">
        <v>7167</v>
      </c>
      <c r="F24" s="6">
        <f t="shared" si="1"/>
        <v>0</v>
      </c>
      <c r="G24" s="17">
        <v>1697</v>
      </c>
    </row>
    <row r="25" spans="1:7">
      <c r="A25" t="s">
        <v>25</v>
      </c>
      <c r="B25" s="17">
        <v>18451</v>
      </c>
      <c r="C25" s="17">
        <v>8449</v>
      </c>
      <c r="D25" s="3">
        <f t="shared" si="0"/>
        <v>26900</v>
      </c>
      <c r="E25">
        <v>26900</v>
      </c>
      <c r="F25" s="6">
        <f t="shared" si="1"/>
        <v>0</v>
      </c>
      <c r="G25" s="17">
        <v>6603</v>
      </c>
    </row>
    <row r="26" spans="1:7">
      <c r="A26" t="s">
        <v>57</v>
      </c>
      <c r="B26" s="17">
        <v>5649</v>
      </c>
      <c r="C26" s="17">
        <v>2885</v>
      </c>
      <c r="D26" s="3">
        <f t="shared" si="0"/>
        <v>8534</v>
      </c>
      <c r="E26">
        <v>8534</v>
      </c>
      <c r="F26" s="6">
        <f t="shared" si="1"/>
        <v>0</v>
      </c>
      <c r="G26" s="17">
        <v>2339</v>
      </c>
    </row>
    <row r="27" spans="1:7">
      <c r="A27" t="s">
        <v>26</v>
      </c>
      <c r="B27" s="17">
        <v>129349</v>
      </c>
      <c r="C27" s="17">
        <v>41372</v>
      </c>
      <c r="D27" s="3">
        <f t="shared" si="0"/>
        <v>170721</v>
      </c>
      <c r="E27">
        <v>170721</v>
      </c>
      <c r="F27" s="6">
        <f t="shared" si="1"/>
        <v>0</v>
      </c>
      <c r="G27" s="17">
        <v>45250</v>
      </c>
    </row>
    <row r="28" spans="1:7">
      <c r="A28" t="s">
        <v>58</v>
      </c>
      <c r="B28" s="17">
        <v>6098</v>
      </c>
      <c r="C28" s="17">
        <v>2474</v>
      </c>
      <c r="D28" s="3">
        <f t="shared" si="0"/>
        <v>8572</v>
      </c>
      <c r="E28">
        <v>8572</v>
      </c>
      <c r="F28" s="6">
        <f t="shared" si="1"/>
        <v>0</v>
      </c>
      <c r="G28" s="17">
        <v>2233</v>
      </c>
    </row>
    <row r="29" spans="1:7">
      <c r="A29" t="s">
        <v>85</v>
      </c>
      <c r="B29" s="17">
        <v>3546</v>
      </c>
      <c r="C29" s="17">
        <v>1880</v>
      </c>
      <c r="D29" s="3">
        <f t="shared" si="0"/>
        <v>5426</v>
      </c>
      <c r="E29">
        <v>5426</v>
      </c>
      <c r="F29" s="6">
        <f t="shared" si="1"/>
        <v>0</v>
      </c>
      <c r="G29" s="17">
        <v>1463</v>
      </c>
    </row>
    <row r="30" spans="1:7">
      <c r="A30" t="s">
        <v>59</v>
      </c>
      <c r="B30" s="17">
        <v>14986</v>
      </c>
      <c r="C30" s="17">
        <v>7121</v>
      </c>
      <c r="D30" s="3">
        <f t="shared" si="0"/>
        <v>22107</v>
      </c>
      <c r="E30">
        <v>22107</v>
      </c>
      <c r="F30" s="6">
        <f t="shared" si="1"/>
        <v>0</v>
      </c>
      <c r="G30" s="17">
        <v>5745</v>
      </c>
    </row>
    <row r="31" spans="1:7">
      <c r="A31" t="s">
        <v>60</v>
      </c>
      <c r="B31" s="17">
        <v>8932</v>
      </c>
      <c r="C31" s="17">
        <v>4188</v>
      </c>
      <c r="D31" s="3">
        <f t="shared" si="0"/>
        <v>13120</v>
      </c>
      <c r="E31">
        <v>13120</v>
      </c>
      <c r="F31" s="6">
        <f t="shared" si="1"/>
        <v>0</v>
      </c>
      <c r="G31" s="17">
        <v>2986</v>
      </c>
    </row>
    <row r="32" spans="1:7">
      <c r="A32" t="s">
        <v>9</v>
      </c>
      <c r="B32" s="17">
        <v>11248</v>
      </c>
      <c r="C32" s="17">
        <v>4290</v>
      </c>
      <c r="D32" s="3">
        <f t="shared" si="0"/>
        <v>15538</v>
      </c>
      <c r="E32">
        <v>15538</v>
      </c>
      <c r="F32" s="6">
        <f t="shared" si="1"/>
        <v>0</v>
      </c>
      <c r="G32" s="17">
        <v>3497</v>
      </c>
    </row>
    <row r="33" spans="1:7">
      <c r="A33" t="s">
        <v>86</v>
      </c>
      <c r="B33" s="17">
        <v>6650</v>
      </c>
      <c r="C33" s="17">
        <v>2994</v>
      </c>
      <c r="D33" s="3">
        <f t="shared" si="0"/>
        <v>9644</v>
      </c>
      <c r="E33">
        <v>9644</v>
      </c>
      <c r="F33" s="6">
        <f t="shared" si="1"/>
        <v>0</v>
      </c>
      <c r="G33" s="17">
        <v>2598</v>
      </c>
    </row>
    <row r="34" spans="1:7">
      <c r="A34" t="s">
        <v>27</v>
      </c>
      <c r="B34" s="17">
        <v>5809</v>
      </c>
      <c r="C34" s="17">
        <v>2872</v>
      </c>
      <c r="D34" s="3">
        <f t="shared" si="0"/>
        <v>8681</v>
      </c>
      <c r="E34">
        <v>8681</v>
      </c>
      <c r="F34" s="6">
        <f t="shared" si="1"/>
        <v>0</v>
      </c>
      <c r="G34" s="17">
        <v>2060</v>
      </c>
    </row>
    <row r="35" spans="1:7">
      <c r="A35" t="s">
        <v>28</v>
      </c>
      <c r="B35" s="17">
        <v>65251</v>
      </c>
      <c r="C35" s="17">
        <v>25793</v>
      </c>
      <c r="D35" s="3">
        <f t="shared" si="0"/>
        <v>91044</v>
      </c>
      <c r="E35">
        <v>91044</v>
      </c>
      <c r="F35" s="6">
        <f t="shared" si="1"/>
        <v>0</v>
      </c>
      <c r="G35" s="17">
        <v>24642</v>
      </c>
    </row>
    <row r="36" spans="1:7">
      <c r="A36" t="s">
        <v>29</v>
      </c>
      <c r="B36" s="17">
        <v>11647</v>
      </c>
      <c r="C36" s="17">
        <v>5472</v>
      </c>
      <c r="D36" s="3">
        <f t="shared" si="0"/>
        <v>17119</v>
      </c>
      <c r="E36">
        <v>17119</v>
      </c>
      <c r="F36" s="6">
        <f t="shared" si="1"/>
        <v>0</v>
      </c>
      <c r="G36" s="17">
        <v>3587</v>
      </c>
    </row>
    <row r="37" spans="1:7">
      <c r="A37" t="s">
        <v>61</v>
      </c>
      <c r="B37" s="17">
        <v>6532</v>
      </c>
      <c r="C37" s="17">
        <v>2865</v>
      </c>
      <c r="D37" s="3">
        <f t="shared" si="0"/>
        <v>9397</v>
      </c>
      <c r="E37">
        <v>9397</v>
      </c>
      <c r="F37" s="6">
        <f t="shared" si="1"/>
        <v>0</v>
      </c>
      <c r="G37" s="17">
        <v>2399</v>
      </c>
    </row>
    <row r="38" spans="1:7">
      <c r="A38" t="s">
        <v>87</v>
      </c>
      <c r="B38" s="17">
        <v>2868</v>
      </c>
      <c r="C38" s="17">
        <v>1355</v>
      </c>
      <c r="D38" s="3">
        <f t="shared" si="0"/>
        <v>4223</v>
      </c>
      <c r="E38">
        <v>4223</v>
      </c>
      <c r="F38" s="6">
        <f t="shared" si="1"/>
        <v>0</v>
      </c>
      <c r="G38" s="17">
        <v>1090</v>
      </c>
    </row>
    <row r="39" spans="1:7">
      <c r="A39" t="s">
        <v>62</v>
      </c>
      <c r="B39" s="17">
        <v>13045</v>
      </c>
      <c r="C39" s="17">
        <v>6244</v>
      </c>
      <c r="D39" s="3">
        <f t="shared" si="0"/>
        <v>19289</v>
      </c>
      <c r="E39">
        <v>19289</v>
      </c>
      <c r="F39" s="6">
        <f t="shared" si="1"/>
        <v>0</v>
      </c>
      <c r="G39" s="17">
        <v>5049</v>
      </c>
    </row>
    <row r="40" spans="1:7">
      <c r="A40" t="s">
        <v>10</v>
      </c>
      <c r="B40" s="17">
        <v>36555</v>
      </c>
      <c r="C40" s="17">
        <v>15482</v>
      </c>
      <c r="D40" s="3">
        <f t="shared" si="0"/>
        <v>52037</v>
      </c>
      <c r="E40">
        <v>52037</v>
      </c>
      <c r="F40" s="6">
        <f t="shared" si="1"/>
        <v>0</v>
      </c>
      <c r="G40" s="17">
        <v>12771</v>
      </c>
    </row>
    <row r="41" spans="1:7">
      <c r="A41" t="s">
        <v>11</v>
      </c>
      <c r="B41" s="17">
        <v>51375</v>
      </c>
      <c r="C41" s="17">
        <v>24654</v>
      </c>
      <c r="D41" s="3">
        <f t="shared" si="0"/>
        <v>76029</v>
      </c>
      <c r="E41">
        <v>76029</v>
      </c>
      <c r="F41" s="6">
        <f t="shared" si="1"/>
        <v>0</v>
      </c>
      <c r="G41" s="17">
        <v>18671</v>
      </c>
    </row>
    <row r="42" spans="1:7">
      <c r="A42" t="s">
        <v>63</v>
      </c>
      <c r="B42" s="17">
        <v>4758</v>
      </c>
      <c r="C42" s="17">
        <v>2003</v>
      </c>
      <c r="D42" s="3">
        <f t="shared" si="0"/>
        <v>6761</v>
      </c>
      <c r="E42">
        <v>6761</v>
      </c>
      <c r="F42" s="6">
        <f t="shared" si="1"/>
        <v>0</v>
      </c>
      <c r="G42" s="17">
        <v>1655</v>
      </c>
    </row>
    <row r="43" spans="1:7">
      <c r="A43" t="s">
        <v>30</v>
      </c>
      <c r="B43" s="17">
        <v>131879</v>
      </c>
      <c r="C43" s="17">
        <v>58950</v>
      </c>
      <c r="D43" s="3">
        <f t="shared" si="0"/>
        <v>190829</v>
      </c>
      <c r="E43">
        <v>190829</v>
      </c>
      <c r="F43" s="6">
        <f t="shared" si="1"/>
        <v>0</v>
      </c>
      <c r="G43" s="17">
        <v>41312</v>
      </c>
    </row>
    <row r="44" spans="1:7">
      <c r="A44" t="s">
        <v>88</v>
      </c>
      <c r="B44" s="17">
        <v>353</v>
      </c>
      <c r="C44" s="17">
        <v>168</v>
      </c>
      <c r="D44" s="3">
        <f t="shared" si="0"/>
        <v>521</v>
      </c>
      <c r="E44">
        <v>521</v>
      </c>
      <c r="F44" s="6">
        <f t="shared" si="1"/>
        <v>0</v>
      </c>
      <c r="G44" s="17">
        <v>168</v>
      </c>
    </row>
    <row r="45" spans="1:7">
      <c r="A45" t="s">
        <v>31</v>
      </c>
      <c r="B45" s="17">
        <v>3735</v>
      </c>
      <c r="C45" s="17">
        <v>1410</v>
      </c>
      <c r="D45" s="3">
        <f t="shared" si="0"/>
        <v>5145</v>
      </c>
      <c r="E45">
        <v>5145</v>
      </c>
      <c r="F45" s="6">
        <f t="shared" si="1"/>
        <v>0</v>
      </c>
      <c r="G45" s="17">
        <v>1237</v>
      </c>
    </row>
    <row r="46" spans="1:7">
      <c r="A46" t="s">
        <v>32</v>
      </c>
      <c r="B46" s="17">
        <v>15897</v>
      </c>
      <c r="C46" s="17">
        <v>6873</v>
      </c>
      <c r="D46" s="3">
        <f t="shared" si="0"/>
        <v>22770</v>
      </c>
      <c r="E46">
        <v>22770</v>
      </c>
      <c r="F46" s="6">
        <f t="shared" si="1"/>
        <v>0</v>
      </c>
      <c r="G46" s="17">
        <v>5643</v>
      </c>
    </row>
    <row r="47" spans="1:7">
      <c r="A47" t="s">
        <v>64</v>
      </c>
      <c r="B47" s="17">
        <v>2272</v>
      </c>
      <c r="C47" s="17">
        <v>1283</v>
      </c>
      <c r="D47" s="3">
        <f t="shared" si="0"/>
        <v>3555</v>
      </c>
      <c r="E47">
        <v>3555</v>
      </c>
      <c r="F47" s="6">
        <f t="shared" si="1"/>
        <v>0</v>
      </c>
      <c r="G47" s="17">
        <v>944</v>
      </c>
    </row>
    <row r="48" spans="1:7">
      <c r="A48" t="s">
        <v>12</v>
      </c>
      <c r="B48" s="17">
        <v>19211</v>
      </c>
      <c r="C48" s="17">
        <v>8398</v>
      </c>
      <c r="D48" s="3">
        <f t="shared" si="0"/>
        <v>27609</v>
      </c>
      <c r="E48">
        <v>27609</v>
      </c>
      <c r="F48" s="6">
        <f t="shared" si="1"/>
        <v>0</v>
      </c>
      <c r="G48" s="17">
        <v>6261</v>
      </c>
    </row>
    <row r="49" spans="1:7">
      <c r="A49" t="s">
        <v>13</v>
      </c>
      <c r="B49" s="17">
        <v>19277</v>
      </c>
      <c r="C49" s="17">
        <v>8555</v>
      </c>
      <c r="D49" s="3">
        <f t="shared" si="0"/>
        <v>27832</v>
      </c>
      <c r="E49">
        <v>27832</v>
      </c>
      <c r="F49" s="6">
        <f t="shared" si="1"/>
        <v>0</v>
      </c>
      <c r="G49" s="17">
        <v>7628</v>
      </c>
    </row>
    <row r="50" spans="1:7">
      <c r="A50" t="s">
        <v>89</v>
      </c>
      <c r="B50" s="17">
        <v>1298</v>
      </c>
      <c r="C50" s="17">
        <v>752</v>
      </c>
      <c r="D50" s="3">
        <f t="shared" si="0"/>
        <v>2050</v>
      </c>
      <c r="E50">
        <v>2050</v>
      </c>
      <c r="F50" s="6">
        <f t="shared" si="1"/>
        <v>0</v>
      </c>
      <c r="G50" s="17">
        <v>464</v>
      </c>
    </row>
    <row r="51" spans="1:7">
      <c r="A51" t="s">
        <v>90</v>
      </c>
      <c r="B51" s="17">
        <v>1523</v>
      </c>
      <c r="C51" s="17">
        <v>1314</v>
      </c>
      <c r="D51" s="3">
        <f t="shared" si="0"/>
        <v>2837</v>
      </c>
      <c r="E51">
        <v>2837</v>
      </c>
      <c r="F51" s="6">
        <f t="shared" si="1"/>
        <v>0</v>
      </c>
      <c r="G51" s="17">
        <v>676</v>
      </c>
    </row>
    <row r="52" spans="1:7">
      <c r="A52" t="s">
        <v>14</v>
      </c>
      <c r="B52" s="17">
        <v>190961</v>
      </c>
      <c r="C52" s="17">
        <v>82921</v>
      </c>
      <c r="D52" s="3">
        <f t="shared" si="0"/>
        <v>273882</v>
      </c>
      <c r="E52">
        <v>273882</v>
      </c>
      <c r="F52" s="6">
        <f t="shared" si="1"/>
        <v>0</v>
      </c>
      <c r="G52" s="17">
        <v>73911</v>
      </c>
    </row>
    <row r="53" spans="1:7">
      <c r="A53" t="s">
        <v>65</v>
      </c>
      <c r="B53" s="17">
        <v>5522</v>
      </c>
      <c r="C53" s="17">
        <v>2473</v>
      </c>
      <c r="D53" s="3">
        <f t="shared" si="0"/>
        <v>7995</v>
      </c>
      <c r="E53">
        <v>7995</v>
      </c>
      <c r="F53" s="6">
        <f t="shared" si="1"/>
        <v>0</v>
      </c>
      <c r="G53" s="17">
        <v>2096</v>
      </c>
    </row>
    <row r="54" spans="1:7">
      <c r="A54" t="s">
        <v>91</v>
      </c>
      <c r="B54" s="17">
        <v>10887</v>
      </c>
      <c r="C54" s="17">
        <v>5584</v>
      </c>
      <c r="D54" s="3">
        <f t="shared" si="0"/>
        <v>16471</v>
      </c>
      <c r="E54">
        <v>16471</v>
      </c>
      <c r="F54" s="6">
        <f t="shared" si="1"/>
        <v>0</v>
      </c>
      <c r="G54" s="17">
        <v>4898</v>
      </c>
    </row>
    <row r="55" spans="1:7">
      <c r="A55" t="s">
        <v>33</v>
      </c>
      <c r="B55" s="17">
        <v>6678</v>
      </c>
      <c r="C55" s="17">
        <v>2823</v>
      </c>
      <c r="D55" s="3">
        <f t="shared" si="0"/>
        <v>9501</v>
      </c>
      <c r="E55">
        <v>9501</v>
      </c>
      <c r="F55" s="6">
        <f t="shared" si="1"/>
        <v>0</v>
      </c>
      <c r="G55" s="17">
        <v>2449</v>
      </c>
    </row>
    <row r="56" spans="1:7">
      <c r="A56" t="s">
        <v>34</v>
      </c>
      <c r="B56" s="17">
        <v>9492</v>
      </c>
      <c r="C56" s="17">
        <v>4060</v>
      </c>
      <c r="D56" s="3">
        <f t="shared" si="0"/>
        <v>13552</v>
      </c>
      <c r="E56">
        <v>13552</v>
      </c>
      <c r="F56" s="6">
        <f t="shared" si="1"/>
        <v>0</v>
      </c>
      <c r="G56" s="17">
        <v>3473</v>
      </c>
    </row>
    <row r="57" spans="1:7">
      <c r="A57" t="s">
        <v>92</v>
      </c>
      <c r="B57" s="17">
        <v>3774</v>
      </c>
      <c r="C57" s="17">
        <v>2568</v>
      </c>
      <c r="D57" s="3">
        <f t="shared" si="0"/>
        <v>6342</v>
      </c>
      <c r="E57">
        <v>6342</v>
      </c>
      <c r="F57" s="6">
        <f t="shared" si="1"/>
        <v>0</v>
      </c>
      <c r="G57" s="17">
        <v>1423</v>
      </c>
    </row>
    <row r="58" spans="1:7">
      <c r="A58" t="s">
        <v>66</v>
      </c>
      <c r="B58" s="17">
        <v>14405</v>
      </c>
      <c r="C58" s="17">
        <v>6646</v>
      </c>
      <c r="D58" s="3">
        <f t="shared" si="0"/>
        <v>21051</v>
      </c>
      <c r="E58">
        <v>21051</v>
      </c>
      <c r="F58" s="6">
        <f t="shared" si="1"/>
        <v>0</v>
      </c>
      <c r="G58" s="17">
        <v>5339</v>
      </c>
    </row>
    <row r="59" spans="1:7">
      <c r="A59" t="s">
        <v>67</v>
      </c>
      <c r="B59" s="17">
        <v>3671</v>
      </c>
      <c r="C59" s="17">
        <v>1795</v>
      </c>
      <c r="D59" s="3">
        <f t="shared" si="0"/>
        <v>5466</v>
      </c>
      <c r="E59">
        <v>5466</v>
      </c>
      <c r="F59" s="6">
        <f t="shared" si="1"/>
        <v>0</v>
      </c>
      <c r="G59" s="17">
        <v>1234</v>
      </c>
    </row>
    <row r="60" spans="1:7">
      <c r="A60" t="s">
        <v>15</v>
      </c>
      <c r="B60" s="17">
        <v>27014</v>
      </c>
      <c r="C60" s="17">
        <v>11295</v>
      </c>
      <c r="D60" s="3">
        <f t="shared" si="0"/>
        <v>38309</v>
      </c>
      <c r="E60">
        <v>38309</v>
      </c>
      <c r="F60" s="6">
        <f t="shared" si="1"/>
        <v>0</v>
      </c>
      <c r="G60" s="17">
        <v>9431</v>
      </c>
    </row>
    <row r="61" spans="1:7">
      <c r="A61" t="s">
        <v>35</v>
      </c>
      <c r="B61" s="17">
        <v>15158</v>
      </c>
      <c r="C61" s="17">
        <v>6480</v>
      </c>
      <c r="D61" s="3">
        <f t="shared" si="0"/>
        <v>21638</v>
      </c>
      <c r="E61">
        <v>21638</v>
      </c>
      <c r="F61" s="6">
        <f t="shared" si="1"/>
        <v>0</v>
      </c>
      <c r="G61" s="17">
        <v>4985</v>
      </c>
    </row>
    <row r="62" spans="1:7">
      <c r="A62" t="s">
        <v>68</v>
      </c>
      <c r="B62" s="17">
        <v>2226</v>
      </c>
      <c r="C62" s="17">
        <v>1123</v>
      </c>
      <c r="D62" s="3">
        <f t="shared" si="0"/>
        <v>3349</v>
      </c>
      <c r="E62">
        <v>3349</v>
      </c>
      <c r="F62" s="6">
        <f t="shared" si="1"/>
        <v>0</v>
      </c>
      <c r="G62" s="17">
        <v>850</v>
      </c>
    </row>
    <row r="63" spans="1:7">
      <c r="A63" t="s">
        <v>36</v>
      </c>
      <c r="B63" s="17">
        <v>48551</v>
      </c>
      <c r="C63" s="17">
        <v>21003</v>
      </c>
      <c r="D63" s="3">
        <f t="shared" si="0"/>
        <v>69554</v>
      </c>
      <c r="E63">
        <v>69554</v>
      </c>
      <c r="F63" s="6">
        <f t="shared" si="1"/>
        <v>0</v>
      </c>
      <c r="G63" s="17">
        <v>16365</v>
      </c>
    </row>
    <row r="64" spans="1:7">
      <c r="A64" t="s">
        <v>37</v>
      </c>
      <c r="B64" s="17">
        <v>12829</v>
      </c>
      <c r="C64" s="17">
        <v>5654</v>
      </c>
      <c r="D64" s="3">
        <f t="shared" si="0"/>
        <v>18483</v>
      </c>
      <c r="E64">
        <v>18483</v>
      </c>
      <c r="F64" s="6">
        <f t="shared" si="1"/>
        <v>0</v>
      </c>
      <c r="G64" s="17">
        <v>4116</v>
      </c>
    </row>
    <row r="65" spans="1:7">
      <c r="A65" t="s">
        <v>16</v>
      </c>
      <c r="B65" s="17">
        <v>173641</v>
      </c>
      <c r="C65" s="17">
        <v>78819</v>
      </c>
      <c r="D65" s="3">
        <f t="shared" si="0"/>
        <v>252460</v>
      </c>
      <c r="E65">
        <v>252460</v>
      </c>
      <c r="F65" s="6">
        <f t="shared" si="1"/>
        <v>0</v>
      </c>
      <c r="G65" s="17">
        <v>67424</v>
      </c>
    </row>
    <row r="66" spans="1:7">
      <c r="A66" t="s">
        <v>38</v>
      </c>
      <c r="B66" s="17">
        <v>7209</v>
      </c>
      <c r="C66" s="17">
        <v>3801</v>
      </c>
      <c r="D66" s="3">
        <f t="shared" si="0"/>
        <v>11010</v>
      </c>
      <c r="E66">
        <v>11010</v>
      </c>
      <c r="F66" s="6">
        <f t="shared" si="1"/>
        <v>0</v>
      </c>
      <c r="G66" s="17">
        <v>2288</v>
      </c>
    </row>
    <row r="67" spans="1:7">
      <c r="A67" t="s">
        <v>69</v>
      </c>
      <c r="B67" s="17">
        <v>5900</v>
      </c>
      <c r="C67" s="17">
        <v>2428</v>
      </c>
      <c r="D67" s="3">
        <f t="shared" si="0"/>
        <v>8328</v>
      </c>
      <c r="E67">
        <v>8328</v>
      </c>
      <c r="F67" s="6">
        <f t="shared" si="1"/>
        <v>0</v>
      </c>
      <c r="G67" s="17">
        <v>2217</v>
      </c>
    </row>
    <row r="68" spans="1:7">
      <c r="A68" t="s">
        <v>93</v>
      </c>
      <c r="B68" s="17">
        <v>1098</v>
      </c>
      <c r="C68" s="17">
        <v>598</v>
      </c>
      <c r="D68" s="3">
        <f t="shared" ref="D68:D85" si="2">B68+C68</f>
        <v>1696</v>
      </c>
      <c r="E68">
        <v>1696</v>
      </c>
      <c r="F68" s="6">
        <f t="shared" ref="F68:F85" si="3">D68-E68</f>
        <v>0</v>
      </c>
      <c r="G68" s="17">
        <v>491</v>
      </c>
    </row>
    <row r="69" spans="1:7">
      <c r="A69" t="s">
        <v>39</v>
      </c>
      <c r="B69" s="17">
        <v>6298</v>
      </c>
      <c r="C69" s="17">
        <v>2557</v>
      </c>
      <c r="D69" s="3">
        <f t="shared" si="2"/>
        <v>8855</v>
      </c>
      <c r="E69">
        <v>8855</v>
      </c>
      <c r="F69" s="6">
        <f t="shared" si="3"/>
        <v>0</v>
      </c>
      <c r="G69" s="17">
        <v>1972</v>
      </c>
    </row>
    <row r="70" spans="1:7">
      <c r="A70" t="s">
        <v>70</v>
      </c>
      <c r="B70" s="17">
        <v>2453</v>
      </c>
      <c r="C70" s="17">
        <v>876</v>
      </c>
      <c r="D70" s="3">
        <f t="shared" si="2"/>
        <v>3329</v>
      </c>
      <c r="E70">
        <v>3329</v>
      </c>
      <c r="F70" s="6">
        <f t="shared" si="3"/>
        <v>0</v>
      </c>
      <c r="G70" s="17">
        <v>887</v>
      </c>
    </row>
    <row r="71" spans="1:7">
      <c r="A71" t="s">
        <v>71</v>
      </c>
      <c r="B71" s="17">
        <v>6182</v>
      </c>
      <c r="C71" s="17">
        <v>2634</v>
      </c>
      <c r="D71" s="3">
        <f t="shared" si="2"/>
        <v>8816</v>
      </c>
      <c r="E71">
        <v>8816</v>
      </c>
      <c r="F71" s="6">
        <f t="shared" si="3"/>
        <v>0</v>
      </c>
      <c r="G71" s="17">
        <v>2266</v>
      </c>
    </row>
    <row r="72" spans="1:7">
      <c r="A72" t="s">
        <v>40</v>
      </c>
      <c r="B72" s="17">
        <v>35170</v>
      </c>
      <c r="C72" s="17">
        <v>19606</v>
      </c>
      <c r="D72" s="3">
        <f t="shared" si="2"/>
        <v>54776</v>
      </c>
      <c r="E72">
        <v>54776</v>
      </c>
      <c r="F72" s="6">
        <f t="shared" si="3"/>
        <v>0</v>
      </c>
      <c r="G72" s="17">
        <v>11382</v>
      </c>
    </row>
    <row r="73" spans="1:7">
      <c r="A73" t="s">
        <v>72</v>
      </c>
      <c r="B73" s="17">
        <v>2618</v>
      </c>
      <c r="C73" s="17">
        <v>1245</v>
      </c>
      <c r="D73" s="3">
        <f t="shared" si="2"/>
        <v>3863</v>
      </c>
      <c r="E73">
        <v>3863</v>
      </c>
      <c r="F73" s="6">
        <f t="shared" si="3"/>
        <v>0</v>
      </c>
      <c r="G73" s="17">
        <v>1011</v>
      </c>
    </row>
    <row r="74" spans="1:7">
      <c r="A74" t="s">
        <v>73</v>
      </c>
      <c r="B74" s="17">
        <v>6576</v>
      </c>
      <c r="C74" s="17">
        <v>2573</v>
      </c>
      <c r="D74" s="3">
        <f t="shared" si="2"/>
        <v>9149</v>
      </c>
      <c r="E74">
        <v>9149</v>
      </c>
      <c r="F74" s="6">
        <f t="shared" si="3"/>
        <v>0</v>
      </c>
      <c r="G74" s="17">
        <v>2651</v>
      </c>
    </row>
    <row r="75" spans="1:7">
      <c r="A75" t="s">
        <v>74</v>
      </c>
      <c r="B75" s="17">
        <v>54074</v>
      </c>
      <c r="C75" s="17">
        <v>19159</v>
      </c>
      <c r="D75" s="3">
        <f t="shared" si="2"/>
        <v>73233</v>
      </c>
      <c r="E75">
        <v>73233</v>
      </c>
      <c r="F75" s="6">
        <f t="shared" si="3"/>
        <v>0</v>
      </c>
      <c r="G75" s="17">
        <v>17707</v>
      </c>
    </row>
    <row r="76" spans="1:7">
      <c r="A76" t="s">
        <v>41</v>
      </c>
      <c r="B76" s="17">
        <v>35832</v>
      </c>
      <c r="C76" s="17">
        <v>14689</v>
      </c>
      <c r="D76" s="3">
        <f t="shared" si="2"/>
        <v>50521</v>
      </c>
      <c r="E76">
        <v>50521</v>
      </c>
      <c r="F76" s="6">
        <f t="shared" si="3"/>
        <v>0</v>
      </c>
      <c r="G76" s="17">
        <v>13060</v>
      </c>
    </row>
    <row r="77" spans="1:7">
      <c r="A77" t="s">
        <v>17</v>
      </c>
      <c r="B77" s="17">
        <v>15553</v>
      </c>
      <c r="C77" s="17">
        <v>7313</v>
      </c>
      <c r="D77" s="3">
        <f t="shared" si="2"/>
        <v>22866</v>
      </c>
      <c r="E77">
        <v>22866</v>
      </c>
      <c r="F77" s="6">
        <f t="shared" si="3"/>
        <v>0</v>
      </c>
      <c r="G77" s="17">
        <v>5056</v>
      </c>
    </row>
    <row r="78" spans="1:7">
      <c r="A78" t="s">
        <v>42</v>
      </c>
      <c r="B78" s="17">
        <v>9400</v>
      </c>
      <c r="C78" s="17">
        <v>3932</v>
      </c>
      <c r="D78" s="3">
        <f t="shared" si="2"/>
        <v>13332</v>
      </c>
      <c r="E78">
        <v>13332</v>
      </c>
      <c r="F78" s="6">
        <f t="shared" si="3"/>
        <v>0</v>
      </c>
      <c r="G78" s="17">
        <v>3236</v>
      </c>
    </row>
    <row r="79" spans="1:7">
      <c r="A79" t="s">
        <v>94</v>
      </c>
      <c r="B79" s="17">
        <v>1785</v>
      </c>
      <c r="C79" s="17">
        <v>1020</v>
      </c>
      <c r="D79" s="3">
        <f t="shared" si="2"/>
        <v>2805</v>
      </c>
      <c r="E79">
        <v>2805</v>
      </c>
      <c r="F79" s="6">
        <f t="shared" si="3"/>
        <v>0</v>
      </c>
      <c r="G79" s="17">
        <v>677</v>
      </c>
    </row>
    <row r="80" spans="1:7">
      <c r="A80" t="s">
        <v>43</v>
      </c>
      <c r="B80" s="17">
        <v>15256</v>
      </c>
      <c r="C80" s="17">
        <v>6280</v>
      </c>
      <c r="D80" s="3">
        <f t="shared" si="2"/>
        <v>21536</v>
      </c>
      <c r="E80">
        <v>21536</v>
      </c>
      <c r="F80" s="6">
        <f t="shared" si="3"/>
        <v>0</v>
      </c>
      <c r="G80" s="17">
        <v>5290</v>
      </c>
    </row>
    <row r="81" spans="1:7">
      <c r="A81" t="s">
        <v>44</v>
      </c>
      <c r="B81" s="17">
        <v>12306</v>
      </c>
      <c r="C81" s="17">
        <v>5350</v>
      </c>
      <c r="D81" s="3">
        <f t="shared" si="2"/>
        <v>17656</v>
      </c>
      <c r="E81">
        <v>17656</v>
      </c>
      <c r="F81" s="6">
        <f t="shared" si="3"/>
        <v>0</v>
      </c>
      <c r="G81" s="17">
        <v>4214</v>
      </c>
    </row>
    <row r="82" spans="1:7">
      <c r="A82" t="s">
        <v>18</v>
      </c>
      <c r="B82" s="17">
        <v>18751</v>
      </c>
      <c r="C82" s="17">
        <v>9970</v>
      </c>
      <c r="D82" s="3">
        <f t="shared" si="2"/>
        <v>28721</v>
      </c>
      <c r="E82">
        <v>28721</v>
      </c>
      <c r="F82" s="6">
        <f t="shared" si="3"/>
        <v>0</v>
      </c>
      <c r="G82" s="17">
        <v>6274</v>
      </c>
    </row>
    <row r="83" spans="1:7">
      <c r="A83" t="s">
        <v>19</v>
      </c>
      <c r="B83" s="17">
        <v>50476</v>
      </c>
      <c r="C83" s="17">
        <v>21654</v>
      </c>
      <c r="D83" s="3">
        <f t="shared" si="2"/>
        <v>72130</v>
      </c>
      <c r="E83">
        <v>72130</v>
      </c>
      <c r="F83" s="6">
        <f t="shared" si="3"/>
        <v>0</v>
      </c>
      <c r="G83" s="17">
        <v>20931</v>
      </c>
    </row>
    <row r="84" spans="1:7">
      <c r="A84" t="s">
        <v>20</v>
      </c>
      <c r="B84" s="17">
        <v>623776</v>
      </c>
      <c r="C84" s="17">
        <v>239086</v>
      </c>
      <c r="D84" s="3">
        <f t="shared" si="2"/>
        <v>862862</v>
      </c>
      <c r="E84">
        <v>862862</v>
      </c>
      <c r="F84" s="6">
        <f t="shared" si="3"/>
        <v>0</v>
      </c>
      <c r="G84" s="17">
        <v>224830</v>
      </c>
    </row>
    <row r="85" spans="1:7">
      <c r="A85" t="s">
        <v>75</v>
      </c>
      <c r="B85" s="17">
        <v>9469</v>
      </c>
      <c r="C85" s="17">
        <v>3963</v>
      </c>
      <c r="D85" s="3">
        <f t="shared" si="2"/>
        <v>13432</v>
      </c>
      <c r="E85">
        <v>13432</v>
      </c>
      <c r="F85" s="6">
        <f t="shared" si="3"/>
        <v>0</v>
      </c>
      <c r="G85" s="17">
        <v>3068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092EA-2BCA-4591-8C6D-1DCE4D92FC4F}">
  <sheetPr>
    <tabColor theme="4" tint="0.59999389629810485"/>
  </sheetPr>
  <dimension ref="A1:BO101"/>
  <sheetViews>
    <sheetView tabSelected="1" workbookViewId="0">
      <pane xSplit="2" ySplit="5" topLeftCell="C73" activePane="bottomRight" state="frozen"/>
      <selection pane="topRight" activeCell="C1" sqref="C1"/>
      <selection pane="bottomLeft" activeCell="A6" sqref="A6"/>
      <selection pane="bottomRight" activeCell="E98" sqref="E98"/>
    </sheetView>
  </sheetViews>
  <sheetFormatPr defaultRowHeight="12.5"/>
  <cols>
    <col min="2" max="2" width="17.6328125" bestFit="1" customWidth="1"/>
    <col min="3" max="3" width="13.08984375" style="24" customWidth="1"/>
    <col min="4" max="4" width="9.453125" style="6" customWidth="1"/>
    <col min="5" max="5" width="11.1796875" style="6" customWidth="1"/>
    <col min="6" max="6" width="12.54296875" style="6" bestFit="1" customWidth="1"/>
    <col min="7" max="8" width="11.453125" style="6" bestFit="1" customWidth="1"/>
    <col min="9" max="9" width="11.54296875" style="6" bestFit="1" customWidth="1"/>
    <col min="10" max="10" width="9.08984375" style="6" bestFit="1" customWidth="1"/>
    <col min="11" max="11" width="11.81640625" style="6" bestFit="1" customWidth="1"/>
    <col min="12" max="12" width="11.1796875" style="6" customWidth="1"/>
    <col min="13" max="13" width="9.54296875" style="6" customWidth="1"/>
    <col min="14" max="14" width="14.453125" style="6" customWidth="1"/>
    <col min="15" max="15" width="10" style="6" bestFit="1" customWidth="1"/>
    <col min="16" max="16" width="10.6328125" style="6" bestFit="1" customWidth="1"/>
    <col min="17" max="17" width="9.54296875" style="6" customWidth="1"/>
    <col min="18" max="18" width="8.90625" style="6" bestFit="1" customWidth="1"/>
    <col min="19" max="19" width="7.453125" style="6" bestFit="1" customWidth="1"/>
    <col min="20" max="20" width="10" style="6" bestFit="1" customWidth="1"/>
    <col min="21" max="21" width="9.81640625" style="6" bestFit="1" customWidth="1"/>
    <col min="22" max="22" width="9.08984375" style="6" bestFit="1" customWidth="1"/>
    <col min="23" max="23" width="9.90625" style="6" bestFit="1" customWidth="1"/>
    <col min="24" max="24" width="15.453125" style="6" customWidth="1"/>
    <col min="25" max="25" width="10.1796875" style="6" customWidth="1"/>
    <col min="26" max="26" width="8.36328125" style="6" bestFit="1" customWidth="1"/>
    <col min="27" max="28" width="11.1796875" style="6" customWidth="1"/>
    <col min="29" max="29" width="10.08984375" style="6" bestFit="1" customWidth="1"/>
    <col min="30" max="30" width="12.81640625" style="6" customWidth="1"/>
    <col min="31" max="31" width="13.26953125" style="6" customWidth="1"/>
    <col min="32" max="32" width="9.08984375" style="6" bestFit="1" customWidth="1"/>
    <col min="33" max="33" width="9" style="6" bestFit="1" customWidth="1"/>
    <col min="34" max="34" width="8" style="6" customWidth="1"/>
    <col min="35" max="35" width="10.1796875" style="6" customWidth="1"/>
    <col min="36" max="36" width="11.26953125" style="6" customWidth="1"/>
    <col min="37" max="37" width="7" style="6" bestFit="1" customWidth="1"/>
    <col min="38" max="38" width="10" style="6" bestFit="1" customWidth="1"/>
    <col min="39" max="40" width="7.453125" style="6" bestFit="1" customWidth="1"/>
    <col min="41" max="41" width="6" style="6" bestFit="1" customWidth="1"/>
    <col min="42" max="42" width="6.6328125" style="6" bestFit="1" customWidth="1"/>
    <col min="43" max="43" width="8.6328125" style="6" bestFit="1" customWidth="1"/>
    <col min="44" max="44" width="10.1796875" style="6" bestFit="1" customWidth="1"/>
    <col min="45" max="45" width="14.81640625" style="6" customWidth="1"/>
    <col min="46" max="46" width="9" style="6" customWidth="1"/>
    <col min="47" max="48" width="8.36328125" style="6" bestFit="1" customWidth="1"/>
    <col min="49" max="49" width="8.6328125" style="6" bestFit="1" customWidth="1"/>
    <col min="50" max="50" width="10.08984375" style="6" bestFit="1" customWidth="1"/>
    <col min="51" max="51" width="9.90625" style="6" bestFit="1" customWidth="1"/>
    <col min="52" max="52" width="10.26953125" style="6" customWidth="1"/>
    <col min="53" max="53" width="12.453125" customWidth="1"/>
    <col min="54" max="54" width="13.08984375" customWidth="1"/>
    <col min="55" max="55" width="12.453125" customWidth="1"/>
    <col min="56" max="56" width="16.7265625" customWidth="1"/>
    <col min="57" max="57" width="13.26953125" customWidth="1"/>
    <col min="58" max="59" width="8.36328125" bestFit="1" customWidth="1"/>
    <col min="60" max="60" width="8.6328125" bestFit="1" customWidth="1"/>
    <col min="61" max="61" width="9.08984375" bestFit="1" customWidth="1"/>
    <col min="62" max="63" width="8.6328125" bestFit="1" customWidth="1"/>
    <col min="64" max="64" width="10.08984375" bestFit="1" customWidth="1"/>
    <col min="65" max="65" width="9.81640625" bestFit="1" customWidth="1"/>
    <col min="66" max="66" width="8.81640625" bestFit="1" customWidth="1"/>
  </cols>
  <sheetData>
    <row r="1" spans="1:65" ht="17.5">
      <c r="A1" s="29" t="s">
        <v>121</v>
      </c>
      <c r="B1" s="29"/>
      <c r="C1" s="29"/>
    </row>
    <row r="2" spans="1:65">
      <c r="B2" s="2" t="s">
        <v>1</v>
      </c>
      <c r="C2" s="26">
        <v>2025</v>
      </c>
    </row>
    <row r="3" spans="1:65">
      <c r="B3" s="2" t="s">
        <v>0</v>
      </c>
      <c r="C3" t="s">
        <v>117</v>
      </c>
    </row>
    <row r="5" spans="1:65" ht="104">
      <c r="A5" s="8" t="s">
        <v>111</v>
      </c>
      <c r="B5" s="2" t="s">
        <v>97</v>
      </c>
      <c r="C5" s="25" t="s">
        <v>198</v>
      </c>
      <c r="D5" s="25" t="s">
        <v>199</v>
      </c>
      <c r="E5" s="25" t="s">
        <v>147</v>
      </c>
      <c r="F5" s="25" t="s">
        <v>148</v>
      </c>
      <c r="G5" s="25" t="s">
        <v>149</v>
      </c>
      <c r="H5" s="25" t="s">
        <v>150</v>
      </c>
      <c r="I5" s="25" t="s">
        <v>151</v>
      </c>
      <c r="J5" s="25" t="s">
        <v>152</v>
      </c>
      <c r="K5" s="25" t="s">
        <v>153</v>
      </c>
      <c r="L5" s="25" t="s">
        <v>154</v>
      </c>
      <c r="M5" s="25" t="s">
        <v>155</v>
      </c>
      <c r="N5" s="25" t="s">
        <v>156</v>
      </c>
      <c r="O5" s="25" t="s">
        <v>157</v>
      </c>
      <c r="P5" s="25" t="s">
        <v>158</v>
      </c>
      <c r="Q5" s="25" t="s">
        <v>159</v>
      </c>
      <c r="R5" s="25" t="s">
        <v>160</v>
      </c>
      <c r="S5" s="25" t="s">
        <v>161</v>
      </c>
      <c r="T5" s="25" t="s">
        <v>162</v>
      </c>
      <c r="U5" s="25" t="s">
        <v>163</v>
      </c>
      <c r="V5" s="25" t="s">
        <v>164</v>
      </c>
      <c r="W5" s="25" t="s">
        <v>165</v>
      </c>
      <c r="X5" s="25" t="s">
        <v>214</v>
      </c>
      <c r="Y5" s="25" t="s">
        <v>129</v>
      </c>
      <c r="Z5" s="25" t="s">
        <v>166</v>
      </c>
      <c r="AA5" s="25" t="s">
        <v>212</v>
      </c>
      <c r="AB5" s="25" t="s">
        <v>167</v>
      </c>
      <c r="AC5" s="25" t="s">
        <v>168</v>
      </c>
      <c r="AD5" s="25" t="s">
        <v>213</v>
      </c>
      <c r="AE5" s="25" t="s">
        <v>169</v>
      </c>
      <c r="AF5" s="25" t="s">
        <v>170</v>
      </c>
      <c r="AG5" s="25" t="s">
        <v>171</v>
      </c>
      <c r="AH5" s="25" t="s">
        <v>172</v>
      </c>
      <c r="AI5" s="25" t="s">
        <v>208</v>
      </c>
      <c r="AJ5" s="25" t="s">
        <v>173</v>
      </c>
      <c r="AK5" s="25" t="s">
        <v>174</v>
      </c>
      <c r="AL5" s="25" t="s">
        <v>175</v>
      </c>
      <c r="AM5" s="25" t="s">
        <v>176</v>
      </c>
      <c r="AN5" s="25" t="s">
        <v>177</v>
      </c>
      <c r="AO5" s="25" t="s">
        <v>178</v>
      </c>
      <c r="AP5" s="25" t="s">
        <v>179</v>
      </c>
      <c r="AQ5" s="25" t="s">
        <v>180</v>
      </c>
      <c r="AR5" s="25" t="s">
        <v>181</v>
      </c>
      <c r="AS5" s="25" t="s">
        <v>276</v>
      </c>
      <c r="AT5" s="25" t="s">
        <v>182</v>
      </c>
      <c r="AU5" s="25" t="s">
        <v>183</v>
      </c>
      <c r="AV5" s="25" t="s">
        <v>133</v>
      </c>
      <c r="AW5" s="25" t="s">
        <v>184</v>
      </c>
      <c r="AX5" s="25" t="s">
        <v>185</v>
      </c>
      <c r="AY5" s="25" t="s">
        <v>186</v>
      </c>
      <c r="AZ5" s="25" t="s">
        <v>187</v>
      </c>
      <c r="BA5" s="25" t="s">
        <v>211</v>
      </c>
      <c r="BB5" s="25" t="s">
        <v>134</v>
      </c>
      <c r="BC5" s="25" t="s">
        <v>188</v>
      </c>
      <c r="BD5" s="25" t="s">
        <v>274</v>
      </c>
      <c r="BE5" s="25" t="s">
        <v>189</v>
      </c>
      <c r="BF5" s="25" t="s">
        <v>190</v>
      </c>
      <c r="BG5" s="25" t="s">
        <v>191</v>
      </c>
      <c r="BH5" s="21" t="s">
        <v>125</v>
      </c>
      <c r="BI5" s="21" t="s">
        <v>122</v>
      </c>
      <c r="BJ5" s="21" t="s">
        <v>123</v>
      </c>
      <c r="BK5" s="21" t="s">
        <v>124</v>
      </c>
      <c r="BL5" s="21" t="s">
        <v>119</v>
      </c>
      <c r="BM5" s="21" t="s">
        <v>126</v>
      </c>
    </row>
    <row r="6" spans="1:65">
      <c r="A6" s="11">
        <f>COUNTIF(C6:AX6,"&gt;0")</f>
        <v>11</v>
      </c>
      <c r="B6" s="3" t="s">
        <v>47</v>
      </c>
      <c r="C6" s="6">
        <v>4551</v>
      </c>
      <c r="D6" s="6">
        <v>2722</v>
      </c>
      <c r="E6" s="24">
        <v>0</v>
      </c>
      <c r="F6" s="6">
        <v>0</v>
      </c>
      <c r="G6" s="6">
        <v>0</v>
      </c>
      <c r="H6" s="6">
        <v>0</v>
      </c>
      <c r="I6" s="6">
        <v>24</v>
      </c>
      <c r="J6" s="6">
        <v>0</v>
      </c>
      <c r="K6" s="6">
        <v>0</v>
      </c>
      <c r="L6" s="6">
        <v>0</v>
      </c>
      <c r="M6" s="6">
        <v>0</v>
      </c>
      <c r="N6" s="6">
        <v>1299</v>
      </c>
      <c r="O6" s="6">
        <v>260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>
        <v>0</v>
      </c>
      <c r="Y6" s="6">
        <v>0</v>
      </c>
      <c r="Z6" s="6">
        <v>0</v>
      </c>
      <c r="AA6">
        <v>0</v>
      </c>
      <c r="AB6" s="6">
        <v>0</v>
      </c>
      <c r="AC6" s="6">
        <v>402</v>
      </c>
      <c r="AD6">
        <v>0</v>
      </c>
      <c r="AE6" s="6">
        <v>0</v>
      </c>
      <c r="AF6" s="6">
        <v>0</v>
      </c>
      <c r="AG6" s="6">
        <v>0</v>
      </c>
      <c r="AH6" s="6">
        <v>0</v>
      </c>
      <c r="AI6">
        <v>0</v>
      </c>
      <c r="AJ6" s="6">
        <v>0</v>
      </c>
      <c r="AK6" s="6">
        <v>17</v>
      </c>
      <c r="AL6" s="6">
        <v>0</v>
      </c>
      <c r="AM6" s="6">
        <v>11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>
        <v>0</v>
      </c>
      <c r="AT6" s="6">
        <v>0</v>
      </c>
      <c r="AU6" s="6">
        <v>462</v>
      </c>
      <c r="AV6" s="6">
        <v>15</v>
      </c>
      <c r="AW6" s="6">
        <v>0</v>
      </c>
      <c r="AX6" s="6">
        <v>60</v>
      </c>
      <c r="AY6" s="6">
        <v>0</v>
      </c>
      <c r="AZ6" s="6">
        <v>0</v>
      </c>
      <c r="BA6">
        <v>0</v>
      </c>
      <c r="BB6" s="6">
        <v>84</v>
      </c>
      <c r="BC6" s="6">
        <v>88</v>
      </c>
      <c r="BD6" s="6">
        <v>0</v>
      </c>
      <c r="BE6" s="6">
        <v>0</v>
      </c>
      <c r="BF6" s="6">
        <v>0</v>
      </c>
      <c r="BG6" s="6">
        <v>0</v>
      </c>
      <c r="BH6" s="6">
        <v>1829</v>
      </c>
      <c r="BI6" s="6">
        <v>4551</v>
      </c>
      <c r="BJ6" s="13">
        <v>0.59811030542737864</v>
      </c>
      <c r="BK6" s="13">
        <v>0.40188969457262141</v>
      </c>
      <c r="BL6" s="6">
        <v>10417</v>
      </c>
      <c r="BM6" s="13">
        <v>0.43688201977536717</v>
      </c>
    </row>
    <row r="7" spans="1:65">
      <c r="A7" s="11">
        <f t="shared" ref="A7:A70" si="0">COUNTIF(C7:AX7,"&gt;0")</f>
        <v>7</v>
      </c>
      <c r="B7" s="3" t="s">
        <v>80</v>
      </c>
      <c r="C7" s="6">
        <v>2867</v>
      </c>
      <c r="D7" s="6">
        <v>1555</v>
      </c>
      <c r="E7" s="24">
        <v>0</v>
      </c>
      <c r="F7" s="6">
        <v>0</v>
      </c>
      <c r="G7" s="6">
        <v>0</v>
      </c>
      <c r="H7" s="6">
        <v>0</v>
      </c>
      <c r="I7" s="6">
        <v>80</v>
      </c>
      <c r="J7" s="6">
        <v>0</v>
      </c>
      <c r="K7" s="6">
        <v>0</v>
      </c>
      <c r="L7" s="6">
        <v>0</v>
      </c>
      <c r="M7" s="6">
        <v>32</v>
      </c>
      <c r="N7" s="6">
        <v>1010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>
        <v>0</v>
      </c>
      <c r="Y7" s="6">
        <v>0</v>
      </c>
      <c r="Z7" s="6">
        <v>0</v>
      </c>
      <c r="AA7">
        <v>0</v>
      </c>
      <c r="AB7" s="6">
        <v>0</v>
      </c>
      <c r="AC7" s="6">
        <v>292</v>
      </c>
      <c r="AD7">
        <v>0</v>
      </c>
      <c r="AE7" s="6">
        <v>0</v>
      </c>
      <c r="AF7" s="6">
        <v>0</v>
      </c>
      <c r="AG7" s="6">
        <v>0</v>
      </c>
      <c r="AH7" s="6">
        <v>0</v>
      </c>
      <c r="AI7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>
        <v>0</v>
      </c>
      <c r="AT7" s="6">
        <v>0</v>
      </c>
      <c r="AU7" s="6">
        <v>0</v>
      </c>
      <c r="AV7" s="6">
        <v>0</v>
      </c>
      <c r="AW7" s="6">
        <v>0</v>
      </c>
      <c r="AX7" s="6">
        <v>19</v>
      </c>
      <c r="AY7" s="6">
        <v>0</v>
      </c>
      <c r="AZ7" s="6">
        <v>0</v>
      </c>
      <c r="BA7">
        <v>0</v>
      </c>
      <c r="BB7" s="6">
        <v>0</v>
      </c>
      <c r="BC7" s="6">
        <v>0</v>
      </c>
      <c r="BD7" s="6">
        <v>0</v>
      </c>
      <c r="BE7" s="6">
        <v>122</v>
      </c>
      <c r="BF7" s="6">
        <v>0</v>
      </c>
      <c r="BG7" s="6">
        <v>0</v>
      </c>
      <c r="BH7" s="6">
        <v>1312</v>
      </c>
      <c r="BI7" s="6">
        <v>2867</v>
      </c>
      <c r="BJ7" s="13">
        <v>0.54237879316358562</v>
      </c>
      <c r="BK7" s="13">
        <v>0.45762120683641438</v>
      </c>
      <c r="BL7" s="6">
        <v>8807</v>
      </c>
      <c r="BM7" s="13">
        <v>0.32553650505279891</v>
      </c>
    </row>
    <row r="8" spans="1:65">
      <c r="A8" s="11">
        <f t="shared" si="0"/>
        <v>19</v>
      </c>
      <c r="B8" s="3" t="s">
        <v>22</v>
      </c>
      <c r="C8" s="6">
        <v>26160</v>
      </c>
      <c r="D8" s="6">
        <v>19749</v>
      </c>
      <c r="E8" s="24">
        <v>0</v>
      </c>
      <c r="F8" s="6">
        <v>0</v>
      </c>
      <c r="G8" s="6">
        <v>21</v>
      </c>
      <c r="H8" s="6">
        <v>33</v>
      </c>
      <c r="I8" s="6">
        <v>776</v>
      </c>
      <c r="J8" s="6">
        <v>54</v>
      </c>
      <c r="K8" s="6">
        <v>21</v>
      </c>
      <c r="L8" s="6">
        <v>0</v>
      </c>
      <c r="M8" s="6">
        <v>0</v>
      </c>
      <c r="N8" s="6">
        <v>2955</v>
      </c>
      <c r="O8" s="6">
        <v>1459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12</v>
      </c>
      <c r="W8" s="6">
        <v>0</v>
      </c>
      <c r="X8">
        <v>0</v>
      </c>
      <c r="Y8" s="6">
        <v>0</v>
      </c>
      <c r="Z8" s="6">
        <v>35</v>
      </c>
      <c r="AA8">
        <v>16</v>
      </c>
      <c r="AB8" s="6">
        <v>0</v>
      </c>
      <c r="AC8" s="6">
        <v>1712</v>
      </c>
      <c r="AD8">
        <v>0</v>
      </c>
      <c r="AE8" s="6">
        <v>0</v>
      </c>
      <c r="AF8" s="6">
        <v>0</v>
      </c>
      <c r="AG8" s="6">
        <v>0</v>
      </c>
      <c r="AH8" s="6">
        <v>29</v>
      </c>
      <c r="AI8">
        <v>0</v>
      </c>
      <c r="AJ8" s="6">
        <v>0</v>
      </c>
      <c r="AK8" s="6">
        <v>0</v>
      </c>
      <c r="AL8" s="6">
        <v>92</v>
      </c>
      <c r="AM8" s="6">
        <v>19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>
        <v>0</v>
      </c>
      <c r="AT8" s="6">
        <v>0</v>
      </c>
      <c r="AU8" s="6">
        <v>11208</v>
      </c>
      <c r="AV8" s="6">
        <v>179</v>
      </c>
      <c r="AW8" s="6">
        <v>0</v>
      </c>
      <c r="AX8" s="6">
        <v>346</v>
      </c>
      <c r="AY8" s="6">
        <v>0</v>
      </c>
      <c r="AZ8" s="6">
        <v>0</v>
      </c>
      <c r="BA8">
        <v>0</v>
      </c>
      <c r="BB8" s="6">
        <v>644</v>
      </c>
      <c r="BC8" s="6">
        <v>138</v>
      </c>
      <c r="BD8" s="6">
        <v>0</v>
      </c>
      <c r="BE8" s="6">
        <v>0</v>
      </c>
      <c r="BF8" s="6">
        <v>0</v>
      </c>
      <c r="BG8" s="6">
        <v>0</v>
      </c>
      <c r="BH8" s="6">
        <v>6411</v>
      </c>
      <c r="BI8" s="6">
        <v>26160</v>
      </c>
      <c r="BJ8" s="13">
        <v>0.75493119266055042</v>
      </c>
      <c r="BK8" s="13">
        <v>0.24506880733944955</v>
      </c>
      <c r="BL8" s="6">
        <v>121210</v>
      </c>
      <c r="BM8" s="13">
        <v>0.21582377691609603</v>
      </c>
    </row>
    <row r="9" spans="1:65">
      <c r="A9" s="11">
        <f t="shared" si="0"/>
        <v>11</v>
      </c>
      <c r="B9" s="3" t="s">
        <v>48</v>
      </c>
      <c r="C9" s="6">
        <v>9500</v>
      </c>
      <c r="D9" s="6">
        <v>5298</v>
      </c>
      <c r="E9" s="24">
        <v>0</v>
      </c>
      <c r="F9" s="6">
        <v>0</v>
      </c>
      <c r="G9" s="6">
        <v>0</v>
      </c>
      <c r="H9" s="6">
        <v>0</v>
      </c>
      <c r="I9" s="6">
        <v>64</v>
      </c>
      <c r="J9" s="6">
        <v>0</v>
      </c>
      <c r="K9" s="6">
        <v>0</v>
      </c>
      <c r="L9" s="6">
        <v>0</v>
      </c>
      <c r="M9" s="6">
        <v>0</v>
      </c>
      <c r="N9" s="6">
        <v>1836</v>
      </c>
      <c r="O9" s="6">
        <v>464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>
        <v>0</v>
      </c>
      <c r="Y9" s="6">
        <v>0</v>
      </c>
      <c r="Z9" s="6">
        <v>0</v>
      </c>
      <c r="AA9">
        <v>0</v>
      </c>
      <c r="AB9" s="6">
        <v>0</v>
      </c>
      <c r="AC9" s="6">
        <v>849</v>
      </c>
      <c r="AD9">
        <v>0</v>
      </c>
      <c r="AE9" s="6">
        <v>0</v>
      </c>
      <c r="AF9" s="6">
        <v>0</v>
      </c>
      <c r="AG9" s="6">
        <v>0</v>
      </c>
      <c r="AH9" s="6">
        <v>0</v>
      </c>
      <c r="AI9">
        <v>0</v>
      </c>
      <c r="AJ9" s="6">
        <v>0</v>
      </c>
      <c r="AK9" s="6">
        <v>13</v>
      </c>
      <c r="AL9" s="6">
        <v>0</v>
      </c>
      <c r="AM9" s="6">
        <v>26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>
        <v>0</v>
      </c>
      <c r="AT9" s="6">
        <v>0</v>
      </c>
      <c r="AU9" s="6">
        <v>1598</v>
      </c>
      <c r="AV9" s="6">
        <v>77</v>
      </c>
      <c r="AW9" s="6">
        <v>0</v>
      </c>
      <c r="AX9" s="6">
        <v>33</v>
      </c>
      <c r="AY9" s="6">
        <v>0</v>
      </c>
      <c r="AZ9" s="6">
        <v>0</v>
      </c>
      <c r="BA9">
        <v>0</v>
      </c>
      <c r="BB9" s="6">
        <v>338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4202</v>
      </c>
      <c r="BI9" s="6">
        <v>9500</v>
      </c>
      <c r="BJ9" s="13">
        <v>0.55768421052631578</v>
      </c>
      <c r="BK9" s="13">
        <v>0.44231578947368422</v>
      </c>
      <c r="BL9" s="6">
        <v>28847</v>
      </c>
      <c r="BM9" s="13">
        <v>0.32932367317225364</v>
      </c>
    </row>
    <row r="10" spans="1:65">
      <c r="A10" s="11">
        <f t="shared" si="0"/>
        <v>11</v>
      </c>
      <c r="B10" s="3" t="s">
        <v>49</v>
      </c>
      <c r="C10" s="6">
        <v>8190</v>
      </c>
      <c r="D10" s="6">
        <v>4909</v>
      </c>
      <c r="E10" s="24">
        <v>0</v>
      </c>
      <c r="F10" s="6">
        <v>0</v>
      </c>
      <c r="G10" s="6">
        <v>0</v>
      </c>
      <c r="H10" s="6">
        <v>38</v>
      </c>
      <c r="I10" s="6">
        <v>253</v>
      </c>
      <c r="J10" s="6">
        <v>0</v>
      </c>
      <c r="K10" s="6">
        <v>0</v>
      </c>
      <c r="L10" s="6">
        <v>0</v>
      </c>
      <c r="M10" s="6">
        <v>0</v>
      </c>
      <c r="N10" s="6">
        <v>1888</v>
      </c>
      <c r="O10" s="6">
        <v>397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>
        <v>0</v>
      </c>
      <c r="Y10" s="6">
        <v>0</v>
      </c>
      <c r="Z10" s="6">
        <v>0</v>
      </c>
      <c r="AA10">
        <v>0</v>
      </c>
      <c r="AB10" s="6">
        <v>0</v>
      </c>
      <c r="AC10" s="6">
        <v>727</v>
      </c>
      <c r="AD10">
        <v>0</v>
      </c>
      <c r="AE10" s="6">
        <v>0</v>
      </c>
      <c r="AF10" s="6">
        <v>0</v>
      </c>
      <c r="AG10" s="6">
        <v>0</v>
      </c>
      <c r="AH10" s="6">
        <v>0</v>
      </c>
      <c r="AI10">
        <v>0</v>
      </c>
      <c r="AJ10" s="6">
        <v>0</v>
      </c>
      <c r="AK10" s="6">
        <v>11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>
        <v>0</v>
      </c>
      <c r="AT10" s="6">
        <v>0</v>
      </c>
      <c r="AU10" s="6">
        <v>1270</v>
      </c>
      <c r="AV10" s="6">
        <v>37</v>
      </c>
      <c r="AW10" s="6">
        <v>0</v>
      </c>
      <c r="AX10" s="6">
        <v>109</v>
      </c>
      <c r="AY10" s="6">
        <v>0</v>
      </c>
      <c r="AZ10" s="6">
        <v>0</v>
      </c>
      <c r="BA10">
        <v>0</v>
      </c>
      <c r="BB10" s="6">
        <v>114</v>
      </c>
      <c r="BC10" s="6">
        <v>65</v>
      </c>
      <c r="BD10" s="6">
        <v>0</v>
      </c>
      <c r="BE10" s="6">
        <v>0</v>
      </c>
      <c r="BF10" s="6">
        <v>0</v>
      </c>
      <c r="BG10" s="6">
        <v>0</v>
      </c>
      <c r="BH10" s="6">
        <v>3281</v>
      </c>
      <c r="BI10" s="6">
        <v>8190</v>
      </c>
      <c r="BJ10" s="13">
        <v>0.59938949938949937</v>
      </c>
      <c r="BK10" s="13">
        <v>0.40061050061050063</v>
      </c>
      <c r="BL10" s="6">
        <v>24249</v>
      </c>
      <c r="BM10" s="13">
        <v>0.33774588642830633</v>
      </c>
    </row>
    <row r="11" spans="1:65">
      <c r="A11" s="11">
        <f t="shared" si="0"/>
        <v>15</v>
      </c>
      <c r="B11" s="3" t="s">
        <v>50</v>
      </c>
      <c r="C11" s="6">
        <v>5457</v>
      </c>
      <c r="D11" s="6">
        <v>3375</v>
      </c>
      <c r="E11" s="24">
        <v>0</v>
      </c>
      <c r="F11" s="6">
        <v>0</v>
      </c>
      <c r="G11" s="6">
        <v>0</v>
      </c>
      <c r="H11" s="6">
        <v>49</v>
      </c>
      <c r="I11" s="6">
        <v>69</v>
      </c>
      <c r="J11" s="6">
        <v>0</v>
      </c>
      <c r="K11" s="6">
        <v>59</v>
      </c>
      <c r="L11" s="6">
        <v>0</v>
      </c>
      <c r="M11" s="6">
        <v>0</v>
      </c>
      <c r="N11" s="6">
        <v>1492</v>
      </c>
      <c r="O11" s="6">
        <v>270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>
        <v>0</v>
      </c>
      <c r="Y11" s="6">
        <v>0</v>
      </c>
      <c r="Z11" s="6">
        <v>208</v>
      </c>
      <c r="AA11">
        <v>0</v>
      </c>
      <c r="AB11" s="6">
        <v>0</v>
      </c>
      <c r="AC11" s="6">
        <v>500</v>
      </c>
      <c r="AD11">
        <v>0</v>
      </c>
      <c r="AE11" s="6">
        <v>0</v>
      </c>
      <c r="AF11" s="6">
        <v>0</v>
      </c>
      <c r="AG11" s="6">
        <v>0</v>
      </c>
      <c r="AH11" s="6">
        <v>0</v>
      </c>
      <c r="AI11">
        <v>0</v>
      </c>
      <c r="AJ11" s="6">
        <v>0</v>
      </c>
      <c r="AK11" s="6">
        <v>13</v>
      </c>
      <c r="AL11" s="6">
        <v>26</v>
      </c>
      <c r="AM11" s="6">
        <v>24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>
        <v>0</v>
      </c>
      <c r="AT11" s="6">
        <v>0</v>
      </c>
      <c r="AU11" s="6">
        <v>389</v>
      </c>
      <c r="AV11" s="6">
        <v>25</v>
      </c>
      <c r="AW11" s="6">
        <v>0</v>
      </c>
      <c r="AX11" s="6">
        <v>56</v>
      </c>
      <c r="AY11" s="6">
        <v>0</v>
      </c>
      <c r="AZ11" s="6">
        <v>0</v>
      </c>
      <c r="BA11">
        <v>0</v>
      </c>
      <c r="BB11" s="6">
        <v>130</v>
      </c>
      <c r="BC11" s="6">
        <v>65</v>
      </c>
      <c r="BD11" s="6">
        <v>0</v>
      </c>
      <c r="BE11" s="6">
        <v>0</v>
      </c>
      <c r="BF11" s="6">
        <v>0</v>
      </c>
      <c r="BG11" s="6">
        <v>0</v>
      </c>
      <c r="BH11" s="6">
        <v>2082</v>
      </c>
      <c r="BI11" s="6">
        <v>5457</v>
      </c>
      <c r="BJ11" s="13">
        <v>0.61847168774051675</v>
      </c>
      <c r="BK11" s="13">
        <v>0.38152831225948325</v>
      </c>
      <c r="BL11" s="6">
        <v>15089</v>
      </c>
      <c r="BM11" s="13">
        <v>0.36165418516800318</v>
      </c>
    </row>
    <row r="12" spans="1:65">
      <c r="A12" s="11">
        <f t="shared" si="0"/>
        <v>7</v>
      </c>
      <c r="B12" s="3" t="s">
        <v>81</v>
      </c>
      <c r="C12" s="6">
        <v>2283</v>
      </c>
      <c r="D12" s="6">
        <v>1253</v>
      </c>
      <c r="E12" s="24">
        <v>0</v>
      </c>
      <c r="F12" s="6">
        <v>0</v>
      </c>
      <c r="G12" s="6">
        <v>0</v>
      </c>
      <c r="H12" s="6">
        <v>0</v>
      </c>
      <c r="I12" s="6">
        <v>91</v>
      </c>
      <c r="J12" s="6">
        <v>0</v>
      </c>
      <c r="K12" s="6">
        <v>0</v>
      </c>
      <c r="L12" s="6">
        <v>0</v>
      </c>
      <c r="M12" s="6">
        <v>103</v>
      </c>
      <c r="N12" s="6">
        <v>649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>
        <v>0</v>
      </c>
      <c r="Y12" s="6">
        <v>0</v>
      </c>
      <c r="Z12" s="6">
        <v>0</v>
      </c>
      <c r="AA12">
        <v>0</v>
      </c>
      <c r="AB12" s="6">
        <v>0</v>
      </c>
      <c r="AC12" s="6">
        <v>280</v>
      </c>
      <c r="AD12">
        <v>0</v>
      </c>
      <c r="AE12" s="6">
        <v>0</v>
      </c>
      <c r="AF12" s="6">
        <v>0</v>
      </c>
      <c r="AG12" s="6">
        <v>0</v>
      </c>
      <c r="AH12" s="6">
        <v>0</v>
      </c>
      <c r="AI12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>
        <v>0</v>
      </c>
      <c r="AT12" s="6">
        <v>0</v>
      </c>
      <c r="AU12" s="6">
        <v>0</v>
      </c>
      <c r="AV12" s="6">
        <v>0</v>
      </c>
      <c r="AW12" s="6">
        <v>0</v>
      </c>
      <c r="AX12" s="6">
        <v>24</v>
      </c>
      <c r="AY12" s="6">
        <v>0</v>
      </c>
      <c r="AZ12" s="6">
        <v>0</v>
      </c>
      <c r="BA12">
        <v>0</v>
      </c>
      <c r="BB12" s="6">
        <v>0</v>
      </c>
      <c r="BC12" s="6">
        <v>0</v>
      </c>
      <c r="BD12" s="6">
        <v>0</v>
      </c>
      <c r="BE12" s="6">
        <v>106</v>
      </c>
      <c r="BF12" s="6">
        <v>0</v>
      </c>
      <c r="BG12" s="6">
        <v>0</v>
      </c>
      <c r="BH12" s="6">
        <v>1030</v>
      </c>
      <c r="BI12" s="6">
        <v>2283</v>
      </c>
      <c r="BJ12" s="13">
        <v>0.54883924660534389</v>
      </c>
      <c r="BK12" s="13">
        <v>0.45116075339465617</v>
      </c>
      <c r="BL12" s="6">
        <v>8277</v>
      </c>
      <c r="BM12" s="13">
        <v>0.27582457412105837</v>
      </c>
    </row>
    <row r="13" spans="1:65">
      <c r="A13" s="11">
        <f t="shared" si="0"/>
        <v>15</v>
      </c>
      <c r="B13" s="3" t="s">
        <v>23</v>
      </c>
      <c r="C13" s="6">
        <v>14508</v>
      </c>
      <c r="D13" s="6">
        <v>10132</v>
      </c>
      <c r="E13" s="24">
        <v>0</v>
      </c>
      <c r="F13" s="6">
        <v>0</v>
      </c>
      <c r="G13" s="6">
        <v>129</v>
      </c>
      <c r="H13" s="6">
        <v>18</v>
      </c>
      <c r="I13" s="6">
        <v>149</v>
      </c>
      <c r="J13" s="6">
        <v>0</v>
      </c>
      <c r="K13" s="6">
        <v>18</v>
      </c>
      <c r="L13" s="6">
        <v>0</v>
      </c>
      <c r="M13" s="6">
        <v>0</v>
      </c>
      <c r="N13" s="6">
        <v>2329</v>
      </c>
      <c r="O13" s="6">
        <v>750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>
        <v>20</v>
      </c>
      <c r="Y13" s="6">
        <v>0</v>
      </c>
      <c r="Z13" s="6">
        <v>24</v>
      </c>
      <c r="AA13">
        <v>0</v>
      </c>
      <c r="AB13" s="6">
        <v>0</v>
      </c>
      <c r="AC13" s="6">
        <v>1141</v>
      </c>
      <c r="AD13">
        <v>0</v>
      </c>
      <c r="AE13" s="6">
        <v>0</v>
      </c>
      <c r="AF13" s="6">
        <v>0</v>
      </c>
      <c r="AG13" s="6">
        <v>0</v>
      </c>
      <c r="AH13" s="6">
        <v>0</v>
      </c>
      <c r="AI13">
        <v>0</v>
      </c>
      <c r="AJ13" s="6">
        <v>0</v>
      </c>
      <c r="AK13" s="6">
        <v>0</v>
      </c>
      <c r="AL13" s="6">
        <v>223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>
        <v>0</v>
      </c>
      <c r="AT13" s="6">
        <v>0</v>
      </c>
      <c r="AU13" s="6">
        <v>4770</v>
      </c>
      <c r="AV13" s="6">
        <v>106</v>
      </c>
      <c r="AW13" s="6">
        <v>0</v>
      </c>
      <c r="AX13" s="6">
        <v>204</v>
      </c>
      <c r="AY13" s="6">
        <v>0</v>
      </c>
      <c r="AZ13" s="6">
        <v>0</v>
      </c>
      <c r="BA13">
        <v>0</v>
      </c>
      <c r="BB13" s="6">
        <v>251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4376</v>
      </c>
      <c r="BI13" s="6">
        <v>14508</v>
      </c>
      <c r="BJ13" s="13">
        <v>0.69837331127653712</v>
      </c>
      <c r="BK13" s="13">
        <v>0.30162668872346293</v>
      </c>
      <c r="BL13" s="6">
        <v>63554</v>
      </c>
      <c r="BM13" s="13">
        <v>0.22827831450420116</v>
      </c>
    </row>
    <row r="14" spans="1:65">
      <c r="A14" s="11">
        <f t="shared" si="0"/>
        <v>19</v>
      </c>
      <c r="B14" s="3" t="s">
        <v>51</v>
      </c>
      <c r="C14" s="6">
        <v>28395</v>
      </c>
      <c r="D14" s="6">
        <v>18003</v>
      </c>
      <c r="E14" s="24">
        <v>27</v>
      </c>
      <c r="F14" s="6">
        <v>0</v>
      </c>
      <c r="G14" s="6">
        <v>0</v>
      </c>
      <c r="H14" s="6">
        <v>517</v>
      </c>
      <c r="I14" s="6">
        <v>949</v>
      </c>
      <c r="J14" s="6">
        <v>0</v>
      </c>
      <c r="K14" s="6">
        <v>384</v>
      </c>
      <c r="L14" s="6">
        <v>0</v>
      </c>
      <c r="M14" s="6">
        <v>13</v>
      </c>
      <c r="N14" s="6">
        <v>7555</v>
      </c>
      <c r="O14" s="6">
        <v>1356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>
        <v>0</v>
      </c>
      <c r="Y14" s="6">
        <v>0</v>
      </c>
      <c r="Z14" s="6">
        <v>1579</v>
      </c>
      <c r="AA14">
        <v>0</v>
      </c>
      <c r="AB14" s="6">
        <v>0</v>
      </c>
      <c r="AC14" s="6">
        <v>2365</v>
      </c>
      <c r="AD14">
        <v>12</v>
      </c>
      <c r="AE14" s="6">
        <v>0</v>
      </c>
      <c r="AF14" s="6">
        <v>0</v>
      </c>
      <c r="AG14" s="6">
        <v>0</v>
      </c>
      <c r="AH14" s="6">
        <v>0</v>
      </c>
      <c r="AI14">
        <v>0</v>
      </c>
      <c r="AJ14" s="6">
        <v>11</v>
      </c>
      <c r="AK14" s="6">
        <v>141</v>
      </c>
      <c r="AL14" s="6">
        <v>203</v>
      </c>
      <c r="AM14" s="6">
        <v>158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>
        <v>0</v>
      </c>
      <c r="AT14" s="6">
        <v>0</v>
      </c>
      <c r="AU14" s="6">
        <v>1583</v>
      </c>
      <c r="AV14" s="6">
        <v>111</v>
      </c>
      <c r="AW14" s="6">
        <v>0</v>
      </c>
      <c r="AX14" s="6">
        <v>226</v>
      </c>
      <c r="AY14" s="6">
        <v>0</v>
      </c>
      <c r="AZ14" s="6">
        <v>0</v>
      </c>
      <c r="BA14">
        <v>0</v>
      </c>
      <c r="BB14" s="6">
        <v>444</v>
      </c>
      <c r="BC14" s="6">
        <v>165</v>
      </c>
      <c r="BD14" s="6">
        <v>204</v>
      </c>
      <c r="BE14" s="6">
        <v>0</v>
      </c>
      <c r="BF14" s="6">
        <v>0</v>
      </c>
      <c r="BG14" s="6">
        <v>0</v>
      </c>
      <c r="BH14" s="6">
        <v>10392</v>
      </c>
      <c r="BI14" s="6">
        <v>28395</v>
      </c>
      <c r="BJ14" s="13">
        <v>0.63402007395668247</v>
      </c>
      <c r="BK14" s="13">
        <v>0.36597992604331747</v>
      </c>
      <c r="BL14" s="6">
        <v>102821</v>
      </c>
      <c r="BM14" s="13">
        <v>0.27615953939370363</v>
      </c>
    </row>
    <row r="15" spans="1:65">
      <c r="A15" s="11">
        <f t="shared" si="0"/>
        <v>11</v>
      </c>
      <c r="B15" s="3" t="s">
        <v>52</v>
      </c>
      <c r="C15" s="6">
        <v>5967</v>
      </c>
      <c r="D15" s="6">
        <v>3650</v>
      </c>
      <c r="E15" s="24">
        <v>0</v>
      </c>
      <c r="F15" s="6">
        <v>0</v>
      </c>
      <c r="G15" s="6">
        <v>0</v>
      </c>
      <c r="H15" s="6">
        <v>49</v>
      </c>
      <c r="I15" s="6">
        <v>205</v>
      </c>
      <c r="J15" s="6">
        <v>0</v>
      </c>
      <c r="K15" s="6">
        <v>0</v>
      </c>
      <c r="L15" s="6">
        <v>0</v>
      </c>
      <c r="M15" s="6">
        <v>0</v>
      </c>
      <c r="N15" s="6">
        <v>1216</v>
      </c>
      <c r="O15" s="6">
        <v>251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>
        <v>0</v>
      </c>
      <c r="Y15" s="6">
        <v>0</v>
      </c>
      <c r="Z15" s="6">
        <v>0</v>
      </c>
      <c r="AA15">
        <v>0</v>
      </c>
      <c r="AB15" s="6">
        <v>0</v>
      </c>
      <c r="AC15" s="6">
        <v>499</v>
      </c>
      <c r="AD15">
        <v>0</v>
      </c>
      <c r="AE15" s="6">
        <v>0</v>
      </c>
      <c r="AF15" s="6">
        <v>0</v>
      </c>
      <c r="AG15" s="6">
        <v>0</v>
      </c>
      <c r="AH15" s="6">
        <v>0</v>
      </c>
      <c r="AI15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16</v>
      </c>
      <c r="AP15" s="6">
        <v>0</v>
      </c>
      <c r="AQ15" s="6">
        <v>0</v>
      </c>
      <c r="AR15" s="6">
        <v>0</v>
      </c>
      <c r="AS15">
        <v>0</v>
      </c>
      <c r="AT15" s="6">
        <v>0</v>
      </c>
      <c r="AU15" s="6">
        <v>1173</v>
      </c>
      <c r="AV15" s="6">
        <v>18</v>
      </c>
      <c r="AW15" s="6">
        <v>0</v>
      </c>
      <c r="AX15" s="6">
        <v>89</v>
      </c>
      <c r="AY15" s="6">
        <v>0</v>
      </c>
      <c r="AZ15" s="6">
        <v>0</v>
      </c>
      <c r="BA15">
        <v>0</v>
      </c>
      <c r="BB15" s="6">
        <v>75</v>
      </c>
      <c r="BC15" s="6">
        <v>59</v>
      </c>
      <c r="BD15" s="6">
        <v>0</v>
      </c>
      <c r="BE15" s="6">
        <v>0</v>
      </c>
      <c r="BF15" s="6">
        <v>0</v>
      </c>
      <c r="BG15" s="6">
        <v>0</v>
      </c>
      <c r="BH15" s="6">
        <v>2317</v>
      </c>
      <c r="BI15" s="6">
        <v>5967</v>
      </c>
      <c r="BJ15" s="13">
        <v>0.61169767052119994</v>
      </c>
      <c r="BK15" s="13">
        <v>0.38830232947880006</v>
      </c>
      <c r="BL15" s="6">
        <v>18297</v>
      </c>
      <c r="BM15" s="13">
        <v>0.32611903590752583</v>
      </c>
    </row>
    <row r="16" spans="1:65">
      <c r="A16" s="11">
        <f t="shared" si="0"/>
        <v>19</v>
      </c>
      <c r="B16" s="3" t="s">
        <v>5</v>
      </c>
      <c r="C16" s="6">
        <v>39770</v>
      </c>
      <c r="D16" s="6">
        <v>22518</v>
      </c>
      <c r="E16" s="24">
        <v>0</v>
      </c>
      <c r="F16" s="6">
        <v>0</v>
      </c>
      <c r="G16" s="6">
        <v>677</v>
      </c>
      <c r="H16" s="6">
        <v>45</v>
      </c>
      <c r="I16" s="6">
        <v>2081</v>
      </c>
      <c r="J16" s="6">
        <v>0</v>
      </c>
      <c r="K16" s="6">
        <v>41</v>
      </c>
      <c r="L16" s="6">
        <v>0</v>
      </c>
      <c r="M16" s="6">
        <v>69</v>
      </c>
      <c r="N16" s="6">
        <v>5840</v>
      </c>
      <c r="O16" s="6">
        <v>347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>
        <v>26</v>
      </c>
      <c r="Y16" s="6">
        <v>0</v>
      </c>
      <c r="Z16" s="6">
        <v>84</v>
      </c>
      <c r="AA16">
        <v>32</v>
      </c>
      <c r="AB16" s="6">
        <v>0</v>
      </c>
      <c r="AC16" s="6">
        <v>6384</v>
      </c>
      <c r="AD16">
        <v>20</v>
      </c>
      <c r="AE16" s="6">
        <v>0</v>
      </c>
      <c r="AF16" s="6">
        <v>0</v>
      </c>
      <c r="AG16" s="6">
        <v>0</v>
      </c>
      <c r="AH16" s="6">
        <v>0</v>
      </c>
      <c r="AI16">
        <v>0</v>
      </c>
      <c r="AJ16" s="6">
        <v>0</v>
      </c>
      <c r="AK16" s="6">
        <v>0</v>
      </c>
      <c r="AL16" s="6">
        <v>530</v>
      </c>
      <c r="AM16" s="6">
        <v>0</v>
      </c>
      <c r="AN16" s="6">
        <v>0</v>
      </c>
      <c r="AO16" s="6">
        <v>0</v>
      </c>
      <c r="AP16" s="6">
        <v>162</v>
      </c>
      <c r="AQ16" s="6">
        <v>0</v>
      </c>
      <c r="AR16" s="6">
        <v>0</v>
      </c>
      <c r="AS16">
        <v>0</v>
      </c>
      <c r="AT16" s="6">
        <v>0</v>
      </c>
      <c r="AU16" s="6">
        <v>3924</v>
      </c>
      <c r="AV16" s="6">
        <v>44</v>
      </c>
      <c r="AW16" s="6">
        <v>0</v>
      </c>
      <c r="AX16" s="6">
        <v>563</v>
      </c>
      <c r="AY16" s="6">
        <v>0</v>
      </c>
      <c r="AZ16" s="6">
        <v>0</v>
      </c>
      <c r="BA16">
        <v>0</v>
      </c>
      <c r="BB16" s="6">
        <v>1649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17252</v>
      </c>
      <c r="BI16" s="6">
        <v>39770</v>
      </c>
      <c r="BJ16" s="13">
        <v>0.5662056826753834</v>
      </c>
      <c r="BK16" s="13">
        <v>0.43379431732461654</v>
      </c>
      <c r="BL16" s="6">
        <v>152900</v>
      </c>
      <c r="BM16" s="13">
        <v>0.26010464355788099</v>
      </c>
    </row>
    <row r="17" spans="1:65">
      <c r="A17" s="11">
        <f>COUNTIF(E17:BG17,"&gt;0")</f>
        <v>12</v>
      </c>
      <c r="B17" s="3" t="s">
        <v>6</v>
      </c>
      <c r="C17" s="6">
        <v>10349</v>
      </c>
      <c r="D17" s="6">
        <v>6160</v>
      </c>
      <c r="E17" s="24">
        <v>0</v>
      </c>
      <c r="F17" s="6">
        <v>0</v>
      </c>
      <c r="G17" s="6">
        <v>166</v>
      </c>
      <c r="H17" s="6">
        <v>17</v>
      </c>
      <c r="I17" s="6">
        <v>464</v>
      </c>
      <c r="J17" s="6">
        <v>0</v>
      </c>
      <c r="K17" s="6">
        <v>0</v>
      </c>
      <c r="L17" s="6">
        <v>0</v>
      </c>
      <c r="M17" s="6">
        <v>11</v>
      </c>
      <c r="N17" s="6">
        <v>2505</v>
      </c>
      <c r="O17" s="6">
        <v>303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>
        <v>0</v>
      </c>
      <c r="Y17" s="6">
        <v>0</v>
      </c>
      <c r="Z17" s="6">
        <v>0</v>
      </c>
      <c r="AA17">
        <v>0</v>
      </c>
      <c r="AB17" s="6">
        <v>0</v>
      </c>
      <c r="AC17" s="6">
        <v>935</v>
      </c>
      <c r="AD17">
        <v>0</v>
      </c>
      <c r="AE17" s="6">
        <v>0</v>
      </c>
      <c r="AF17" s="6">
        <v>0</v>
      </c>
      <c r="AG17" s="6">
        <v>0</v>
      </c>
      <c r="AH17" s="6">
        <v>0</v>
      </c>
      <c r="AI17">
        <v>0</v>
      </c>
      <c r="AJ17" s="6">
        <v>0</v>
      </c>
      <c r="AK17" s="6">
        <v>0</v>
      </c>
      <c r="AL17" s="6">
        <v>233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>
        <v>0</v>
      </c>
      <c r="AT17" s="6">
        <v>0</v>
      </c>
      <c r="AU17" s="6">
        <v>725</v>
      </c>
      <c r="AV17" s="6">
        <v>0</v>
      </c>
      <c r="AW17" s="6">
        <v>0</v>
      </c>
      <c r="AX17" s="6">
        <v>115</v>
      </c>
      <c r="AY17" s="6">
        <v>0</v>
      </c>
      <c r="AZ17" s="6">
        <v>0</v>
      </c>
      <c r="BA17">
        <v>0</v>
      </c>
      <c r="BB17" s="6">
        <v>410</v>
      </c>
      <c r="BC17" s="6">
        <v>276</v>
      </c>
      <c r="BD17" s="6">
        <v>0</v>
      </c>
      <c r="BE17" s="6">
        <v>0</v>
      </c>
      <c r="BF17" s="6">
        <v>0</v>
      </c>
      <c r="BG17" s="6">
        <v>0</v>
      </c>
      <c r="BH17" s="6">
        <v>4189</v>
      </c>
      <c r="BI17" s="6">
        <v>10349</v>
      </c>
      <c r="BJ17" s="13">
        <v>0.59522659194125038</v>
      </c>
      <c r="BK17" s="13">
        <v>0.40477340805874962</v>
      </c>
      <c r="BL17" s="6">
        <v>44531</v>
      </c>
      <c r="BM17" s="13">
        <v>0.23239990119242776</v>
      </c>
    </row>
    <row r="18" spans="1:65">
      <c r="A18" s="11">
        <f t="shared" ref="A18:A81" si="1">COUNTIF(E18:BG18,"&gt;0")</f>
        <v>19</v>
      </c>
      <c r="B18" s="3" t="s">
        <v>7</v>
      </c>
      <c r="C18" s="6">
        <v>31565</v>
      </c>
      <c r="D18" s="6">
        <v>17904</v>
      </c>
      <c r="E18" s="24">
        <v>0</v>
      </c>
      <c r="F18" s="6">
        <v>0</v>
      </c>
      <c r="G18" s="6">
        <v>563</v>
      </c>
      <c r="H18" s="6">
        <v>68</v>
      </c>
      <c r="I18" s="6">
        <v>1140</v>
      </c>
      <c r="J18" s="6">
        <v>0</v>
      </c>
      <c r="K18" s="6">
        <v>32</v>
      </c>
      <c r="L18" s="6">
        <v>0</v>
      </c>
      <c r="M18" s="6">
        <v>0</v>
      </c>
      <c r="N18" s="6">
        <v>4340</v>
      </c>
      <c r="O18" s="6">
        <v>1448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259</v>
      </c>
      <c r="W18" s="6">
        <v>0</v>
      </c>
      <c r="X18">
        <v>43</v>
      </c>
      <c r="Y18" s="6">
        <v>0</v>
      </c>
      <c r="Z18" s="6">
        <v>44</v>
      </c>
      <c r="AA18">
        <v>0</v>
      </c>
      <c r="AB18" s="6">
        <v>0</v>
      </c>
      <c r="AC18" s="6">
        <v>2645</v>
      </c>
      <c r="AD18">
        <v>19</v>
      </c>
      <c r="AE18" s="6">
        <v>0</v>
      </c>
      <c r="AF18" s="6">
        <v>0</v>
      </c>
      <c r="AG18" s="6">
        <v>0</v>
      </c>
      <c r="AH18" s="6">
        <v>0</v>
      </c>
      <c r="AI18">
        <v>0</v>
      </c>
      <c r="AJ18" s="6">
        <v>0</v>
      </c>
      <c r="AK18" s="6">
        <v>13</v>
      </c>
      <c r="AL18" s="6">
        <v>964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>
        <v>0</v>
      </c>
      <c r="AT18" s="6">
        <v>0</v>
      </c>
      <c r="AU18" s="6">
        <v>2982</v>
      </c>
      <c r="AV18" s="6">
        <v>69</v>
      </c>
      <c r="AW18" s="6">
        <v>0</v>
      </c>
      <c r="AX18" s="6">
        <v>571</v>
      </c>
      <c r="AY18" s="6">
        <v>0</v>
      </c>
      <c r="AZ18" s="6">
        <v>0</v>
      </c>
      <c r="BA18">
        <v>0</v>
      </c>
      <c r="BB18" s="6">
        <v>1853</v>
      </c>
      <c r="BC18" s="6">
        <v>766</v>
      </c>
      <c r="BD18" s="6">
        <v>85</v>
      </c>
      <c r="BE18" s="6">
        <v>0</v>
      </c>
      <c r="BF18" s="6">
        <v>0</v>
      </c>
      <c r="BG18" s="6">
        <v>0</v>
      </c>
      <c r="BH18" s="6">
        <v>13661</v>
      </c>
      <c r="BI18" s="6">
        <v>31565</v>
      </c>
      <c r="BJ18" s="13">
        <v>0.56721051797877398</v>
      </c>
      <c r="BK18" s="13">
        <v>0.43278948202122602</v>
      </c>
      <c r="BL18" s="6">
        <v>133289</v>
      </c>
      <c r="BM18" s="13">
        <v>0.23681624140026558</v>
      </c>
    </row>
    <row r="19" spans="1:65">
      <c r="A19" s="11">
        <f t="shared" si="1"/>
        <v>16</v>
      </c>
      <c r="B19" s="3" t="s">
        <v>8</v>
      </c>
      <c r="C19" s="6">
        <v>12935</v>
      </c>
      <c r="D19" s="6">
        <v>7278</v>
      </c>
      <c r="E19" s="24">
        <v>0</v>
      </c>
      <c r="F19" s="6">
        <v>0</v>
      </c>
      <c r="G19" s="6">
        <v>264</v>
      </c>
      <c r="H19" s="6">
        <v>17</v>
      </c>
      <c r="I19" s="6">
        <v>607</v>
      </c>
      <c r="J19" s="6">
        <v>0</v>
      </c>
      <c r="K19" s="6">
        <v>0</v>
      </c>
      <c r="L19" s="6">
        <v>0</v>
      </c>
      <c r="M19" s="6">
        <v>35</v>
      </c>
      <c r="N19" s="6">
        <v>1450</v>
      </c>
      <c r="O19" s="6">
        <v>11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>
        <v>23</v>
      </c>
      <c r="Y19" s="6">
        <v>0</v>
      </c>
      <c r="Z19" s="6">
        <v>12</v>
      </c>
      <c r="AA19">
        <v>17</v>
      </c>
      <c r="AB19" s="6">
        <v>0</v>
      </c>
      <c r="AC19" s="6">
        <v>2501</v>
      </c>
      <c r="AD19">
        <v>0</v>
      </c>
      <c r="AE19" s="6">
        <v>0</v>
      </c>
      <c r="AF19" s="6">
        <v>0</v>
      </c>
      <c r="AG19" s="6">
        <v>0</v>
      </c>
      <c r="AH19" s="6">
        <v>0</v>
      </c>
      <c r="AI19">
        <v>0</v>
      </c>
      <c r="AJ19" s="6">
        <v>0</v>
      </c>
      <c r="AK19" s="6">
        <v>0</v>
      </c>
      <c r="AL19" s="6">
        <v>243</v>
      </c>
      <c r="AM19" s="6">
        <v>0</v>
      </c>
      <c r="AN19" s="6">
        <v>0</v>
      </c>
      <c r="AO19" s="6">
        <v>0</v>
      </c>
      <c r="AP19" s="6">
        <v>18</v>
      </c>
      <c r="AQ19" s="6">
        <v>0</v>
      </c>
      <c r="AR19" s="6">
        <v>0</v>
      </c>
      <c r="AS19">
        <v>0</v>
      </c>
      <c r="AT19" s="6">
        <v>0</v>
      </c>
      <c r="AU19" s="6">
        <v>1199</v>
      </c>
      <c r="AV19" s="6">
        <v>0</v>
      </c>
      <c r="AW19" s="6">
        <v>0</v>
      </c>
      <c r="AX19" s="6">
        <v>198</v>
      </c>
      <c r="AY19" s="6">
        <v>0</v>
      </c>
      <c r="AZ19" s="6">
        <v>0</v>
      </c>
      <c r="BA19">
        <v>0</v>
      </c>
      <c r="BB19" s="6">
        <v>445</v>
      </c>
      <c r="BC19" s="6">
        <v>238</v>
      </c>
      <c r="BD19" s="6">
        <v>0</v>
      </c>
      <c r="BE19" s="6">
        <v>0</v>
      </c>
      <c r="BF19" s="6">
        <v>0</v>
      </c>
      <c r="BG19" s="6">
        <v>0</v>
      </c>
      <c r="BH19" s="6">
        <v>5657</v>
      </c>
      <c r="BI19" s="6">
        <v>12935</v>
      </c>
      <c r="BJ19" s="13">
        <v>0.56265945110166216</v>
      </c>
      <c r="BK19" s="13">
        <v>0.43734054889833784</v>
      </c>
      <c r="BL19" s="6">
        <v>51403</v>
      </c>
      <c r="BM19" s="13">
        <v>0.25163900939633871</v>
      </c>
    </row>
    <row r="20" spans="1:65">
      <c r="A20" s="11">
        <f t="shared" si="1"/>
        <v>11</v>
      </c>
      <c r="B20" s="3" t="s">
        <v>53</v>
      </c>
      <c r="C20" s="6">
        <v>8543</v>
      </c>
      <c r="D20" s="6">
        <v>4756</v>
      </c>
      <c r="E20" s="24">
        <v>0</v>
      </c>
      <c r="F20" s="6">
        <v>0</v>
      </c>
      <c r="G20" s="6">
        <v>0</v>
      </c>
      <c r="H20" s="6">
        <v>52</v>
      </c>
      <c r="I20" s="6">
        <v>266</v>
      </c>
      <c r="J20" s="6">
        <v>0</v>
      </c>
      <c r="K20" s="6">
        <v>0</v>
      </c>
      <c r="L20" s="6">
        <v>0</v>
      </c>
      <c r="M20" s="6">
        <v>0</v>
      </c>
      <c r="N20" s="6">
        <v>1829</v>
      </c>
      <c r="O20" s="6">
        <v>351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>
        <v>0</v>
      </c>
      <c r="Y20" s="6">
        <v>0</v>
      </c>
      <c r="Z20" s="6">
        <v>0</v>
      </c>
      <c r="AA20">
        <v>0</v>
      </c>
      <c r="AB20" s="6">
        <v>0</v>
      </c>
      <c r="AC20" s="6">
        <v>682</v>
      </c>
      <c r="AD20">
        <v>0</v>
      </c>
      <c r="AE20" s="6">
        <v>0</v>
      </c>
      <c r="AF20" s="6">
        <v>0</v>
      </c>
      <c r="AG20" s="6">
        <v>0</v>
      </c>
      <c r="AH20" s="6">
        <v>0</v>
      </c>
      <c r="AI20">
        <v>0</v>
      </c>
      <c r="AJ20" s="6">
        <v>0</v>
      </c>
      <c r="AK20" s="6">
        <v>63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>
        <v>0</v>
      </c>
      <c r="AT20" s="6">
        <v>0</v>
      </c>
      <c r="AU20" s="6">
        <v>1222</v>
      </c>
      <c r="AV20" s="6">
        <v>28</v>
      </c>
      <c r="AW20" s="6">
        <v>0</v>
      </c>
      <c r="AX20" s="6">
        <v>134</v>
      </c>
      <c r="AY20" s="6">
        <v>0</v>
      </c>
      <c r="AZ20" s="6">
        <v>0</v>
      </c>
      <c r="BA20">
        <v>0</v>
      </c>
      <c r="BB20" s="6">
        <v>88</v>
      </c>
      <c r="BC20" s="6">
        <v>41</v>
      </c>
      <c r="BD20" s="6">
        <v>0</v>
      </c>
      <c r="BE20" s="6">
        <v>0</v>
      </c>
      <c r="BF20" s="6">
        <v>0</v>
      </c>
      <c r="BG20" s="6">
        <v>0</v>
      </c>
      <c r="BH20" s="6">
        <v>3787</v>
      </c>
      <c r="BI20" s="6">
        <v>8543</v>
      </c>
      <c r="BJ20" s="13">
        <v>0.55671309844316985</v>
      </c>
      <c r="BK20" s="13">
        <v>0.44328690155683015</v>
      </c>
      <c r="BL20" s="6">
        <v>26293</v>
      </c>
      <c r="BM20" s="13">
        <v>0.32491537671623627</v>
      </c>
    </row>
    <row r="21" spans="1:65">
      <c r="A21" s="11">
        <f t="shared" si="1"/>
        <v>9</v>
      </c>
      <c r="B21" s="3" t="s">
        <v>54</v>
      </c>
      <c r="C21" s="6">
        <v>8603</v>
      </c>
      <c r="D21" s="6">
        <v>5000</v>
      </c>
      <c r="E21" s="24">
        <v>0</v>
      </c>
      <c r="F21" s="6">
        <v>0</v>
      </c>
      <c r="G21" s="6">
        <v>0</v>
      </c>
      <c r="H21" s="6">
        <v>0</v>
      </c>
      <c r="I21" s="6">
        <v>62</v>
      </c>
      <c r="J21" s="6">
        <v>0</v>
      </c>
      <c r="K21" s="6">
        <v>0</v>
      </c>
      <c r="L21" s="6">
        <v>0</v>
      </c>
      <c r="M21" s="6">
        <v>11</v>
      </c>
      <c r="N21" s="6">
        <v>1961</v>
      </c>
      <c r="O21" s="6">
        <v>411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>
        <v>0</v>
      </c>
      <c r="Y21" s="6">
        <v>0</v>
      </c>
      <c r="Z21" s="6">
        <v>0</v>
      </c>
      <c r="AA21">
        <v>0</v>
      </c>
      <c r="AB21" s="6">
        <v>0</v>
      </c>
      <c r="AC21" s="6">
        <v>1216</v>
      </c>
      <c r="AD21">
        <v>0</v>
      </c>
      <c r="AE21" s="6">
        <v>0</v>
      </c>
      <c r="AF21" s="6">
        <v>0</v>
      </c>
      <c r="AG21" s="6">
        <v>0</v>
      </c>
      <c r="AH21" s="6">
        <v>0</v>
      </c>
      <c r="AI21">
        <v>0</v>
      </c>
      <c r="AJ21" s="6">
        <v>0</v>
      </c>
      <c r="AK21" s="6">
        <v>70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>
        <v>0</v>
      </c>
      <c r="AT21" s="6">
        <v>0</v>
      </c>
      <c r="AU21" s="6">
        <v>1091</v>
      </c>
      <c r="AV21" s="6">
        <v>67</v>
      </c>
      <c r="AW21" s="6">
        <v>0</v>
      </c>
      <c r="AX21" s="6">
        <v>111</v>
      </c>
      <c r="AY21" s="6">
        <v>0</v>
      </c>
      <c r="AZ21" s="6">
        <v>0</v>
      </c>
      <c r="BA21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3603</v>
      </c>
      <c r="BI21" s="6">
        <v>8603</v>
      </c>
      <c r="BJ21" s="13">
        <v>0.58119260723003607</v>
      </c>
      <c r="BK21" s="13">
        <v>0.41880739276996398</v>
      </c>
      <c r="BL21" s="6">
        <v>25940</v>
      </c>
      <c r="BM21" s="13">
        <v>0.33164996144949882</v>
      </c>
    </row>
    <row r="22" spans="1:65">
      <c r="A22" s="11">
        <f t="shared" si="1"/>
        <v>6</v>
      </c>
      <c r="B22" s="3" t="s">
        <v>82</v>
      </c>
      <c r="C22" s="6">
        <v>8789</v>
      </c>
      <c r="D22" s="6">
        <v>5184</v>
      </c>
      <c r="E22" s="24">
        <v>0</v>
      </c>
      <c r="F22" s="6">
        <v>0</v>
      </c>
      <c r="G22" s="6">
        <v>0</v>
      </c>
      <c r="H22" s="6">
        <v>0</v>
      </c>
      <c r="I22" s="6">
        <v>31</v>
      </c>
      <c r="J22" s="6">
        <v>0</v>
      </c>
      <c r="K22" s="6">
        <v>0</v>
      </c>
      <c r="L22" s="6">
        <v>0</v>
      </c>
      <c r="M22" s="6">
        <v>0</v>
      </c>
      <c r="N22" s="6">
        <v>3403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>
        <v>0</v>
      </c>
      <c r="Y22" s="6">
        <v>0</v>
      </c>
      <c r="Z22" s="6">
        <v>0</v>
      </c>
      <c r="AA22">
        <v>0</v>
      </c>
      <c r="AB22" s="6">
        <v>23</v>
      </c>
      <c r="AC22" s="6">
        <v>1229</v>
      </c>
      <c r="AD22">
        <v>0</v>
      </c>
      <c r="AE22" s="6">
        <v>0</v>
      </c>
      <c r="AF22" s="6">
        <v>0</v>
      </c>
      <c r="AG22" s="6">
        <v>0</v>
      </c>
      <c r="AH22" s="6">
        <v>0</v>
      </c>
      <c r="AI22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>
        <v>0</v>
      </c>
      <c r="AT22" s="6">
        <v>0</v>
      </c>
      <c r="AU22" s="6">
        <v>0</v>
      </c>
      <c r="AV22" s="6">
        <v>0</v>
      </c>
      <c r="AW22" s="6">
        <v>0</v>
      </c>
      <c r="AX22" s="6">
        <v>91</v>
      </c>
      <c r="AY22" s="6">
        <v>0</v>
      </c>
      <c r="AZ22" s="6">
        <v>0</v>
      </c>
      <c r="BA22">
        <v>0</v>
      </c>
      <c r="BB22" s="6">
        <v>0</v>
      </c>
      <c r="BC22" s="6">
        <v>0</v>
      </c>
      <c r="BD22" s="6">
        <v>0</v>
      </c>
      <c r="BE22" s="6">
        <v>407</v>
      </c>
      <c r="BF22" s="6">
        <v>0</v>
      </c>
      <c r="BG22" s="6">
        <v>0</v>
      </c>
      <c r="BH22" s="6">
        <v>3605</v>
      </c>
      <c r="BI22" s="6">
        <v>8789</v>
      </c>
      <c r="BJ22" s="13">
        <v>0.58982819433382638</v>
      </c>
      <c r="BK22" s="13">
        <v>0.41017180566617362</v>
      </c>
      <c r="BL22" s="6">
        <v>36293</v>
      </c>
      <c r="BM22" s="13">
        <v>0.24216791116744277</v>
      </c>
    </row>
    <row r="23" spans="1:65">
      <c r="A23" s="11">
        <f t="shared" si="1"/>
        <v>14</v>
      </c>
      <c r="B23" s="3" t="s">
        <v>55</v>
      </c>
      <c r="C23" s="6">
        <v>10441</v>
      </c>
      <c r="D23" s="6">
        <v>6801</v>
      </c>
      <c r="E23" s="24">
        <v>0</v>
      </c>
      <c r="F23" s="6">
        <v>0</v>
      </c>
      <c r="G23" s="6">
        <v>0</v>
      </c>
      <c r="H23" s="6">
        <v>20</v>
      </c>
      <c r="I23" s="6">
        <v>137</v>
      </c>
      <c r="J23" s="6">
        <v>0</v>
      </c>
      <c r="K23" s="6">
        <v>131</v>
      </c>
      <c r="L23" s="6">
        <v>0</v>
      </c>
      <c r="M23" s="6">
        <v>0</v>
      </c>
      <c r="N23" s="6">
        <v>2957</v>
      </c>
      <c r="O23" s="6">
        <v>639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>
        <v>0</v>
      </c>
      <c r="Y23" s="6">
        <v>0</v>
      </c>
      <c r="Z23" s="6">
        <v>112</v>
      </c>
      <c r="AA23">
        <v>0</v>
      </c>
      <c r="AB23" s="6">
        <v>0</v>
      </c>
      <c r="AC23" s="6">
        <v>1327</v>
      </c>
      <c r="AD23">
        <v>0</v>
      </c>
      <c r="AE23" s="6">
        <v>0</v>
      </c>
      <c r="AF23" s="6">
        <v>0</v>
      </c>
      <c r="AG23" s="6">
        <v>0</v>
      </c>
      <c r="AH23" s="6">
        <v>0</v>
      </c>
      <c r="AI23">
        <v>0</v>
      </c>
      <c r="AJ23" s="6">
        <v>0</v>
      </c>
      <c r="AK23" s="6">
        <v>37</v>
      </c>
      <c r="AL23" s="6">
        <v>0</v>
      </c>
      <c r="AM23" s="6">
        <v>61</v>
      </c>
      <c r="AN23" s="6">
        <v>38</v>
      </c>
      <c r="AO23" s="6">
        <v>0</v>
      </c>
      <c r="AP23" s="6">
        <v>0</v>
      </c>
      <c r="AQ23" s="6">
        <v>0</v>
      </c>
      <c r="AR23" s="6">
        <v>0</v>
      </c>
      <c r="AS23">
        <v>0</v>
      </c>
      <c r="AT23" s="6">
        <v>0</v>
      </c>
      <c r="AU23" s="6">
        <v>792</v>
      </c>
      <c r="AV23" s="6">
        <v>70</v>
      </c>
      <c r="AW23" s="6">
        <v>0</v>
      </c>
      <c r="AX23" s="6">
        <v>182</v>
      </c>
      <c r="AY23" s="6">
        <v>0</v>
      </c>
      <c r="AZ23" s="6">
        <v>0</v>
      </c>
      <c r="BA23">
        <v>0</v>
      </c>
      <c r="BB23" s="6">
        <v>298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3640</v>
      </c>
      <c r="BI23" s="6">
        <v>10441</v>
      </c>
      <c r="BJ23" s="13">
        <v>0.65137438942630022</v>
      </c>
      <c r="BK23" s="13">
        <v>0.34862561057369984</v>
      </c>
      <c r="BL23" s="6">
        <v>31352</v>
      </c>
      <c r="BM23" s="13">
        <v>0.33302500637917837</v>
      </c>
    </row>
    <row r="24" spans="1:65">
      <c r="A24" s="11">
        <f t="shared" si="1"/>
        <v>15</v>
      </c>
      <c r="B24" s="3" t="s">
        <v>24</v>
      </c>
      <c r="C24" s="6">
        <v>16941</v>
      </c>
      <c r="D24" s="6">
        <v>12265</v>
      </c>
      <c r="E24" s="24">
        <v>0</v>
      </c>
      <c r="F24" s="6">
        <v>0</v>
      </c>
      <c r="G24" s="6">
        <v>0</v>
      </c>
      <c r="H24" s="6">
        <v>124</v>
      </c>
      <c r="I24" s="6">
        <v>228</v>
      </c>
      <c r="J24" s="6">
        <v>0</v>
      </c>
      <c r="K24" s="6">
        <v>29</v>
      </c>
      <c r="L24" s="6">
        <v>0</v>
      </c>
      <c r="M24" s="6">
        <v>0</v>
      </c>
      <c r="N24" s="6">
        <v>5941</v>
      </c>
      <c r="O24" s="6">
        <v>1928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>
        <v>16</v>
      </c>
      <c r="Y24" s="6">
        <v>0</v>
      </c>
      <c r="Z24" s="6">
        <v>47</v>
      </c>
      <c r="AA24">
        <v>0</v>
      </c>
      <c r="AB24" s="6">
        <v>0</v>
      </c>
      <c r="AC24" s="6">
        <v>2298</v>
      </c>
      <c r="AD24">
        <v>0</v>
      </c>
      <c r="AE24" s="6">
        <v>12</v>
      </c>
      <c r="AF24" s="6">
        <v>0</v>
      </c>
      <c r="AG24" s="6">
        <v>0</v>
      </c>
      <c r="AH24" s="6">
        <v>0</v>
      </c>
      <c r="AI24">
        <v>0</v>
      </c>
      <c r="AJ24" s="6">
        <v>0</v>
      </c>
      <c r="AK24" s="6">
        <v>89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>
        <v>0</v>
      </c>
      <c r="AT24" s="6">
        <v>0</v>
      </c>
      <c r="AU24" s="6">
        <v>557</v>
      </c>
      <c r="AV24" s="6">
        <v>25</v>
      </c>
      <c r="AW24" s="6">
        <v>0</v>
      </c>
      <c r="AX24" s="6">
        <v>79</v>
      </c>
      <c r="AY24" s="6">
        <v>0</v>
      </c>
      <c r="AZ24" s="6">
        <v>0</v>
      </c>
      <c r="BA24">
        <v>0</v>
      </c>
      <c r="BB24" s="6">
        <v>0</v>
      </c>
      <c r="BC24" s="6">
        <v>0</v>
      </c>
      <c r="BD24" s="6">
        <v>869</v>
      </c>
      <c r="BE24" s="6">
        <v>0</v>
      </c>
      <c r="BF24" s="6">
        <v>23</v>
      </c>
      <c r="BG24" s="6">
        <v>0</v>
      </c>
      <c r="BH24" s="6">
        <v>4676</v>
      </c>
      <c r="BI24" s="6">
        <v>16941</v>
      </c>
      <c r="BJ24" s="13">
        <v>0.7239832359364855</v>
      </c>
      <c r="BK24" s="13">
        <v>0.27601676406351455</v>
      </c>
      <c r="BL24" s="6">
        <v>79748</v>
      </c>
      <c r="BM24" s="13">
        <v>0.21243165972814365</v>
      </c>
    </row>
    <row r="25" spans="1:65">
      <c r="A25" s="11">
        <f t="shared" si="1"/>
        <v>12</v>
      </c>
      <c r="B25" s="3" t="s">
        <v>56</v>
      </c>
      <c r="C25" s="6">
        <v>4307</v>
      </c>
      <c r="D25" s="6">
        <v>2622</v>
      </c>
      <c r="E25" s="24">
        <v>0</v>
      </c>
      <c r="F25" s="6">
        <v>0</v>
      </c>
      <c r="G25" s="6">
        <v>0</v>
      </c>
      <c r="H25" s="6">
        <v>51</v>
      </c>
      <c r="I25" s="6">
        <v>128</v>
      </c>
      <c r="J25" s="6">
        <v>0</v>
      </c>
      <c r="K25" s="6">
        <v>0</v>
      </c>
      <c r="L25" s="6">
        <v>0</v>
      </c>
      <c r="M25" s="6">
        <v>0</v>
      </c>
      <c r="N25" s="6">
        <v>1110</v>
      </c>
      <c r="O25" s="6">
        <v>172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>
        <v>0</v>
      </c>
      <c r="Y25" s="6">
        <v>0</v>
      </c>
      <c r="Z25" s="6">
        <v>0</v>
      </c>
      <c r="AA25">
        <v>0</v>
      </c>
      <c r="AB25" s="6">
        <v>0</v>
      </c>
      <c r="AC25" s="6">
        <v>514</v>
      </c>
      <c r="AD25">
        <v>0</v>
      </c>
      <c r="AE25" s="6">
        <v>0</v>
      </c>
      <c r="AF25" s="6">
        <v>0</v>
      </c>
      <c r="AG25" s="6">
        <v>0</v>
      </c>
      <c r="AH25" s="6">
        <v>0</v>
      </c>
      <c r="AI25">
        <v>0</v>
      </c>
      <c r="AJ25" s="6">
        <v>0</v>
      </c>
      <c r="AK25" s="6">
        <v>12</v>
      </c>
      <c r="AL25" s="6">
        <v>19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>
        <v>0</v>
      </c>
      <c r="AT25" s="6">
        <v>0</v>
      </c>
      <c r="AU25" s="6">
        <v>346</v>
      </c>
      <c r="AV25" s="6">
        <v>12</v>
      </c>
      <c r="AW25" s="6">
        <v>0</v>
      </c>
      <c r="AX25" s="6">
        <v>57</v>
      </c>
      <c r="AY25" s="6">
        <v>0</v>
      </c>
      <c r="AZ25" s="6">
        <v>0</v>
      </c>
      <c r="BA25">
        <v>0</v>
      </c>
      <c r="BB25" s="6">
        <v>143</v>
      </c>
      <c r="BC25" s="6">
        <v>58</v>
      </c>
      <c r="BD25" s="6">
        <v>0</v>
      </c>
      <c r="BE25" s="6">
        <v>0</v>
      </c>
      <c r="BF25" s="6">
        <v>0</v>
      </c>
      <c r="BG25" s="6">
        <v>0</v>
      </c>
      <c r="BH25" s="6">
        <v>1685</v>
      </c>
      <c r="BI25" s="6">
        <v>4307</v>
      </c>
      <c r="BJ25" s="13">
        <v>0.60877641049454378</v>
      </c>
      <c r="BK25" s="13">
        <v>0.39122358950545622</v>
      </c>
      <c r="BL25" s="6">
        <v>13491</v>
      </c>
      <c r="BM25" s="13">
        <v>0.31924987028389296</v>
      </c>
    </row>
    <row r="26" spans="1:65">
      <c r="A26" s="11">
        <f t="shared" si="1"/>
        <v>6</v>
      </c>
      <c r="B26" s="3" t="s">
        <v>83</v>
      </c>
      <c r="C26" s="6">
        <v>11528</v>
      </c>
      <c r="D26" s="6">
        <v>6641</v>
      </c>
      <c r="E26" s="24">
        <v>0</v>
      </c>
      <c r="F26" s="6">
        <v>0</v>
      </c>
      <c r="G26" s="6">
        <v>0</v>
      </c>
      <c r="H26" s="6">
        <v>0</v>
      </c>
      <c r="I26" s="6">
        <v>687</v>
      </c>
      <c r="J26" s="6">
        <v>0</v>
      </c>
      <c r="K26" s="6">
        <v>0</v>
      </c>
      <c r="L26" s="6">
        <v>0</v>
      </c>
      <c r="M26" s="6">
        <v>42</v>
      </c>
      <c r="N26" s="6">
        <v>3731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>
        <v>0</v>
      </c>
      <c r="Y26" s="6">
        <v>0</v>
      </c>
      <c r="Z26" s="6">
        <v>0</v>
      </c>
      <c r="AA26">
        <v>0</v>
      </c>
      <c r="AB26" s="6">
        <v>0</v>
      </c>
      <c r="AC26" s="6">
        <v>1441</v>
      </c>
      <c r="AD26">
        <v>0</v>
      </c>
      <c r="AE26" s="6">
        <v>0</v>
      </c>
      <c r="AF26" s="6">
        <v>0</v>
      </c>
      <c r="AG26" s="6">
        <v>0</v>
      </c>
      <c r="AH26" s="6">
        <v>0</v>
      </c>
      <c r="AI2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128</v>
      </c>
      <c r="AY26" s="6">
        <v>0</v>
      </c>
      <c r="AZ26" s="6">
        <v>0</v>
      </c>
      <c r="BA26">
        <v>0</v>
      </c>
      <c r="BB26" s="6">
        <v>0</v>
      </c>
      <c r="BC26" s="6">
        <v>0</v>
      </c>
      <c r="BD26" s="6">
        <v>0</v>
      </c>
      <c r="BE26" s="6">
        <v>612</v>
      </c>
      <c r="BF26" s="6">
        <v>0</v>
      </c>
      <c r="BG26" s="6">
        <v>0</v>
      </c>
      <c r="BH26" s="6">
        <v>4887</v>
      </c>
      <c r="BI26" s="6">
        <v>11528</v>
      </c>
      <c r="BJ26" s="13">
        <v>0.57607564191533656</v>
      </c>
      <c r="BK26" s="13">
        <v>0.42392435808466344</v>
      </c>
      <c r="BL26" s="6">
        <v>36741</v>
      </c>
      <c r="BM26" s="13">
        <v>0.31376391497237421</v>
      </c>
    </row>
    <row r="27" spans="1:65">
      <c r="A27" s="11">
        <f t="shared" si="1"/>
        <v>8</v>
      </c>
      <c r="B27" s="3" t="s">
        <v>84</v>
      </c>
      <c r="C27" s="6">
        <v>7625</v>
      </c>
      <c r="D27" s="6">
        <v>3991</v>
      </c>
      <c r="E27" s="24">
        <v>0</v>
      </c>
      <c r="F27" s="6">
        <v>0</v>
      </c>
      <c r="G27" s="6">
        <v>0</v>
      </c>
      <c r="H27" s="6">
        <v>0</v>
      </c>
      <c r="I27" s="6">
        <v>395</v>
      </c>
      <c r="J27" s="6">
        <v>0</v>
      </c>
      <c r="K27" s="6">
        <v>0</v>
      </c>
      <c r="L27" s="6">
        <v>0</v>
      </c>
      <c r="M27" s="6">
        <v>38</v>
      </c>
      <c r="N27" s="6">
        <v>1733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>
        <v>0</v>
      </c>
      <c r="Y27" s="6">
        <v>0</v>
      </c>
      <c r="Z27" s="6">
        <v>0</v>
      </c>
      <c r="AA27">
        <v>0</v>
      </c>
      <c r="AB27" s="6">
        <v>0</v>
      </c>
      <c r="AC27" s="6">
        <v>1023</v>
      </c>
      <c r="AD27">
        <v>0</v>
      </c>
      <c r="AE27" s="6">
        <v>0</v>
      </c>
      <c r="AF27" s="6">
        <v>0</v>
      </c>
      <c r="AG27" s="6">
        <v>0</v>
      </c>
      <c r="AH27" s="6">
        <v>0</v>
      </c>
      <c r="AI27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>
        <v>0</v>
      </c>
      <c r="AT27" s="6">
        <v>0</v>
      </c>
      <c r="AU27" s="6">
        <v>0</v>
      </c>
      <c r="AV27" s="6">
        <v>0</v>
      </c>
      <c r="AW27" s="6">
        <v>0</v>
      </c>
      <c r="AX27" s="6">
        <v>157</v>
      </c>
      <c r="AY27" s="6">
        <v>0</v>
      </c>
      <c r="AZ27" s="6">
        <v>0</v>
      </c>
      <c r="BA27">
        <v>0</v>
      </c>
      <c r="BB27" s="6">
        <v>99</v>
      </c>
      <c r="BC27" s="6">
        <v>234</v>
      </c>
      <c r="BD27" s="6">
        <v>0</v>
      </c>
      <c r="BE27" s="6">
        <v>312</v>
      </c>
      <c r="BF27" s="6">
        <v>0</v>
      </c>
      <c r="BG27" s="6">
        <v>0</v>
      </c>
      <c r="BH27" s="6">
        <v>3634</v>
      </c>
      <c r="BI27" s="6">
        <v>7625</v>
      </c>
      <c r="BJ27" s="13">
        <v>0.52340983606557379</v>
      </c>
      <c r="BK27" s="13">
        <v>0.47659016393442621</v>
      </c>
      <c r="BL27" s="6">
        <v>25874</v>
      </c>
      <c r="BM27" s="13">
        <v>0.29469737960887377</v>
      </c>
    </row>
    <row r="28" spans="1:65">
      <c r="A28" s="11">
        <f t="shared" si="1"/>
        <v>16</v>
      </c>
      <c r="B28" s="3" t="s">
        <v>25</v>
      </c>
      <c r="C28" s="6">
        <v>26628</v>
      </c>
      <c r="D28" s="6">
        <v>18763</v>
      </c>
      <c r="E28" s="24">
        <v>0</v>
      </c>
      <c r="F28" s="6">
        <v>0</v>
      </c>
      <c r="G28" s="6">
        <v>0</v>
      </c>
      <c r="H28" s="6">
        <v>287</v>
      </c>
      <c r="I28" s="6">
        <v>546</v>
      </c>
      <c r="J28" s="6">
        <v>0</v>
      </c>
      <c r="K28" s="6">
        <v>63</v>
      </c>
      <c r="L28" s="6">
        <v>0</v>
      </c>
      <c r="M28" s="6">
        <v>0</v>
      </c>
      <c r="N28" s="6">
        <v>8594</v>
      </c>
      <c r="O28" s="6">
        <v>2904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>
        <v>19</v>
      </c>
      <c r="Y28" s="6">
        <v>0</v>
      </c>
      <c r="Z28" s="6">
        <v>51</v>
      </c>
      <c r="AA28">
        <v>0</v>
      </c>
      <c r="AB28" s="6">
        <v>0</v>
      </c>
      <c r="AC28" s="6">
        <v>3561</v>
      </c>
      <c r="AD28">
        <v>0</v>
      </c>
      <c r="AE28" s="6">
        <v>18</v>
      </c>
      <c r="AF28" s="6">
        <v>0</v>
      </c>
      <c r="AG28" s="6">
        <v>0</v>
      </c>
      <c r="AH28" s="6">
        <v>0</v>
      </c>
      <c r="AI28">
        <v>0</v>
      </c>
      <c r="AJ28" s="6">
        <v>0</v>
      </c>
      <c r="AK28" s="6">
        <v>149</v>
      </c>
      <c r="AL28" s="6">
        <v>65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>
        <v>0</v>
      </c>
      <c r="AT28" s="6">
        <v>0</v>
      </c>
      <c r="AU28" s="6">
        <v>894</v>
      </c>
      <c r="AV28" s="6">
        <v>91</v>
      </c>
      <c r="AW28" s="6">
        <v>0</v>
      </c>
      <c r="AX28" s="6">
        <v>154</v>
      </c>
      <c r="AY28" s="6">
        <v>0</v>
      </c>
      <c r="AZ28" s="6">
        <v>0</v>
      </c>
      <c r="BA28">
        <v>0</v>
      </c>
      <c r="BB28" s="6">
        <v>0</v>
      </c>
      <c r="BC28" s="6">
        <v>0</v>
      </c>
      <c r="BD28" s="6">
        <v>1316</v>
      </c>
      <c r="BE28" s="6">
        <v>0</v>
      </c>
      <c r="BF28" s="6">
        <v>51</v>
      </c>
      <c r="BG28" s="6">
        <v>0</v>
      </c>
      <c r="BH28" s="6">
        <v>7865</v>
      </c>
      <c r="BI28" s="6">
        <v>26628</v>
      </c>
      <c r="BJ28" s="13">
        <v>0.70463421961844674</v>
      </c>
      <c r="BK28" s="13">
        <v>0.29536578038155326</v>
      </c>
      <c r="BL28" s="6">
        <v>108992</v>
      </c>
      <c r="BM28" s="13">
        <v>0.24431150910158544</v>
      </c>
    </row>
    <row r="29" spans="1:65">
      <c r="A29" s="11">
        <f t="shared" si="1"/>
        <v>11</v>
      </c>
      <c r="B29" s="3" t="s">
        <v>57</v>
      </c>
      <c r="C29" s="6">
        <v>10406</v>
      </c>
      <c r="D29" s="6">
        <v>5531</v>
      </c>
      <c r="E29" s="24">
        <v>0</v>
      </c>
      <c r="F29" s="6">
        <v>0</v>
      </c>
      <c r="G29" s="6">
        <v>0</v>
      </c>
      <c r="H29" s="6">
        <v>101</v>
      </c>
      <c r="I29" s="6">
        <v>239</v>
      </c>
      <c r="J29" s="6">
        <v>0</v>
      </c>
      <c r="K29" s="6">
        <v>0</v>
      </c>
      <c r="L29" s="6">
        <v>0</v>
      </c>
      <c r="M29" s="6">
        <v>0</v>
      </c>
      <c r="N29" s="6">
        <v>2102</v>
      </c>
      <c r="O29" s="6">
        <v>389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>
        <v>0</v>
      </c>
      <c r="Y29" s="6">
        <v>0</v>
      </c>
      <c r="Z29" s="6">
        <v>0</v>
      </c>
      <c r="AA29">
        <v>0</v>
      </c>
      <c r="AB29" s="6">
        <v>0</v>
      </c>
      <c r="AC29" s="6">
        <v>802</v>
      </c>
      <c r="AD29">
        <v>0</v>
      </c>
      <c r="AE29" s="6">
        <v>0</v>
      </c>
      <c r="AF29" s="6">
        <v>0</v>
      </c>
      <c r="AG29" s="6">
        <v>0</v>
      </c>
      <c r="AH29" s="6">
        <v>0</v>
      </c>
      <c r="AI29">
        <v>0</v>
      </c>
      <c r="AJ29" s="6">
        <v>0</v>
      </c>
      <c r="AK29" s="6">
        <v>52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>
        <v>0</v>
      </c>
      <c r="AT29" s="6">
        <v>0</v>
      </c>
      <c r="AU29" s="6">
        <v>1610</v>
      </c>
      <c r="AV29" s="6">
        <v>44</v>
      </c>
      <c r="AW29" s="6">
        <v>0</v>
      </c>
      <c r="AX29" s="6">
        <v>114</v>
      </c>
      <c r="AY29" s="6">
        <v>0</v>
      </c>
      <c r="AZ29" s="6">
        <v>0</v>
      </c>
      <c r="BA29">
        <v>0</v>
      </c>
      <c r="BB29" s="6">
        <v>42</v>
      </c>
      <c r="BC29" s="6">
        <v>36</v>
      </c>
      <c r="BD29" s="6">
        <v>0</v>
      </c>
      <c r="BE29" s="6">
        <v>0</v>
      </c>
      <c r="BF29" s="6">
        <v>0</v>
      </c>
      <c r="BG29" s="6">
        <v>0</v>
      </c>
      <c r="BH29" s="6">
        <v>4875</v>
      </c>
      <c r="BI29" s="6">
        <v>10406</v>
      </c>
      <c r="BJ29" s="13">
        <v>0.53152027676340574</v>
      </c>
      <c r="BK29" s="13">
        <v>0.46847972323659426</v>
      </c>
      <c r="BL29" s="6">
        <v>34163</v>
      </c>
      <c r="BM29" s="13">
        <v>0.30459854228258643</v>
      </c>
    </row>
    <row r="30" spans="1:65">
      <c r="A30" s="11">
        <f t="shared" si="1"/>
        <v>22</v>
      </c>
      <c r="B30" s="3" t="s">
        <v>26</v>
      </c>
      <c r="C30" s="6">
        <v>95991</v>
      </c>
      <c r="D30" s="6">
        <v>65477</v>
      </c>
      <c r="E30" s="24">
        <v>0</v>
      </c>
      <c r="F30" s="6">
        <v>0</v>
      </c>
      <c r="G30" s="6">
        <v>0</v>
      </c>
      <c r="H30" s="6">
        <v>2095</v>
      </c>
      <c r="I30" s="6">
        <v>2023</v>
      </c>
      <c r="J30" s="6">
        <v>91</v>
      </c>
      <c r="K30" s="6">
        <v>1147</v>
      </c>
      <c r="L30" s="6">
        <v>0</v>
      </c>
      <c r="M30" s="6">
        <v>12</v>
      </c>
      <c r="N30" s="6">
        <v>27593</v>
      </c>
      <c r="O30" s="6">
        <v>5973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217</v>
      </c>
      <c r="X30">
        <v>0</v>
      </c>
      <c r="Y30" s="6">
        <v>0</v>
      </c>
      <c r="Z30" s="6">
        <v>8089</v>
      </c>
      <c r="AA30">
        <v>0</v>
      </c>
      <c r="AB30" s="6">
        <v>0</v>
      </c>
      <c r="AC30" s="6">
        <v>4036</v>
      </c>
      <c r="AD30">
        <v>29</v>
      </c>
      <c r="AE30" s="6">
        <v>2965</v>
      </c>
      <c r="AF30" s="6">
        <v>0</v>
      </c>
      <c r="AG30" s="6">
        <v>0</v>
      </c>
      <c r="AH30" s="6">
        <v>0</v>
      </c>
      <c r="AI30">
        <v>0</v>
      </c>
      <c r="AJ30" s="6">
        <v>45</v>
      </c>
      <c r="AK30" s="6">
        <v>472</v>
      </c>
      <c r="AL30" s="6">
        <v>2235</v>
      </c>
      <c r="AM30" s="6">
        <v>1598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>
        <v>0</v>
      </c>
      <c r="AT30" s="6">
        <v>0</v>
      </c>
      <c r="AU30" s="6">
        <v>2703</v>
      </c>
      <c r="AV30" s="6">
        <v>201</v>
      </c>
      <c r="AW30" s="6">
        <v>0</v>
      </c>
      <c r="AX30" s="6">
        <v>757</v>
      </c>
      <c r="AY30" s="6">
        <v>0</v>
      </c>
      <c r="AZ30" s="6">
        <v>0</v>
      </c>
      <c r="BA30">
        <v>0</v>
      </c>
      <c r="BB30" s="6">
        <v>1543</v>
      </c>
      <c r="BC30" s="6">
        <v>1028</v>
      </c>
      <c r="BD30" s="6">
        <v>0</v>
      </c>
      <c r="BE30" s="6">
        <v>0</v>
      </c>
      <c r="BF30" s="6">
        <v>0</v>
      </c>
      <c r="BG30" s="6">
        <v>625</v>
      </c>
      <c r="BH30" s="6">
        <v>30514</v>
      </c>
      <c r="BI30" s="6">
        <v>95991</v>
      </c>
      <c r="BJ30" s="13">
        <v>0.6821160317113063</v>
      </c>
      <c r="BK30" s="13">
        <v>0.31788396828869375</v>
      </c>
      <c r="BL30" s="6">
        <v>401983</v>
      </c>
      <c r="BM30" s="13">
        <v>0.2387936803297652</v>
      </c>
    </row>
    <row r="31" spans="1:65">
      <c r="A31" s="11">
        <f t="shared" si="1"/>
        <v>15</v>
      </c>
      <c r="B31" s="3" t="s">
        <v>58</v>
      </c>
      <c r="C31" s="6">
        <v>8836</v>
      </c>
      <c r="D31" s="6">
        <v>5838</v>
      </c>
      <c r="E31" s="24">
        <v>0</v>
      </c>
      <c r="F31" s="6">
        <v>0</v>
      </c>
      <c r="G31" s="6">
        <v>0</v>
      </c>
      <c r="H31" s="6">
        <v>43</v>
      </c>
      <c r="I31" s="6">
        <v>248</v>
      </c>
      <c r="J31" s="6">
        <v>0</v>
      </c>
      <c r="K31" s="6">
        <v>160</v>
      </c>
      <c r="L31" s="6">
        <v>0</v>
      </c>
      <c r="M31" s="6">
        <v>0</v>
      </c>
      <c r="N31" s="6">
        <v>2556</v>
      </c>
      <c r="O31" s="6">
        <v>650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>
        <v>0</v>
      </c>
      <c r="Y31" s="6">
        <v>0</v>
      </c>
      <c r="Z31" s="6">
        <v>219</v>
      </c>
      <c r="AA31">
        <v>0</v>
      </c>
      <c r="AB31" s="6">
        <v>0</v>
      </c>
      <c r="AC31" s="6">
        <v>903</v>
      </c>
      <c r="AD31">
        <v>0</v>
      </c>
      <c r="AE31" s="6">
        <v>0</v>
      </c>
      <c r="AF31" s="6">
        <v>0</v>
      </c>
      <c r="AG31" s="6">
        <v>0</v>
      </c>
      <c r="AH31" s="6">
        <v>0</v>
      </c>
      <c r="AI31">
        <v>0</v>
      </c>
      <c r="AJ31" s="6">
        <v>0</v>
      </c>
      <c r="AK31" s="6">
        <v>14</v>
      </c>
      <c r="AL31" s="6">
        <v>67</v>
      </c>
      <c r="AM31" s="6">
        <v>36</v>
      </c>
      <c r="AN31" s="6">
        <v>11</v>
      </c>
      <c r="AO31" s="6">
        <v>0</v>
      </c>
      <c r="AP31" s="6">
        <v>0</v>
      </c>
      <c r="AQ31" s="6">
        <v>0</v>
      </c>
      <c r="AR31" s="6">
        <v>0</v>
      </c>
      <c r="AS31">
        <v>0</v>
      </c>
      <c r="AT31" s="6">
        <v>0</v>
      </c>
      <c r="AU31" s="6">
        <v>597</v>
      </c>
      <c r="AV31" s="6">
        <v>68</v>
      </c>
      <c r="AW31" s="6">
        <v>0</v>
      </c>
      <c r="AX31" s="6">
        <v>118</v>
      </c>
      <c r="AY31" s="6">
        <v>0</v>
      </c>
      <c r="AZ31" s="6">
        <v>0</v>
      </c>
      <c r="BA31">
        <v>0</v>
      </c>
      <c r="BB31" s="6">
        <v>148</v>
      </c>
      <c r="BC31" s="6">
        <v>0</v>
      </c>
      <c r="BD31" s="6">
        <v>0</v>
      </c>
      <c r="BE31" s="6">
        <v>0</v>
      </c>
      <c r="BF31" s="6">
        <v>0</v>
      </c>
      <c r="BG31" s="6">
        <v>0</v>
      </c>
      <c r="BH31" s="6">
        <v>2998</v>
      </c>
      <c r="BI31" s="6">
        <v>8836</v>
      </c>
      <c r="BJ31" s="13">
        <v>0.6607062019013128</v>
      </c>
      <c r="BK31" s="13">
        <v>0.3392937980986872</v>
      </c>
      <c r="BL31" s="6">
        <v>25728</v>
      </c>
      <c r="BM31" s="13">
        <v>0.34343905472636815</v>
      </c>
    </row>
    <row r="32" spans="1:65">
      <c r="A32" s="11">
        <f t="shared" si="1"/>
        <v>8</v>
      </c>
      <c r="B32" s="3" t="s">
        <v>85</v>
      </c>
      <c r="C32" s="6">
        <v>4652</v>
      </c>
      <c r="D32" s="6">
        <v>2426</v>
      </c>
      <c r="E32" s="24">
        <v>0</v>
      </c>
      <c r="F32" s="6">
        <v>0</v>
      </c>
      <c r="G32" s="6">
        <v>0</v>
      </c>
      <c r="H32" s="6">
        <v>0</v>
      </c>
      <c r="I32" s="6">
        <v>28</v>
      </c>
      <c r="J32" s="6">
        <v>0</v>
      </c>
      <c r="K32" s="6">
        <v>0</v>
      </c>
      <c r="L32" s="6">
        <v>0</v>
      </c>
      <c r="M32" s="6">
        <v>12</v>
      </c>
      <c r="N32" s="6">
        <v>1117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>
        <v>0</v>
      </c>
      <c r="Y32" s="6">
        <v>0</v>
      </c>
      <c r="Z32" s="6">
        <v>0</v>
      </c>
      <c r="AA32">
        <v>0</v>
      </c>
      <c r="AB32" s="6">
        <v>0</v>
      </c>
      <c r="AC32" s="6">
        <v>438</v>
      </c>
      <c r="AD32">
        <v>0</v>
      </c>
      <c r="AE32" s="6">
        <v>0</v>
      </c>
      <c r="AF32" s="6">
        <v>0</v>
      </c>
      <c r="AG32" s="6">
        <v>0</v>
      </c>
      <c r="AH32" s="6">
        <v>0</v>
      </c>
      <c r="AI32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>
        <v>0</v>
      </c>
      <c r="AT32" s="6">
        <v>0</v>
      </c>
      <c r="AU32" s="6">
        <v>0</v>
      </c>
      <c r="AV32" s="6">
        <v>0</v>
      </c>
      <c r="AW32" s="6">
        <v>0</v>
      </c>
      <c r="AX32" s="6">
        <v>69</v>
      </c>
      <c r="AY32" s="6">
        <v>0</v>
      </c>
      <c r="AZ32" s="6">
        <v>0</v>
      </c>
      <c r="BA32">
        <v>0</v>
      </c>
      <c r="BB32" s="6">
        <v>100</v>
      </c>
      <c r="BC32" s="6">
        <v>344</v>
      </c>
      <c r="BD32" s="6">
        <v>0</v>
      </c>
      <c r="BE32" s="6">
        <v>318</v>
      </c>
      <c r="BF32" s="6">
        <v>0</v>
      </c>
      <c r="BG32" s="6">
        <v>0</v>
      </c>
      <c r="BH32" s="6">
        <v>2226</v>
      </c>
      <c r="BI32" s="6">
        <v>4652</v>
      </c>
      <c r="BJ32" s="13">
        <v>0.5214961306964746</v>
      </c>
      <c r="BK32" s="13">
        <v>0.47850386930352534</v>
      </c>
      <c r="BL32" s="6">
        <v>14319</v>
      </c>
      <c r="BM32" s="13">
        <v>0.32488302255744117</v>
      </c>
    </row>
    <row r="33" spans="1:65">
      <c r="A33" s="11">
        <f t="shared" si="1"/>
        <v>14</v>
      </c>
      <c r="B33" s="3" t="s">
        <v>59</v>
      </c>
      <c r="C33" s="6">
        <v>26058</v>
      </c>
      <c r="D33" s="6">
        <v>16815</v>
      </c>
      <c r="E33" s="24">
        <v>0</v>
      </c>
      <c r="F33" s="6">
        <v>0</v>
      </c>
      <c r="G33" s="6">
        <v>0</v>
      </c>
      <c r="H33" s="6">
        <v>161</v>
      </c>
      <c r="I33" s="6">
        <v>717</v>
      </c>
      <c r="J33" s="6">
        <v>0</v>
      </c>
      <c r="K33" s="6">
        <v>0</v>
      </c>
      <c r="L33" s="6">
        <v>0</v>
      </c>
      <c r="M33" s="6">
        <v>23</v>
      </c>
      <c r="N33" s="6">
        <v>5263</v>
      </c>
      <c r="O33" s="6">
        <v>1127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>
        <v>0</v>
      </c>
      <c r="Y33" s="6">
        <v>0</v>
      </c>
      <c r="Z33" s="6">
        <v>0</v>
      </c>
      <c r="AA33">
        <v>0</v>
      </c>
      <c r="AB33" s="6">
        <v>0</v>
      </c>
      <c r="AC33" s="6">
        <v>1988</v>
      </c>
      <c r="AD33">
        <v>0</v>
      </c>
      <c r="AE33" s="6">
        <v>0</v>
      </c>
      <c r="AF33" s="6">
        <v>0</v>
      </c>
      <c r="AG33" s="6">
        <v>0</v>
      </c>
      <c r="AH33" s="6">
        <v>0</v>
      </c>
      <c r="AI33">
        <v>0</v>
      </c>
      <c r="AJ33" s="6">
        <v>40</v>
      </c>
      <c r="AK33" s="6">
        <v>0</v>
      </c>
      <c r="AL33" s="6">
        <v>0</v>
      </c>
      <c r="AM33" s="6">
        <v>19</v>
      </c>
      <c r="AN33" s="6">
        <v>0</v>
      </c>
      <c r="AO33" s="6">
        <v>146</v>
      </c>
      <c r="AP33" s="6">
        <v>0</v>
      </c>
      <c r="AQ33" s="6">
        <v>0</v>
      </c>
      <c r="AR33" s="6">
        <v>0</v>
      </c>
      <c r="AS33">
        <v>0</v>
      </c>
      <c r="AT33" s="6">
        <v>0</v>
      </c>
      <c r="AU33" s="6">
        <v>6355</v>
      </c>
      <c r="AV33" s="6">
        <v>121</v>
      </c>
      <c r="AW33" s="6">
        <v>0</v>
      </c>
      <c r="AX33" s="6">
        <v>368</v>
      </c>
      <c r="AY33" s="6">
        <v>0</v>
      </c>
      <c r="AZ33" s="6">
        <v>0</v>
      </c>
      <c r="BA33">
        <v>0</v>
      </c>
      <c r="BB33" s="6">
        <v>321</v>
      </c>
      <c r="BC33" s="6">
        <v>166</v>
      </c>
      <c r="BD33" s="6">
        <v>0</v>
      </c>
      <c r="BE33" s="6">
        <v>0</v>
      </c>
      <c r="BF33" s="6">
        <v>0</v>
      </c>
      <c r="BG33" s="6">
        <v>0</v>
      </c>
      <c r="BH33" s="6">
        <v>9243</v>
      </c>
      <c r="BI33" s="6">
        <v>26058</v>
      </c>
      <c r="BJ33" s="13">
        <v>0.64529127331337788</v>
      </c>
      <c r="BK33" s="13">
        <v>0.35470872668662218</v>
      </c>
      <c r="BL33" s="6">
        <v>96464</v>
      </c>
      <c r="BM33" s="13">
        <v>0.27013186266379169</v>
      </c>
    </row>
    <row r="34" spans="1:65">
      <c r="A34" s="11">
        <f t="shared" si="1"/>
        <v>17</v>
      </c>
      <c r="B34" s="3" t="s">
        <v>60</v>
      </c>
      <c r="C34" s="6">
        <v>9368</v>
      </c>
      <c r="D34" s="6">
        <v>5993</v>
      </c>
      <c r="E34" s="24">
        <v>0</v>
      </c>
      <c r="F34" s="6">
        <v>0</v>
      </c>
      <c r="G34" s="6">
        <v>0</v>
      </c>
      <c r="H34" s="6">
        <v>74</v>
      </c>
      <c r="I34" s="6">
        <v>137</v>
      </c>
      <c r="J34" s="6">
        <v>0</v>
      </c>
      <c r="K34" s="6">
        <v>106</v>
      </c>
      <c r="L34" s="6">
        <v>0</v>
      </c>
      <c r="M34" s="6">
        <v>0</v>
      </c>
      <c r="N34" s="6">
        <v>2542</v>
      </c>
      <c r="O34" s="6">
        <v>904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>
        <v>0</v>
      </c>
      <c r="Y34" s="6">
        <v>0</v>
      </c>
      <c r="Z34" s="6">
        <v>220</v>
      </c>
      <c r="AA34">
        <v>0</v>
      </c>
      <c r="AB34" s="6">
        <v>0</v>
      </c>
      <c r="AC34" s="6">
        <v>892</v>
      </c>
      <c r="AD34">
        <v>0</v>
      </c>
      <c r="AE34" s="6">
        <v>0</v>
      </c>
      <c r="AF34" s="6">
        <v>0</v>
      </c>
      <c r="AG34" s="6">
        <v>0</v>
      </c>
      <c r="AH34" s="6">
        <v>0</v>
      </c>
      <c r="AI34">
        <v>0</v>
      </c>
      <c r="AJ34" s="6">
        <v>0</v>
      </c>
      <c r="AK34" s="6">
        <v>14</v>
      </c>
      <c r="AL34" s="6">
        <v>14</v>
      </c>
      <c r="AM34" s="6">
        <v>36</v>
      </c>
      <c r="AN34" s="6">
        <v>58</v>
      </c>
      <c r="AO34" s="6">
        <v>0</v>
      </c>
      <c r="AP34" s="6">
        <v>0</v>
      </c>
      <c r="AQ34" s="6">
        <v>0</v>
      </c>
      <c r="AR34" s="6">
        <v>0</v>
      </c>
      <c r="AS34">
        <v>0</v>
      </c>
      <c r="AT34" s="6">
        <v>0</v>
      </c>
      <c r="AU34" s="6">
        <v>458</v>
      </c>
      <c r="AV34" s="6">
        <v>77</v>
      </c>
      <c r="AW34" s="6">
        <v>0</v>
      </c>
      <c r="AX34" s="6">
        <v>84</v>
      </c>
      <c r="AY34" s="6">
        <v>0</v>
      </c>
      <c r="AZ34" s="6">
        <v>0</v>
      </c>
      <c r="BA34">
        <v>0</v>
      </c>
      <c r="BB34" s="6">
        <v>153</v>
      </c>
      <c r="BC34" s="6">
        <v>45</v>
      </c>
      <c r="BD34" s="6">
        <v>179</v>
      </c>
      <c r="BE34" s="6">
        <v>0</v>
      </c>
      <c r="BF34" s="6">
        <v>0</v>
      </c>
      <c r="BG34" s="6">
        <v>0</v>
      </c>
      <c r="BH34" s="6">
        <v>3375</v>
      </c>
      <c r="BI34" s="6">
        <v>9368</v>
      </c>
      <c r="BJ34" s="13">
        <v>0.63973099914602904</v>
      </c>
      <c r="BK34" s="13">
        <v>0.36026900085397096</v>
      </c>
      <c r="BL34" s="6">
        <v>41100</v>
      </c>
      <c r="BM34" s="13">
        <v>0.22793187347931873</v>
      </c>
    </row>
    <row r="35" spans="1:65">
      <c r="A35" s="11">
        <f t="shared" si="1"/>
        <v>16</v>
      </c>
      <c r="B35" s="3" t="s">
        <v>9</v>
      </c>
      <c r="C35" s="6">
        <v>11439</v>
      </c>
      <c r="D35" s="6">
        <v>7307</v>
      </c>
      <c r="E35" s="24">
        <v>0</v>
      </c>
      <c r="F35" s="6">
        <v>0</v>
      </c>
      <c r="G35" s="6">
        <v>0</v>
      </c>
      <c r="H35" s="6">
        <v>146</v>
      </c>
      <c r="I35" s="6">
        <v>405</v>
      </c>
      <c r="J35" s="6">
        <v>0</v>
      </c>
      <c r="K35" s="6">
        <v>58</v>
      </c>
      <c r="L35" s="6">
        <v>0</v>
      </c>
      <c r="M35" s="6">
        <v>17</v>
      </c>
      <c r="N35" s="6">
        <v>2118</v>
      </c>
      <c r="O35" s="6">
        <v>682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>
        <v>0</v>
      </c>
      <c r="Y35" s="6">
        <v>0</v>
      </c>
      <c r="Z35" s="6">
        <v>112</v>
      </c>
      <c r="AA35">
        <v>0</v>
      </c>
      <c r="AB35" s="6">
        <v>11</v>
      </c>
      <c r="AC35" s="6">
        <v>1219</v>
      </c>
      <c r="AD35">
        <v>0</v>
      </c>
      <c r="AE35" s="6">
        <v>0</v>
      </c>
      <c r="AF35" s="6">
        <v>0</v>
      </c>
      <c r="AG35" s="6">
        <v>0</v>
      </c>
      <c r="AH35" s="6">
        <v>0</v>
      </c>
      <c r="AI35">
        <v>0</v>
      </c>
      <c r="AJ35" s="6">
        <v>0</v>
      </c>
      <c r="AK35" s="6">
        <v>0</v>
      </c>
      <c r="AL35" s="6">
        <v>195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24</v>
      </c>
      <c r="AS35">
        <v>0</v>
      </c>
      <c r="AT35" s="6">
        <v>0</v>
      </c>
      <c r="AU35" s="6">
        <v>1606</v>
      </c>
      <c r="AV35" s="6">
        <v>47</v>
      </c>
      <c r="AW35" s="6">
        <v>0</v>
      </c>
      <c r="AX35" s="6">
        <v>104</v>
      </c>
      <c r="AY35" s="6">
        <v>0</v>
      </c>
      <c r="AZ35" s="6">
        <v>0</v>
      </c>
      <c r="BA35">
        <v>0</v>
      </c>
      <c r="BB35" s="6">
        <v>385</v>
      </c>
      <c r="BC35" s="6">
        <v>178</v>
      </c>
      <c r="BD35" s="6">
        <v>0</v>
      </c>
      <c r="BE35" s="6">
        <v>0</v>
      </c>
      <c r="BF35" s="6">
        <v>0</v>
      </c>
      <c r="BG35" s="6">
        <v>0</v>
      </c>
      <c r="BH35" s="6">
        <v>4132</v>
      </c>
      <c r="BI35" s="6">
        <v>11439</v>
      </c>
      <c r="BJ35" s="13">
        <v>0.63877961360258761</v>
      </c>
      <c r="BK35" s="13">
        <v>0.36122038639741239</v>
      </c>
      <c r="BL35" s="6">
        <v>45762</v>
      </c>
      <c r="BM35" s="13">
        <v>0.24996722171233773</v>
      </c>
    </row>
    <row r="36" spans="1:65">
      <c r="A36" s="11">
        <f t="shared" si="1"/>
        <v>6</v>
      </c>
      <c r="B36" s="3" t="s">
        <v>86</v>
      </c>
      <c r="C36" s="6">
        <v>7996</v>
      </c>
      <c r="D36" s="6">
        <v>4362</v>
      </c>
      <c r="E36" s="24">
        <v>0</v>
      </c>
      <c r="F36" s="6">
        <v>0</v>
      </c>
      <c r="G36" s="6">
        <v>0</v>
      </c>
      <c r="H36" s="6">
        <v>0</v>
      </c>
      <c r="I36" s="6">
        <v>229</v>
      </c>
      <c r="J36" s="6">
        <v>0</v>
      </c>
      <c r="K36" s="6">
        <v>0</v>
      </c>
      <c r="L36" s="6">
        <v>0</v>
      </c>
      <c r="M36" s="6">
        <v>22</v>
      </c>
      <c r="N36" s="6">
        <v>2585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>
        <v>0</v>
      </c>
      <c r="Y36" s="6">
        <v>0</v>
      </c>
      <c r="Z36" s="6">
        <v>0</v>
      </c>
      <c r="AA36">
        <v>0</v>
      </c>
      <c r="AB36" s="6">
        <v>0</v>
      </c>
      <c r="AC36" s="6">
        <v>957</v>
      </c>
      <c r="AD36">
        <v>0</v>
      </c>
      <c r="AE36" s="6">
        <v>0</v>
      </c>
      <c r="AF36" s="6">
        <v>0</v>
      </c>
      <c r="AG36" s="6">
        <v>0</v>
      </c>
      <c r="AH36" s="6">
        <v>0</v>
      </c>
      <c r="AI3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61</v>
      </c>
      <c r="AY36" s="6">
        <v>0</v>
      </c>
      <c r="AZ36" s="6">
        <v>0</v>
      </c>
      <c r="BA36">
        <v>0</v>
      </c>
      <c r="BB36" s="6">
        <v>0</v>
      </c>
      <c r="BC36" s="6">
        <v>0</v>
      </c>
      <c r="BD36" s="6">
        <v>0</v>
      </c>
      <c r="BE36" s="6">
        <v>508</v>
      </c>
      <c r="BF36" s="6">
        <v>0</v>
      </c>
      <c r="BG36" s="6">
        <v>0</v>
      </c>
      <c r="BH36" s="6">
        <v>3634</v>
      </c>
      <c r="BI36" s="6">
        <v>7996</v>
      </c>
      <c r="BJ36" s="13">
        <v>0.54552276138069034</v>
      </c>
      <c r="BK36" s="13">
        <v>0.45447723861930966</v>
      </c>
      <c r="BL36" s="6">
        <v>37035</v>
      </c>
      <c r="BM36" s="13">
        <v>0.21590387471310923</v>
      </c>
    </row>
    <row r="37" spans="1:65">
      <c r="A37" s="11">
        <f t="shared" si="1"/>
        <v>16</v>
      </c>
      <c r="B37" s="3" t="s">
        <v>27</v>
      </c>
      <c r="C37" s="6">
        <v>10112</v>
      </c>
      <c r="D37" s="6">
        <v>5388</v>
      </c>
      <c r="E37" s="24">
        <v>0</v>
      </c>
      <c r="F37" s="6">
        <v>0</v>
      </c>
      <c r="G37" s="6">
        <v>0</v>
      </c>
      <c r="H37" s="6">
        <v>37</v>
      </c>
      <c r="I37" s="6">
        <v>122</v>
      </c>
      <c r="J37" s="6">
        <v>0</v>
      </c>
      <c r="K37" s="6">
        <v>229</v>
      </c>
      <c r="L37" s="6">
        <v>0</v>
      </c>
      <c r="M37" s="6">
        <v>0</v>
      </c>
      <c r="N37" s="6">
        <v>2521</v>
      </c>
      <c r="O37" s="6">
        <v>293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>
        <v>0</v>
      </c>
      <c r="Y37" s="6">
        <v>0</v>
      </c>
      <c r="Z37" s="6">
        <v>359</v>
      </c>
      <c r="AA37">
        <v>0</v>
      </c>
      <c r="AB37" s="6">
        <v>0</v>
      </c>
      <c r="AC37" s="6">
        <v>1178</v>
      </c>
      <c r="AD37">
        <v>0</v>
      </c>
      <c r="AE37" s="6">
        <v>0</v>
      </c>
      <c r="AF37" s="6">
        <v>0</v>
      </c>
      <c r="AG37" s="6">
        <v>0</v>
      </c>
      <c r="AH37" s="6">
        <v>0</v>
      </c>
      <c r="AI37">
        <v>0</v>
      </c>
      <c r="AJ37" s="6">
        <v>0</v>
      </c>
      <c r="AK37" s="6">
        <v>20</v>
      </c>
      <c r="AL37" s="6">
        <v>46</v>
      </c>
      <c r="AM37" s="6">
        <v>14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>
        <v>0</v>
      </c>
      <c r="AT37" s="6">
        <v>0</v>
      </c>
      <c r="AU37" s="6">
        <v>351</v>
      </c>
      <c r="AV37" s="6">
        <v>31</v>
      </c>
      <c r="AW37" s="6">
        <v>0</v>
      </c>
      <c r="AX37" s="6">
        <v>76</v>
      </c>
      <c r="AY37" s="6">
        <v>0</v>
      </c>
      <c r="AZ37" s="6">
        <v>0</v>
      </c>
      <c r="BA37">
        <v>0</v>
      </c>
      <c r="BB37" s="6">
        <v>69</v>
      </c>
      <c r="BC37" s="6">
        <v>28</v>
      </c>
      <c r="BD37" s="6">
        <v>14</v>
      </c>
      <c r="BE37" s="6">
        <v>0</v>
      </c>
      <c r="BF37" s="6">
        <v>0</v>
      </c>
      <c r="BG37" s="6">
        <v>0</v>
      </c>
      <c r="BH37" s="6">
        <v>4724</v>
      </c>
      <c r="BI37" s="6">
        <v>10112</v>
      </c>
      <c r="BJ37" s="13">
        <v>0.53283227848101267</v>
      </c>
      <c r="BK37" s="13">
        <v>0.46716772151898733</v>
      </c>
      <c r="BL37" s="6">
        <v>31248</v>
      </c>
      <c r="BM37" s="13">
        <v>0.32360471070148489</v>
      </c>
    </row>
    <row r="38" spans="1:65">
      <c r="A38" s="11">
        <f t="shared" si="1"/>
        <v>19</v>
      </c>
      <c r="B38" s="3" t="s">
        <v>28</v>
      </c>
      <c r="C38" s="6">
        <v>52450</v>
      </c>
      <c r="D38" s="6">
        <v>35124</v>
      </c>
      <c r="E38" s="24">
        <v>0</v>
      </c>
      <c r="F38" s="6">
        <v>0</v>
      </c>
      <c r="G38" s="6">
        <v>0</v>
      </c>
      <c r="H38" s="6">
        <v>1053</v>
      </c>
      <c r="I38" s="6">
        <v>1008</v>
      </c>
      <c r="J38" s="6">
        <v>0</v>
      </c>
      <c r="K38" s="6">
        <v>124</v>
      </c>
      <c r="L38" s="6">
        <v>0</v>
      </c>
      <c r="M38" s="6">
        <v>11</v>
      </c>
      <c r="N38" s="6">
        <v>14152</v>
      </c>
      <c r="O38" s="6">
        <v>3875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>
        <v>41</v>
      </c>
      <c r="Y38" s="6">
        <v>0</v>
      </c>
      <c r="Z38" s="6">
        <v>215</v>
      </c>
      <c r="AA38">
        <v>0</v>
      </c>
      <c r="AB38" s="6">
        <v>0</v>
      </c>
      <c r="AC38" s="6">
        <v>7790</v>
      </c>
      <c r="AD38">
        <v>24</v>
      </c>
      <c r="AE38" s="6">
        <v>1757</v>
      </c>
      <c r="AF38" s="6">
        <v>0</v>
      </c>
      <c r="AG38" s="6">
        <v>0</v>
      </c>
      <c r="AH38" s="6">
        <v>0</v>
      </c>
      <c r="AI38">
        <v>0</v>
      </c>
      <c r="AJ38" s="6">
        <v>58</v>
      </c>
      <c r="AK38" s="6">
        <v>427</v>
      </c>
      <c r="AL38" s="6">
        <v>151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>
        <v>0</v>
      </c>
      <c r="AT38" s="6">
        <v>0</v>
      </c>
      <c r="AU38" s="6">
        <v>1516</v>
      </c>
      <c r="AV38" s="6">
        <v>262</v>
      </c>
      <c r="AW38" s="6">
        <v>0</v>
      </c>
      <c r="AX38" s="6">
        <v>276</v>
      </c>
      <c r="AY38" s="6">
        <v>0</v>
      </c>
      <c r="AZ38" s="6">
        <v>0</v>
      </c>
      <c r="BA38">
        <v>0</v>
      </c>
      <c r="BB38" s="6">
        <v>0</v>
      </c>
      <c r="BC38" s="6">
        <v>0</v>
      </c>
      <c r="BD38" s="6">
        <v>2253</v>
      </c>
      <c r="BE38" s="6">
        <v>0</v>
      </c>
      <c r="BF38" s="6">
        <v>131</v>
      </c>
      <c r="BG38" s="6">
        <v>0</v>
      </c>
      <c r="BH38" s="6">
        <v>17326</v>
      </c>
      <c r="BI38" s="6">
        <v>52450</v>
      </c>
      <c r="BJ38" s="13">
        <v>0.66966634890371779</v>
      </c>
      <c r="BK38" s="13">
        <v>0.33033365109628215</v>
      </c>
      <c r="BL38" s="6">
        <v>284108</v>
      </c>
      <c r="BM38" s="13">
        <v>0.18461289368831571</v>
      </c>
    </row>
    <row r="39" spans="1:65">
      <c r="A39" s="11">
        <f t="shared" si="1"/>
        <v>12</v>
      </c>
      <c r="B39" s="3" t="s">
        <v>29</v>
      </c>
      <c r="C39" s="6">
        <v>13213</v>
      </c>
      <c r="D39" s="6">
        <v>9653</v>
      </c>
      <c r="E39" s="24">
        <v>0</v>
      </c>
      <c r="F39" s="6">
        <v>0</v>
      </c>
      <c r="G39" s="6">
        <v>0</v>
      </c>
      <c r="H39" s="6">
        <v>102</v>
      </c>
      <c r="I39" s="6">
        <v>174</v>
      </c>
      <c r="J39" s="6">
        <v>0</v>
      </c>
      <c r="K39" s="6">
        <v>23</v>
      </c>
      <c r="L39" s="6">
        <v>0</v>
      </c>
      <c r="M39" s="6">
        <v>0</v>
      </c>
      <c r="N39" s="6">
        <v>3443</v>
      </c>
      <c r="O39" s="6">
        <v>1057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>
        <v>0</v>
      </c>
      <c r="Y39" s="6">
        <v>0</v>
      </c>
      <c r="Z39" s="6">
        <v>24</v>
      </c>
      <c r="AA39">
        <v>0</v>
      </c>
      <c r="AB39" s="6">
        <v>0</v>
      </c>
      <c r="AC39" s="6">
        <v>1511</v>
      </c>
      <c r="AD39">
        <v>0</v>
      </c>
      <c r="AE39" s="6">
        <v>0</v>
      </c>
      <c r="AF39" s="6">
        <v>0</v>
      </c>
      <c r="AG39" s="6">
        <v>0</v>
      </c>
      <c r="AH39" s="6">
        <v>0</v>
      </c>
      <c r="AI39">
        <v>0</v>
      </c>
      <c r="AJ39" s="6">
        <v>0</v>
      </c>
      <c r="AK39" s="6">
        <v>31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>
        <v>0</v>
      </c>
      <c r="AT39" s="6">
        <v>0</v>
      </c>
      <c r="AU39" s="6">
        <v>2826</v>
      </c>
      <c r="AV39" s="6">
        <v>131</v>
      </c>
      <c r="AW39" s="6">
        <v>0</v>
      </c>
      <c r="AX39" s="6">
        <v>23</v>
      </c>
      <c r="AY39" s="6">
        <v>0</v>
      </c>
      <c r="AZ39" s="6">
        <v>0</v>
      </c>
      <c r="BA39">
        <v>0</v>
      </c>
      <c r="BB39" s="6">
        <v>0</v>
      </c>
      <c r="BC39" s="6">
        <v>0</v>
      </c>
      <c r="BD39" s="6">
        <v>308</v>
      </c>
      <c r="BE39" s="6">
        <v>0</v>
      </c>
      <c r="BF39" s="6">
        <v>0</v>
      </c>
      <c r="BG39" s="6">
        <v>0</v>
      </c>
      <c r="BH39" s="6">
        <v>3560</v>
      </c>
      <c r="BI39" s="6">
        <v>13213</v>
      </c>
      <c r="BJ39" s="13">
        <v>0.73056837962612575</v>
      </c>
      <c r="BK39" s="13">
        <v>0.26943162037387419</v>
      </c>
      <c r="BL39" s="6">
        <v>66809</v>
      </c>
      <c r="BM39" s="13">
        <v>0.19777275516771692</v>
      </c>
    </row>
    <row r="40" spans="1:65">
      <c r="A40" s="11">
        <f t="shared" si="1"/>
        <v>15</v>
      </c>
      <c r="B40" s="3" t="s">
        <v>61</v>
      </c>
      <c r="C40" s="6">
        <v>9537</v>
      </c>
      <c r="D40" s="6">
        <v>5533</v>
      </c>
      <c r="E40" s="24">
        <v>0</v>
      </c>
      <c r="F40" s="6">
        <v>0</v>
      </c>
      <c r="G40" s="6">
        <v>0</v>
      </c>
      <c r="H40" s="6">
        <v>67</v>
      </c>
      <c r="I40" s="6">
        <v>148</v>
      </c>
      <c r="J40" s="6">
        <v>0</v>
      </c>
      <c r="K40" s="6">
        <v>111</v>
      </c>
      <c r="L40" s="6">
        <v>0</v>
      </c>
      <c r="M40" s="6">
        <v>0</v>
      </c>
      <c r="N40" s="6">
        <v>2553</v>
      </c>
      <c r="O40" s="6">
        <v>476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>
        <v>0</v>
      </c>
      <c r="Y40" s="6">
        <v>0</v>
      </c>
      <c r="Z40" s="6">
        <v>292</v>
      </c>
      <c r="AA40">
        <v>0</v>
      </c>
      <c r="AB40" s="6">
        <v>0</v>
      </c>
      <c r="AC40" s="6">
        <v>520</v>
      </c>
      <c r="AD40">
        <v>0</v>
      </c>
      <c r="AE40" s="6">
        <v>0</v>
      </c>
      <c r="AF40" s="6">
        <v>0</v>
      </c>
      <c r="AG40" s="6">
        <v>0</v>
      </c>
      <c r="AH40" s="6">
        <v>0</v>
      </c>
      <c r="AI40">
        <v>0</v>
      </c>
      <c r="AJ40" s="6">
        <v>0</v>
      </c>
      <c r="AK40" s="6">
        <v>38</v>
      </c>
      <c r="AL40" s="6">
        <v>59</v>
      </c>
      <c r="AM40" s="6">
        <v>31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>
        <v>0</v>
      </c>
      <c r="AT40" s="6">
        <v>0</v>
      </c>
      <c r="AU40" s="6">
        <v>689</v>
      </c>
      <c r="AV40" s="6">
        <v>37</v>
      </c>
      <c r="AW40" s="6">
        <v>0</v>
      </c>
      <c r="AX40" s="6">
        <v>110</v>
      </c>
      <c r="AY40" s="6">
        <v>0</v>
      </c>
      <c r="AZ40" s="6">
        <v>0</v>
      </c>
      <c r="BA40">
        <v>0</v>
      </c>
      <c r="BB40" s="6">
        <v>263</v>
      </c>
      <c r="BC40" s="6">
        <v>139</v>
      </c>
      <c r="BD40" s="6">
        <v>0</v>
      </c>
      <c r="BE40" s="6">
        <v>0</v>
      </c>
      <c r="BF40" s="6">
        <v>0</v>
      </c>
      <c r="BG40" s="6">
        <v>0</v>
      </c>
      <c r="BH40" s="6">
        <v>4004</v>
      </c>
      <c r="BI40" s="6">
        <v>9537</v>
      </c>
      <c r="BJ40" s="13">
        <v>0.58016147635524795</v>
      </c>
      <c r="BK40" s="13">
        <v>0.41983852364475199</v>
      </c>
      <c r="BL40" s="6">
        <v>25521</v>
      </c>
      <c r="BM40" s="13">
        <v>0.37369225343834489</v>
      </c>
    </row>
    <row r="41" spans="1:65">
      <c r="A41" s="11">
        <f t="shared" si="1"/>
        <v>8</v>
      </c>
      <c r="B41" s="3" t="s">
        <v>87</v>
      </c>
      <c r="C41" s="6">
        <v>4280</v>
      </c>
      <c r="D41" s="6">
        <v>2438</v>
      </c>
      <c r="E41" s="24">
        <v>0</v>
      </c>
      <c r="F41" s="6">
        <v>0</v>
      </c>
      <c r="G41" s="6">
        <v>0</v>
      </c>
      <c r="H41" s="6">
        <v>0</v>
      </c>
      <c r="I41" s="6">
        <v>139</v>
      </c>
      <c r="J41" s="6">
        <v>0</v>
      </c>
      <c r="K41" s="6">
        <v>0</v>
      </c>
      <c r="L41" s="6">
        <v>0</v>
      </c>
      <c r="M41" s="6">
        <v>48</v>
      </c>
      <c r="N41" s="6">
        <v>1098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>
        <v>0</v>
      </c>
      <c r="Y41" s="6">
        <v>0</v>
      </c>
      <c r="Z41" s="6">
        <v>0</v>
      </c>
      <c r="AA41">
        <v>0</v>
      </c>
      <c r="AB41" s="6">
        <v>0</v>
      </c>
      <c r="AC41" s="6">
        <v>465</v>
      </c>
      <c r="AD41">
        <v>0</v>
      </c>
      <c r="AE41" s="6">
        <v>0</v>
      </c>
      <c r="AF41" s="6">
        <v>0</v>
      </c>
      <c r="AG41" s="6">
        <v>0</v>
      </c>
      <c r="AH41" s="6">
        <v>0</v>
      </c>
      <c r="AI41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>
        <v>0</v>
      </c>
      <c r="AT41" s="6">
        <v>0</v>
      </c>
      <c r="AU41" s="6">
        <v>0</v>
      </c>
      <c r="AV41" s="6">
        <v>0</v>
      </c>
      <c r="AW41" s="6">
        <v>0</v>
      </c>
      <c r="AX41" s="6">
        <v>92</v>
      </c>
      <c r="AY41" s="6">
        <v>0</v>
      </c>
      <c r="AZ41" s="6">
        <v>0</v>
      </c>
      <c r="BA41">
        <v>0</v>
      </c>
      <c r="BB41" s="6">
        <v>103</v>
      </c>
      <c r="BC41" s="6">
        <v>278</v>
      </c>
      <c r="BD41" s="6">
        <v>0</v>
      </c>
      <c r="BE41" s="6">
        <v>215</v>
      </c>
      <c r="BF41" s="6">
        <v>0</v>
      </c>
      <c r="BG41" s="6">
        <v>0</v>
      </c>
      <c r="BH41" s="6">
        <v>1842</v>
      </c>
      <c r="BI41" s="6">
        <v>4280</v>
      </c>
      <c r="BJ41" s="13">
        <v>0.56962616822429901</v>
      </c>
      <c r="BK41" s="13">
        <v>0.43037383177570093</v>
      </c>
      <c r="BL41" s="6">
        <v>11622</v>
      </c>
      <c r="BM41" s="13">
        <v>0.36826707967647565</v>
      </c>
    </row>
    <row r="42" spans="1:65">
      <c r="A42" s="11">
        <f t="shared" si="1"/>
        <v>11</v>
      </c>
      <c r="B42" s="3" t="s">
        <v>62</v>
      </c>
      <c r="C42" s="6">
        <v>12077</v>
      </c>
      <c r="D42" s="6">
        <v>7169</v>
      </c>
      <c r="E42" s="24">
        <v>0</v>
      </c>
      <c r="F42" s="6">
        <v>0</v>
      </c>
      <c r="G42" s="6">
        <v>0</v>
      </c>
      <c r="H42" s="6">
        <v>0</v>
      </c>
      <c r="I42" s="6">
        <v>233</v>
      </c>
      <c r="J42" s="6">
        <v>0</v>
      </c>
      <c r="K42" s="6">
        <v>100</v>
      </c>
      <c r="L42" s="6">
        <v>0</v>
      </c>
      <c r="M42" s="6">
        <v>0</v>
      </c>
      <c r="N42" s="6">
        <v>3725</v>
      </c>
      <c r="O42" s="6">
        <v>472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>
        <v>0</v>
      </c>
      <c r="Y42" s="6">
        <v>0</v>
      </c>
      <c r="Z42" s="6">
        <v>111</v>
      </c>
      <c r="AA42">
        <v>0</v>
      </c>
      <c r="AB42" s="6">
        <v>0</v>
      </c>
      <c r="AC42" s="6">
        <v>1419</v>
      </c>
      <c r="AD42">
        <v>0</v>
      </c>
      <c r="AE42" s="6">
        <v>0</v>
      </c>
      <c r="AF42" s="6">
        <v>0</v>
      </c>
      <c r="AG42" s="6">
        <v>0</v>
      </c>
      <c r="AH42" s="6">
        <v>0</v>
      </c>
      <c r="AI42">
        <v>0</v>
      </c>
      <c r="AJ42" s="6">
        <v>0</v>
      </c>
      <c r="AK42" s="6">
        <v>0</v>
      </c>
      <c r="AL42" s="6">
        <v>0</v>
      </c>
      <c r="AM42" s="6">
        <v>21</v>
      </c>
      <c r="AN42" s="6">
        <v>97</v>
      </c>
      <c r="AO42" s="6">
        <v>0</v>
      </c>
      <c r="AP42" s="6">
        <v>0</v>
      </c>
      <c r="AQ42" s="6">
        <v>0</v>
      </c>
      <c r="AR42" s="6">
        <v>0</v>
      </c>
      <c r="AS42">
        <v>0</v>
      </c>
      <c r="AT42" s="6">
        <v>0</v>
      </c>
      <c r="AU42" s="6">
        <v>875</v>
      </c>
      <c r="AV42" s="6">
        <v>73</v>
      </c>
      <c r="AW42" s="6">
        <v>0</v>
      </c>
      <c r="AX42" s="6">
        <v>43</v>
      </c>
      <c r="AY42" s="6">
        <v>0</v>
      </c>
      <c r="AZ42" s="6">
        <v>0</v>
      </c>
      <c r="BA42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4908</v>
      </c>
      <c r="BI42" s="6">
        <v>12077</v>
      </c>
      <c r="BJ42" s="13">
        <v>0.59360768402749031</v>
      </c>
      <c r="BK42" s="13">
        <v>0.40639231597250974</v>
      </c>
      <c r="BL42" s="6">
        <v>64447</v>
      </c>
      <c r="BM42" s="13">
        <v>0.18739429298493335</v>
      </c>
    </row>
    <row r="43" spans="1:65">
      <c r="A43" s="11">
        <f t="shared" si="1"/>
        <v>18</v>
      </c>
      <c r="B43" s="3" t="s">
        <v>10</v>
      </c>
      <c r="C43" s="6">
        <v>37835</v>
      </c>
      <c r="D43" s="6">
        <v>22908</v>
      </c>
      <c r="E43" s="24">
        <v>0</v>
      </c>
      <c r="F43" s="6">
        <v>0</v>
      </c>
      <c r="G43" s="6">
        <v>0</v>
      </c>
      <c r="H43" s="6">
        <v>674</v>
      </c>
      <c r="I43" s="6">
        <v>962</v>
      </c>
      <c r="J43" s="6">
        <v>0</v>
      </c>
      <c r="K43" s="6">
        <v>249</v>
      </c>
      <c r="L43" s="6">
        <v>0</v>
      </c>
      <c r="M43" s="6">
        <v>0</v>
      </c>
      <c r="N43" s="6">
        <v>7637</v>
      </c>
      <c r="O43" s="6">
        <v>2801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>
        <v>43</v>
      </c>
      <c r="Y43" s="6">
        <v>0</v>
      </c>
      <c r="Z43" s="6">
        <v>1036</v>
      </c>
      <c r="AA43">
        <v>0</v>
      </c>
      <c r="AB43" s="6">
        <v>115</v>
      </c>
      <c r="AC43" s="6">
        <v>5206</v>
      </c>
      <c r="AD43">
        <v>14</v>
      </c>
      <c r="AE43" s="6">
        <v>0</v>
      </c>
      <c r="AF43" s="6">
        <v>0</v>
      </c>
      <c r="AG43" s="6">
        <v>0</v>
      </c>
      <c r="AH43" s="6">
        <v>0</v>
      </c>
      <c r="AI43">
        <v>0</v>
      </c>
      <c r="AJ43" s="6">
        <v>0</v>
      </c>
      <c r="AK43" s="6">
        <v>19</v>
      </c>
      <c r="AL43" s="6">
        <v>308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>
        <v>0</v>
      </c>
      <c r="AT43" s="6">
        <v>0</v>
      </c>
      <c r="AU43" s="6">
        <v>2603</v>
      </c>
      <c r="AV43" s="6">
        <v>102</v>
      </c>
      <c r="AW43" s="6">
        <v>0</v>
      </c>
      <c r="AX43" s="6">
        <v>414</v>
      </c>
      <c r="AY43" s="6">
        <v>215</v>
      </c>
      <c r="AZ43" s="6">
        <v>0</v>
      </c>
      <c r="BA43">
        <v>0</v>
      </c>
      <c r="BB43" s="6">
        <v>275</v>
      </c>
      <c r="BC43" s="6">
        <v>0</v>
      </c>
      <c r="BD43" s="6">
        <v>235</v>
      </c>
      <c r="BE43" s="6">
        <v>0</v>
      </c>
      <c r="BF43" s="6">
        <v>0</v>
      </c>
      <c r="BG43" s="6">
        <v>0</v>
      </c>
      <c r="BH43" s="6">
        <v>14927</v>
      </c>
      <c r="BI43" s="6">
        <v>37835</v>
      </c>
      <c r="BJ43" s="13">
        <v>0.60547112462006081</v>
      </c>
      <c r="BK43" s="13">
        <v>0.39452887537993919</v>
      </c>
      <c r="BL43" s="6">
        <v>160066</v>
      </c>
      <c r="BM43" s="13">
        <v>0.23637124686066999</v>
      </c>
    </row>
    <row r="44" spans="1:65">
      <c r="A44" s="11">
        <f t="shared" si="1"/>
        <v>20</v>
      </c>
      <c r="B44" s="3" t="s">
        <v>11</v>
      </c>
      <c r="C44" s="6">
        <v>53429</v>
      </c>
      <c r="D44" s="6">
        <v>35811</v>
      </c>
      <c r="E44" s="24">
        <v>0</v>
      </c>
      <c r="F44" s="6">
        <v>0</v>
      </c>
      <c r="G44" s="6">
        <v>744</v>
      </c>
      <c r="H44" s="6">
        <v>95</v>
      </c>
      <c r="I44" s="6">
        <v>1421</v>
      </c>
      <c r="J44" s="6">
        <v>15</v>
      </c>
      <c r="K44" s="6">
        <v>36</v>
      </c>
      <c r="L44" s="6">
        <v>0</v>
      </c>
      <c r="M44" s="6">
        <v>24</v>
      </c>
      <c r="N44" s="6">
        <v>8619</v>
      </c>
      <c r="O44" s="6">
        <v>2124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324</v>
      </c>
      <c r="W44" s="6">
        <v>0</v>
      </c>
      <c r="X44">
        <v>97</v>
      </c>
      <c r="Y44" s="6">
        <v>0</v>
      </c>
      <c r="Z44" s="6">
        <v>55</v>
      </c>
      <c r="AA44">
        <v>0</v>
      </c>
      <c r="AB44" s="6">
        <v>0</v>
      </c>
      <c r="AC44" s="6">
        <v>3046</v>
      </c>
      <c r="AD44">
        <v>21</v>
      </c>
      <c r="AE44" s="6">
        <v>0</v>
      </c>
      <c r="AF44" s="6">
        <v>0</v>
      </c>
      <c r="AG44" s="6">
        <v>0</v>
      </c>
      <c r="AH44" s="6">
        <v>0</v>
      </c>
      <c r="AI44">
        <v>0</v>
      </c>
      <c r="AJ44" s="6">
        <v>0</v>
      </c>
      <c r="AK44" s="6">
        <v>0</v>
      </c>
      <c r="AL44" s="6">
        <v>1271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>
        <v>0</v>
      </c>
      <c r="AT44" s="6">
        <v>0</v>
      </c>
      <c r="AU44" s="6">
        <v>11736</v>
      </c>
      <c r="AV44" s="6">
        <v>173</v>
      </c>
      <c r="AW44" s="6">
        <v>0</v>
      </c>
      <c r="AX44" s="6">
        <v>2720</v>
      </c>
      <c r="AY44" s="6">
        <v>0</v>
      </c>
      <c r="AZ44" s="6">
        <v>0</v>
      </c>
      <c r="BA44">
        <v>0</v>
      </c>
      <c r="BB44" s="6">
        <v>2136</v>
      </c>
      <c r="BC44" s="6">
        <v>1042</v>
      </c>
      <c r="BD44" s="6">
        <v>112</v>
      </c>
      <c r="BE44" s="6">
        <v>0</v>
      </c>
      <c r="BF44" s="6">
        <v>0</v>
      </c>
      <c r="BG44" s="6">
        <v>0</v>
      </c>
      <c r="BH44" s="6">
        <v>17618</v>
      </c>
      <c r="BI44" s="6">
        <v>53429</v>
      </c>
      <c r="BJ44" s="13">
        <v>0.67025398191993113</v>
      </c>
      <c r="BK44" s="13">
        <v>0.32974601808006887</v>
      </c>
      <c r="BL44" s="6">
        <v>261173</v>
      </c>
      <c r="BM44" s="13">
        <v>0.20457321392333816</v>
      </c>
    </row>
    <row r="45" spans="1:65">
      <c r="A45" s="11">
        <f t="shared" si="1"/>
        <v>10</v>
      </c>
      <c r="B45" s="3" t="s">
        <v>63</v>
      </c>
      <c r="C45" s="6">
        <v>5273</v>
      </c>
      <c r="D45" s="6">
        <v>3285</v>
      </c>
      <c r="E45" s="24">
        <v>0</v>
      </c>
      <c r="F45" s="6">
        <v>0</v>
      </c>
      <c r="G45" s="6">
        <v>0</v>
      </c>
      <c r="H45" s="6">
        <v>63</v>
      </c>
      <c r="I45" s="6">
        <v>150</v>
      </c>
      <c r="J45" s="6">
        <v>0</v>
      </c>
      <c r="K45" s="6">
        <v>0</v>
      </c>
      <c r="L45" s="6">
        <v>0</v>
      </c>
      <c r="M45" s="6">
        <v>0</v>
      </c>
      <c r="N45" s="6">
        <v>982</v>
      </c>
      <c r="O45" s="6">
        <v>272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>
        <v>0</v>
      </c>
      <c r="Y45" s="6">
        <v>0</v>
      </c>
      <c r="Z45" s="6">
        <v>0</v>
      </c>
      <c r="AA45">
        <v>0</v>
      </c>
      <c r="AB45" s="6">
        <v>0</v>
      </c>
      <c r="AC45" s="6">
        <v>643</v>
      </c>
      <c r="AD45">
        <v>0</v>
      </c>
      <c r="AE45" s="6">
        <v>0</v>
      </c>
      <c r="AF45" s="6">
        <v>0</v>
      </c>
      <c r="AG45" s="6">
        <v>0</v>
      </c>
      <c r="AH45" s="6">
        <v>0</v>
      </c>
      <c r="AI45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>
        <v>0</v>
      </c>
      <c r="AT45" s="6">
        <v>0</v>
      </c>
      <c r="AU45" s="6">
        <v>813</v>
      </c>
      <c r="AV45" s="6">
        <v>28</v>
      </c>
      <c r="AW45" s="6">
        <v>0</v>
      </c>
      <c r="AX45" s="6">
        <v>87</v>
      </c>
      <c r="AY45" s="6">
        <v>0</v>
      </c>
      <c r="AZ45" s="6">
        <v>0</v>
      </c>
      <c r="BA45">
        <v>0</v>
      </c>
      <c r="BB45" s="6">
        <v>177</v>
      </c>
      <c r="BC45" s="6">
        <v>70</v>
      </c>
      <c r="BD45" s="6">
        <v>0</v>
      </c>
      <c r="BE45" s="6">
        <v>0</v>
      </c>
      <c r="BF45" s="6">
        <v>0</v>
      </c>
      <c r="BG45" s="6">
        <v>0</v>
      </c>
      <c r="BH45" s="6">
        <v>1988</v>
      </c>
      <c r="BI45" s="6">
        <v>5273</v>
      </c>
      <c r="BJ45" s="13">
        <v>0.62298501801630946</v>
      </c>
      <c r="BK45" s="13">
        <v>0.37701498198369049</v>
      </c>
      <c r="BL45" s="6">
        <v>18182</v>
      </c>
      <c r="BM45" s="13">
        <v>0.29001209987900123</v>
      </c>
    </row>
    <row r="46" spans="1:65">
      <c r="A46" s="11">
        <f t="shared" si="1"/>
        <v>23</v>
      </c>
      <c r="B46" s="3" t="s">
        <v>30</v>
      </c>
      <c r="C46" s="6">
        <v>122200</v>
      </c>
      <c r="D46" s="6">
        <v>89863</v>
      </c>
      <c r="E46" s="24">
        <v>0</v>
      </c>
      <c r="F46" s="6">
        <v>0</v>
      </c>
      <c r="G46" s="6">
        <v>11</v>
      </c>
      <c r="H46" s="6">
        <v>307</v>
      </c>
      <c r="I46" s="6">
        <v>2566</v>
      </c>
      <c r="J46" s="6">
        <v>79</v>
      </c>
      <c r="K46" s="6">
        <v>118</v>
      </c>
      <c r="L46" s="6">
        <v>0</v>
      </c>
      <c r="M46" s="6">
        <v>26</v>
      </c>
      <c r="N46" s="6">
        <v>12371</v>
      </c>
      <c r="O46" s="6">
        <v>6226</v>
      </c>
      <c r="P46" s="6">
        <v>0</v>
      </c>
      <c r="Q46" s="6">
        <v>0</v>
      </c>
      <c r="R46" s="6">
        <v>340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>
        <v>0</v>
      </c>
      <c r="Y46" s="6">
        <v>0</v>
      </c>
      <c r="Z46" s="6">
        <v>429</v>
      </c>
      <c r="AA46">
        <v>0</v>
      </c>
      <c r="AB46" s="6">
        <v>0</v>
      </c>
      <c r="AC46" s="6">
        <v>5246</v>
      </c>
      <c r="AD46">
        <v>30</v>
      </c>
      <c r="AE46" s="6">
        <v>199</v>
      </c>
      <c r="AF46" s="6">
        <v>0</v>
      </c>
      <c r="AG46" s="6">
        <v>0</v>
      </c>
      <c r="AH46" s="6">
        <v>0</v>
      </c>
      <c r="AI46">
        <v>0</v>
      </c>
      <c r="AJ46" s="6">
        <v>65</v>
      </c>
      <c r="AK46" s="6">
        <v>25</v>
      </c>
      <c r="AL46" s="6">
        <v>662</v>
      </c>
      <c r="AM46" s="6">
        <v>913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>
        <v>0</v>
      </c>
      <c r="AT46" s="6">
        <v>0</v>
      </c>
      <c r="AU46" s="6">
        <v>52186</v>
      </c>
      <c r="AV46" s="6">
        <v>1977</v>
      </c>
      <c r="AW46" s="6">
        <v>0</v>
      </c>
      <c r="AX46" s="6">
        <v>1754</v>
      </c>
      <c r="AY46" s="6">
        <v>0</v>
      </c>
      <c r="AZ46" s="6">
        <v>0</v>
      </c>
      <c r="BA46">
        <v>1188</v>
      </c>
      <c r="BB46" s="6">
        <v>2427</v>
      </c>
      <c r="BC46" s="6">
        <v>718</v>
      </c>
      <c r="BD46" s="6">
        <v>0</v>
      </c>
      <c r="BE46" s="6">
        <v>0</v>
      </c>
      <c r="BF46" s="6">
        <v>0</v>
      </c>
      <c r="BG46" s="6">
        <v>0</v>
      </c>
      <c r="BH46" s="6">
        <v>32337</v>
      </c>
      <c r="BI46" s="6">
        <v>122200</v>
      </c>
      <c r="BJ46" s="13">
        <v>0.73537643207855974</v>
      </c>
      <c r="BK46" s="13">
        <v>0.26462356792144026</v>
      </c>
      <c r="BL46" s="6">
        <v>659083</v>
      </c>
      <c r="BM46" s="13">
        <v>0.18540912146118166</v>
      </c>
    </row>
    <row r="47" spans="1:65">
      <c r="A47" s="11">
        <f t="shared" si="1"/>
        <v>5</v>
      </c>
      <c r="B47" s="3" t="s">
        <v>88</v>
      </c>
      <c r="C47" s="6">
        <v>826</v>
      </c>
      <c r="D47" s="6">
        <v>396</v>
      </c>
      <c r="E47" s="24">
        <v>0</v>
      </c>
      <c r="F47" s="6">
        <v>0</v>
      </c>
      <c r="G47" s="6">
        <v>0</v>
      </c>
      <c r="H47" s="6">
        <v>0</v>
      </c>
      <c r="I47" s="6">
        <v>27</v>
      </c>
      <c r="J47" s="6">
        <v>0</v>
      </c>
      <c r="K47" s="6">
        <v>0</v>
      </c>
      <c r="L47" s="6">
        <v>0</v>
      </c>
      <c r="M47" s="6">
        <v>0</v>
      </c>
      <c r="N47" s="6">
        <v>224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>
        <v>0</v>
      </c>
      <c r="Y47" s="6">
        <v>0</v>
      </c>
      <c r="Z47" s="6">
        <v>0</v>
      </c>
      <c r="AA47">
        <v>0</v>
      </c>
      <c r="AB47" s="6">
        <v>0</v>
      </c>
      <c r="AC47" s="6">
        <v>98</v>
      </c>
      <c r="AD47">
        <v>0</v>
      </c>
      <c r="AE47" s="6">
        <v>0</v>
      </c>
      <c r="AF47" s="6">
        <v>0</v>
      </c>
      <c r="AG47" s="6">
        <v>0</v>
      </c>
      <c r="AH47" s="6">
        <v>0</v>
      </c>
      <c r="AI47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>
        <v>0</v>
      </c>
      <c r="AT47" s="6">
        <v>0</v>
      </c>
      <c r="AU47" s="6">
        <v>0</v>
      </c>
      <c r="AV47" s="6">
        <v>0</v>
      </c>
      <c r="AW47" s="6">
        <v>0</v>
      </c>
      <c r="AX47" s="6">
        <v>12</v>
      </c>
      <c r="AY47" s="6">
        <v>0</v>
      </c>
      <c r="AZ47" s="6">
        <v>0</v>
      </c>
      <c r="BA47">
        <v>0</v>
      </c>
      <c r="BB47" s="6">
        <v>0</v>
      </c>
      <c r="BC47" s="6">
        <v>0</v>
      </c>
      <c r="BD47" s="6">
        <v>0</v>
      </c>
      <c r="BE47" s="6">
        <v>35</v>
      </c>
      <c r="BF47" s="6">
        <v>0</v>
      </c>
      <c r="BG47" s="6">
        <v>0</v>
      </c>
      <c r="BH47" s="6">
        <v>430</v>
      </c>
      <c r="BI47" s="6">
        <v>826</v>
      </c>
      <c r="BJ47" s="13">
        <v>0.47941888619854722</v>
      </c>
      <c r="BK47" s="13">
        <v>0.52058111380145278</v>
      </c>
      <c r="BL47" s="6">
        <v>2180</v>
      </c>
      <c r="BM47" s="13">
        <v>0.37889908256880733</v>
      </c>
    </row>
    <row r="48" spans="1:65">
      <c r="A48" s="11">
        <f t="shared" si="1"/>
        <v>12</v>
      </c>
      <c r="B48" s="3" t="s">
        <v>31</v>
      </c>
      <c r="C48" s="6">
        <v>4246</v>
      </c>
      <c r="D48" s="6">
        <v>2913</v>
      </c>
      <c r="E48" s="24">
        <v>0</v>
      </c>
      <c r="F48" s="6">
        <v>0</v>
      </c>
      <c r="G48" s="6">
        <v>0</v>
      </c>
      <c r="H48" s="6">
        <v>0</v>
      </c>
      <c r="I48" s="6">
        <v>111</v>
      </c>
      <c r="J48" s="6">
        <v>0</v>
      </c>
      <c r="K48" s="6">
        <v>0</v>
      </c>
      <c r="L48" s="6">
        <v>0</v>
      </c>
      <c r="M48" s="6">
        <v>0</v>
      </c>
      <c r="N48" s="6">
        <v>682</v>
      </c>
      <c r="O48" s="6">
        <v>245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>
        <v>0</v>
      </c>
      <c r="Y48" s="6">
        <v>0</v>
      </c>
      <c r="Z48" s="6">
        <v>0</v>
      </c>
      <c r="AA48">
        <v>0</v>
      </c>
      <c r="AB48" s="6">
        <v>0</v>
      </c>
      <c r="AC48" s="6">
        <v>506</v>
      </c>
      <c r="AD48">
        <v>0</v>
      </c>
      <c r="AE48" s="6">
        <v>0</v>
      </c>
      <c r="AF48" s="6">
        <v>0</v>
      </c>
      <c r="AG48" s="6">
        <v>0</v>
      </c>
      <c r="AH48" s="6">
        <v>0</v>
      </c>
      <c r="AI48">
        <v>0</v>
      </c>
      <c r="AJ48" s="6">
        <v>0</v>
      </c>
      <c r="AK48" s="6">
        <v>21</v>
      </c>
      <c r="AL48" s="6">
        <v>47</v>
      </c>
      <c r="AM48" s="6">
        <v>27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>
        <v>0</v>
      </c>
      <c r="AT48" s="6">
        <v>0</v>
      </c>
      <c r="AU48" s="6">
        <v>869</v>
      </c>
      <c r="AV48" s="6">
        <v>28</v>
      </c>
      <c r="AW48" s="6">
        <v>0</v>
      </c>
      <c r="AX48" s="6">
        <v>56</v>
      </c>
      <c r="AY48" s="6">
        <v>0</v>
      </c>
      <c r="AZ48" s="6">
        <v>0</v>
      </c>
      <c r="BA48">
        <v>0</v>
      </c>
      <c r="BB48" s="6">
        <v>258</v>
      </c>
      <c r="BC48" s="6">
        <v>63</v>
      </c>
      <c r="BD48" s="6">
        <v>0</v>
      </c>
      <c r="BE48" s="6">
        <v>0</v>
      </c>
      <c r="BF48" s="6">
        <v>0</v>
      </c>
      <c r="BG48" s="6">
        <v>0</v>
      </c>
      <c r="BH48" s="6">
        <v>1333</v>
      </c>
      <c r="BI48" s="6">
        <v>4246</v>
      </c>
      <c r="BJ48" s="13">
        <v>0.68605746585021199</v>
      </c>
      <c r="BK48" s="13">
        <v>0.31394253414978801</v>
      </c>
      <c r="BL48" s="6">
        <v>12594</v>
      </c>
      <c r="BM48" s="13">
        <v>0.33714467206606319</v>
      </c>
    </row>
    <row r="49" spans="1:65">
      <c r="A49" s="11">
        <f t="shared" si="1"/>
        <v>15</v>
      </c>
      <c r="B49" s="3" t="s">
        <v>32</v>
      </c>
      <c r="C49" s="6">
        <v>21962</v>
      </c>
      <c r="D49" s="6">
        <v>13939</v>
      </c>
      <c r="E49" s="24">
        <v>0</v>
      </c>
      <c r="F49" s="6">
        <v>0</v>
      </c>
      <c r="G49" s="6">
        <v>0</v>
      </c>
      <c r="H49" s="6">
        <v>250</v>
      </c>
      <c r="I49" s="6">
        <v>485</v>
      </c>
      <c r="J49" s="6">
        <v>0</v>
      </c>
      <c r="K49" s="6">
        <v>398</v>
      </c>
      <c r="L49" s="6">
        <v>0</v>
      </c>
      <c r="M49" s="6">
        <v>0</v>
      </c>
      <c r="N49" s="6">
        <v>6788</v>
      </c>
      <c r="O49" s="6">
        <v>1576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>
        <v>0</v>
      </c>
      <c r="Y49" s="6">
        <v>0</v>
      </c>
      <c r="Z49" s="6">
        <v>1365</v>
      </c>
      <c r="AA49">
        <v>0</v>
      </c>
      <c r="AB49" s="6">
        <v>0</v>
      </c>
      <c r="AC49" s="6">
        <v>1471</v>
      </c>
      <c r="AD49">
        <v>0</v>
      </c>
      <c r="AE49" s="6">
        <v>376</v>
      </c>
      <c r="AF49" s="6">
        <v>0</v>
      </c>
      <c r="AG49" s="6">
        <v>0</v>
      </c>
      <c r="AH49" s="6">
        <v>0</v>
      </c>
      <c r="AI49">
        <v>0</v>
      </c>
      <c r="AJ49" s="6">
        <v>0</v>
      </c>
      <c r="AK49" s="6">
        <v>113</v>
      </c>
      <c r="AL49" s="6">
        <v>104</v>
      </c>
      <c r="AM49" s="6">
        <v>84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>
        <v>0</v>
      </c>
      <c r="AT49" s="6">
        <v>0</v>
      </c>
      <c r="AU49" s="6">
        <v>702</v>
      </c>
      <c r="AV49" s="6">
        <v>29</v>
      </c>
      <c r="AW49" s="6">
        <v>0</v>
      </c>
      <c r="AX49" s="6">
        <v>125</v>
      </c>
      <c r="AY49" s="6">
        <v>0</v>
      </c>
      <c r="AZ49" s="6">
        <v>0</v>
      </c>
      <c r="BA49">
        <v>0</v>
      </c>
      <c r="BB49" s="6">
        <v>73</v>
      </c>
      <c r="BC49" s="6">
        <v>0</v>
      </c>
      <c r="BD49" s="6">
        <v>0</v>
      </c>
      <c r="BE49" s="6">
        <v>0</v>
      </c>
      <c r="BF49" s="6">
        <v>0</v>
      </c>
      <c r="BG49" s="6">
        <v>0</v>
      </c>
      <c r="BH49" s="6">
        <v>8023</v>
      </c>
      <c r="BI49" s="6">
        <v>21962</v>
      </c>
      <c r="BJ49" s="13">
        <v>0.63468718695929327</v>
      </c>
      <c r="BK49" s="13">
        <v>0.36531281304070667</v>
      </c>
      <c r="BL49" s="6">
        <v>88780</v>
      </c>
      <c r="BM49" s="13">
        <v>0.24737553503041226</v>
      </c>
    </row>
    <row r="50" spans="1:65">
      <c r="A50" s="11">
        <f t="shared" si="1"/>
        <v>11</v>
      </c>
      <c r="B50" s="3" t="s">
        <v>64</v>
      </c>
      <c r="C50" s="6">
        <v>8006</v>
      </c>
      <c r="D50" s="6">
        <v>4914</v>
      </c>
      <c r="E50" s="24">
        <v>0</v>
      </c>
      <c r="F50" s="6">
        <v>0</v>
      </c>
      <c r="G50" s="6">
        <v>0</v>
      </c>
      <c r="H50" s="6">
        <v>23</v>
      </c>
      <c r="I50" s="6">
        <v>243</v>
      </c>
      <c r="J50" s="6">
        <v>0</v>
      </c>
      <c r="K50" s="6">
        <v>0</v>
      </c>
      <c r="L50" s="6">
        <v>0</v>
      </c>
      <c r="M50" s="6">
        <v>0</v>
      </c>
      <c r="N50" s="6">
        <v>1728</v>
      </c>
      <c r="O50" s="6">
        <v>260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>
        <v>0</v>
      </c>
      <c r="Y50" s="6">
        <v>0</v>
      </c>
      <c r="Z50" s="6">
        <v>0</v>
      </c>
      <c r="AA50">
        <v>0</v>
      </c>
      <c r="AB50" s="6">
        <v>0</v>
      </c>
      <c r="AC50" s="6">
        <v>404</v>
      </c>
      <c r="AD50">
        <v>0</v>
      </c>
      <c r="AE50" s="6">
        <v>0</v>
      </c>
      <c r="AF50" s="6">
        <v>0</v>
      </c>
      <c r="AG50" s="6">
        <v>0</v>
      </c>
      <c r="AH50" s="6">
        <v>0</v>
      </c>
      <c r="AI50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11</v>
      </c>
      <c r="AP50" s="6">
        <v>0</v>
      </c>
      <c r="AQ50" s="6">
        <v>0</v>
      </c>
      <c r="AR50" s="6">
        <v>0</v>
      </c>
      <c r="AS50">
        <v>0</v>
      </c>
      <c r="AT50" s="6">
        <v>0</v>
      </c>
      <c r="AU50" s="6">
        <v>1999</v>
      </c>
      <c r="AV50" s="6">
        <v>23</v>
      </c>
      <c r="AW50" s="6">
        <v>0</v>
      </c>
      <c r="AX50" s="6">
        <v>154</v>
      </c>
      <c r="AY50" s="6">
        <v>0</v>
      </c>
      <c r="AZ50" s="6">
        <v>0</v>
      </c>
      <c r="BA50">
        <v>0</v>
      </c>
      <c r="BB50" s="6">
        <v>33</v>
      </c>
      <c r="BC50" s="6">
        <v>36</v>
      </c>
      <c r="BD50" s="6">
        <v>0</v>
      </c>
      <c r="BE50" s="6">
        <v>0</v>
      </c>
      <c r="BF50" s="6">
        <v>0</v>
      </c>
      <c r="BG50" s="6">
        <v>0</v>
      </c>
      <c r="BH50" s="6">
        <v>3092</v>
      </c>
      <c r="BI50" s="6">
        <v>8006</v>
      </c>
      <c r="BJ50" s="13">
        <v>0.61378965775668248</v>
      </c>
      <c r="BK50" s="13">
        <v>0.38621034224331752</v>
      </c>
      <c r="BL50" s="6">
        <v>22870</v>
      </c>
      <c r="BM50" s="13">
        <v>0.35006558810668997</v>
      </c>
    </row>
    <row r="51" spans="1:65">
      <c r="A51" s="11">
        <f t="shared" si="1"/>
        <v>16</v>
      </c>
      <c r="B51" s="3" t="s">
        <v>12</v>
      </c>
      <c r="C51" s="6">
        <v>24958</v>
      </c>
      <c r="D51" s="6">
        <v>14933</v>
      </c>
      <c r="E51" s="24">
        <v>0</v>
      </c>
      <c r="F51" s="6">
        <v>0</v>
      </c>
      <c r="G51" s="6">
        <v>0</v>
      </c>
      <c r="H51" s="6">
        <v>160</v>
      </c>
      <c r="I51" s="6">
        <v>697</v>
      </c>
      <c r="J51" s="6">
        <v>0</v>
      </c>
      <c r="K51" s="6">
        <v>217</v>
      </c>
      <c r="L51" s="6">
        <v>0</v>
      </c>
      <c r="M51" s="6">
        <v>27</v>
      </c>
      <c r="N51" s="6">
        <v>6919</v>
      </c>
      <c r="O51" s="6">
        <v>806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>
        <v>196</v>
      </c>
      <c r="Y51" s="6">
        <v>0</v>
      </c>
      <c r="Z51" s="6">
        <v>189</v>
      </c>
      <c r="AA51">
        <v>0</v>
      </c>
      <c r="AB51" s="6">
        <v>0</v>
      </c>
      <c r="AC51" s="6">
        <v>2937</v>
      </c>
      <c r="AD51">
        <v>0</v>
      </c>
      <c r="AE51" s="6">
        <v>0</v>
      </c>
      <c r="AF51" s="6">
        <v>0</v>
      </c>
      <c r="AG51" s="6">
        <v>0</v>
      </c>
      <c r="AH51" s="6">
        <v>0</v>
      </c>
      <c r="AI51">
        <v>0</v>
      </c>
      <c r="AJ51" s="6">
        <v>0</v>
      </c>
      <c r="AK51" s="6">
        <v>0</v>
      </c>
      <c r="AL51" s="6">
        <v>0</v>
      </c>
      <c r="AM51" s="6">
        <v>14</v>
      </c>
      <c r="AN51" s="6">
        <v>0</v>
      </c>
      <c r="AO51" s="6">
        <v>0</v>
      </c>
      <c r="AP51" s="6">
        <v>0</v>
      </c>
      <c r="AQ51" s="6">
        <v>0</v>
      </c>
      <c r="AR51" s="6">
        <v>488</v>
      </c>
      <c r="AS51">
        <v>71</v>
      </c>
      <c r="AT51" s="6">
        <v>0</v>
      </c>
      <c r="AU51" s="6">
        <v>2011</v>
      </c>
      <c r="AV51" s="6">
        <v>79</v>
      </c>
      <c r="AW51" s="6">
        <v>0</v>
      </c>
      <c r="AX51" s="6">
        <v>110</v>
      </c>
      <c r="AY51" s="6">
        <v>12</v>
      </c>
      <c r="AZ51" s="6">
        <v>0</v>
      </c>
      <c r="BA51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10025</v>
      </c>
      <c r="BI51" s="6">
        <v>24958</v>
      </c>
      <c r="BJ51" s="13">
        <v>0.5983251863130058</v>
      </c>
      <c r="BK51" s="13">
        <v>0.40167481368699415</v>
      </c>
      <c r="BL51" s="6">
        <v>98567</v>
      </c>
      <c r="BM51" s="13">
        <v>0.25320847748232167</v>
      </c>
    </row>
    <row r="52" spans="1:65">
      <c r="A52" s="11">
        <f t="shared" si="1"/>
        <v>23</v>
      </c>
      <c r="B52" s="3" t="s">
        <v>13</v>
      </c>
      <c r="C52" s="6">
        <v>43715</v>
      </c>
      <c r="D52" s="6">
        <v>25853</v>
      </c>
      <c r="E52" s="24">
        <v>0</v>
      </c>
      <c r="F52" s="6">
        <v>0</v>
      </c>
      <c r="G52" s="6">
        <v>0</v>
      </c>
      <c r="H52" s="6">
        <v>319</v>
      </c>
      <c r="I52" s="6">
        <v>1018</v>
      </c>
      <c r="J52" s="6">
        <v>0</v>
      </c>
      <c r="K52" s="6">
        <v>377</v>
      </c>
      <c r="L52" s="6">
        <v>0</v>
      </c>
      <c r="M52" s="6">
        <v>27</v>
      </c>
      <c r="N52" s="6">
        <v>11546</v>
      </c>
      <c r="O52" s="6">
        <v>3896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>
        <v>21</v>
      </c>
      <c r="Y52" s="6">
        <v>0</v>
      </c>
      <c r="Z52" s="6">
        <v>1291</v>
      </c>
      <c r="AA52">
        <v>0</v>
      </c>
      <c r="AB52" s="6">
        <v>0</v>
      </c>
      <c r="AC52" s="6">
        <v>1642</v>
      </c>
      <c r="AD52">
        <v>0</v>
      </c>
      <c r="AE52" s="6">
        <v>330</v>
      </c>
      <c r="AF52" s="6">
        <v>0</v>
      </c>
      <c r="AG52" s="6">
        <v>0</v>
      </c>
      <c r="AH52" s="6">
        <v>0</v>
      </c>
      <c r="AI52">
        <v>0</v>
      </c>
      <c r="AJ52" s="6">
        <v>34</v>
      </c>
      <c r="AK52" s="6">
        <v>11</v>
      </c>
      <c r="AL52" s="6">
        <v>323</v>
      </c>
      <c r="AM52" s="6">
        <v>22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>
        <v>0</v>
      </c>
      <c r="AT52" s="6">
        <v>0</v>
      </c>
      <c r="AU52" s="6">
        <v>2855</v>
      </c>
      <c r="AV52" s="6">
        <v>47</v>
      </c>
      <c r="AW52" s="6">
        <v>0</v>
      </c>
      <c r="AX52" s="6">
        <v>502</v>
      </c>
      <c r="AY52" s="6">
        <v>0</v>
      </c>
      <c r="AZ52" s="6">
        <v>18</v>
      </c>
      <c r="BA52">
        <v>364</v>
      </c>
      <c r="BB52" s="6">
        <v>223</v>
      </c>
      <c r="BC52" s="6">
        <v>557</v>
      </c>
      <c r="BD52" s="6">
        <v>340</v>
      </c>
      <c r="BE52" s="6">
        <v>0</v>
      </c>
      <c r="BF52" s="6">
        <v>0</v>
      </c>
      <c r="BG52" s="6">
        <v>90</v>
      </c>
      <c r="BH52" s="6">
        <v>17862</v>
      </c>
      <c r="BI52" s="6">
        <v>43715</v>
      </c>
      <c r="BJ52" s="13">
        <v>0.59139883335239618</v>
      </c>
      <c r="BK52" s="13">
        <v>0.40860116664760382</v>
      </c>
      <c r="BL52" s="6">
        <v>196161</v>
      </c>
      <c r="BM52" s="13">
        <v>0.22285265674624416</v>
      </c>
    </row>
    <row r="53" spans="1:65">
      <c r="A53" s="11">
        <f t="shared" si="1"/>
        <v>6</v>
      </c>
      <c r="B53" s="3" t="s">
        <v>89</v>
      </c>
      <c r="C53" s="6">
        <v>1706</v>
      </c>
      <c r="D53" s="6">
        <v>1138</v>
      </c>
      <c r="E53" s="24">
        <v>0</v>
      </c>
      <c r="F53" s="6">
        <v>0</v>
      </c>
      <c r="G53" s="6">
        <v>0</v>
      </c>
      <c r="H53" s="6">
        <v>0</v>
      </c>
      <c r="I53" s="6">
        <v>64</v>
      </c>
      <c r="J53" s="6">
        <v>0</v>
      </c>
      <c r="K53" s="6">
        <v>0</v>
      </c>
      <c r="L53" s="6">
        <v>0</v>
      </c>
      <c r="M53" s="6">
        <v>0</v>
      </c>
      <c r="N53" s="6">
        <v>682</v>
      </c>
      <c r="O53" s="6">
        <v>28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>
        <v>0</v>
      </c>
      <c r="Y53" s="6">
        <v>0</v>
      </c>
      <c r="Z53" s="6">
        <v>0</v>
      </c>
      <c r="AA53">
        <v>0</v>
      </c>
      <c r="AB53" s="6">
        <v>0</v>
      </c>
      <c r="AC53" s="6">
        <v>222</v>
      </c>
      <c r="AD53">
        <v>0</v>
      </c>
      <c r="AE53" s="6">
        <v>0</v>
      </c>
      <c r="AF53" s="6">
        <v>0</v>
      </c>
      <c r="AG53" s="6">
        <v>0</v>
      </c>
      <c r="AH53" s="6">
        <v>0</v>
      </c>
      <c r="AI53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>
        <v>0</v>
      </c>
      <c r="AT53" s="6">
        <v>0</v>
      </c>
      <c r="AU53" s="6">
        <v>0</v>
      </c>
      <c r="AV53" s="6">
        <v>0</v>
      </c>
      <c r="AW53" s="6">
        <v>0</v>
      </c>
      <c r="AX53" s="6">
        <v>11</v>
      </c>
      <c r="AY53" s="6">
        <v>0</v>
      </c>
      <c r="AZ53" s="6">
        <v>0</v>
      </c>
      <c r="BA53">
        <v>0</v>
      </c>
      <c r="BB53" s="6">
        <v>0</v>
      </c>
      <c r="BC53" s="6">
        <v>0</v>
      </c>
      <c r="BD53" s="6">
        <v>0</v>
      </c>
      <c r="BE53" s="6">
        <v>131</v>
      </c>
      <c r="BF53" s="6">
        <v>0</v>
      </c>
      <c r="BG53" s="6">
        <v>0</v>
      </c>
      <c r="BH53" s="6">
        <v>568</v>
      </c>
      <c r="BI53" s="6">
        <v>1706</v>
      </c>
      <c r="BJ53" s="13">
        <v>0.66705744431418523</v>
      </c>
      <c r="BK53" s="13">
        <v>0.33294255568581477</v>
      </c>
      <c r="BL53" s="6">
        <v>5330</v>
      </c>
      <c r="BM53" s="13">
        <v>0.32007504690431521</v>
      </c>
    </row>
    <row r="54" spans="1:65">
      <c r="A54" s="11">
        <f t="shared" si="1"/>
        <v>7</v>
      </c>
      <c r="B54" s="3" t="s">
        <v>90</v>
      </c>
      <c r="C54" s="6">
        <v>3839</v>
      </c>
      <c r="D54" s="6">
        <v>2229</v>
      </c>
      <c r="E54" s="24">
        <v>0</v>
      </c>
      <c r="F54" s="6">
        <v>0</v>
      </c>
      <c r="G54" s="6">
        <v>0</v>
      </c>
      <c r="H54" s="6">
        <v>0</v>
      </c>
      <c r="I54" s="6">
        <v>30</v>
      </c>
      <c r="J54" s="6">
        <v>0</v>
      </c>
      <c r="K54" s="6">
        <v>0</v>
      </c>
      <c r="L54" s="6">
        <v>0</v>
      </c>
      <c r="M54" s="6">
        <v>0</v>
      </c>
      <c r="N54" s="6">
        <v>1439</v>
      </c>
      <c r="O54" s="6">
        <v>143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>
        <v>0</v>
      </c>
      <c r="Y54" s="6">
        <v>0</v>
      </c>
      <c r="Z54" s="6">
        <v>0</v>
      </c>
      <c r="AA54">
        <v>0</v>
      </c>
      <c r="AB54" s="6">
        <v>17</v>
      </c>
      <c r="AC54" s="6">
        <v>446</v>
      </c>
      <c r="AD54">
        <v>0</v>
      </c>
      <c r="AE54" s="6">
        <v>0</v>
      </c>
      <c r="AF54" s="6">
        <v>0</v>
      </c>
      <c r="AG54" s="6">
        <v>0</v>
      </c>
      <c r="AH54" s="6">
        <v>0</v>
      </c>
      <c r="AI54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>
        <v>0</v>
      </c>
      <c r="AT54" s="6">
        <v>0</v>
      </c>
      <c r="AU54" s="6">
        <v>0</v>
      </c>
      <c r="AV54" s="6">
        <v>0</v>
      </c>
      <c r="AW54" s="6">
        <v>0</v>
      </c>
      <c r="AX54" s="6">
        <v>37</v>
      </c>
      <c r="AY54" s="6">
        <v>0</v>
      </c>
      <c r="AZ54" s="6">
        <v>0</v>
      </c>
      <c r="BA54">
        <v>0</v>
      </c>
      <c r="BB54" s="6">
        <v>0</v>
      </c>
      <c r="BC54" s="6">
        <v>0</v>
      </c>
      <c r="BD54" s="6">
        <v>0</v>
      </c>
      <c r="BE54" s="6">
        <v>117</v>
      </c>
      <c r="BF54" s="6">
        <v>0</v>
      </c>
      <c r="BG54" s="6">
        <v>0</v>
      </c>
      <c r="BH54" s="6">
        <v>1610</v>
      </c>
      <c r="BI54" s="6">
        <v>3839</v>
      </c>
      <c r="BJ54" s="13">
        <v>0.5806199531127898</v>
      </c>
      <c r="BK54" s="13">
        <v>0.4193800468872102</v>
      </c>
      <c r="BL54" s="6">
        <v>10941</v>
      </c>
      <c r="BM54" s="13">
        <v>0.35088200347317428</v>
      </c>
    </row>
    <row r="55" spans="1:65">
      <c r="A55" s="11">
        <f t="shared" si="1"/>
        <v>24</v>
      </c>
      <c r="B55" s="3" t="s">
        <v>14</v>
      </c>
      <c r="C55" s="6">
        <v>194064</v>
      </c>
      <c r="D55" s="6">
        <v>116531</v>
      </c>
      <c r="E55" s="24">
        <v>0</v>
      </c>
      <c r="F55" s="6">
        <v>0</v>
      </c>
      <c r="G55" s="6">
        <v>1579</v>
      </c>
      <c r="H55" s="6">
        <v>5143</v>
      </c>
      <c r="I55" s="6">
        <v>6051</v>
      </c>
      <c r="J55" s="6">
        <v>116</v>
      </c>
      <c r="K55" s="6">
        <v>2638</v>
      </c>
      <c r="L55" s="6">
        <v>733</v>
      </c>
      <c r="M55" s="6">
        <v>50</v>
      </c>
      <c r="N55" s="6">
        <v>44331</v>
      </c>
      <c r="O55" s="6">
        <v>8050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>
        <v>56</v>
      </c>
      <c r="Y55" s="6">
        <v>0</v>
      </c>
      <c r="Z55" s="6">
        <v>10587</v>
      </c>
      <c r="AA55">
        <v>0</v>
      </c>
      <c r="AB55" s="6">
        <v>0</v>
      </c>
      <c r="AC55" s="6">
        <v>11279</v>
      </c>
      <c r="AD55">
        <v>118</v>
      </c>
      <c r="AE55" s="6">
        <v>6919</v>
      </c>
      <c r="AF55" s="6">
        <v>0</v>
      </c>
      <c r="AG55" s="6">
        <v>0</v>
      </c>
      <c r="AH55" s="6">
        <v>0</v>
      </c>
      <c r="AI55">
        <v>0</v>
      </c>
      <c r="AJ55" s="6">
        <v>217</v>
      </c>
      <c r="AK55" s="6">
        <v>166</v>
      </c>
      <c r="AL55" s="6">
        <v>4232</v>
      </c>
      <c r="AM55" s="6">
        <v>2348</v>
      </c>
      <c r="AN55" s="6">
        <v>0</v>
      </c>
      <c r="AO55" s="6">
        <v>0</v>
      </c>
      <c r="AP55" s="6">
        <v>0</v>
      </c>
      <c r="AQ55" s="6">
        <v>665</v>
      </c>
      <c r="AR55" s="6">
        <v>0</v>
      </c>
      <c r="AS55">
        <v>0</v>
      </c>
      <c r="AT55" s="6">
        <v>0</v>
      </c>
      <c r="AU55" s="6">
        <v>7749</v>
      </c>
      <c r="AV55" s="6">
        <v>271</v>
      </c>
      <c r="AW55" s="6">
        <v>0</v>
      </c>
      <c r="AX55" s="6">
        <v>1450</v>
      </c>
      <c r="AY55" s="6">
        <v>0</v>
      </c>
      <c r="AZ55" s="6">
        <v>0</v>
      </c>
      <c r="BA55">
        <v>0</v>
      </c>
      <c r="BB55" s="6">
        <v>24</v>
      </c>
      <c r="BC55" s="6">
        <v>0</v>
      </c>
      <c r="BD55" s="6">
        <v>0</v>
      </c>
      <c r="BE55" s="6">
        <v>0</v>
      </c>
      <c r="BF55" s="6">
        <v>0</v>
      </c>
      <c r="BG55" s="6">
        <v>771</v>
      </c>
      <c r="BH55" s="6">
        <v>77533</v>
      </c>
      <c r="BI55" s="6">
        <v>194064</v>
      </c>
      <c r="BJ55" s="13">
        <v>0.6004771621733036</v>
      </c>
      <c r="BK55" s="13">
        <v>0.39952283782669634</v>
      </c>
      <c r="BL55" s="6">
        <v>874195</v>
      </c>
      <c r="BM55" s="13">
        <v>0.22199166089945607</v>
      </c>
    </row>
    <row r="56" spans="1:65">
      <c r="A56" s="11">
        <f t="shared" si="1"/>
        <v>12</v>
      </c>
      <c r="B56" s="3" t="s">
        <v>65</v>
      </c>
      <c r="C56" s="6">
        <v>8469</v>
      </c>
      <c r="D56" s="6">
        <v>5277</v>
      </c>
      <c r="E56" s="24">
        <v>0</v>
      </c>
      <c r="F56" s="6">
        <v>0</v>
      </c>
      <c r="G56" s="6">
        <v>0</v>
      </c>
      <c r="H56" s="6">
        <v>85</v>
      </c>
      <c r="I56" s="6">
        <v>276</v>
      </c>
      <c r="J56" s="6">
        <v>0</v>
      </c>
      <c r="K56" s="6">
        <v>0</v>
      </c>
      <c r="L56" s="6">
        <v>0</v>
      </c>
      <c r="M56" s="6">
        <v>11</v>
      </c>
      <c r="N56" s="6">
        <v>1644</v>
      </c>
      <c r="O56" s="6">
        <v>401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>
        <v>0</v>
      </c>
      <c r="Y56" s="6">
        <v>0</v>
      </c>
      <c r="Z56" s="6">
        <v>0</v>
      </c>
      <c r="AA56">
        <v>0</v>
      </c>
      <c r="AB56" s="6">
        <v>0</v>
      </c>
      <c r="AC56" s="6">
        <v>567</v>
      </c>
      <c r="AD56">
        <v>0</v>
      </c>
      <c r="AE56" s="6">
        <v>0</v>
      </c>
      <c r="AF56" s="6">
        <v>0</v>
      </c>
      <c r="AG56" s="6">
        <v>0</v>
      </c>
      <c r="AH56" s="6">
        <v>0</v>
      </c>
      <c r="AI56">
        <v>0</v>
      </c>
      <c r="AJ56" s="6">
        <v>0</v>
      </c>
      <c r="AK56" s="6">
        <v>0</v>
      </c>
      <c r="AL56" s="6">
        <v>0</v>
      </c>
      <c r="AM56" s="6">
        <v>25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>
        <v>0</v>
      </c>
      <c r="AT56" s="6">
        <v>0</v>
      </c>
      <c r="AU56" s="6">
        <v>1723</v>
      </c>
      <c r="AV56" s="6">
        <v>37</v>
      </c>
      <c r="AW56" s="6">
        <v>0</v>
      </c>
      <c r="AX56" s="6">
        <v>116</v>
      </c>
      <c r="AY56" s="6">
        <v>0</v>
      </c>
      <c r="AZ56" s="6">
        <v>0</v>
      </c>
      <c r="BA56">
        <v>0</v>
      </c>
      <c r="BB56" s="6">
        <v>249</v>
      </c>
      <c r="BC56" s="6">
        <v>143</v>
      </c>
      <c r="BD56" s="6">
        <v>0</v>
      </c>
      <c r="BE56" s="6">
        <v>0</v>
      </c>
      <c r="BF56" s="6">
        <v>0</v>
      </c>
      <c r="BG56" s="6">
        <v>0</v>
      </c>
      <c r="BH56" s="6">
        <v>3192</v>
      </c>
      <c r="BI56" s="6">
        <v>8469</v>
      </c>
      <c r="BJ56" s="13">
        <v>0.62309599716613528</v>
      </c>
      <c r="BK56" s="13">
        <v>0.37690400283386466</v>
      </c>
      <c r="BL56" s="6">
        <v>25287</v>
      </c>
      <c r="BM56" s="13">
        <v>0.3349151738047218</v>
      </c>
    </row>
    <row r="57" spans="1:65">
      <c r="A57" s="11">
        <f t="shared" si="1"/>
        <v>6</v>
      </c>
      <c r="B57" s="3" t="s">
        <v>91</v>
      </c>
      <c r="C57" s="6">
        <v>16671</v>
      </c>
      <c r="D57" s="6">
        <v>10051</v>
      </c>
      <c r="E57" s="24">
        <v>0</v>
      </c>
      <c r="F57" s="6">
        <v>0</v>
      </c>
      <c r="G57" s="6">
        <v>0</v>
      </c>
      <c r="H57" s="6">
        <v>0</v>
      </c>
      <c r="I57" s="6">
        <v>441</v>
      </c>
      <c r="J57" s="6">
        <v>0</v>
      </c>
      <c r="K57" s="6">
        <v>0</v>
      </c>
      <c r="L57" s="6">
        <v>0</v>
      </c>
      <c r="M57" s="6">
        <v>1591</v>
      </c>
      <c r="N57" s="6">
        <v>4910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>
        <v>0</v>
      </c>
      <c r="Y57" s="6">
        <v>0</v>
      </c>
      <c r="Z57" s="6">
        <v>0</v>
      </c>
      <c r="AA57">
        <v>0</v>
      </c>
      <c r="AB57" s="6">
        <v>0</v>
      </c>
      <c r="AC57" s="6">
        <v>2105</v>
      </c>
      <c r="AD57">
        <v>0</v>
      </c>
      <c r="AE57" s="6">
        <v>0</v>
      </c>
      <c r="AF57" s="6">
        <v>0</v>
      </c>
      <c r="AG57" s="6">
        <v>0</v>
      </c>
      <c r="AH57" s="6">
        <v>0</v>
      </c>
      <c r="AI57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>
        <v>0</v>
      </c>
      <c r="AT57" s="6">
        <v>0</v>
      </c>
      <c r="AU57" s="6">
        <v>0</v>
      </c>
      <c r="AV57" s="6">
        <v>0</v>
      </c>
      <c r="AW57" s="6">
        <v>0</v>
      </c>
      <c r="AX57" s="6">
        <v>215</v>
      </c>
      <c r="AY57" s="6">
        <v>0</v>
      </c>
      <c r="AZ57" s="6">
        <v>0</v>
      </c>
      <c r="BA57">
        <v>0</v>
      </c>
      <c r="BB57" s="6">
        <v>0</v>
      </c>
      <c r="BC57" s="6">
        <v>0</v>
      </c>
      <c r="BD57" s="6">
        <v>0</v>
      </c>
      <c r="BE57" s="6">
        <v>789</v>
      </c>
      <c r="BF57" s="6">
        <v>0</v>
      </c>
      <c r="BG57" s="6">
        <v>0</v>
      </c>
      <c r="BH57" s="6">
        <v>6620</v>
      </c>
      <c r="BI57" s="6">
        <v>16671</v>
      </c>
      <c r="BJ57" s="13">
        <v>0.60290324515625937</v>
      </c>
      <c r="BK57" s="13">
        <v>0.39709675484374063</v>
      </c>
      <c r="BL57" s="6">
        <v>66661</v>
      </c>
      <c r="BM57" s="13">
        <v>0.25008625733187323</v>
      </c>
    </row>
    <row r="58" spans="1:65">
      <c r="A58" s="11">
        <f t="shared" si="1"/>
        <v>12</v>
      </c>
      <c r="B58" s="3" t="s">
        <v>33</v>
      </c>
      <c r="C58" s="6">
        <v>9197</v>
      </c>
      <c r="D58" s="6">
        <v>6121</v>
      </c>
      <c r="E58" s="24">
        <v>0</v>
      </c>
      <c r="F58" s="6">
        <v>0</v>
      </c>
      <c r="G58" s="6">
        <v>0</v>
      </c>
      <c r="H58" s="6">
        <v>23</v>
      </c>
      <c r="I58" s="6">
        <v>360</v>
      </c>
      <c r="J58" s="6">
        <v>0</v>
      </c>
      <c r="K58" s="6">
        <v>0</v>
      </c>
      <c r="L58" s="6">
        <v>0</v>
      </c>
      <c r="M58" s="6">
        <v>0</v>
      </c>
      <c r="N58" s="6">
        <v>1734</v>
      </c>
      <c r="O58" s="6">
        <v>333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>
        <v>0</v>
      </c>
      <c r="Y58" s="6">
        <v>0</v>
      </c>
      <c r="Z58" s="6">
        <v>14</v>
      </c>
      <c r="AA58">
        <v>0</v>
      </c>
      <c r="AB58" s="6">
        <v>0</v>
      </c>
      <c r="AC58" s="6">
        <v>551</v>
      </c>
      <c r="AD58">
        <v>0</v>
      </c>
      <c r="AE58" s="6">
        <v>0</v>
      </c>
      <c r="AF58" s="6">
        <v>0</v>
      </c>
      <c r="AG58" s="6">
        <v>0</v>
      </c>
      <c r="AH58" s="6">
        <v>0</v>
      </c>
      <c r="AI58">
        <v>0</v>
      </c>
      <c r="AJ58" s="6">
        <v>0</v>
      </c>
      <c r="AK58" s="6">
        <v>0</v>
      </c>
      <c r="AL58" s="6">
        <v>0</v>
      </c>
      <c r="AM58" s="6">
        <v>11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>
        <v>0</v>
      </c>
      <c r="AT58" s="6">
        <v>0</v>
      </c>
      <c r="AU58" s="6">
        <v>2641</v>
      </c>
      <c r="AV58" s="6">
        <v>102</v>
      </c>
      <c r="AW58" s="6">
        <v>0</v>
      </c>
      <c r="AX58" s="6">
        <v>102</v>
      </c>
      <c r="AY58" s="6">
        <v>0</v>
      </c>
      <c r="AZ58" s="6">
        <v>0</v>
      </c>
      <c r="BA58">
        <v>45</v>
      </c>
      <c r="BB58" s="6">
        <v>205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3076</v>
      </c>
      <c r="BI58" s="6">
        <v>9197</v>
      </c>
      <c r="BJ58" s="13">
        <v>0.66554311188431015</v>
      </c>
      <c r="BK58" s="13">
        <v>0.33445688811568991</v>
      </c>
      <c r="BL58" s="6">
        <v>29409</v>
      </c>
      <c r="BM58" s="13">
        <v>0.31272739637525926</v>
      </c>
    </row>
    <row r="59" spans="1:65">
      <c r="A59" s="11">
        <f t="shared" si="1"/>
        <v>14</v>
      </c>
      <c r="B59" s="3" t="s">
        <v>34</v>
      </c>
      <c r="C59" s="6">
        <v>10634</v>
      </c>
      <c r="D59" s="6">
        <v>7059</v>
      </c>
      <c r="E59" s="24">
        <v>0</v>
      </c>
      <c r="F59" s="6">
        <v>0</v>
      </c>
      <c r="G59" s="6">
        <v>0</v>
      </c>
      <c r="H59" s="6">
        <v>13</v>
      </c>
      <c r="I59" s="6">
        <v>107</v>
      </c>
      <c r="J59" s="6">
        <v>0</v>
      </c>
      <c r="K59" s="6">
        <v>0</v>
      </c>
      <c r="L59" s="6">
        <v>0</v>
      </c>
      <c r="M59" s="6">
        <v>0</v>
      </c>
      <c r="N59" s="6">
        <v>2106</v>
      </c>
      <c r="O59" s="6">
        <v>479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>
        <v>0</v>
      </c>
      <c r="Y59" s="6">
        <v>0</v>
      </c>
      <c r="Z59" s="6">
        <v>21</v>
      </c>
      <c r="AA59">
        <v>0</v>
      </c>
      <c r="AB59" s="6">
        <v>0</v>
      </c>
      <c r="AC59" s="6">
        <v>1082</v>
      </c>
      <c r="AD59">
        <v>0</v>
      </c>
      <c r="AE59" s="6">
        <v>0</v>
      </c>
      <c r="AF59" s="6">
        <v>0</v>
      </c>
      <c r="AG59" s="6">
        <v>0</v>
      </c>
      <c r="AH59" s="6">
        <v>0</v>
      </c>
      <c r="AI59">
        <v>0</v>
      </c>
      <c r="AJ59" s="6">
        <v>0</v>
      </c>
      <c r="AK59" s="6">
        <v>0</v>
      </c>
      <c r="AL59" s="6">
        <v>68</v>
      </c>
      <c r="AM59" s="6">
        <v>25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>
        <v>0</v>
      </c>
      <c r="AT59" s="6">
        <v>0</v>
      </c>
      <c r="AU59" s="6">
        <v>2504</v>
      </c>
      <c r="AV59" s="6">
        <v>88</v>
      </c>
      <c r="AW59" s="6">
        <v>0</v>
      </c>
      <c r="AX59" s="6">
        <v>133</v>
      </c>
      <c r="AY59" s="6">
        <v>0</v>
      </c>
      <c r="AZ59" s="6">
        <v>0</v>
      </c>
      <c r="BA59">
        <v>26</v>
      </c>
      <c r="BB59" s="6">
        <v>356</v>
      </c>
      <c r="BC59" s="6">
        <v>51</v>
      </c>
      <c r="BD59" s="6">
        <v>0</v>
      </c>
      <c r="BE59" s="6">
        <v>0</v>
      </c>
      <c r="BF59" s="6">
        <v>0</v>
      </c>
      <c r="BG59" s="6">
        <v>0</v>
      </c>
      <c r="BH59" s="6">
        <v>3575</v>
      </c>
      <c r="BI59" s="6">
        <v>10634</v>
      </c>
      <c r="BJ59" s="13">
        <v>0.66381418092909539</v>
      </c>
      <c r="BK59" s="13">
        <v>0.33618581907090467</v>
      </c>
      <c r="BL59" s="6">
        <v>40720</v>
      </c>
      <c r="BM59" s="13">
        <v>0.26114931237721023</v>
      </c>
    </row>
    <row r="60" spans="1:65">
      <c r="A60" s="11">
        <f t="shared" si="1"/>
        <v>6</v>
      </c>
      <c r="B60" s="3" t="s">
        <v>92</v>
      </c>
      <c r="C60" s="6">
        <v>6916</v>
      </c>
      <c r="D60" s="6">
        <v>3940</v>
      </c>
      <c r="E60" s="24">
        <v>0</v>
      </c>
      <c r="F60" s="6">
        <v>0</v>
      </c>
      <c r="G60" s="6">
        <v>0</v>
      </c>
      <c r="H60" s="6">
        <v>0</v>
      </c>
      <c r="I60" s="6">
        <v>224</v>
      </c>
      <c r="J60" s="6">
        <v>0</v>
      </c>
      <c r="K60" s="6">
        <v>0</v>
      </c>
      <c r="L60" s="6">
        <v>0</v>
      </c>
      <c r="M60" s="6">
        <v>24</v>
      </c>
      <c r="N60" s="6">
        <v>1232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>
        <v>0</v>
      </c>
      <c r="Y60" s="6">
        <v>0</v>
      </c>
      <c r="Z60" s="6">
        <v>0</v>
      </c>
      <c r="AA60">
        <v>0</v>
      </c>
      <c r="AB60" s="6">
        <v>0</v>
      </c>
      <c r="AC60" s="6">
        <v>2137</v>
      </c>
      <c r="AD60">
        <v>0</v>
      </c>
      <c r="AE60" s="6">
        <v>0</v>
      </c>
      <c r="AF60" s="6">
        <v>0</v>
      </c>
      <c r="AG60" s="6">
        <v>0</v>
      </c>
      <c r="AH60" s="6">
        <v>0</v>
      </c>
      <c r="AI60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>
        <v>0</v>
      </c>
      <c r="AT60" s="6">
        <v>0</v>
      </c>
      <c r="AU60" s="6">
        <v>0</v>
      </c>
      <c r="AV60" s="6">
        <v>0</v>
      </c>
      <c r="AW60" s="6">
        <v>0</v>
      </c>
      <c r="AX60" s="6">
        <v>84</v>
      </c>
      <c r="AY60" s="6">
        <v>0</v>
      </c>
      <c r="AZ60" s="6">
        <v>0</v>
      </c>
      <c r="BA60">
        <v>0</v>
      </c>
      <c r="BB60" s="6">
        <v>0</v>
      </c>
      <c r="BC60" s="6">
        <v>0</v>
      </c>
      <c r="BD60" s="6">
        <v>0</v>
      </c>
      <c r="BE60" s="6">
        <v>239</v>
      </c>
      <c r="BF60" s="6">
        <v>0</v>
      </c>
      <c r="BG60" s="6">
        <v>0</v>
      </c>
      <c r="BH60" s="6">
        <v>2976</v>
      </c>
      <c r="BI60" s="6">
        <v>6916</v>
      </c>
      <c r="BJ60" s="13">
        <v>0.56969346443030655</v>
      </c>
      <c r="BK60" s="13">
        <v>0.43030653556969345</v>
      </c>
      <c r="BL60" s="6">
        <v>23266</v>
      </c>
      <c r="BM60" s="13">
        <v>0.29725780108312561</v>
      </c>
    </row>
    <row r="61" spans="1:65">
      <c r="A61" s="11">
        <f t="shared" si="1"/>
        <v>13</v>
      </c>
      <c r="B61" s="3" t="s">
        <v>66</v>
      </c>
      <c r="C61" s="6">
        <v>20200</v>
      </c>
      <c r="D61" s="6">
        <v>13180</v>
      </c>
      <c r="E61" s="24">
        <v>0</v>
      </c>
      <c r="F61" s="6">
        <v>0</v>
      </c>
      <c r="G61" s="6">
        <v>0</v>
      </c>
      <c r="H61" s="6">
        <v>0</v>
      </c>
      <c r="I61" s="6">
        <v>2668</v>
      </c>
      <c r="J61" s="6">
        <v>0</v>
      </c>
      <c r="K61" s="6">
        <v>366</v>
      </c>
      <c r="L61" s="6">
        <v>0</v>
      </c>
      <c r="M61" s="6">
        <v>26</v>
      </c>
      <c r="N61" s="6">
        <v>5146</v>
      </c>
      <c r="O61" s="6">
        <v>912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>
        <v>0</v>
      </c>
      <c r="Y61" s="6">
        <v>0</v>
      </c>
      <c r="Z61" s="6">
        <v>267</v>
      </c>
      <c r="AA61">
        <v>0</v>
      </c>
      <c r="AB61" s="6">
        <v>0</v>
      </c>
      <c r="AC61" s="6">
        <v>1482</v>
      </c>
      <c r="AD61">
        <v>0</v>
      </c>
      <c r="AE61" s="6">
        <v>0</v>
      </c>
      <c r="AF61" s="6">
        <v>0</v>
      </c>
      <c r="AG61" s="6">
        <v>0</v>
      </c>
      <c r="AH61" s="6">
        <v>0</v>
      </c>
      <c r="AI61">
        <v>0</v>
      </c>
      <c r="AJ61" s="6">
        <v>0</v>
      </c>
      <c r="AK61" s="6">
        <v>12</v>
      </c>
      <c r="AL61" s="6">
        <v>0</v>
      </c>
      <c r="AM61" s="6">
        <v>72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>
        <v>0</v>
      </c>
      <c r="AT61" s="6">
        <v>0</v>
      </c>
      <c r="AU61" s="6">
        <v>1749</v>
      </c>
      <c r="AV61" s="6">
        <v>104</v>
      </c>
      <c r="AW61" s="6">
        <v>0</v>
      </c>
      <c r="AX61" s="6">
        <v>201</v>
      </c>
      <c r="AY61" s="6">
        <v>0</v>
      </c>
      <c r="AZ61" s="6">
        <v>0</v>
      </c>
      <c r="BA61">
        <v>0</v>
      </c>
      <c r="BB61" s="6">
        <v>175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7020</v>
      </c>
      <c r="BI61" s="6">
        <v>20200</v>
      </c>
      <c r="BJ61" s="13">
        <v>0.6524752475247525</v>
      </c>
      <c r="BK61" s="13">
        <v>0.3475247524752475</v>
      </c>
      <c r="BL61" s="6">
        <v>83674</v>
      </c>
      <c r="BM61" s="13">
        <v>0.24141310323397949</v>
      </c>
    </row>
    <row r="62" spans="1:65">
      <c r="A62" s="11">
        <f t="shared" si="1"/>
        <v>12</v>
      </c>
      <c r="B62" s="3" t="s">
        <v>67</v>
      </c>
      <c r="C62" s="6">
        <v>4073</v>
      </c>
      <c r="D62" s="6">
        <v>2659</v>
      </c>
      <c r="E62" s="24">
        <v>0</v>
      </c>
      <c r="F62" s="6">
        <v>0</v>
      </c>
      <c r="G62" s="6">
        <v>0</v>
      </c>
      <c r="H62" s="6">
        <v>44</v>
      </c>
      <c r="I62" s="6">
        <v>118</v>
      </c>
      <c r="J62" s="6">
        <v>0</v>
      </c>
      <c r="K62" s="6">
        <v>0</v>
      </c>
      <c r="L62" s="6">
        <v>0</v>
      </c>
      <c r="M62" s="6">
        <v>0</v>
      </c>
      <c r="N62" s="6">
        <v>816</v>
      </c>
      <c r="O62" s="6">
        <v>285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>
        <v>0</v>
      </c>
      <c r="Y62" s="6">
        <v>0</v>
      </c>
      <c r="Z62" s="6">
        <v>0</v>
      </c>
      <c r="AA62">
        <v>0</v>
      </c>
      <c r="AB62" s="6">
        <v>0</v>
      </c>
      <c r="AC62" s="6">
        <v>332</v>
      </c>
      <c r="AD62">
        <v>0</v>
      </c>
      <c r="AE62" s="6">
        <v>0</v>
      </c>
      <c r="AF62" s="6">
        <v>0</v>
      </c>
      <c r="AG62" s="6">
        <v>0</v>
      </c>
      <c r="AH62" s="6">
        <v>0</v>
      </c>
      <c r="AI62">
        <v>0</v>
      </c>
      <c r="AJ62" s="6">
        <v>0</v>
      </c>
      <c r="AK62" s="6">
        <v>0</v>
      </c>
      <c r="AL62" s="6">
        <v>17</v>
      </c>
      <c r="AM62" s="6">
        <v>12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>
        <v>0</v>
      </c>
      <c r="AT62" s="6">
        <v>0</v>
      </c>
      <c r="AU62" s="6">
        <v>795</v>
      </c>
      <c r="AV62" s="6">
        <v>30</v>
      </c>
      <c r="AW62" s="6">
        <v>0</v>
      </c>
      <c r="AX62" s="6">
        <v>34</v>
      </c>
      <c r="AY62" s="6">
        <v>0</v>
      </c>
      <c r="AZ62" s="6">
        <v>0</v>
      </c>
      <c r="BA62">
        <v>0</v>
      </c>
      <c r="BB62" s="6">
        <v>129</v>
      </c>
      <c r="BC62" s="6">
        <v>47</v>
      </c>
      <c r="BD62" s="6">
        <v>0</v>
      </c>
      <c r="BE62" s="6">
        <v>0</v>
      </c>
      <c r="BF62" s="6">
        <v>0</v>
      </c>
      <c r="BG62" s="6">
        <v>0</v>
      </c>
      <c r="BH62" s="6">
        <v>1414</v>
      </c>
      <c r="BI62" s="6">
        <v>4073</v>
      </c>
      <c r="BJ62" s="13">
        <v>0.65283574760618712</v>
      </c>
      <c r="BK62" s="13">
        <v>0.34716425239381293</v>
      </c>
      <c r="BL62" s="6">
        <v>15213</v>
      </c>
      <c r="BM62" s="13">
        <v>0.26773154538881222</v>
      </c>
    </row>
    <row r="63" spans="1:65">
      <c r="A63" s="11">
        <f t="shared" si="1"/>
        <v>24</v>
      </c>
      <c r="B63" s="3" t="s">
        <v>15</v>
      </c>
      <c r="C63" s="6">
        <v>37553</v>
      </c>
      <c r="D63" s="6">
        <v>22752</v>
      </c>
      <c r="E63" s="24">
        <v>0</v>
      </c>
      <c r="F63" s="6">
        <v>11</v>
      </c>
      <c r="G63" s="6">
        <v>0</v>
      </c>
      <c r="H63" s="6">
        <v>340</v>
      </c>
      <c r="I63" s="6">
        <v>2025</v>
      </c>
      <c r="J63" s="6">
        <v>17</v>
      </c>
      <c r="K63" s="6">
        <v>190</v>
      </c>
      <c r="L63" s="6">
        <v>0</v>
      </c>
      <c r="M63" s="6">
        <v>141</v>
      </c>
      <c r="N63" s="6">
        <v>8553</v>
      </c>
      <c r="O63" s="6">
        <v>1536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>
        <v>63</v>
      </c>
      <c r="Y63" s="6">
        <v>0</v>
      </c>
      <c r="Z63" s="6">
        <v>1266</v>
      </c>
      <c r="AA63">
        <v>0</v>
      </c>
      <c r="AB63" s="6">
        <v>0</v>
      </c>
      <c r="AC63" s="6">
        <v>3715</v>
      </c>
      <c r="AD63">
        <v>13</v>
      </c>
      <c r="AE63" s="6">
        <v>18</v>
      </c>
      <c r="AF63" s="6">
        <v>0</v>
      </c>
      <c r="AG63" s="6">
        <v>0</v>
      </c>
      <c r="AH63" s="6">
        <v>0</v>
      </c>
      <c r="AI63">
        <v>0</v>
      </c>
      <c r="AJ63" s="6">
        <v>0</v>
      </c>
      <c r="AK63" s="6">
        <v>0</v>
      </c>
      <c r="AL63" s="6">
        <v>498</v>
      </c>
      <c r="AM63" s="6">
        <v>63</v>
      </c>
      <c r="AN63" s="6">
        <v>0</v>
      </c>
      <c r="AO63" s="6">
        <v>0</v>
      </c>
      <c r="AP63" s="6">
        <v>0</v>
      </c>
      <c r="AQ63" s="6">
        <v>0</v>
      </c>
      <c r="AR63" s="6">
        <v>2086</v>
      </c>
      <c r="AS63">
        <v>121</v>
      </c>
      <c r="AT63" s="6">
        <v>0</v>
      </c>
      <c r="AU63" s="6">
        <v>670</v>
      </c>
      <c r="AV63" s="6">
        <v>39</v>
      </c>
      <c r="AW63" s="6">
        <v>0</v>
      </c>
      <c r="AX63" s="6">
        <v>505</v>
      </c>
      <c r="AY63" s="6">
        <v>0</v>
      </c>
      <c r="AZ63" s="6">
        <v>11</v>
      </c>
      <c r="BA63">
        <v>84</v>
      </c>
      <c r="BB63" s="6">
        <v>336</v>
      </c>
      <c r="BC63" s="6">
        <v>451</v>
      </c>
      <c r="BD63" s="6">
        <v>0</v>
      </c>
      <c r="BE63" s="6">
        <v>0</v>
      </c>
      <c r="BF63" s="6">
        <v>0</v>
      </c>
      <c r="BG63" s="6">
        <v>0</v>
      </c>
      <c r="BH63" s="6">
        <v>14801</v>
      </c>
      <c r="BI63" s="6">
        <v>37553</v>
      </c>
      <c r="BJ63" s="13">
        <v>0.60586371261949779</v>
      </c>
      <c r="BK63" s="13">
        <v>0.39413628738050221</v>
      </c>
      <c r="BL63" s="6">
        <v>155609</v>
      </c>
      <c r="BM63" s="13">
        <v>0.24132922902916926</v>
      </c>
    </row>
    <row r="64" spans="1:65">
      <c r="A64" s="11">
        <f t="shared" si="1"/>
        <v>18</v>
      </c>
      <c r="B64" s="3" t="s">
        <v>35</v>
      </c>
      <c r="C64" s="6">
        <v>15902</v>
      </c>
      <c r="D64" s="6">
        <v>10998</v>
      </c>
      <c r="E64" s="24">
        <v>0</v>
      </c>
      <c r="F64" s="6">
        <v>0</v>
      </c>
      <c r="G64" s="6">
        <v>0</v>
      </c>
      <c r="H64" s="6">
        <v>36</v>
      </c>
      <c r="I64" s="6">
        <v>481</v>
      </c>
      <c r="J64" s="6">
        <v>0</v>
      </c>
      <c r="K64" s="6">
        <v>31</v>
      </c>
      <c r="L64" s="6">
        <v>0</v>
      </c>
      <c r="M64" s="6">
        <v>0</v>
      </c>
      <c r="N64" s="6">
        <v>2512</v>
      </c>
      <c r="O64" s="6">
        <v>877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>
        <v>0</v>
      </c>
      <c r="Y64" s="6">
        <v>0</v>
      </c>
      <c r="Z64" s="6">
        <v>73</v>
      </c>
      <c r="AA64">
        <v>0</v>
      </c>
      <c r="AB64" s="6">
        <v>0</v>
      </c>
      <c r="AC64" s="6">
        <v>1237</v>
      </c>
      <c r="AD64">
        <v>0</v>
      </c>
      <c r="AE64" s="6">
        <v>0</v>
      </c>
      <c r="AF64" s="6">
        <v>0</v>
      </c>
      <c r="AG64" s="6">
        <v>0</v>
      </c>
      <c r="AH64" s="6">
        <v>0</v>
      </c>
      <c r="AI64">
        <v>0</v>
      </c>
      <c r="AJ64" s="6">
        <v>0</v>
      </c>
      <c r="AK64" s="6">
        <v>13</v>
      </c>
      <c r="AL64" s="6">
        <v>122</v>
      </c>
      <c r="AM64" s="6">
        <v>78</v>
      </c>
      <c r="AN64" s="6">
        <v>19</v>
      </c>
      <c r="AO64" s="6">
        <v>0</v>
      </c>
      <c r="AP64" s="6">
        <v>0</v>
      </c>
      <c r="AQ64" s="6">
        <v>0</v>
      </c>
      <c r="AR64" s="6">
        <v>0</v>
      </c>
      <c r="AS64">
        <v>0</v>
      </c>
      <c r="AT64" s="6">
        <v>0</v>
      </c>
      <c r="AU64" s="6">
        <v>4485</v>
      </c>
      <c r="AV64" s="6">
        <v>225</v>
      </c>
      <c r="AW64" s="6">
        <v>0</v>
      </c>
      <c r="AX64" s="6">
        <v>137</v>
      </c>
      <c r="AY64" s="6">
        <v>0</v>
      </c>
      <c r="AZ64" s="6">
        <v>0</v>
      </c>
      <c r="BA64">
        <v>45</v>
      </c>
      <c r="BB64" s="6">
        <v>444</v>
      </c>
      <c r="BC64" s="6">
        <v>74</v>
      </c>
      <c r="BD64" s="6">
        <v>109</v>
      </c>
      <c r="BE64" s="6">
        <v>0</v>
      </c>
      <c r="BF64" s="6">
        <v>0</v>
      </c>
      <c r="BG64" s="6">
        <v>0</v>
      </c>
      <c r="BH64" s="6">
        <v>4904</v>
      </c>
      <c r="BI64" s="6">
        <v>15902</v>
      </c>
      <c r="BJ64" s="13">
        <v>0.69161111809835241</v>
      </c>
      <c r="BK64" s="13">
        <v>0.30838888190164759</v>
      </c>
      <c r="BL64" s="6">
        <v>67433</v>
      </c>
      <c r="BM64" s="13">
        <v>0.23581925763350289</v>
      </c>
    </row>
    <row r="65" spans="1:65">
      <c r="A65" s="11">
        <f t="shared" si="1"/>
        <v>11</v>
      </c>
      <c r="B65" s="3" t="s">
        <v>68</v>
      </c>
      <c r="C65" s="6">
        <v>4310</v>
      </c>
      <c r="D65" s="6">
        <v>2561</v>
      </c>
      <c r="E65" s="24">
        <v>0</v>
      </c>
      <c r="F65" s="6">
        <v>0</v>
      </c>
      <c r="G65" s="6">
        <v>0</v>
      </c>
      <c r="H65" s="6">
        <v>32</v>
      </c>
      <c r="I65" s="6">
        <v>55</v>
      </c>
      <c r="J65" s="6">
        <v>0</v>
      </c>
      <c r="K65" s="6">
        <v>0</v>
      </c>
      <c r="L65" s="6">
        <v>0</v>
      </c>
      <c r="M65" s="6">
        <v>0</v>
      </c>
      <c r="N65" s="6">
        <v>1104</v>
      </c>
      <c r="O65" s="6">
        <v>235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>
        <v>0</v>
      </c>
      <c r="Y65" s="6">
        <v>0</v>
      </c>
      <c r="Z65" s="6">
        <v>0</v>
      </c>
      <c r="AA65">
        <v>0</v>
      </c>
      <c r="AB65" s="6">
        <v>0</v>
      </c>
      <c r="AC65" s="6">
        <v>595</v>
      </c>
      <c r="AD65">
        <v>0</v>
      </c>
      <c r="AE65" s="6">
        <v>0</v>
      </c>
      <c r="AF65" s="6">
        <v>0</v>
      </c>
      <c r="AG65" s="6">
        <v>0</v>
      </c>
      <c r="AH65" s="6">
        <v>0</v>
      </c>
      <c r="AI65">
        <v>0</v>
      </c>
      <c r="AJ65" s="6">
        <v>0</v>
      </c>
      <c r="AK65" s="6">
        <v>13</v>
      </c>
      <c r="AL65" s="6">
        <v>0</v>
      </c>
      <c r="AM65" s="6">
        <v>14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>
        <v>0</v>
      </c>
      <c r="AT65" s="6">
        <v>0</v>
      </c>
      <c r="AU65" s="6">
        <v>358</v>
      </c>
      <c r="AV65" s="6">
        <v>22</v>
      </c>
      <c r="AW65" s="6">
        <v>0</v>
      </c>
      <c r="AX65" s="6">
        <v>27</v>
      </c>
      <c r="AY65" s="6">
        <v>0</v>
      </c>
      <c r="AZ65" s="6">
        <v>0</v>
      </c>
      <c r="BA65">
        <v>0</v>
      </c>
      <c r="BB65" s="6">
        <v>106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1749</v>
      </c>
      <c r="BI65" s="6">
        <v>4310</v>
      </c>
      <c r="BJ65" s="13">
        <v>0.594199535962877</v>
      </c>
      <c r="BK65" s="13">
        <v>0.40580046403712294</v>
      </c>
      <c r="BL65" s="6">
        <v>9569</v>
      </c>
      <c r="BM65" s="13">
        <v>0.45041279130525658</v>
      </c>
    </row>
    <row r="66" spans="1:65">
      <c r="A66" s="11">
        <f t="shared" si="1"/>
        <v>18</v>
      </c>
      <c r="B66" s="3" t="s">
        <v>36</v>
      </c>
      <c r="C66" s="6">
        <v>42473</v>
      </c>
      <c r="D66" s="6">
        <v>31517</v>
      </c>
      <c r="E66" s="24">
        <v>0</v>
      </c>
      <c r="F66" s="6">
        <v>0</v>
      </c>
      <c r="G66" s="6">
        <v>0</v>
      </c>
      <c r="H66" s="6">
        <v>393</v>
      </c>
      <c r="I66" s="6">
        <v>1778</v>
      </c>
      <c r="J66" s="6">
        <v>0</v>
      </c>
      <c r="K66" s="6">
        <v>0</v>
      </c>
      <c r="L66" s="6">
        <v>0</v>
      </c>
      <c r="M66" s="6">
        <v>19</v>
      </c>
      <c r="N66" s="6">
        <v>6005</v>
      </c>
      <c r="O66" s="6">
        <v>3763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>
        <v>11</v>
      </c>
      <c r="Y66" s="6">
        <v>0</v>
      </c>
      <c r="Z66" s="6">
        <v>2125</v>
      </c>
      <c r="AA66">
        <v>0</v>
      </c>
      <c r="AB66" s="6">
        <v>0</v>
      </c>
      <c r="AC66" s="6">
        <v>2625</v>
      </c>
      <c r="AD66">
        <v>23</v>
      </c>
      <c r="AE66" s="6">
        <v>71</v>
      </c>
      <c r="AF66" s="6">
        <v>0</v>
      </c>
      <c r="AG66" s="6">
        <v>0</v>
      </c>
      <c r="AH66" s="6">
        <v>208</v>
      </c>
      <c r="AI66">
        <v>0</v>
      </c>
      <c r="AJ66" s="6">
        <v>0</v>
      </c>
      <c r="AK66" s="6">
        <v>0</v>
      </c>
      <c r="AL66" s="6">
        <v>382</v>
      </c>
      <c r="AM66" s="6">
        <v>351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>
        <v>0</v>
      </c>
      <c r="AT66" s="6">
        <v>0</v>
      </c>
      <c r="AU66" s="6">
        <v>10954</v>
      </c>
      <c r="AV66" s="6">
        <v>723</v>
      </c>
      <c r="AW66" s="6">
        <v>0</v>
      </c>
      <c r="AX66" s="6">
        <v>310</v>
      </c>
      <c r="AY66" s="6">
        <v>0</v>
      </c>
      <c r="AZ66" s="6">
        <v>0</v>
      </c>
      <c r="BA66">
        <v>1418</v>
      </c>
      <c r="BB66" s="6">
        <v>358</v>
      </c>
      <c r="BC66" s="6">
        <v>0</v>
      </c>
      <c r="BD66" s="6">
        <v>0</v>
      </c>
      <c r="BE66" s="6">
        <v>0</v>
      </c>
      <c r="BF66" s="6">
        <v>0</v>
      </c>
      <c r="BG66" s="6">
        <v>0</v>
      </c>
      <c r="BH66" s="6">
        <v>10956</v>
      </c>
      <c r="BI66" s="6">
        <v>42473</v>
      </c>
      <c r="BJ66" s="13">
        <v>0.74204788924728649</v>
      </c>
      <c r="BK66" s="13">
        <v>0.25795211075271351</v>
      </c>
      <c r="BL66" s="6">
        <v>176565</v>
      </c>
      <c r="BM66" s="13">
        <v>0.24055163820689265</v>
      </c>
    </row>
    <row r="67" spans="1:65">
      <c r="A67" s="11">
        <f t="shared" si="1"/>
        <v>18</v>
      </c>
      <c r="B67" s="3" t="s">
        <v>37</v>
      </c>
      <c r="C67" s="6">
        <v>12880</v>
      </c>
      <c r="D67" s="6">
        <v>10077</v>
      </c>
      <c r="E67" s="24">
        <v>0</v>
      </c>
      <c r="F67" s="6">
        <v>0</v>
      </c>
      <c r="G67" s="6">
        <v>0</v>
      </c>
      <c r="H67" s="6">
        <v>112</v>
      </c>
      <c r="I67" s="6">
        <v>209</v>
      </c>
      <c r="J67" s="6">
        <v>21</v>
      </c>
      <c r="K67" s="6">
        <v>14</v>
      </c>
      <c r="L67" s="6">
        <v>0</v>
      </c>
      <c r="M67" s="6">
        <v>0</v>
      </c>
      <c r="N67" s="6">
        <v>1485</v>
      </c>
      <c r="O67" s="6">
        <v>554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68</v>
      </c>
      <c r="V67" s="6">
        <v>0</v>
      </c>
      <c r="W67" s="6">
        <v>0</v>
      </c>
      <c r="X67">
        <v>0</v>
      </c>
      <c r="Y67" s="6">
        <v>0</v>
      </c>
      <c r="Z67" s="6">
        <v>30</v>
      </c>
      <c r="AA67">
        <v>0</v>
      </c>
      <c r="AB67" s="6">
        <v>0</v>
      </c>
      <c r="AC67" s="6">
        <v>860</v>
      </c>
      <c r="AD67">
        <v>0</v>
      </c>
      <c r="AE67" s="6">
        <v>0</v>
      </c>
      <c r="AF67" s="6">
        <v>0</v>
      </c>
      <c r="AG67" s="6">
        <v>0</v>
      </c>
      <c r="AH67" s="6">
        <v>0</v>
      </c>
      <c r="AI67">
        <v>0</v>
      </c>
      <c r="AJ67" s="6">
        <v>0</v>
      </c>
      <c r="AK67" s="6">
        <v>15</v>
      </c>
      <c r="AL67" s="6">
        <v>92</v>
      </c>
      <c r="AM67" s="6">
        <v>54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>
        <v>0</v>
      </c>
      <c r="AT67" s="6">
        <v>0</v>
      </c>
      <c r="AU67" s="6">
        <v>5607</v>
      </c>
      <c r="AV67" s="6">
        <v>185</v>
      </c>
      <c r="AW67" s="6">
        <v>0</v>
      </c>
      <c r="AX67" s="6">
        <v>139</v>
      </c>
      <c r="AY67" s="6">
        <v>0</v>
      </c>
      <c r="AZ67" s="6">
        <v>0</v>
      </c>
      <c r="BA67">
        <v>118</v>
      </c>
      <c r="BB67" s="6">
        <v>420</v>
      </c>
      <c r="BC67" s="6">
        <v>94</v>
      </c>
      <c r="BD67" s="6">
        <v>0</v>
      </c>
      <c r="BE67" s="6">
        <v>0</v>
      </c>
      <c r="BF67" s="6">
        <v>0</v>
      </c>
      <c r="BG67" s="6">
        <v>0</v>
      </c>
      <c r="BH67" s="6">
        <v>2803</v>
      </c>
      <c r="BI67" s="6">
        <v>12880</v>
      </c>
      <c r="BJ67" s="13">
        <v>0.78237577639751554</v>
      </c>
      <c r="BK67" s="13">
        <v>0.21762422360248448</v>
      </c>
      <c r="BL67" s="6">
        <v>50886</v>
      </c>
      <c r="BM67" s="13">
        <v>0.25311480564398853</v>
      </c>
    </row>
    <row r="68" spans="1:65">
      <c r="A68" s="11">
        <f t="shared" si="1"/>
        <v>29</v>
      </c>
      <c r="B68" s="3" t="s">
        <v>16</v>
      </c>
      <c r="C68" s="6">
        <v>270812</v>
      </c>
      <c r="D68" s="6">
        <v>149693</v>
      </c>
      <c r="E68" s="24">
        <v>0</v>
      </c>
      <c r="F68" s="6">
        <v>0</v>
      </c>
      <c r="G68" s="6">
        <v>157</v>
      </c>
      <c r="H68" s="6">
        <v>4437</v>
      </c>
      <c r="I68" s="6">
        <v>7307</v>
      </c>
      <c r="J68" s="6">
        <v>167</v>
      </c>
      <c r="K68" s="6">
        <v>3700</v>
      </c>
      <c r="L68" s="6">
        <v>83</v>
      </c>
      <c r="M68" s="6">
        <v>89</v>
      </c>
      <c r="N68" s="6">
        <v>64404</v>
      </c>
      <c r="O68" s="6">
        <v>10591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>
        <v>47</v>
      </c>
      <c r="Y68" s="6">
        <v>0</v>
      </c>
      <c r="Z68" s="6">
        <v>11164</v>
      </c>
      <c r="AA68">
        <v>14</v>
      </c>
      <c r="AB68" s="6">
        <v>13</v>
      </c>
      <c r="AC68" s="6">
        <v>11347</v>
      </c>
      <c r="AD68">
        <v>81</v>
      </c>
      <c r="AE68" s="6">
        <v>4930</v>
      </c>
      <c r="AF68" s="6">
        <v>0</v>
      </c>
      <c r="AG68" s="6">
        <v>0</v>
      </c>
      <c r="AH68" s="6">
        <v>0</v>
      </c>
      <c r="AI68">
        <v>0</v>
      </c>
      <c r="AJ68" s="6">
        <v>132</v>
      </c>
      <c r="AK68" s="6">
        <v>124</v>
      </c>
      <c r="AL68" s="6">
        <v>3977</v>
      </c>
      <c r="AM68" s="6">
        <v>1560</v>
      </c>
      <c r="AN68" s="6">
        <v>0</v>
      </c>
      <c r="AO68" s="6">
        <v>0</v>
      </c>
      <c r="AP68" s="6">
        <v>0</v>
      </c>
      <c r="AQ68" s="6">
        <v>520</v>
      </c>
      <c r="AR68" s="6">
        <v>0</v>
      </c>
      <c r="AS68">
        <v>0</v>
      </c>
      <c r="AT68" s="6">
        <v>0</v>
      </c>
      <c r="AU68" s="6">
        <v>10948</v>
      </c>
      <c r="AV68" s="6">
        <v>336</v>
      </c>
      <c r="AW68" s="6">
        <v>0</v>
      </c>
      <c r="AX68" s="6">
        <v>4046</v>
      </c>
      <c r="AY68" s="6">
        <v>0</v>
      </c>
      <c r="AZ68" s="6">
        <v>11</v>
      </c>
      <c r="BA68">
        <v>317</v>
      </c>
      <c r="BB68" s="6">
        <v>3036</v>
      </c>
      <c r="BC68" s="6">
        <v>4861</v>
      </c>
      <c r="BD68" s="6">
        <v>0</v>
      </c>
      <c r="BE68" s="6">
        <v>0</v>
      </c>
      <c r="BF68" s="6">
        <v>0</v>
      </c>
      <c r="BG68" s="6">
        <v>1208</v>
      </c>
      <c r="BH68" s="6">
        <v>121119</v>
      </c>
      <c r="BI68" s="6">
        <v>270812</v>
      </c>
      <c r="BJ68" s="13">
        <v>0.55275615556179192</v>
      </c>
      <c r="BK68" s="13">
        <v>0.44724384443820808</v>
      </c>
      <c r="BL68" s="6">
        <v>1269431</v>
      </c>
      <c r="BM68" s="13">
        <v>0.21333337534690738</v>
      </c>
    </row>
    <row r="69" spans="1:65">
      <c r="A69" s="11">
        <f t="shared" si="1"/>
        <v>15</v>
      </c>
      <c r="B69" s="3" t="s">
        <v>38</v>
      </c>
      <c r="C69" s="6">
        <v>7728</v>
      </c>
      <c r="D69" s="6">
        <v>5261</v>
      </c>
      <c r="E69" s="24">
        <v>0</v>
      </c>
      <c r="F69" s="6">
        <v>0</v>
      </c>
      <c r="G69" s="6">
        <v>0</v>
      </c>
      <c r="H69" s="6">
        <v>39</v>
      </c>
      <c r="I69" s="6">
        <v>210</v>
      </c>
      <c r="J69" s="6">
        <v>0</v>
      </c>
      <c r="K69" s="6">
        <v>31</v>
      </c>
      <c r="L69" s="6">
        <v>0</v>
      </c>
      <c r="M69" s="6">
        <v>0</v>
      </c>
      <c r="N69" s="6">
        <v>1168</v>
      </c>
      <c r="O69" s="6">
        <v>555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>
        <v>0</v>
      </c>
      <c r="Y69" s="6">
        <v>0</v>
      </c>
      <c r="Z69" s="6">
        <v>139</v>
      </c>
      <c r="AA69">
        <v>0</v>
      </c>
      <c r="AB69" s="6">
        <v>0</v>
      </c>
      <c r="AC69" s="6">
        <v>537</v>
      </c>
      <c r="AD69">
        <v>0</v>
      </c>
      <c r="AE69" s="6">
        <v>0</v>
      </c>
      <c r="AF69" s="6">
        <v>0</v>
      </c>
      <c r="AG69" s="6">
        <v>0</v>
      </c>
      <c r="AH69" s="6">
        <v>0</v>
      </c>
      <c r="AI69">
        <v>0</v>
      </c>
      <c r="AJ69" s="6">
        <v>0</v>
      </c>
      <c r="AK69" s="6">
        <v>0</v>
      </c>
      <c r="AL69" s="6">
        <v>34</v>
      </c>
      <c r="AM69" s="6">
        <v>22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>
        <v>0</v>
      </c>
      <c r="AT69" s="6">
        <v>0</v>
      </c>
      <c r="AU69" s="6">
        <v>1947</v>
      </c>
      <c r="AV69" s="6">
        <v>87</v>
      </c>
      <c r="AW69" s="6">
        <v>0</v>
      </c>
      <c r="AX69" s="6">
        <v>108</v>
      </c>
      <c r="AY69" s="6">
        <v>0</v>
      </c>
      <c r="AZ69" s="6">
        <v>0</v>
      </c>
      <c r="BA69">
        <v>209</v>
      </c>
      <c r="BB69" s="6">
        <v>121</v>
      </c>
      <c r="BC69" s="6">
        <v>54</v>
      </c>
      <c r="BD69" s="6">
        <v>0</v>
      </c>
      <c r="BE69" s="6">
        <v>0</v>
      </c>
      <c r="BF69" s="6">
        <v>0</v>
      </c>
      <c r="BG69" s="6">
        <v>0</v>
      </c>
      <c r="BH69" s="6">
        <v>2467</v>
      </c>
      <c r="BI69" s="6">
        <v>7728</v>
      </c>
      <c r="BJ69" s="13">
        <v>0.68077122153209113</v>
      </c>
      <c r="BK69" s="13">
        <v>0.31922877846790892</v>
      </c>
      <c r="BL69" s="6">
        <v>26973</v>
      </c>
      <c r="BM69" s="13">
        <v>0.28650873095317542</v>
      </c>
    </row>
    <row r="70" spans="1:65">
      <c r="A70" s="11">
        <f t="shared" si="1"/>
        <v>15</v>
      </c>
      <c r="B70" s="3" t="s">
        <v>69</v>
      </c>
      <c r="C70" s="6">
        <v>7219</v>
      </c>
      <c r="D70" s="6">
        <v>4293</v>
      </c>
      <c r="E70" s="24">
        <v>0</v>
      </c>
      <c r="F70" s="6">
        <v>0</v>
      </c>
      <c r="G70" s="6">
        <v>0</v>
      </c>
      <c r="H70" s="6">
        <v>14</v>
      </c>
      <c r="I70" s="6">
        <v>63</v>
      </c>
      <c r="J70" s="6">
        <v>0</v>
      </c>
      <c r="K70" s="6">
        <v>37</v>
      </c>
      <c r="L70" s="6">
        <v>0</v>
      </c>
      <c r="M70" s="6">
        <v>0</v>
      </c>
      <c r="N70" s="6">
        <v>2104</v>
      </c>
      <c r="O70" s="6">
        <v>330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>
        <v>0</v>
      </c>
      <c r="Y70" s="6">
        <v>0</v>
      </c>
      <c r="Z70" s="6">
        <v>40</v>
      </c>
      <c r="AA70">
        <v>0</v>
      </c>
      <c r="AB70" s="6">
        <v>0</v>
      </c>
      <c r="AC70" s="6">
        <v>812</v>
      </c>
      <c r="AD70">
        <v>0</v>
      </c>
      <c r="AE70" s="6">
        <v>0</v>
      </c>
      <c r="AF70" s="6">
        <v>0</v>
      </c>
      <c r="AG70" s="6">
        <v>0</v>
      </c>
      <c r="AH70" s="6">
        <v>0</v>
      </c>
      <c r="AI70">
        <v>0</v>
      </c>
      <c r="AJ70" s="6">
        <v>30</v>
      </c>
      <c r="AK70" s="6">
        <v>39</v>
      </c>
      <c r="AL70" s="6">
        <v>34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>
        <v>0</v>
      </c>
      <c r="AT70" s="6">
        <v>0</v>
      </c>
      <c r="AU70" s="6">
        <v>467</v>
      </c>
      <c r="AV70" s="6">
        <v>53</v>
      </c>
      <c r="AW70" s="6">
        <v>0</v>
      </c>
      <c r="AX70" s="6">
        <v>65</v>
      </c>
      <c r="AY70" s="6">
        <v>0</v>
      </c>
      <c r="AZ70" s="6">
        <v>0</v>
      </c>
      <c r="BA70">
        <v>0</v>
      </c>
      <c r="BB70" s="6">
        <v>167</v>
      </c>
      <c r="BC70" s="6">
        <v>38</v>
      </c>
      <c r="BD70" s="6">
        <v>0</v>
      </c>
      <c r="BE70" s="6">
        <v>0</v>
      </c>
      <c r="BF70" s="6">
        <v>0</v>
      </c>
      <c r="BG70" s="6">
        <v>0</v>
      </c>
      <c r="BH70" s="6">
        <v>2926</v>
      </c>
      <c r="BI70" s="6">
        <v>7219</v>
      </c>
      <c r="BJ70" s="13">
        <v>0.59468070369857318</v>
      </c>
      <c r="BK70" s="13">
        <v>0.40531929630142677</v>
      </c>
      <c r="BL70" s="6">
        <v>20970</v>
      </c>
      <c r="BM70" s="13">
        <v>0.34425369575584169</v>
      </c>
    </row>
    <row r="71" spans="1:65">
      <c r="A71" s="11">
        <f t="shared" si="1"/>
        <v>7</v>
      </c>
      <c r="B71" s="3" t="s">
        <v>93</v>
      </c>
      <c r="C71" s="6">
        <v>2485</v>
      </c>
      <c r="D71" s="6">
        <v>1152</v>
      </c>
      <c r="E71" s="24">
        <v>0</v>
      </c>
      <c r="F71" s="6">
        <v>0</v>
      </c>
      <c r="G71" s="6">
        <v>0</v>
      </c>
      <c r="H71" s="6">
        <v>0</v>
      </c>
      <c r="I71" s="6">
        <v>44</v>
      </c>
      <c r="J71" s="6">
        <v>0</v>
      </c>
      <c r="K71" s="6">
        <v>0</v>
      </c>
      <c r="L71" s="6">
        <v>0</v>
      </c>
      <c r="M71" s="6">
        <v>0</v>
      </c>
      <c r="N71" s="6">
        <v>552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>
        <v>0</v>
      </c>
      <c r="Y71" s="6">
        <v>0</v>
      </c>
      <c r="Z71" s="6">
        <v>0</v>
      </c>
      <c r="AA71">
        <v>0</v>
      </c>
      <c r="AB71" s="6">
        <v>0</v>
      </c>
      <c r="AC71" s="6">
        <v>207</v>
      </c>
      <c r="AD71">
        <v>0</v>
      </c>
      <c r="AE71" s="6">
        <v>0</v>
      </c>
      <c r="AF71" s="6">
        <v>0</v>
      </c>
      <c r="AG71" s="6">
        <v>0</v>
      </c>
      <c r="AH71" s="6">
        <v>0</v>
      </c>
      <c r="AI71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>
        <v>0</v>
      </c>
      <c r="AT71" s="6">
        <v>0</v>
      </c>
      <c r="AU71" s="6">
        <v>0</v>
      </c>
      <c r="AV71" s="6">
        <v>0</v>
      </c>
      <c r="AW71" s="6">
        <v>0</v>
      </c>
      <c r="AX71" s="6">
        <v>28</v>
      </c>
      <c r="AY71" s="6">
        <v>0</v>
      </c>
      <c r="AZ71" s="6">
        <v>0</v>
      </c>
      <c r="BA71">
        <v>0</v>
      </c>
      <c r="BB71" s="6">
        <v>27</v>
      </c>
      <c r="BC71" s="6">
        <v>174</v>
      </c>
      <c r="BD71" s="6">
        <v>0</v>
      </c>
      <c r="BE71" s="6">
        <v>120</v>
      </c>
      <c r="BF71" s="6">
        <v>0</v>
      </c>
      <c r="BG71" s="6">
        <v>0</v>
      </c>
      <c r="BH71" s="6">
        <v>1333</v>
      </c>
      <c r="BI71" s="6">
        <v>2485</v>
      </c>
      <c r="BJ71" s="13">
        <v>0.46358148893360163</v>
      </c>
      <c r="BK71" s="13">
        <v>0.53641851106639837</v>
      </c>
      <c r="BL71" s="6">
        <v>5863</v>
      </c>
      <c r="BM71" s="13">
        <v>0.42384444823469214</v>
      </c>
    </row>
    <row r="72" spans="1:65">
      <c r="A72" s="11">
        <f t="shared" si="1"/>
        <v>14</v>
      </c>
      <c r="B72" s="3" t="s">
        <v>39</v>
      </c>
      <c r="C72" s="6">
        <v>6828</v>
      </c>
      <c r="D72" s="6">
        <v>4369</v>
      </c>
      <c r="E72" s="24">
        <v>0</v>
      </c>
      <c r="F72" s="6">
        <v>0</v>
      </c>
      <c r="G72" s="6">
        <v>0</v>
      </c>
      <c r="H72" s="6">
        <v>12</v>
      </c>
      <c r="I72" s="6">
        <v>95</v>
      </c>
      <c r="J72" s="6">
        <v>0</v>
      </c>
      <c r="K72" s="6">
        <v>0</v>
      </c>
      <c r="L72" s="6">
        <v>0</v>
      </c>
      <c r="M72" s="6">
        <v>0</v>
      </c>
      <c r="N72" s="6">
        <v>1179</v>
      </c>
      <c r="O72" s="6">
        <v>328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>
        <v>0</v>
      </c>
      <c r="Y72" s="6">
        <v>0</v>
      </c>
      <c r="Z72" s="6">
        <v>13</v>
      </c>
      <c r="AA72">
        <v>0</v>
      </c>
      <c r="AB72" s="6">
        <v>0</v>
      </c>
      <c r="AC72" s="6">
        <v>523</v>
      </c>
      <c r="AD72">
        <v>0</v>
      </c>
      <c r="AE72" s="6">
        <v>0</v>
      </c>
      <c r="AF72" s="6">
        <v>0</v>
      </c>
      <c r="AG72" s="6">
        <v>0</v>
      </c>
      <c r="AH72" s="6">
        <v>0</v>
      </c>
      <c r="AI72">
        <v>0</v>
      </c>
      <c r="AJ72" s="6">
        <v>0</v>
      </c>
      <c r="AK72" s="6">
        <v>0</v>
      </c>
      <c r="AL72" s="6">
        <v>76</v>
      </c>
      <c r="AM72" s="6">
        <v>30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>
        <v>0</v>
      </c>
      <c r="AT72" s="6">
        <v>0</v>
      </c>
      <c r="AU72" s="6">
        <v>1604</v>
      </c>
      <c r="AV72" s="6">
        <v>58</v>
      </c>
      <c r="AW72" s="6">
        <v>0</v>
      </c>
      <c r="AX72" s="6">
        <v>78</v>
      </c>
      <c r="AY72" s="6">
        <v>0</v>
      </c>
      <c r="AZ72" s="6">
        <v>0</v>
      </c>
      <c r="BA72">
        <v>12</v>
      </c>
      <c r="BB72" s="6">
        <v>266</v>
      </c>
      <c r="BC72" s="6">
        <v>95</v>
      </c>
      <c r="BD72" s="6">
        <v>0</v>
      </c>
      <c r="BE72" s="6">
        <v>0</v>
      </c>
      <c r="BF72" s="6">
        <v>0</v>
      </c>
      <c r="BG72" s="6">
        <v>0</v>
      </c>
      <c r="BH72" s="6">
        <v>2459</v>
      </c>
      <c r="BI72" s="6">
        <v>6828</v>
      </c>
      <c r="BJ72" s="13">
        <v>0.63986526069127125</v>
      </c>
      <c r="BK72" s="13">
        <v>0.36013473930872875</v>
      </c>
      <c r="BL72" s="6">
        <v>23274</v>
      </c>
      <c r="BM72" s="13">
        <v>0.29337458107759734</v>
      </c>
    </row>
    <row r="73" spans="1:65">
      <c r="A73" s="11">
        <f t="shared" si="1"/>
        <v>11</v>
      </c>
      <c r="B73" s="3" t="s">
        <v>70</v>
      </c>
      <c r="C73" s="6">
        <v>3069</v>
      </c>
      <c r="D73" s="6">
        <v>1897</v>
      </c>
      <c r="E73" s="24">
        <v>0</v>
      </c>
      <c r="F73" s="6">
        <v>0</v>
      </c>
      <c r="G73" s="6">
        <v>0</v>
      </c>
      <c r="H73" s="6">
        <v>43</v>
      </c>
      <c r="I73" s="6">
        <v>57</v>
      </c>
      <c r="J73" s="6">
        <v>0</v>
      </c>
      <c r="K73" s="6">
        <v>0</v>
      </c>
      <c r="L73" s="6">
        <v>0</v>
      </c>
      <c r="M73" s="6">
        <v>0</v>
      </c>
      <c r="N73" s="6">
        <v>750</v>
      </c>
      <c r="O73" s="6">
        <v>153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>
        <v>0</v>
      </c>
      <c r="Y73" s="6">
        <v>0</v>
      </c>
      <c r="Z73" s="6">
        <v>0</v>
      </c>
      <c r="AA73">
        <v>0</v>
      </c>
      <c r="AB73" s="6">
        <v>0</v>
      </c>
      <c r="AC73" s="6">
        <v>451</v>
      </c>
      <c r="AD73">
        <v>0</v>
      </c>
      <c r="AE73" s="6">
        <v>0</v>
      </c>
      <c r="AF73" s="6">
        <v>0</v>
      </c>
      <c r="AG73" s="6">
        <v>0</v>
      </c>
      <c r="AH73" s="6">
        <v>0</v>
      </c>
      <c r="AI73">
        <v>0</v>
      </c>
      <c r="AJ73" s="6">
        <v>0</v>
      </c>
      <c r="AK73" s="6">
        <v>16</v>
      </c>
      <c r="AL73" s="6">
        <v>13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>
        <v>0</v>
      </c>
      <c r="AT73" s="6">
        <v>0</v>
      </c>
      <c r="AU73" s="6">
        <v>249</v>
      </c>
      <c r="AV73" s="6">
        <v>0</v>
      </c>
      <c r="AW73" s="6">
        <v>0</v>
      </c>
      <c r="AX73" s="6">
        <v>28</v>
      </c>
      <c r="AY73" s="6">
        <v>0</v>
      </c>
      <c r="AZ73" s="6">
        <v>0</v>
      </c>
      <c r="BA73">
        <v>0</v>
      </c>
      <c r="BB73" s="6">
        <v>92</v>
      </c>
      <c r="BC73" s="6">
        <v>45</v>
      </c>
      <c r="BD73" s="6">
        <v>0</v>
      </c>
      <c r="BE73" s="6">
        <v>0</v>
      </c>
      <c r="BF73" s="6">
        <v>0</v>
      </c>
      <c r="BG73" s="6">
        <v>0</v>
      </c>
      <c r="BH73" s="6">
        <v>1172</v>
      </c>
      <c r="BI73" s="6">
        <v>3069</v>
      </c>
      <c r="BJ73" s="13">
        <v>0.61811665037471486</v>
      </c>
      <c r="BK73" s="13">
        <v>0.38188334962528508</v>
      </c>
      <c r="BL73" s="6">
        <v>8404</v>
      </c>
      <c r="BM73" s="13">
        <v>0.36518324607329844</v>
      </c>
    </row>
    <row r="74" spans="1:65">
      <c r="A74" s="11">
        <f t="shared" si="1"/>
        <v>12</v>
      </c>
      <c r="B74" s="3" t="s">
        <v>71</v>
      </c>
      <c r="C74" s="6">
        <v>7319</v>
      </c>
      <c r="D74" s="6">
        <v>3975</v>
      </c>
      <c r="E74" s="24">
        <v>0</v>
      </c>
      <c r="F74" s="6">
        <v>0</v>
      </c>
      <c r="G74" s="6">
        <v>0</v>
      </c>
      <c r="H74" s="6">
        <v>77</v>
      </c>
      <c r="I74" s="6">
        <v>211</v>
      </c>
      <c r="J74" s="6">
        <v>0</v>
      </c>
      <c r="K74" s="6">
        <v>0</v>
      </c>
      <c r="L74" s="6">
        <v>0</v>
      </c>
      <c r="M74" s="6">
        <v>0</v>
      </c>
      <c r="N74" s="6">
        <v>1638</v>
      </c>
      <c r="O74" s="6">
        <v>271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>
        <v>0</v>
      </c>
      <c r="Y74" s="6">
        <v>0</v>
      </c>
      <c r="Z74" s="6">
        <v>0</v>
      </c>
      <c r="AA74">
        <v>0</v>
      </c>
      <c r="AB74" s="6">
        <v>0</v>
      </c>
      <c r="AC74" s="6">
        <v>725</v>
      </c>
      <c r="AD74">
        <v>0</v>
      </c>
      <c r="AE74" s="6">
        <v>0</v>
      </c>
      <c r="AF74" s="6">
        <v>0</v>
      </c>
      <c r="AG74" s="6">
        <v>0</v>
      </c>
      <c r="AH74" s="6">
        <v>0</v>
      </c>
      <c r="AI74">
        <v>0</v>
      </c>
      <c r="AJ74" s="6">
        <v>0</v>
      </c>
      <c r="AK74" s="6">
        <v>16</v>
      </c>
      <c r="AL74" s="6">
        <v>16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>
        <v>0</v>
      </c>
      <c r="AT74" s="6">
        <v>0</v>
      </c>
      <c r="AU74" s="6">
        <v>670</v>
      </c>
      <c r="AV74" s="6">
        <v>27</v>
      </c>
      <c r="AW74" s="6">
        <v>0</v>
      </c>
      <c r="AX74" s="6">
        <v>79</v>
      </c>
      <c r="AY74" s="6">
        <v>0</v>
      </c>
      <c r="AZ74" s="6">
        <v>0</v>
      </c>
      <c r="BA74">
        <v>0</v>
      </c>
      <c r="BB74" s="6">
        <v>168</v>
      </c>
      <c r="BC74" s="6">
        <v>77</v>
      </c>
      <c r="BD74" s="6">
        <v>0</v>
      </c>
      <c r="BE74" s="6">
        <v>0</v>
      </c>
      <c r="BF74" s="6">
        <v>0</v>
      </c>
      <c r="BG74" s="6">
        <v>0</v>
      </c>
      <c r="BH74" s="6">
        <v>3344</v>
      </c>
      <c r="BI74" s="6">
        <v>7319</v>
      </c>
      <c r="BJ74" s="13">
        <v>0.54310698182811856</v>
      </c>
      <c r="BK74" s="13">
        <v>0.45689301817188138</v>
      </c>
      <c r="BL74" s="6">
        <v>25644</v>
      </c>
      <c r="BM74" s="13">
        <v>0.28540789268444861</v>
      </c>
    </row>
    <row r="75" spans="1:65">
      <c r="A75" s="11">
        <f t="shared" si="1"/>
        <v>19</v>
      </c>
      <c r="B75" s="3" t="s">
        <v>40</v>
      </c>
      <c r="C75" s="6">
        <v>61054</v>
      </c>
      <c r="D75" s="6">
        <v>47019</v>
      </c>
      <c r="E75" s="24">
        <v>0</v>
      </c>
      <c r="F75" s="6">
        <v>0</v>
      </c>
      <c r="G75" s="6">
        <v>0</v>
      </c>
      <c r="H75" s="6">
        <v>62</v>
      </c>
      <c r="I75" s="6">
        <v>1189</v>
      </c>
      <c r="J75" s="6">
        <v>45</v>
      </c>
      <c r="K75" s="6">
        <v>61</v>
      </c>
      <c r="L75" s="6">
        <v>0</v>
      </c>
      <c r="M75" s="6">
        <v>25</v>
      </c>
      <c r="N75" s="6">
        <v>6477</v>
      </c>
      <c r="O75" s="6">
        <v>3911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>
        <v>0</v>
      </c>
      <c r="Y75" s="6">
        <v>0</v>
      </c>
      <c r="Z75" s="6">
        <v>280</v>
      </c>
      <c r="AA75">
        <v>0</v>
      </c>
      <c r="AB75" s="6">
        <v>0</v>
      </c>
      <c r="AC75" s="6">
        <v>2089</v>
      </c>
      <c r="AD75">
        <v>0</v>
      </c>
      <c r="AE75" s="6">
        <v>0</v>
      </c>
      <c r="AF75" s="6">
        <v>0</v>
      </c>
      <c r="AG75" s="6">
        <v>0</v>
      </c>
      <c r="AH75" s="6">
        <v>199</v>
      </c>
      <c r="AI75">
        <v>0</v>
      </c>
      <c r="AJ75" s="6">
        <v>20</v>
      </c>
      <c r="AK75" s="6">
        <v>0</v>
      </c>
      <c r="AL75" s="6">
        <v>137</v>
      </c>
      <c r="AM75" s="6">
        <v>55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>
        <v>0</v>
      </c>
      <c r="AT75" s="6">
        <v>0</v>
      </c>
      <c r="AU75" s="6">
        <v>30041</v>
      </c>
      <c r="AV75" s="6">
        <v>690</v>
      </c>
      <c r="AW75" s="6">
        <v>0</v>
      </c>
      <c r="AX75" s="6">
        <v>590</v>
      </c>
      <c r="AY75" s="6">
        <v>0</v>
      </c>
      <c r="AZ75" s="6">
        <v>0</v>
      </c>
      <c r="BA75">
        <v>455</v>
      </c>
      <c r="BB75" s="6">
        <v>551</v>
      </c>
      <c r="BC75" s="6">
        <v>142</v>
      </c>
      <c r="BD75" s="6">
        <v>0</v>
      </c>
      <c r="BE75" s="6">
        <v>0</v>
      </c>
      <c r="BF75" s="6">
        <v>0</v>
      </c>
      <c r="BG75" s="6">
        <v>0</v>
      </c>
      <c r="BH75" s="6">
        <v>14035</v>
      </c>
      <c r="BI75" s="6">
        <v>61054</v>
      </c>
      <c r="BJ75" s="13">
        <v>0.77012153175877096</v>
      </c>
      <c r="BK75" s="13">
        <v>0.22987846824122907</v>
      </c>
      <c r="BL75" s="6">
        <v>300873</v>
      </c>
      <c r="BM75" s="13">
        <v>0.2029228279041323</v>
      </c>
    </row>
    <row r="76" spans="1:65">
      <c r="A76" s="11">
        <f t="shared" si="1"/>
        <v>9</v>
      </c>
      <c r="B76" s="3" t="s">
        <v>72</v>
      </c>
      <c r="C76" s="6">
        <v>5354</v>
      </c>
      <c r="D76" s="6">
        <v>3005</v>
      </c>
      <c r="E76" s="24">
        <v>0</v>
      </c>
      <c r="F76" s="6">
        <v>0</v>
      </c>
      <c r="G76" s="6">
        <v>0</v>
      </c>
      <c r="H76" s="6">
        <v>0</v>
      </c>
      <c r="I76" s="6">
        <v>43</v>
      </c>
      <c r="J76" s="6">
        <v>0</v>
      </c>
      <c r="K76" s="6">
        <v>0</v>
      </c>
      <c r="L76" s="6">
        <v>0</v>
      </c>
      <c r="M76" s="6">
        <v>0</v>
      </c>
      <c r="N76" s="6">
        <v>1133</v>
      </c>
      <c r="O76" s="6">
        <v>305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>
        <v>0</v>
      </c>
      <c r="Y76" s="6">
        <v>0</v>
      </c>
      <c r="Z76" s="6">
        <v>0</v>
      </c>
      <c r="AA76">
        <v>0</v>
      </c>
      <c r="AB76" s="6">
        <v>183</v>
      </c>
      <c r="AC76" s="6">
        <v>736</v>
      </c>
      <c r="AD76">
        <v>0</v>
      </c>
      <c r="AE76" s="6">
        <v>0</v>
      </c>
      <c r="AF76" s="6">
        <v>0</v>
      </c>
      <c r="AG76" s="6">
        <v>0</v>
      </c>
      <c r="AH76" s="6">
        <v>0</v>
      </c>
      <c r="AI76">
        <v>0</v>
      </c>
      <c r="AJ76" s="6">
        <v>0</v>
      </c>
      <c r="AK76" s="6">
        <v>25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>
        <v>0</v>
      </c>
      <c r="AT76" s="6">
        <v>0</v>
      </c>
      <c r="AU76" s="6">
        <v>498</v>
      </c>
      <c r="AV76" s="6">
        <v>40</v>
      </c>
      <c r="AW76" s="6">
        <v>0</v>
      </c>
      <c r="AX76" s="6">
        <v>42</v>
      </c>
      <c r="AY76" s="6">
        <v>0</v>
      </c>
      <c r="AZ76" s="6">
        <v>0</v>
      </c>
      <c r="BA76">
        <v>0</v>
      </c>
      <c r="BB76" s="6">
        <v>0</v>
      </c>
      <c r="BC76" s="6">
        <v>0</v>
      </c>
      <c r="BD76" s="6">
        <v>0</v>
      </c>
      <c r="BE76" s="6">
        <v>0</v>
      </c>
      <c r="BF76" s="6">
        <v>0</v>
      </c>
      <c r="BG76" s="6">
        <v>0</v>
      </c>
      <c r="BH76" s="6">
        <v>2349</v>
      </c>
      <c r="BI76" s="6">
        <v>5354</v>
      </c>
      <c r="BJ76" s="13">
        <v>0.56126260739633915</v>
      </c>
      <c r="BK76" s="13">
        <v>0.43873739260366079</v>
      </c>
      <c r="BL76" s="6">
        <v>13361</v>
      </c>
      <c r="BM76" s="13">
        <v>0.40071850909363071</v>
      </c>
    </row>
    <row r="77" spans="1:65">
      <c r="A77" s="11">
        <f t="shared" si="1"/>
        <v>14</v>
      </c>
      <c r="B77" s="3" t="s">
        <v>73</v>
      </c>
      <c r="C77" s="6">
        <v>10362</v>
      </c>
      <c r="D77" s="6">
        <v>6567</v>
      </c>
      <c r="E77" s="24">
        <v>0</v>
      </c>
      <c r="F77" s="6">
        <v>0</v>
      </c>
      <c r="G77" s="6">
        <v>0</v>
      </c>
      <c r="H77" s="6">
        <v>19</v>
      </c>
      <c r="I77" s="6">
        <v>199</v>
      </c>
      <c r="J77" s="6">
        <v>0</v>
      </c>
      <c r="K77" s="6">
        <v>36</v>
      </c>
      <c r="L77" s="6">
        <v>0</v>
      </c>
      <c r="M77" s="6">
        <v>0</v>
      </c>
      <c r="N77" s="6">
        <v>3219</v>
      </c>
      <c r="O77" s="6">
        <v>662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>
        <v>0</v>
      </c>
      <c r="Y77" s="6">
        <v>0</v>
      </c>
      <c r="Z77" s="6">
        <v>0</v>
      </c>
      <c r="AA77">
        <v>0</v>
      </c>
      <c r="AB77" s="6">
        <v>0</v>
      </c>
      <c r="AC77" s="6">
        <v>937</v>
      </c>
      <c r="AD77">
        <v>0</v>
      </c>
      <c r="AE77" s="6">
        <v>0</v>
      </c>
      <c r="AF77" s="6">
        <v>0</v>
      </c>
      <c r="AG77" s="6">
        <v>0</v>
      </c>
      <c r="AH77" s="6">
        <v>0</v>
      </c>
      <c r="AI77">
        <v>0</v>
      </c>
      <c r="AJ77" s="6">
        <v>0</v>
      </c>
      <c r="AK77" s="6">
        <v>64</v>
      </c>
      <c r="AL77" s="6">
        <v>78</v>
      </c>
      <c r="AM77" s="6">
        <v>32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>
        <v>0</v>
      </c>
      <c r="AT77" s="6">
        <v>0</v>
      </c>
      <c r="AU77" s="6">
        <v>788</v>
      </c>
      <c r="AV77" s="6">
        <v>47</v>
      </c>
      <c r="AW77" s="6">
        <v>0</v>
      </c>
      <c r="AX77" s="6">
        <v>110</v>
      </c>
      <c r="AY77" s="6">
        <v>0</v>
      </c>
      <c r="AZ77" s="6">
        <v>0</v>
      </c>
      <c r="BA77">
        <v>0</v>
      </c>
      <c r="BB77" s="6">
        <v>315</v>
      </c>
      <c r="BC77" s="6">
        <v>61</v>
      </c>
      <c r="BD77" s="6">
        <v>0</v>
      </c>
      <c r="BE77" s="6">
        <v>0</v>
      </c>
      <c r="BF77" s="6">
        <v>0</v>
      </c>
      <c r="BG77" s="6">
        <v>0</v>
      </c>
      <c r="BH77" s="6">
        <v>3795</v>
      </c>
      <c r="BI77" s="6">
        <v>10362</v>
      </c>
      <c r="BJ77" s="13">
        <v>0.63375796178343946</v>
      </c>
      <c r="BK77" s="13">
        <v>0.36624203821656048</v>
      </c>
      <c r="BL77" s="6">
        <v>23708</v>
      </c>
      <c r="BM77" s="13">
        <v>0.4370676564872617</v>
      </c>
    </row>
    <row r="78" spans="1:65">
      <c r="A78" s="11">
        <f t="shared" si="1"/>
        <v>20</v>
      </c>
      <c r="B78" s="3" t="s">
        <v>74</v>
      </c>
      <c r="C78" s="6">
        <v>47790</v>
      </c>
      <c r="D78" s="6">
        <v>32510</v>
      </c>
      <c r="E78" s="24">
        <v>138</v>
      </c>
      <c r="F78" s="6">
        <v>0</v>
      </c>
      <c r="G78" s="6">
        <v>0</v>
      </c>
      <c r="H78" s="6">
        <v>1587</v>
      </c>
      <c r="I78" s="6">
        <v>1081</v>
      </c>
      <c r="J78" s="6">
        <v>0</v>
      </c>
      <c r="K78" s="6">
        <v>799</v>
      </c>
      <c r="L78" s="6">
        <v>0</v>
      </c>
      <c r="M78" s="6">
        <v>0</v>
      </c>
      <c r="N78" s="6">
        <v>11920</v>
      </c>
      <c r="O78" s="6">
        <v>2015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>
        <v>36</v>
      </c>
      <c r="Y78" s="6">
        <v>0</v>
      </c>
      <c r="Z78" s="6">
        <v>3091</v>
      </c>
      <c r="AA78">
        <v>0</v>
      </c>
      <c r="AB78" s="6">
        <v>0</v>
      </c>
      <c r="AC78" s="6">
        <v>5149</v>
      </c>
      <c r="AD78">
        <v>19</v>
      </c>
      <c r="AE78" s="6">
        <v>0</v>
      </c>
      <c r="AF78" s="6">
        <v>0</v>
      </c>
      <c r="AG78" s="6">
        <v>0</v>
      </c>
      <c r="AH78" s="6">
        <v>0</v>
      </c>
      <c r="AI78">
        <v>0</v>
      </c>
      <c r="AJ78" s="6">
        <v>52</v>
      </c>
      <c r="AK78" s="6">
        <v>50</v>
      </c>
      <c r="AL78" s="6">
        <v>546</v>
      </c>
      <c r="AM78" s="6">
        <v>726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>
        <v>0</v>
      </c>
      <c r="AT78" s="6">
        <v>0</v>
      </c>
      <c r="AU78" s="6">
        <v>2241</v>
      </c>
      <c r="AV78" s="6">
        <v>131</v>
      </c>
      <c r="AW78" s="6">
        <v>0</v>
      </c>
      <c r="AX78" s="6">
        <v>428</v>
      </c>
      <c r="AY78" s="6">
        <v>0</v>
      </c>
      <c r="AZ78" s="6">
        <v>0</v>
      </c>
      <c r="BA78">
        <v>0</v>
      </c>
      <c r="BB78" s="6">
        <v>854</v>
      </c>
      <c r="BC78" s="6">
        <v>300</v>
      </c>
      <c r="BD78" s="6">
        <v>1347</v>
      </c>
      <c r="BE78" s="6">
        <v>0</v>
      </c>
      <c r="BF78" s="6">
        <v>0</v>
      </c>
      <c r="BG78" s="6">
        <v>0</v>
      </c>
      <c r="BH78" s="6">
        <v>15280</v>
      </c>
      <c r="BI78" s="6">
        <v>47790</v>
      </c>
      <c r="BJ78" s="13">
        <v>0.68026783845992889</v>
      </c>
      <c r="BK78" s="13">
        <v>0.31973216154007117</v>
      </c>
      <c r="BL78" s="6">
        <v>188330</v>
      </c>
      <c r="BM78" s="13">
        <v>0.2537567036584718</v>
      </c>
    </row>
    <row r="79" spans="1:65">
      <c r="A79" s="11">
        <f t="shared" si="1"/>
        <v>19</v>
      </c>
      <c r="B79" s="3" t="s">
        <v>41</v>
      </c>
      <c r="C79" s="6">
        <v>41288</v>
      </c>
      <c r="D79" s="6">
        <v>25831</v>
      </c>
      <c r="E79" s="24">
        <v>0</v>
      </c>
      <c r="F79" s="6">
        <v>0</v>
      </c>
      <c r="G79" s="6">
        <v>18</v>
      </c>
      <c r="H79" s="6">
        <v>835</v>
      </c>
      <c r="I79" s="6">
        <v>1334</v>
      </c>
      <c r="J79" s="6">
        <v>0</v>
      </c>
      <c r="K79" s="6">
        <v>310</v>
      </c>
      <c r="L79" s="6">
        <v>0</v>
      </c>
      <c r="M79" s="6">
        <v>0</v>
      </c>
      <c r="N79" s="6">
        <v>11474</v>
      </c>
      <c r="O79" s="6">
        <v>2478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>
        <v>14</v>
      </c>
      <c r="Y79" s="6">
        <v>0</v>
      </c>
      <c r="Z79" s="6">
        <v>1123</v>
      </c>
      <c r="AA79">
        <v>0</v>
      </c>
      <c r="AB79" s="6">
        <v>0</v>
      </c>
      <c r="AC79" s="6">
        <v>4075</v>
      </c>
      <c r="AD79">
        <v>14</v>
      </c>
      <c r="AE79" s="6">
        <v>1286</v>
      </c>
      <c r="AF79" s="6">
        <v>0</v>
      </c>
      <c r="AG79" s="6">
        <v>0</v>
      </c>
      <c r="AH79" s="6">
        <v>0</v>
      </c>
      <c r="AI79">
        <v>0</v>
      </c>
      <c r="AJ79" s="6">
        <v>19</v>
      </c>
      <c r="AK79" s="6">
        <v>98</v>
      </c>
      <c r="AL79" s="6">
        <v>386</v>
      </c>
      <c r="AM79" s="6">
        <v>24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>
        <v>0</v>
      </c>
      <c r="AT79" s="6">
        <v>0</v>
      </c>
      <c r="AU79" s="6">
        <v>1788</v>
      </c>
      <c r="AV79" s="6">
        <v>136</v>
      </c>
      <c r="AW79" s="6">
        <v>85</v>
      </c>
      <c r="AX79" s="6">
        <v>334</v>
      </c>
      <c r="AY79" s="6">
        <v>0</v>
      </c>
      <c r="AZ79" s="6">
        <v>0</v>
      </c>
      <c r="BA79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15457</v>
      </c>
      <c r="BI79" s="6">
        <v>41288</v>
      </c>
      <c r="BJ79" s="13">
        <v>0.62562972292191432</v>
      </c>
      <c r="BK79" s="13">
        <v>0.37437027707808562</v>
      </c>
      <c r="BL79" s="6">
        <v>160151</v>
      </c>
      <c r="BM79" s="13">
        <v>0.25780669493165825</v>
      </c>
    </row>
    <row r="80" spans="1:65">
      <c r="A80" s="11">
        <f t="shared" si="1"/>
        <v>13</v>
      </c>
      <c r="B80" s="3" t="s">
        <v>17</v>
      </c>
      <c r="C80" s="6">
        <v>13991</v>
      </c>
      <c r="D80" s="6">
        <v>8038</v>
      </c>
      <c r="E80" s="24">
        <v>0</v>
      </c>
      <c r="F80" s="6">
        <v>0</v>
      </c>
      <c r="G80" s="6">
        <v>247</v>
      </c>
      <c r="H80" s="6">
        <v>13</v>
      </c>
      <c r="I80" s="6">
        <v>590</v>
      </c>
      <c r="J80" s="6">
        <v>0</v>
      </c>
      <c r="K80" s="6">
        <v>0</v>
      </c>
      <c r="L80" s="6">
        <v>0</v>
      </c>
      <c r="M80" s="6">
        <v>16</v>
      </c>
      <c r="N80" s="6">
        <v>2164</v>
      </c>
      <c r="O80" s="6">
        <v>407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>
        <v>0</v>
      </c>
      <c r="Y80" s="6">
        <v>0</v>
      </c>
      <c r="Z80" s="6">
        <v>0</v>
      </c>
      <c r="AA80">
        <v>0</v>
      </c>
      <c r="AB80" s="6">
        <v>0</v>
      </c>
      <c r="AC80" s="6">
        <v>1500</v>
      </c>
      <c r="AD80">
        <v>0</v>
      </c>
      <c r="AE80" s="6">
        <v>0</v>
      </c>
      <c r="AF80" s="6">
        <v>0</v>
      </c>
      <c r="AG80" s="6">
        <v>0</v>
      </c>
      <c r="AH80" s="6">
        <v>0</v>
      </c>
      <c r="AI80">
        <v>0</v>
      </c>
      <c r="AJ80" s="6">
        <v>0</v>
      </c>
      <c r="AK80" s="6">
        <v>0</v>
      </c>
      <c r="AL80" s="6">
        <v>382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>
        <v>0</v>
      </c>
      <c r="AT80" s="6">
        <v>0</v>
      </c>
      <c r="AU80" s="6">
        <v>1632</v>
      </c>
      <c r="AV80" s="6">
        <v>24</v>
      </c>
      <c r="AW80" s="6">
        <v>0</v>
      </c>
      <c r="AX80" s="6">
        <v>305</v>
      </c>
      <c r="AY80" s="6">
        <v>0</v>
      </c>
      <c r="AZ80" s="6">
        <v>0</v>
      </c>
      <c r="BA80">
        <v>0</v>
      </c>
      <c r="BB80" s="6">
        <v>616</v>
      </c>
      <c r="BC80" s="6">
        <v>142</v>
      </c>
      <c r="BD80" s="6">
        <v>0</v>
      </c>
      <c r="BE80" s="6">
        <v>0</v>
      </c>
      <c r="BF80" s="6">
        <v>0</v>
      </c>
      <c r="BG80" s="6">
        <v>0</v>
      </c>
      <c r="BH80" s="6">
        <v>5953</v>
      </c>
      <c r="BI80" s="6">
        <v>13991</v>
      </c>
      <c r="BJ80" s="13">
        <v>0.57451218640554647</v>
      </c>
      <c r="BK80" s="13">
        <v>0.42548781359445359</v>
      </c>
      <c r="BL80" s="6">
        <v>60874</v>
      </c>
      <c r="BM80" s="13">
        <v>0.2298353977067385</v>
      </c>
    </row>
    <row r="81" spans="1:67">
      <c r="A81" s="11">
        <f t="shared" si="1"/>
        <v>15</v>
      </c>
      <c r="B81" s="3" t="s">
        <v>42</v>
      </c>
      <c r="C81" s="6">
        <v>11430</v>
      </c>
      <c r="D81" s="6">
        <v>6581</v>
      </c>
      <c r="E81" s="24">
        <v>0</v>
      </c>
      <c r="F81" s="6">
        <v>0</v>
      </c>
      <c r="G81" s="6">
        <v>0</v>
      </c>
      <c r="H81" s="6">
        <v>94</v>
      </c>
      <c r="I81" s="6">
        <v>181</v>
      </c>
      <c r="J81" s="6">
        <v>0</v>
      </c>
      <c r="K81" s="6">
        <v>125</v>
      </c>
      <c r="L81" s="6">
        <v>0</v>
      </c>
      <c r="M81" s="6">
        <v>0</v>
      </c>
      <c r="N81" s="6">
        <v>3084</v>
      </c>
      <c r="O81" s="6">
        <v>356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>
        <v>0</v>
      </c>
      <c r="Y81" s="6">
        <v>0</v>
      </c>
      <c r="Z81" s="6">
        <v>246</v>
      </c>
      <c r="AA81">
        <v>0</v>
      </c>
      <c r="AB81" s="6">
        <v>0</v>
      </c>
      <c r="AC81" s="6">
        <v>1273</v>
      </c>
      <c r="AD81">
        <v>0</v>
      </c>
      <c r="AE81" s="6">
        <v>149</v>
      </c>
      <c r="AF81" s="6">
        <v>0</v>
      </c>
      <c r="AG81" s="6">
        <v>0</v>
      </c>
      <c r="AH81" s="6">
        <v>0</v>
      </c>
      <c r="AI81">
        <v>0</v>
      </c>
      <c r="AJ81" s="6">
        <v>0</v>
      </c>
      <c r="AK81" s="6">
        <v>20</v>
      </c>
      <c r="AL81" s="6">
        <v>106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>
        <v>0</v>
      </c>
      <c r="AT81" s="6">
        <v>0</v>
      </c>
      <c r="AU81" s="6">
        <v>391</v>
      </c>
      <c r="AV81" s="6">
        <v>32</v>
      </c>
      <c r="AW81" s="6">
        <v>0</v>
      </c>
      <c r="AX81" s="6">
        <v>137</v>
      </c>
      <c r="AY81" s="6">
        <v>0</v>
      </c>
      <c r="AZ81" s="6">
        <v>0</v>
      </c>
      <c r="BA81">
        <v>0</v>
      </c>
      <c r="BB81" s="6">
        <v>233</v>
      </c>
      <c r="BC81" s="6">
        <v>154</v>
      </c>
      <c r="BD81" s="6">
        <v>0</v>
      </c>
      <c r="BE81" s="6">
        <v>0</v>
      </c>
      <c r="BF81" s="6">
        <v>0</v>
      </c>
      <c r="BG81" s="6">
        <v>0</v>
      </c>
      <c r="BH81" s="6">
        <v>4849</v>
      </c>
      <c r="BI81" s="6">
        <v>11430</v>
      </c>
      <c r="BJ81" s="13">
        <v>0.5757655293088364</v>
      </c>
      <c r="BK81" s="13">
        <v>0.4242344706911636</v>
      </c>
      <c r="BL81" s="6">
        <v>40657</v>
      </c>
      <c r="BM81" s="13">
        <v>0.28113240032466735</v>
      </c>
    </row>
    <row r="82" spans="1:67">
      <c r="A82" s="11">
        <f t="shared" ref="A82:A89" si="2">COUNTIF(E82:BG82,"&gt;0")</f>
        <v>7</v>
      </c>
      <c r="B82" s="3" t="s">
        <v>94</v>
      </c>
      <c r="C82" s="6">
        <v>2972</v>
      </c>
      <c r="D82" s="6">
        <v>1556</v>
      </c>
      <c r="E82" s="24">
        <v>0</v>
      </c>
      <c r="F82" s="6">
        <v>0</v>
      </c>
      <c r="G82" s="6">
        <v>0</v>
      </c>
      <c r="H82" s="6">
        <v>0</v>
      </c>
      <c r="I82" s="6">
        <v>15</v>
      </c>
      <c r="J82" s="6">
        <v>0</v>
      </c>
      <c r="K82" s="6">
        <v>0</v>
      </c>
      <c r="L82" s="6">
        <v>0</v>
      </c>
      <c r="M82" s="6">
        <v>64</v>
      </c>
      <c r="N82" s="6">
        <v>974</v>
      </c>
      <c r="O82" s="6">
        <v>31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>
        <v>0</v>
      </c>
      <c r="Y82" s="6">
        <v>0</v>
      </c>
      <c r="Z82" s="6">
        <v>0</v>
      </c>
      <c r="AA82">
        <v>0</v>
      </c>
      <c r="AB82" s="6">
        <v>0</v>
      </c>
      <c r="AC82" s="6">
        <v>282</v>
      </c>
      <c r="AD82">
        <v>0</v>
      </c>
      <c r="AE82" s="6">
        <v>0</v>
      </c>
      <c r="AF82" s="6">
        <v>0</v>
      </c>
      <c r="AG82" s="6">
        <v>0</v>
      </c>
      <c r="AH82" s="6">
        <v>0</v>
      </c>
      <c r="AI82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>
        <v>0</v>
      </c>
      <c r="AT82" s="6">
        <v>0</v>
      </c>
      <c r="AU82" s="6">
        <v>0</v>
      </c>
      <c r="AV82" s="6">
        <v>0</v>
      </c>
      <c r="AW82" s="6">
        <v>0</v>
      </c>
      <c r="AX82" s="6">
        <v>33</v>
      </c>
      <c r="AY82" s="6">
        <v>0</v>
      </c>
      <c r="AZ82" s="6">
        <v>0</v>
      </c>
      <c r="BA82">
        <v>0</v>
      </c>
      <c r="BB82" s="6">
        <v>0</v>
      </c>
      <c r="BC82" s="6">
        <v>0</v>
      </c>
      <c r="BD82" s="6">
        <v>0</v>
      </c>
      <c r="BE82" s="6">
        <v>157</v>
      </c>
      <c r="BF82" s="6">
        <v>0</v>
      </c>
      <c r="BG82" s="6">
        <v>0</v>
      </c>
      <c r="BH82" s="6">
        <v>1416</v>
      </c>
      <c r="BI82" s="6">
        <v>2972</v>
      </c>
      <c r="BJ82" s="13">
        <v>0.52355316285329745</v>
      </c>
      <c r="BK82" s="13">
        <v>0.47644683714670255</v>
      </c>
      <c r="BL82" s="6">
        <v>8188</v>
      </c>
      <c r="BM82" s="13">
        <v>0.36297020029311189</v>
      </c>
    </row>
    <row r="83" spans="1:67">
      <c r="A83" s="11">
        <f t="shared" si="2"/>
        <v>16</v>
      </c>
      <c r="B83" s="3" t="s">
        <v>43</v>
      </c>
      <c r="C83" s="6">
        <v>17323</v>
      </c>
      <c r="D83" s="6">
        <v>11553</v>
      </c>
      <c r="E83" s="24">
        <v>11</v>
      </c>
      <c r="F83" s="6">
        <v>0</v>
      </c>
      <c r="G83" s="6">
        <v>0</v>
      </c>
      <c r="H83" s="6">
        <v>299</v>
      </c>
      <c r="I83" s="6">
        <v>418</v>
      </c>
      <c r="J83" s="6">
        <v>0</v>
      </c>
      <c r="K83" s="6">
        <v>146</v>
      </c>
      <c r="L83" s="6">
        <v>0</v>
      </c>
      <c r="M83" s="6">
        <v>0</v>
      </c>
      <c r="N83" s="6">
        <v>4374</v>
      </c>
      <c r="O83" s="6">
        <v>2014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>
        <v>0</v>
      </c>
      <c r="Y83" s="6">
        <v>0</v>
      </c>
      <c r="Z83" s="6">
        <v>907</v>
      </c>
      <c r="AA83">
        <v>0</v>
      </c>
      <c r="AB83" s="6">
        <v>0</v>
      </c>
      <c r="AC83" s="6">
        <v>1970</v>
      </c>
      <c r="AD83">
        <v>0</v>
      </c>
      <c r="AE83" s="6">
        <v>0</v>
      </c>
      <c r="AF83" s="6">
        <v>0</v>
      </c>
      <c r="AG83" s="6">
        <v>0</v>
      </c>
      <c r="AH83" s="6">
        <v>0</v>
      </c>
      <c r="AI83">
        <v>0</v>
      </c>
      <c r="AJ83" s="6">
        <v>0</v>
      </c>
      <c r="AK83" s="6">
        <v>74</v>
      </c>
      <c r="AL83" s="6">
        <v>44</v>
      </c>
      <c r="AM83" s="6">
        <v>60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>
        <v>0</v>
      </c>
      <c r="AT83" s="6">
        <v>0</v>
      </c>
      <c r="AU83" s="6">
        <v>459</v>
      </c>
      <c r="AV83" s="6">
        <v>31</v>
      </c>
      <c r="AW83" s="6">
        <v>0</v>
      </c>
      <c r="AX83" s="6">
        <v>134</v>
      </c>
      <c r="AY83" s="6">
        <v>0</v>
      </c>
      <c r="AZ83" s="6">
        <v>0</v>
      </c>
      <c r="BA83">
        <v>0</v>
      </c>
      <c r="BB83" s="6">
        <v>321</v>
      </c>
      <c r="BC83" s="6">
        <v>0</v>
      </c>
      <c r="BD83" s="6">
        <v>291</v>
      </c>
      <c r="BE83" s="6">
        <v>0</v>
      </c>
      <c r="BF83" s="6">
        <v>0</v>
      </c>
      <c r="BG83" s="6">
        <v>0</v>
      </c>
      <c r="BH83" s="6">
        <v>5770</v>
      </c>
      <c r="BI83" s="6">
        <v>17323</v>
      </c>
      <c r="BJ83" s="13">
        <v>0.66691681579403106</v>
      </c>
      <c r="BK83" s="13">
        <v>0.33308318420596894</v>
      </c>
      <c r="BL83" s="6">
        <v>68022</v>
      </c>
      <c r="BM83" s="13">
        <v>0.25466760753873746</v>
      </c>
    </row>
    <row r="84" spans="1:67">
      <c r="A84" s="11">
        <f t="shared" si="2"/>
        <v>17</v>
      </c>
      <c r="B84" s="3" t="s">
        <v>44</v>
      </c>
      <c r="C84" s="6">
        <v>14560</v>
      </c>
      <c r="D84" s="6">
        <v>9777</v>
      </c>
      <c r="E84" s="24">
        <v>0</v>
      </c>
      <c r="F84" s="6">
        <v>0</v>
      </c>
      <c r="G84" s="6">
        <v>0</v>
      </c>
      <c r="H84" s="6">
        <v>107</v>
      </c>
      <c r="I84" s="6">
        <v>237</v>
      </c>
      <c r="J84" s="6">
        <v>0</v>
      </c>
      <c r="K84" s="6">
        <v>288</v>
      </c>
      <c r="L84" s="6">
        <v>0</v>
      </c>
      <c r="M84" s="6">
        <v>0</v>
      </c>
      <c r="N84" s="6">
        <v>4196</v>
      </c>
      <c r="O84" s="6">
        <v>629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>
        <v>0</v>
      </c>
      <c r="Y84" s="6">
        <v>0</v>
      </c>
      <c r="Z84" s="6">
        <v>1440</v>
      </c>
      <c r="AA84">
        <v>0</v>
      </c>
      <c r="AB84" s="6">
        <v>0</v>
      </c>
      <c r="AC84" s="6">
        <v>1061</v>
      </c>
      <c r="AD84">
        <v>0</v>
      </c>
      <c r="AE84" s="6">
        <v>204</v>
      </c>
      <c r="AF84" s="6">
        <v>0</v>
      </c>
      <c r="AG84" s="6">
        <v>0</v>
      </c>
      <c r="AH84" s="6">
        <v>0</v>
      </c>
      <c r="AI84">
        <v>0</v>
      </c>
      <c r="AJ84" s="6">
        <v>0</v>
      </c>
      <c r="AK84" s="6">
        <v>39</v>
      </c>
      <c r="AL84" s="6">
        <v>88</v>
      </c>
      <c r="AM84" s="6">
        <v>66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>
        <v>0</v>
      </c>
      <c r="AT84" s="6">
        <v>0</v>
      </c>
      <c r="AU84" s="6">
        <v>637</v>
      </c>
      <c r="AV84" s="6">
        <v>45</v>
      </c>
      <c r="AW84" s="6">
        <v>0</v>
      </c>
      <c r="AX84" s="6">
        <v>106</v>
      </c>
      <c r="AY84" s="6">
        <v>0</v>
      </c>
      <c r="AZ84" s="6">
        <v>0</v>
      </c>
      <c r="BA84">
        <v>0</v>
      </c>
      <c r="BB84" s="6">
        <v>336</v>
      </c>
      <c r="BC84" s="6">
        <v>148</v>
      </c>
      <c r="BD84" s="6">
        <v>150</v>
      </c>
      <c r="BE84" s="6">
        <v>0</v>
      </c>
      <c r="BF84" s="6">
        <v>0</v>
      </c>
      <c r="BG84" s="6">
        <v>0</v>
      </c>
      <c r="BH84" s="6">
        <v>4783</v>
      </c>
      <c r="BI84" s="6">
        <v>14560</v>
      </c>
      <c r="BJ84" s="13">
        <v>0.67149725274725269</v>
      </c>
      <c r="BK84" s="13">
        <v>0.32850274725274725</v>
      </c>
      <c r="BL84" s="6">
        <v>52945</v>
      </c>
      <c r="BM84" s="13">
        <v>0.27500236094059871</v>
      </c>
    </row>
    <row r="85" spans="1:67">
      <c r="A85" s="11">
        <f t="shared" si="2"/>
        <v>17</v>
      </c>
      <c r="B85" s="3" t="s">
        <v>18</v>
      </c>
      <c r="C85" s="6">
        <v>19434</v>
      </c>
      <c r="D85" s="6">
        <v>12465</v>
      </c>
      <c r="E85" s="24">
        <v>0</v>
      </c>
      <c r="F85" s="6">
        <v>0</v>
      </c>
      <c r="G85" s="6">
        <v>263</v>
      </c>
      <c r="H85" s="6">
        <v>25</v>
      </c>
      <c r="I85" s="6">
        <v>390</v>
      </c>
      <c r="J85" s="6">
        <v>0</v>
      </c>
      <c r="K85" s="6">
        <v>0</v>
      </c>
      <c r="L85" s="6">
        <v>0</v>
      </c>
      <c r="M85" s="6">
        <v>13</v>
      </c>
      <c r="N85" s="6">
        <v>2806</v>
      </c>
      <c r="O85" s="6">
        <v>780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24</v>
      </c>
      <c r="W85" s="6">
        <v>0</v>
      </c>
      <c r="X85">
        <v>37</v>
      </c>
      <c r="Y85" s="6">
        <v>0</v>
      </c>
      <c r="Z85" s="6">
        <v>35</v>
      </c>
      <c r="AA85">
        <v>17</v>
      </c>
      <c r="AB85" s="6">
        <v>0</v>
      </c>
      <c r="AC85" s="6">
        <v>1902</v>
      </c>
      <c r="AD85">
        <v>0</v>
      </c>
      <c r="AE85" s="6">
        <v>0</v>
      </c>
      <c r="AF85" s="6">
        <v>0</v>
      </c>
      <c r="AG85" s="6">
        <v>0</v>
      </c>
      <c r="AH85" s="6">
        <v>0</v>
      </c>
      <c r="AI85">
        <v>0</v>
      </c>
      <c r="AJ85" s="6">
        <v>0</v>
      </c>
      <c r="AK85" s="6">
        <v>0</v>
      </c>
      <c r="AL85" s="6">
        <v>572</v>
      </c>
      <c r="AM85" s="6">
        <v>0</v>
      </c>
      <c r="AN85" s="6">
        <v>0</v>
      </c>
      <c r="AO85" s="6">
        <v>0</v>
      </c>
      <c r="AP85" s="6">
        <v>53</v>
      </c>
      <c r="AQ85" s="6">
        <v>0</v>
      </c>
      <c r="AR85" s="6">
        <v>0</v>
      </c>
      <c r="AS85">
        <v>0</v>
      </c>
      <c r="AT85" s="6">
        <v>0</v>
      </c>
      <c r="AU85" s="6">
        <v>4028</v>
      </c>
      <c r="AV85" s="6">
        <v>89</v>
      </c>
      <c r="AW85" s="6">
        <v>0</v>
      </c>
      <c r="AX85" s="6">
        <v>490</v>
      </c>
      <c r="AY85" s="6">
        <v>0</v>
      </c>
      <c r="AZ85" s="6">
        <v>0</v>
      </c>
      <c r="BA85">
        <v>0</v>
      </c>
      <c r="BB85" s="6">
        <v>941</v>
      </c>
      <c r="BC85" s="6">
        <v>0</v>
      </c>
      <c r="BD85" s="6">
        <v>0</v>
      </c>
      <c r="BE85" s="6">
        <v>0</v>
      </c>
      <c r="BF85" s="6">
        <v>0</v>
      </c>
      <c r="BG85" s="6">
        <v>0</v>
      </c>
      <c r="BH85" s="6">
        <v>6969</v>
      </c>
      <c r="BI85" s="6">
        <v>19434</v>
      </c>
      <c r="BJ85" s="13">
        <v>0.64140166718122882</v>
      </c>
      <c r="BK85" s="13">
        <v>0.35859833281877124</v>
      </c>
      <c r="BL85" s="6">
        <v>75692</v>
      </c>
      <c r="BM85" s="13">
        <v>0.25675104370342972</v>
      </c>
    </row>
    <row r="86" spans="1:67">
      <c r="A86" s="11">
        <f t="shared" si="2"/>
        <v>27</v>
      </c>
      <c r="B86" s="3" t="s">
        <v>19</v>
      </c>
      <c r="C86" s="6">
        <v>66976</v>
      </c>
      <c r="D86" s="6">
        <v>40218</v>
      </c>
      <c r="E86" s="24">
        <v>0</v>
      </c>
      <c r="F86" s="6">
        <v>0</v>
      </c>
      <c r="G86" s="6">
        <v>27</v>
      </c>
      <c r="H86" s="6">
        <v>931</v>
      </c>
      <c r="I86" s="6">
        <v>1321</v>
      </c>
      <c r="J86" s="6">
        <v>33</v>
      </c>
      <c r="K86" s="6">
        <v>328</v>
      </c>
      <c r="L86" s="6">
        <v>12</v>
      </c>
      <c r="M86" s="6">
        <v>40</v>
      </c>
      <c r="N86" s="6">
        <v>17210</v>
      </c>
      <c r="O86" s="6">
        <v>8114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>
        <v>0</v>
      </c>
      <c r="Y86" s="6">
        <v>0</v>
      </c>
      <c r="Z86" s="6">
        <v>1057</v>
      </c>
      <c r="AA86">
        <v>0</v>
      </c>
      <c r="AB86" s="6">
        <v>12</v>
      </c>
      <c r="AC86" s="6">
        <v>1440</v>
      </c>
      <c r="AD86">
        <v>20</v>
      </c>
      <c r="AE86" s="6">
        <v>889</v>
      </c>
      <c r="AF86" s="6">
        <v>0</v>
      </c>
      <c r="AG86" s="6">
        <v>0</v>
      </c>
      <c r="AH86" s="6">
        <v>0</v>
      </c>
      <c r="AI86">
        <v>0</v>
      </c>
      <c r="AJ86" s="6">
        <v>22</v>
      </c>
      <c r="AK86" s="6">
        <v>0</v>
      </c>
      <c r="AL86" s="6">
        <v>826</v>
      </c>
      <c r="AM86" s="6">
        <v>133</v>
      </c>
      <c r="AN86" s="6">
        <v>0</v>
      </c>
      <c r="AO86" s="6">
        <v>0</v>
      </c>
      <c r="AP86" s="6">
        <v>0</v>
      </c>
      <c r="AQ86" s="6">
        <v>0</v>
      </c>
      <c r="AR86" s="6">
        <v>16</v>
      </c>
      <c r="AS86">
        <v>0</v>
      </c>
      <c r="AT86" s="6">
        <v>0</v>
      </c>
      <c r="AU86" s="6">
        <v>2894</v>
      </c>
      <c r="AV86" s="6">
        <v>81</v>
      </c>
      <c r="AW86" s="6">
        <v>0</v>
      </c>
      <c r="AX86" s="6">
        <v>778</v>
      </c>
      <c r="AY86" s="6">
        <v>0</v>
      </c>
      <c r="AZ86" s="6">
        <v>196</v>
      </c>
      <c r="BA86">
        <v>783</v>
      </c>
      <c r="BB86" s="6">
        <v>1036</v>
      </c>
      <c r="BC86" s="6">
        <v>809</v>
      </c>
      <c r="BD86" s="6">
        <v>1079</v>
      </c>
      <c r="BE86" s="6">
        <v>0</v>
      </c>
      <c r="BF86" s="6">
        <v>0</v>
      </c>
      <c r="BG86" s="6">
        <v>131</v>
      </c>
      <c r="BH86" s="6">
        <v>26758</v>
      </c>
      <c r="BI86" s="6">
        <v>66976</v>
      </c>
      <c r="BJ86" s="13">
        <v>0.60048375537505971</v>
      </c>
      <c r="BK86" s="13">
        <v>0.39951624462494029</v>
      </c>
      <c r="BL86" s="6">
        <v>366376</v>
      </c>
      <c r="BM86" s="13">
        <v>0.18280673406555015</v>
      </c>
    </row>
    <row r="87" spans="1:67">
      <c r="A87" s="11">
        <f t="shared" si="2"/>
        <v>28</v>
      </c>
      <c r="B87" s="3" t="s">
        <v>20</v>
      </c>
      <c r="C87" s="6">
        <v>346454</v>
      </c>
      <c r="D87" s="6">
        <v>225994</v>
      </c>
      <c r="E87" s="24">
        <v>0</v>
      </c>
      <c r="F87" s="6">
        <v>0</v>
      </c>
      <c r="G87" s="6">
        <v>3852</v>
      </c>
      <c r="H87" s="6">
        <v>8514</v>
      </c>
      <c r="I87" s="6">
        <v>9497</v>
      </c>
      <c r="J87" s="6">
        <v>279</v>
      </c>
      <c r="K87" s="6">
        <v>2920</v>
      </c>
      <c r="L87" s="6">
        <v>2106</v>
      </c>
      <c r="M87" s="6">
        <v>169</v>
      </c>
      <c r="N87" s="6">
        <v>66546</v>
      </c>
      <c r="O87" s="6">
        <v>15388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>
        <v>115</v>
      </c>
      <c r="Y87" s="6">
        <v>0</v>
      </c>
      <c r="Z87" s="6">
        <v>19614</v>
      </c>
      <c r="AA87">
        <v>0</v>
      </c>
      <c r="AB87" s="6">
        <v>20</v>
      </c>
      <c r="AC87" s="6">
        <v>19684</v>
      </c>
      <c r="AD87">
        <v>319</v>
      </c>
      <c r="AE87" s="6">
        <v>13104</v>
      </c>
      <c r="AF87" s="6">
        <v>0</v>
      </c>
      <c r="AG87" s="6">
        <v>0</v>
      </c>
      <c r="AH87" s="6">
        <v>0</v>
      </c>
      <c r="AI87">
        <v>0</v>
      </c>
      <c r="AJ87" s="6">
        <v>430</v>
      </c>
      <c r="AK87" s="6">
        <v>60</v>
      </c>
      <c r="AL87" s="6">
        <v>12569</v>
      </c>
      <c r="AM87" s="6">
        <v>10157</v>
      </c>
      <c r="AN87" s="6">
        <v>0</v>
      </c>
      <c r="AO87" s="6">
        <v>0</v>
      </c>
      <c r="AP87" s="6">
        <v>0</v>
      </c>
      <c r="AQ87" s="6">
        <v>822</v>
      </c>
      <c r="AR87" s="6">
        <v>0</v>
      </c>
      <c r="AS87">
        <v>0</v>
      </c>
      <c r="AT87" s="6">
        <v>0</v>
      </c>
      <c r="AU87" s="6">
        <v>10135</v>
      </c>
      <c r="AV87" s="6">
        <v>346</v>
      </c>
      <c r="AW87" s="6">
        <v>0</v>
      </c>
      <c r="AX87" s="6">
        <v>4452</v>
      </c>
      <c r="AY87" s="6">
        <v>0</v>
      </c>
      <c r="AZ87" s="6">
        <v>43</v>
      </c>
      <c r="BA87">
        <v>743</v>
      </c>
      <c r="BB87" s="6">
        <v>10216</v>
      </c>
      <c r="BC87" s="6">
        <v>7390</v>
      </c>
      <c r="BD87" s="6">
        <v>0</v>
      </c>
      <c r="BE87" s="6">
        <v>0</v>
      </c>
      <c r="BF87" s="6">
        <v>0</v>
      </c>
      <c r="BG87" s="6">
        <v>3751</v>
      </c>
      <c r="BH87" s="6">
        <v>120460</v>
      </c>
      <c r="BI87" s="6">
        <v>346454</v>
      </c>
      <c r="BJ87" s="13">
        <v>0.6523059338324857</v>
      </c>
      <c r="BK87" s="13">
        <v>0.3476940661675143</v>
      </c>
      <c r="BL87" s="6">
        <v>1757043</v>
      </c>
      <c r="BM87" s="13">
        <v>0.19718014869300296</v>
      </c>
    </row>
    <row r="88" spans="1:67">
      <c r="A88" s="11">
        <f t="shared" si="2"/>
        <v>13</v>
      </c>
      <c r="B88" s="3" t="s">
        <v>75</v>
      </c>
      <c r="C88" s="6">
        <v>9328</v>
      </c>
      <c r="D88" s="6">
        <v>5899</v>
      </c>
      <c r="E88" s="24">
        <v>0</v>
      </c>
      <c r="F88" s="6">
        <v>0</v>
      </c>
      <c r="G88" s="6">
        <v>0</v>
      </c>
      <c r="H88" s="6">
        <v>131</v>
      </c>
      <c r="I88" s="6">
        <v>239</v>
      </c>
      <c r="J88" s="6">
        <v>0</v>
      </c>
      <c r="K88" s="6">
        <v>0</v>
      </c>
      <c r="L88" s="6">
        <v>0</v>
      </c>
      <c r="M88" s="6">
        <v>0</v>
      </c>
      <c r="N88" s="6">
        <v>1646</v>
      </c>
      <c r="O88" s="6">
        <v>583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>
        <v>0</v>
      </c>
      <c r="Y88" s="6">
        <v>0</v>
      </c>
      <c r="Z88" s="6">
        <v>0</v>
      </c>
      <c r="AA88">
        <v>0</v>
      </c>
      <c r="AB88" s="6">
        <v>0</v>
      </c>
      <c r="AC88" s="6">
        <v>882</v>
      </c>
      <c r="AD88">
        <v>0</v>
      </c>
      <c r="AE88" s="6">
        <v>0</v>
      </c>
      <c r="AF88" s="6">
        <v>0</v>
      </c>
      <c r="AG88" s="6">
        <v>0</v>
      </c>
      <c r="AH88" s="6">
        <v>0</v>
      </c>
      <c r="AI88">
        <v>0</v>
      </c>
      <c r="AJ88" s="6">
        <v>0</v>
      </c>
      <c r="AK88" s="6">
        <v>0</v>
      </c>
      <c r="AL88" s="6">
        <v>51</v>
      </c>
      <c r="AM88" s="6">
        <v>42</v>
      </c>
      <c r="AN88" s="6">
        <v>0</v>
      </c>
      <c r="AO88" s="6">
        <v>30</v>
      </c>
      <c r="AP88" s="6">
        <v>0</v>
      </c>
      <c r="AQ88" s="6">
        <v>0</v>
      </c>
      <c r="AR88" s="6">
        <v>0</v>
      </c>
      <c r="AS88">
        <v>0</v>
      </c>
      <c r="AT88" s="6">
        <v>0</v>
      </c>
      <c r="AU88" s="6">
        <v>1647</v>
      </c>
      <c r="AV88" s="6">
        <v>73</v>
      </c>
      <c r="AW88" s="6">
        <v>0</v>
      </c>
      <c r="AX88" s="6">
        <v>125</v>
      </c>
      <c r="AY88" s="6">
        <v>0</v>
      </c>
      <c r="AZ88" s="6">
        <v>0</v>
      </c>
      <c r="BA88">
        <v>0</v>
      </c>
      <c r="BB88" s="6">
        <v>348</v>
      </c>
      <c r="BC88" s="6">
        <v>102</v>
      </c>
      <c r="BD88" s="6">
        <v>0</v>
      </c>
      <c r="BE88" s="6">
        <v>0</v>
      </c>
      <c r="BF88" s="6">
        <v>0</v>
      </c>
      <c r="BG88" s="6">
        <v>0</v>
      </c>
      <c r="BH88" s="6">
        <v>3429</v>
      </c>
      <c r="BI88" s="6">
        <v>9328</v>
      </c>
      <c r="BJ88" s="13">
        <v>0.63239708404802741</v>
      </c>
      <c r="BK88" s="13">
        <v>0.36760291595197253</v>
      </c>
      <c r="BL88" s="6">
        <v>34196</v>
      </c>
      <c r="BM88" s="13">
        <v>0.27278044215697744</v>
      </c>
    </row>
    <row r="89" spans="1:67" ht="13">
      <c r="A89" s="11">
        <f t="shared" si="2"/>
        <v>46</v>
      </c>
      <c r="B89" s="3" t="s">
        <v>98</v>
      </c>
      <c r="C89" s="6">
        <v>2267430</v>
      </c>
      <c r="D89" s="6">
        <v>1438141</v>
      </c>
      <c r="E89" s="24">
        <v>176</v>
      </c>
      <c r="F89" s="6">
        <v>11</v>
      </c>
      <c r="G89" s="6">
        <v>8718</v>
      </c>
      <c r="H89" s="6">
        <v>30615</v>
      </c>
      <c r="I89" s="6">
        <v>62570</v>
      </c>
      <c r="J89" s="6">
        <v>917</v>
      </c>
      <c r="K89" s="6">
        <v>16251</v>
      </c>
      <c r="L89" s="6">
        <v>2934</v>
      </c>
      <c r="M89" s="6">
        <v>2881</v>
      </c>
      <c r="N89" s="6">
        <v>491204</v>
      </c>
      <c r="O89" s="6">
        <v>115322</v>
      </c>
      <c r="P89" s="6">
        <v>0</v>
      </c>
      <c r="Q89" s="6">
        <v>0</v>
      </c>
      <c r="R89" s="6">
        <v>340</v>
      </c>
      <c r="S89" s="6">
        <v>0</v>
      </c>
      <c r="T89" s="6">
        <v>0</v>
      </c>
      <c r="U89" s="6">
        <v>68</v>
      </c>
      <c r="V89" s="6">
        <v>619</v>
      </c>
      <c r="W89" s="6">
        <v>217</v>
      </c>
      <c r="X89">
        <v>924</v>
      </c>
      <c r="Y89" s="6">
        <v>0</v>
      </c>
      <c r="Z89" s="6">
        <v>69734</v>
      </c>
      <c r="AA89">
        <v>96</v>
      </c>
      <c r="AB89" s="6">
        <v>394</v>
      </c>
      <c r="AC89" s="6">
        <v>166657</v>
      </c>
      <c r="AD89">
        <v>776</v>
      </c>
      <c r="AE89" s="6">
        <v>33227</v>
      </c>
      <c r="AF89" s="6">
        <v>0</v>
      </c>
      <c r="AG89" s="6">
        <v>0</v>
      </c>
      <c r="AH89" s="6">
        <v>436</v>
      </c>
      <c r="AI89">
        <v>0</v>
      </c>
      <c r="AJ89" s="6">
        <v>1175</v>
      </c>
      <c r="AK89" s="6">
        <v>2729</v>
      </c>
      <c r="AL89" s="6">
        <v>33426</v>
      </c>
      <c r="AM89" s="6">
        <v>19074</v>
      </c>
      <c r="AN89" s="6">
        <v>223</v>
      </c>
      <c r="AO89" s="6">
        <v>203</v>
      </c>
      <c r="AP89" s="6">
        <v>233</v>
      </c>
      <c r="AQ89" s="6">
        <v>2007</v>
      </c>
      <c r="AR89" s="6">
        <v>2614</v>
      </c>
      <c r="AS89">
        <v>192</v>
      </c>
      <c r="AT89" s="6">
        <v>0</v>
      </c>
      <c r="AU89" s="6">
        <v>243844</v>
      </c>
      <c r="AV89" s="6">
        <v>8704</v>
      </c>
      <c r="AW89" s="6">
        <v>85</v>
      </c>
      <c r="AX89" s="6">
        <v>27932</v>
      </c>
      <c r="AY89" s="6">
        <v>227</v>
      </c>
      <c r="AZ89" s="6">
        <v>279</v>
      </c>
      <c r="BA89" s="6">
        <v>5807</v>
      </c>
      <c r="BB89" s="6">
        <v>38240</v>
      </c>
      <c r="BC89" s="6">
        <v>22373</v>
      </c>
      <c r="BD89" s="6">
        <v>8891</v>
      </c>
      <c r="BE89" s="6">
        <v>4188</v>
      </c>
      <c r="BF89" s="6">
        <v>205</v>
      </c>
      <c r="BG89" s="6">
        <v>6576</v>
      </c>
      <c r="BH89" s="6">
        <v>829289</v>
      </c>
      <c r="BI89" s="6">
        <v>2267430</v>
      </c>
      <c r="BJ89" s="13">
        <v>0.63426037407990543</v>
      </c>
      <c r="BK89" s="13">
        <v>0.36573962592009457</v>
      </c>
      <c r="BL89" s="6">
        <v>10034113</v>
      </c>
      <c r="BM89" s="13">
        <v>0.22597214123460638</v>
      </c>
      <c r="BO89">
        <f>COUNTIF(E89:BG89, "&gt;0")</f>
        <v>46</v>
      </c>
    </row>
    <row r="90" spans="1:67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67">
      <c r="A91">
        <f>MIN(A6:A88)</f>
        <v>5</v>
      </c>
      <c r="B91" t="s">
        <v>290</v>
      </c>
      <c r="BI91" t="s">
        <v>279</v>
      </c>
      <c r="BJ91" t="s">
        <v>280</v>
      </c>
    </row>
    <row r="92" spans="1:67">
      <c r="A92">
        <f>MAX(A6:A88)</f>
        <v>29</v>
      </c>
      <c r="B92" t="s">
        <v>291</v>
      </c>
      <c r="BI92" t="s">
        <v>281</v>
      </c>
      <c r="BJ92">
        <f>COUNTIF(BJ$6:BJ$88,"&lt;50%")</f>
        <v>2</v>
      </c>
    </row>
    <row r="93" spans="1:67">
      <c r="BI93" t="s">
        <v>282</v>
      </c>
      <c r="BJ93">
        <f>COUNTIF(BJ$6:BJ$88,"&gt;50%")</f>
        <v>81</v>
      </c>
    </row>
    <row r="94" spans="1:67">
      <c r="BI94" t="s">
        <v>283</v>
      </c>
      <c r="BJ94">
        <f>COUNTIF(BJ$6:BJ$88,"&gt;55%")</f>
        <v>72</v>
      </c>
    </row>
    <row r="95" spans="1:67">
      <c r="BI95" t="s">
        <v>284</v>
      </c>
      <c r="BJ95">
        <f>COUNTIF(BJ$6:BJ$88,"&gt;60%")</f>
        <v>48</v>
      </c>
    </row>
    <row r="96" spans="1:67">
      <c r="BI96" t="s">
        <v>285</v>
      </c>
      <c r="BJ96">
        <f>COUNTIF(BJ$6:BJ$88,"&gt;65%")</f>
        <v>26</v>
      </c>
    </row>
    <row r="97" spans="61:62">
      <c r="BI97" t="s">
        <v>286</v>
      </c>
      <c r="BJ97">
        <f>COUNTIF(BJ$6:BJ$88,"&gt;70%")</f>
        <v>8</v>
      </c>
    </row>
    <row r="98" spans="61:62">
      <c r="BI98" t="s">
        <v>287</v>
      </c>
      <c r="BJ98">
        <f>COUNTIF(BJ$6:BJ$88,"&gt;75%")</f>
        <v>3</v>
      </c>
    </row>
    <row r="100" spans="61:62">
      <c r="BI100" t="s">
        <v>288</v>
      </c>
      <c r="BJ100" s="13">
        <f>MAX(BJ5:BJ87)</f>
        <v>0.78237577639751554</v>
      </c>
    </row>
    <row r="101" spans="61:62">
      <c r="BI101" t="s">
        <v>289</v>
      </c>
      <c r="BJ101" s="13">
        <f>MIN(BJ5:BJ87)</f>
        <v>0.46358148893360163</v>
      </c>
    </row>
  </sheetData>
  <mergeCells count="1">
    <mergeCell ref="A1:C1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DE095-9BA8-44EC-B90D-1B176E5465B7}">
  <dimension ref="A1:BK2409"/>
  <sheetViews>
    <sheetView topLeftCell="AO2375" workbookViewId="0">
      <selection sqref="A1:BK2409"/>
    </sheetView>
  </sheetViews>
  <sheetFormatPr defaultRowHeight="12.5"/>
  <sheetData>
    <row r="1" spans="1:63" ht="14.5">
      <c r="A1" s="28" t="s">
        <v>2</v>
      </c>
      <c r="B1" s="28" t="s">
        <v>1</v>
      </c>
      <c r="C1" s="28" t="s">
        <v>0</v>
      </c>
      <c r="D1" s="28" t="s">
        <v>215</v>
      </c>
      <c r="E1" s="28" t="s">
        <v>113</v>
      </c>
      <c r="F1" s="28" t="s">
        <v>216</v>
      </c>
      <c r="G1" s="28" t="s">
        <v>217</v>
      </c>
      <c r="H1" s="28" t="s">
        <v>218</v>
      </c>
      <c r="I1" s="28" t="s">
        <v>219</v>
      </c>
      <c r="J1" s="28" t="s">
        <v>220</v>
      </c>
      <c r="K1" s="28" t="s">
        <v>221</v>
      </c>
      <c r="L1" s="28" t="s">
        <v>222</v>
      </c>
      <c r="M1" s="28" t="s">
        <v>223</v>
      </c>
      <c r="N1" s="28" t="s">
        <v>224</v>
      </c>
      <c r="O1" s="28" t="s">
        <v>225</v>
      </c>
      <c r="P1" s="28" t="s">
        <v>273</v>
      </c>
      <c r="Q1" s="28" t="s">
        <v>226</v>
      </c>
      <c r="R1" s="28" t="s">
        <v>227</v>
      </c>
      <c r="S1" s="28" t="s">
        <v>228</v>
      </c>
      <c r="T1" s="28" t="s">
        <v>229</v>
      </c>
      <c r="U1" s="28" t="s">
        <v>230</v>
      </c>
      <c r="V1" s="28" t="s">
        <v>231</v>
      </c>
      <c r="W1" s="28" t="s">
        <v>232</v>
      </c>
      <c r="X1" s="28" t="s">
        <v>233</v>
      </c>
      <c r="Y1" s="28" t="s">
        <v>234</v>
      </c>
      <c r="Z1" s="28" t="s">
        <v>235</v>
      </c>
      <c r="AA1" s="28" t="s">
        <v>236</v>
      </c>
      <c r="AB1" s="28" t="s">
        <v>210</v>
      </c>
      <c r="AC1" s="28" t="s">
        <v>45</v>
      </c>
      <c r="AD1" s="28" t="s">
        <v>237</v>
      </c>
      <c r="AE1" s="28" t="s">
        <v>238</v>
      </c>
      <c r="AF1" s="28" t="s">
        <v>239</v>
      </c>
      <c r="AG1" s="28" t="s">
        <v>240</v>
      </c>
      <c r="AH1" s="28" t="s">
        <v>241</v>
      </c>
      <c r="AI1" s="28" t="s">
        <v>242</v>
      </c>
      <c r="AJ1" s="28" t="s">
        <v>243</v>
      </c>
      <c r="AK1" s="28" t="s">
        <v>244</v>
      </c>
      <c r="AL1" s="28" t="s">
        <v>245</v>
      </c>
      <c r="AM1" s="28" t="s">
        <v>246</v>
      </c>
      <c r="AN1" s="28" t="s">
        <v>247</v>
      </c>
      <c r="AO1" s="28" t="s">
        <v>248</v>
      </c>
      <c r="AP1" s="28" t="s">
        <v>249</v>
      </c>
      <c r="AQ1" s="28" t="s">
        <v>250</v>
      </c>
      <c r="AR1" s="28" t="s">
        <v>251</v>
      </c>
      <c r="AS1" s="28" t="s">
        <v>252</v>
      </c>
      <c r="AT1" s="28" t="s">
        <v>253</v>
      </c>
      <c r="AU1" s="28" t="s">
        <v>254</v>
      </c>
      <c r="AV1" s="28" t="s">
        <v>255</v>
      </c>
      <c r="AW1" s="28" t="s">
        <v>275</v>
      </c>
      <c r="AX1" s="28" t="s">
        <v>256</v>
      </c>
      <c r="AY1" s="28" t="s">
        <v>257</v>
      </c>
      <c r="AZ1" s="28" t="s">
        <v>78</v>
      </c>
      <c r="BA1" s="28" t="s">
        <v>258</v>
      </c>
      <c r="BB1" s="28" t="s">
        <v>259</v>
      </c>
      <c r="BC1" s="28" t="s">
        <v>260</v>
      </c>
      <c r="BD1" s="28" t="s">
        <v>261</v>
      </c>
      <c r="BE1" s="28" t="s">
        <v>262</v>
      </c>
      <c r="BF1" s="28" t="s">
        <v>79</v>
      </c>
      <c r="BG1" s="28" t="s">
        <v>263</v>
      </c>
      <c r="BH1" s="28" t="s">
        <v>272</v>
      </c>
      <c r="BI1" s="28" t="s">
        <v>264</v>
      </c>
      <c r="BJ1" s="28" t="s">
        <v>265</v>
      </c>
      <c r="BK1" s="28" t="s">
        <v>266</v>
      </c>
    </row>
    <row r="2" spans="1:63">
      <c r="A2" t="s">
        <v>47</v>
      </c>
      <c r="B2">
        <v>2023</v>
      </c>
      <c r="C2" t="s">
        <v>99</v>
      </c>
      <c r="D2">
        <v>4505</v>
      </c>
      <c r="E2">
        <v>10417</v>
      </c>
      <c r="F2">
        <v>2418</v>
      </c>
      <c r="G2">
        <v>0</v>
      </c>
      <c r="H2">
        <v>0</v>
      </c>
      <c r="I2">
        <v>0</v>
      </c>
      <c r="J2">
        <v>16</v>
      </c>
      <c r="K2">
        <v>141</v>
      </c>
      <c r="L2">
        <v>0</v>
      </c>
      <c r="M2">
        <v>0</v>
      </c>
      <c r="N2">
        <v>0</v>
      </c>
      <c r="O2">
        <v>0</v>
      </c>
      <c r="P2">
        <v>0</v>
      </c>
      <c r="Q2">
        <v>1176</v>
      </c>
      <c r="R2">
        <v>181</v>
      </c>
      <c r="S2">
        <v>0</v>
      </c>
      <c r="T2">
        <v>18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192</v>
      </c>
      <c r="AH2">
        <v>0</v>
      </c>
      <c r="AI2">
        <v>0</v>
      </c>
      <c r="AJ2">
        <v>0</v>
      </c>
      <c r="AK2">
        <v>292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337</v>
      </c>
      <c r="AZ2">
        <v>16</v>
      </c>
      <c r="BA2">
        <v>0</v>
      </c>
      <c r="BB2">
        <v>20</v>
      </c>
      <c r="BC2">
        <v>0</v>
      </c>
      <c r="BD2">
        <v>0</v>
      </c>
      <c r="BE2">
        <v>0</v>
      </c>
      <c r="BF2">
        <v>29</v>
      </c>
      <c r="BG2">
        <v>0</v>
      </c>
      <c r="BH2">
        <v>0</v>
      </c>
      <c r="BI2">
        <v>0</v>
      </c>
      <c r="BJ2">
        <v>0</v>
      </c>
      <c r="BK2">
        <v>0</v>
      </c>
    </row>
    <row r="3" spans="1:63">
      <c r="A3" t="s">
        <v>47</v>
      </c>
      <c r="B3">
        <v>2023</v>
      </c>
      <c r="C3" t="s">
        <v>197</v>
      </c>
      <c r="D3">
        <v>4503</v>
      </c>
      <c r="E3">
        <v>10417</v>
      </c>
      <c r="F3">
        <v>2471</v>
      </c>
      <c r="G3">
        <v>0</v>
      </c>
      <c r="H3">
        <v>0</v>
      </c>
      <c r="I3">
        <v>0</v>
      </c>
      <c r="J3">
        <v>18</v>
      </c>
      <c r="K3">
        <v>135</v>
      </c>
      <c r="L3">
        <v>0</v>
      </c>
      <c r="M3">
        <v>0</v>
      </c>
      <c r="N3">
        <v>0</v>
      </c>
      <c r="O3">
        <v>0</v>
      </c>
      <c r="P3">
        <v>0</v>
      </c>
      <c r="Q3">
        <v>1189</v>
      </c>
      <c r="R3">
        <v>182</v>
      </c>
      <c r="S3">
        <v>0</v>
      </c>
      <c r="T3">
        <v>19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205</v>
      </c>
      <c r="AH3">
        <v>0</v>
      </c>
      <c r="AI3">
        <v>0</v>
      </c>
      <c r="AJ3">
        <v>0</v>
      </c>
      <c r="AK3">
        <v>290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352</v>
      </c>
      <c r="AZ3">
        <v>14</v>
      </c>
      <c r="BA3">
        <v>0</v>
      </c>
      <c r="BB3">
        <v>18</v>
      </c>
      <c r="BC3">
        <v>0</v>
      </c>
      <c r="BD3">
        <v>0</v>
      </c>
      <c r="BE3">
        <v>0</v>
      </c>
      <c r="BF3">
        <v>49</v>
      </c>
      <c r="BG3">
        <v>0</v>
      </c>
      <c r="BH3">
        <v>0</v>
      </c>
      <c r="BI3">
        <v>0</v>
      </c>
      <c r="BJ3">
        <v>0</v>
      </c>
      <c r="BK3">
        <v>0</v>
      </c>
    </row>
    <row r="4" spans="1:63">
      <c r="A4" t="s">
        <v>47</v>
      </c>
      <c r="B4">
        <v>2023</v>
      </c>
      <c r="C4" t="s">
        <v>209</v>
      </c>
      <c r="D4">
        <v>4495</v>
      </c>
      <c r="E4">
        <v>10417</v>
      </c>
      <c r="F4">
        <v>2481</v>
      </c>
      <c r="G4">
        <v>0</v>
      </c>
      <c r="H4">
        <v>0</v>
      </c>
      <c r="I4">
        <v>0</v>
      </c>
      <c r="J4">
        <v>20</v>
      </c>
      <c r="K4">
        <v>126</v>
      </c>
      <c r="L4">
        <v>0</v>
      </c>
      <c r="M4">
        <v>0</v>
      </c>
      <c r="N4">
        <v>0</v>
      </c>
      <c r="O4">
        <v>0</v>
      </c>
      <c r="P4">
        <v>0</v>
      </c>
      <c r="Q4">
        <v>1184</v>
      </c>
      <c r="R4">
        <v>174</v>
      </c>
      <c r="S4">
        <v>0</v>
      </c>
      <c r="T4">
        <v>24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218</v>
      </c>
      <c r="AH4">
        <v>0</v>
      </c>
      <c r="AI4">
        <v>0</v>
      </c>
      <c r="AJ4">
        <v>0</v>
      </c>
      <c r="AK4">
        <v>283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359</v>
      </c>
      <c r="AZ4">
        <v>15</v>
      </c>
      <c r="BA4">
        <v>0</v>
      </c>
      <c r="BB4">
        <v>18</v>
      </c>
      <c r="BC4">
        <v>0</v>
      </c>
      <c r="BD4">
        <v>0</v>
      </c>
      <c r="BE4">
        <v>0</v>
      </c>
      <c r="BF4">
        <v>60</v>
      </c>
      <c r="BG4">
        <v>0</v>
      </c>
      <c r="BH4">
        <v>0</v>
      </c>
      <c r="BI4">
        <v>0</v>
      </c>
      <c r="BJ4">
        <v>0</v>
      </c>
      <c r="BK4">
        <v>0</v>
      </c>
    </row>
    <row r="5" spans="1:63">
      <c r="A5" t="s">
        <v>47</v>
      </c>
      <c r="B5">
        <v>2023</v>
      </c>
      <c r="C5" t="s">
        <v>3</v>
      </c>
      <c r="D5">
        <v>4495</v>
      </c>
      <c r="E5">
        <v>10417</v>
      </c>
      <c r="F5">
        <v>2399</v>
      </c>
      <c r="G5">
        <v>0</v>
      </c>
      <c r="H5">
        <v>0</v>
      </c>
      <c r="I5">
        <v>0</v>
      </c>
      <c r="J5">
        <v>18</v>
      </c>
      <c r="K5">
        <v>138</v>
      </c>
      <c r="L5">
        <v>0</v>
      </c>
      <c r="M5">
        <v>0</v>
      </c>
      <c r="N5">
        <v>0</v>
      </c>
      <c r="O5">
        <v>0</v>
      </c>
      <c r="P5">
        <v>0</v>
      </c>
      <c r="Q5">
        <v>1170</v>
      </c>
      <c r="R5">
        <v>186</v>
      </c>
      <c r="S5">
        <v>0</v>
      </c>
      <c r="T5">
        <v>14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182</v>
      </c>
      <c r="AH5">
        <v>0</v>
      </c>
      <c r="AI5">
        <v>0</v>
      </c>
      <c r="AJ5">
        <v>0</v>
      </c>
      <c r="AK5">
        <v>301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333</v>
      </c>
      <c r="AZ5">
        <v>18</v>
      </c>
      <c r="BA5">
        <v>0</v>
      </c>
      <c r="BB5">
        <v>21</v>
      </c>
      <c r="BC5">
        <v>0</v>
      </c>
      <c r="BD5">
        <v>0</v>
      </c>
      <c r="BE5">
        <v>0</v>
      </c>
      <c r="BF5">
        <v>18</v>
      </c>
      <c r="BG5">
        <v>0</v>
      </c>
      <c r="BH5">
        <v>0</v>
      </c>
      <c r="BI5">
        <v>0</v>
      </c>
      <c r="BJ5">
        <v>0</v>
      </c>
      <c r="BK5">
        <v>0</v>
      </c>
    </row>
    <row r="6" spans="1:63">
      <c r="A6" t="s">
        <v>47</v>
      </c>
      <c r="B6">
        <v>2023</v>
      </c>
      <c r="C6" t="s">
        <v>95</v>
      </c>
      <c r="D6">
        <v>4483</v>
      </c>
      <c r="E6">
        <v>10417</v>
      </c>
      <c r="F6">
        <v>2332</v>
      </c>
      <c r="G6">
        <v>0</v>
      </c>
      <c r="H6">
        <v>0</v>
      </c>
      <c r="I6">
        <v>0</v>
      </c>
      <c r="J6">
        <v>15</v>
      </c>
      <c r="K6">
        <v>136</v>
      </c>
      <c r="L6">
        <v>0</v>
      </c>
      <c r="M6">
        <v>0</v>
      </c>
      <c r="N6">
        <v>0</v>
      </c>
      <c r="O6">
        <v>0</v>
      </c>
      <c r="P6">
        <v>0</v>
      </c>
      <c r="Q6">
        <v>1141</v>
      </c>
      <c r="R6">
        <v>181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171</v>
      </c>
      <c r="AH6">
        <v>0</v>
      </c>
      <c r="AI6">
        <v>0</v>
      </c>
      <c r="AJ6">
        <v>0</v>
      </c>
      <c r="AK6">
        <v>301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328</v>
      </c>
      <c r="AZ6">
        <v>19</v>
      </c>
      <c r="BA6">
        <v>0</v>
      </c>
      <c r="BB6">
        <v>22</v>
      </c>
      <c r="BC6">
        <v>0</v>
      </c>
      <c r="BD6">
        <v>0</v>
      </c>
      <c r="BE6">
        <v>0</v>
      </c>
      <c r="BF6">
        <v>18</v>
      </c>
      <c r="BG6">
        <v>0</v>
      </c>
      <c r="BH6">
        <v>0</v>
      </c>
      <c r="BI6">
        <v>0</v>
      </c>
      <c r="BJ6">
        <v>0</v>
      </c>
      <c r="BK6">
        <v>0</v>
      </c>
    </row>
    <row r="7" spans="1:63">
      <c r="A7" t="s">
        <v>47</v>
      </c>
      <c r="B7">
        <v>2023</v>
      </c>
      <c r="C7" t="s">
        <v>196</v>
      </c>
      <c r="D7">
        <v>4498</v>
      </c>
      <c r="E7">
        <v>10417</v>
      </c>
      <c r="F7">
        <v>2461</v>
      </c>
      <c r="G7">
        <v>0</v>
      </c>
      <c r="H7">
        <v>0</v>
      </c>
      <c r="I7">
        <v>0</v>
      </c>
      <c r="J7">
        <v>18</v>
      </c>
      <c r="K7">
        <v>137</v>
      </c>
      <c r="L7">
        <v>0</v>
      </c>
      <c r="M7">
        <v>0</v>
      </c>
      <c r="N7">
        <v>0</v>
      </c>
      <c r="O7">
        <v>0</v>
      </c>
      <c r="P7">
        <v>0</v>
      </c>
      <c r="Q7">
        <v>1182</v>
      </c>
      <c r="R7">
        <v>181</v>
      </c>
      <c r="S7">
        <v>0</v>
      </c>
      <c r="T7">
        <v>17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205</v>
      </c>
      <c r="AH7">
        <v>0</v>
      </c>
      <c r="AI7">
        <v>0</v>
      </c>
      <c r="AJ7">
        <v>0</v>
      </c>
      <c r="AK7">
        <v>291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351</v>
      </c>
      <c r="AZ7">
        <v>14</v>
      </c>
      <c r="BA7">
        <v>0</v>
      </c>
      <c r="BB7">
        <v>18</v>
      </c>
      <c r="BC7">
        <v>0</v>
      </c>
      <c r="BD7">
        <v>0</v>
      </c>
      <c r="BE7">
        <v>0</v>
      </c>
      <c r="BF7">
        <v>47</v>
      </c>
      <c r="BG7">
        <v>0</v>
      </c>
      <c r="BH7">
        <v>0</v>
      </c>
      <c r="BI7">
        <v>0</v>
      </c>
      <c r="BJ7">
        <v>0</v>
      </c>
      <c r="BK7">
        <v>0</v>
      </c>
    </row>
    <row r="8" spans="1:63">
      <c r="A8" t="s">
        <v>47</v>
      </c>
      <c r="B8">
        <v>2023</v>
      </c>
      <c r="C8" t="s">
        <v>146</v>
      </c>
      <c r="D8">
        <v>4504</v>
      </c>
      <c r="E8">
        <v>10417</v>
      </c>
      <c r="F8">
        <v>2454</v>
      </c>
      <c r="G8">
        <v>0</v>
      </c>
      <c r="H8">
        <v>0</v>
      </c>
      <c r="I8">
        <v>0</v>
      </c>
      <c r="J8">
        <v>18</v>
      </c>
      <c r="K8">
        <v>138</v>
      </c>
      <c r="L8">
        <v>0</v>
      </c>
      <c r="M8">
        <v>0</v>
      </c>
      <c r="N8">
        <v>0</v>
      </c>
      <c r="O8">
        <v>0</v>
      </c>
      <c r="P8">
        <v>0</v>
      </c>
      <c r="Q8">
        <v>1184</v>
      </c>
      <c r="R8">
        <v>182</v>
      </c>
      <c r="S8">
        <v>0</v>
      </c>
      <c r="T8">
        <v>17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202</v>
      </c>
      <c r="AH8">
        <v>0</v>
      </c>
      <c r="AI8">
        <v>0</v>
      </c>
      <c r="AJ8">
        <v>0</v>
      </c>
      <c r="AK8">
        <v>291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348</v>
      </c>
      <c r="AZ8">
        <v>14</v>
      </c>
      <c r="BA8">
        <v>0</v>
      </c>
      <c r="BB8">
        <v>18</v>
      </c>
      <c r="BC8">
        <v>0</v>
      </c>
      <c r="BD8">
        <v>0</v>
      </c>
      <c r="BE8">
        <v>0</v>
      </c>
      <c r="BF8">
        <v>42</v>
      </c>
      <c r="BG8">
        <v>0</v>
      </c>
      <c r="BH8">
        <v>0</v>
      </c>
      <c r="BI8">
        <v>0</v>
      </c>
      <c r="BJ8">
        <v>0</v>
      </c>
      <c r="BK8">
        <v>0</v>
      </c>
    </row>
    <row r="9" spans="1:63">
      <c r="A9" t="s">
        <v>47</v>
      </c>
      <c r="B9">
        <v>2023</v>
      </c>
      <c r="C9" t="s">
        <v>96</v>
      </c>
      <c r="D9">
        <v>4495</v>
      </c>
      <c r="E9">
        <v>10417</v>
      </c>
      <c r="F9">
        <v>2416</v>
      </c>
      <c r="G9">
        <v>0</v>
      </c>
      <c r="H9">
        <v>0</v>
      </c>
      <c r="I9">
        <v>0</v>
      </c>
      <c r="J9">
        <v>19</v>
      </c>
      <c r="K9">
        <v>138</v>
      </c>
      <c r="L9">
        <v>0</v>
      </c>
      <c r="M9">
        <v>0</v>
      </c>
      <c r="N9">
        <v>0</v>
      </c>
      <c r="O9">
        <v>0</v>
      </c>
      <c r="P9">
        <v>0</v>
      </c>
      <c r="Q9">
        <v>1178</v>
      </c>
      <c r="R9">
        <v>184</v>
      </c>
      <c r="S9">
        <v>0</v>
      </c>
      <c r="T9">
        <v>21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184</v>
      </c>
      <c r="AH9">
        <v>0</v>
      </c>
      <c r="AI9">
        <v>0</v>
      </c>
      <c r="AJ9">
        <v>0</v>
      </c>
      <c r="AK9">
        <v>297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335</v>
      </c>
      <c r="AZ9">
        <v>17</v>
      </c>
      <c r="BA9">
        <v>0</v>
      </c>
      <c r="BB9">
        <v>21</v>
      </c>
      <c r="BC9">
        <v>0</v>
      </c>
      <c r="BD9">
        <v>0</v>
      </c>
      <c r="BE9">
        <v>0</v>
      </c>
      <c r="BF9">
        <v>22</v>
      </c>
      <c r="BG9">
        <v>0</v>
      </c>
      <c r="BH9">
        <v>0</v>
      </c>
      <c r="BI9">
        <v>0</v>
      </c>
      <c r="BJ9">
        <v>0</v>
      </c>
      <c r="BK9">
        <v>0</v>
      </c>
    </row>
    <row r="10" spans="1:63">
      <c r="A10" t="s">
        <v>47</v>
      </c>
      <c r="B10">
        <v>2023</v>
      </c>
      <c r="C10" t="s">
        <v>117</v>
      </c>
      <c r="D10">
        <v>4504</v>
      </c>
      <c r="E10">
        <v>10417</v>
      </c>
      <c r="F10">
        <v>2452</v>
      </c>
      <c r="G10">
        <v>0</v>
      </c>
      <c r="H10">
        <v>0</v>
      </c>
      <c r="I10">
        <v>0</v>
      </c>
      <c r="J10">
        <v>18</v>
      </c>
      <c r="K10">
        <v>140</v>
      </c>
      <c r="L10">
        <v>0</v>
      </c>
      <c r="M10">
        <v>0</v>
      </c>
      <c r="N10">
        <v>0</v>
      </c>
      <c r="O10">
        <v>0</v>
      </c>
      <c r="P10">
        <v>0</v>
      </c>
      <c r="Q10">
        <v>1183</v>
      </c>
      <c r="R10">
        <v>181</v>
      </c>
      <c r="S10">
        <v>0</v>
      </c>
      <c r="T10">
        <v>19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201</v>
      </c>
      <c r="AH10">
        <v>0</v>
      </c>
      <c r="AI10">
        <v>0</v>
      </c>
      <c r="AJ10">
        <v>0</v>
      </c>
      <c r="AK10">
        <v>293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346</v>
      </c>
      <c r="AZ10">
        <v>14</v>
      </c>
      <c r="BA10">
        <v>0</v>
      </c>
      <c r="BB10">
        <v>18</v>
      </c>
      <c r="BC10">
        <v>0</v>
      </c>
      <c r="BD10">
        <v>0</v>
      </c>
      <c r="BE10">
        <v>0</v>
      </c>
      <c r="BF10">
        <v>39</v>
      </c>
      <c r="BG10">
        <v>0</v>
      </c>
      <c r="BH10">
        <v>0</v>
      </c>
      <c r="BI10">
        <v>0</v>
      </c>
      <c r="BJ10">
        <v>0</v>
      </c>
      <c r="BK10">
        <v>0</v>
      </c>
    </row>
    <row r="11" spans="1:63">
      <c r="A11" t="s">
        <v>47</v>
      </c>
      <c r="B11">
        <v>2023</v>
      </c>
      <c r="C11" t="s">
        <v>207</v>
      </c>
      <c r="D11">
        <v>4488</v>
      </c>
      <c r="E11">
        <v>10417</v>
      </c>
      <c r="F11">
        <v>2481</v>
      </c>
      <c r="G11">
        <v>0</v>
      </c>
      <c r="H11">
        <v>0</v>
      </c>
      <c r="I11">
        <v>0</v>
      </c>
      <c r="J11">
        <v>19</v>
      </c>
      <c r="K11">
        <v>126</v>
      </c>
      <c r="L11">
        <v>0</v>
      </c>
      <c r="M11">
        <v>0</v>
      </c>
      <c r="N11">
        <v>0</v>
      </c>
      <c r="O11">
        <v>0</v>
      </c>
      <c r="P11">
        <v>0</v>
      </c>
      <c r="Q11">
        <v>1186</v>
      </c>
      <c r="R11">
        <v>175</v>
      </c>
      <c r="S11">
        <v>0</v>
      </c>
      <c r="T11">
        <v>21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218</v>
      </c>
      <c r="AH11">
        <v>0</v>
      </c>
      <c r="AI11">
        <v>0</v>
      </c>
      <c r="AJ11">
        <v>0</v>
      </c>
      <c r="AK11">
        <v>284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359</v>
      </c>
      <c r="AZ11">
        <v>15</v>
      </c>
      <c r="BA11">
        <v>0</v>
      </c>
      <c r="BB11">
        <v>18</v>
      </c>
      <c r="BC11">
        <v>0</v>
      </c>
      <c r="BD11">
        <v>0</v>
      </c>
      <c r="BE11">
        <v>0</v>
      </c>
      <c r="BF11">
        <v>60</v>
      </c>
      <c r="BG11">
        <v>0</v>
      </c>
      <c r="BH11">
        <v>0</v>
      </c>
      <c r="BI11">
        <v>0</v>
      </c>
      <c r="BJ11">
        <v>0</v>
      </c>
      <c r="BK11">
        <v>0</v>
      </c>
    </row>
    <row r="12" spans="1:63">
      <c r="A12" t="s">
        <v>47</v>
      </c>
      <c r="B12">
        <v>2023</v>
      </c>
      <c r="C12" t="s">
        <v>203</v>
      </c>
      <c r="D12">
        <v>4507</v>
      </c>
      <c r="E12">
        <v>10417</v>
      </c>
      <c r="F12">
        <v>2482</v>
      </c>
      <c r="G12">
        <v>0</v>
      </c>
      <c r="H12">
        <v>0</v>
      </c>
      <c r="I12">
        <v>0</v>
      </c>
      <c r="J12">
        <v>17</v>
      </c>
      <c r="K12">
        <v>129</v>
      </c>
      <c r="L12">
        <v>0</v>
      </c>
      <c r="M12">
        <v>0</v>
      </c>
      <c r="N12">
        <v>0</v>
      </c>
      <c r="O12">
        <v>0</v>
      </c>
      <c r="P12">
        <v>0</v>
      </c>
      <c r="Q12">
        <v>1187</v>
      </c>
      <c r="R12">
        <v>178</v>
      </c>
      <c r="S12">
        <v>0</v>
      </c>
      <c r="T12">
        <v>20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213</v>
      </c>
      <c r="AH12">
        <v>0</v>
      </c>
      <c r="AI12">
        <v>0</v>
      </c>
      <c r="AJ12">
        <v>0</v>
      </c>
      <c r="AK12">
        <v>286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360</v>
      </c>
      <c r="AZ12">
        <v>14</v>
      </c>
      <c r="BA12">
        <v>0</v>
      </c>
      <c r="BB12">
        <v>18</v>
      </c>
      <c r="BC12">
        <v>0</v>
      </c>
      <c r="BD12">
        <v>0</v>
      </c>
      <c r="BE12">
        <v>0</v>
      </c>
      <c r="BF12">
        <v>60</v>
      </c>
      <c r="BG12">
        <v>0</v>
      </c>
      <c r="BH12">
        <v>0</v>
      </c>
      <c r="BI12">
        <v>0</v>
      </c>
      <c r="BJ12">
        <v>0</v>
      </c>
      <c r="BK12">
        <v>0</v>
      </c>
    </row>
    <row r="13" spans="1:63">
      <c r="A13" t="s">
        <v>47</v>
      </c>
      <c r="B13">
        <v>2023</v>
      </c>
      <c r="C13" t="s">
        <v>204</v>
      </c>
      <c r="D13">
        <v>4507</v>
      </c>
      <c r="E13">
        <v>10417</v>
      </c>
      <c r="F13">
        <v>2470</v>
      </c>
      <c r="G13">
        <v>0</v>
      </c>
      <c r="H13">
        <v>0</v>
      </c>
      <c r="I13">
        <v>0</v>
      </c>
      <c r="J13">
        <v>16</v>
      </c>
      <c r="K13">
        <v>130</v>
      </c>
      <c r="L13">
        <v>0</v>
      </c>
      <c r="M13">
        <v>0</v>
      </c>
      <c r="N13">
        <v>0</v>
      </c>
      <c r="O13">
        <v>0</v>
      </c>
      <c r="P13">
        <v>0</v>
      </c>
      <c r="Q13">
        <v>1189</v>
      </c>
      <c r="R13">
        <v>180</v>
      </c>
      <c r="S13">
        <v>0</v>
      </c>
      <c r="T13">
        <v>19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207</v>
      </c>
      <c r="AH13">
        <v>0</v>
      </c>
      <c r="AI13">
        <v>0</v>
      </c>
      <c r="AJ13">
        <v>0</v>
      </c>
      <c r="AK13">
        <v>288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352</v>
      </c>
      <c r="AZ13">
        <v>14</v>
      </c>
      <c r="BA13">
        <v>0</v>
      </c>
      <c r="BB13">
        <v>18</v>
      </c>
      <c r="BC13">
        <v>0</v>
      </c>
      <c r="BD13">
        <v>0</v>
      </c>
      <c r="BE13">
        <v>0</v>
      </c>
      <c r="BF13">
        <v>57</v>
      </c>
      <c r="BG13">
        <v>0</v>
      </c>
      <c r="BH13">
        <v>0</v>
      </c>
      <c r="BI13">
        <v>0</v>
      </c>
      <c r="BJ13">
        <v>0</v>
      </c>
      <c r="BK13">
        <v>0</v>
      </c>
    </row>
    <row r="14" spans="1:63">
      <c r="A14" t="s">
        <v>47</v>
      </c>
      <c r="B14">
        <v>2024</v>
      </c>
      <c r="C14" t="s">
        <v>99</v>
      </c>
      <c r="D14">
        <v>4511</v>
      </c>
      <c r="E14">
        <v>10417</v>
      </c>
      <c r="F14">
        <v>2604</v>
      </c>
      <c r="G14">
        <v>0</v>
      </c>
      <c r="H14">
        <v>0</v>
      </c>
      <c r="I14">
        <v>0</v>
      </c>
      <c r="J14">
        <v>55</v>
      </c>
      <c r="K14">
        <v>154</v>
      </c>
      <c r="L14">
        <v>0</v>
      </c>
      <c r="M14">
        <v>0</v>
      </c>
      <c r="N14">
        <v>0</v>
      </c>
      <c r="O14">
        <v>0</v>
      </c>
      <c r="P14">
        <v>0</v>
      </c>
      <c r="Q14">
        <v>1204</v>
      </c>
      <c r="R14">
        <v>174</v>
      </c>
      <c r="S14">
        <v>0</v>
      </c>
      <c r="T14">
        <v>15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503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12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380</v>
      </c>
      <c r="AZ14">
        <v>20</v>
      </c>
      <c r="BA14">
        <v>0</v>
      </c>
      <c r="BB14">
        <v>29</v>
      </c>
      <c r="BC14">
        <v>0</v>
      </c>
      <c r="BD14">
        <v>0</v>
      </c>
      <c r="BE14">
        <v>0</v>
      </c>
      <c r="BF14">
        <v>58</v>
      </c>
      <c r="BG14">
        <v>0</v>
      </c>
      <c r="BH14">
        <v>0</v>
      </c>
      <c r="BI14">
        <v>0</v>
      </c>
      <c r="BJ14">
        <v>0</v>
      </c>
      <c r="BK14">
        <v>0</v>
      </c>
    </row>
    <row r="15" spans="1:63">
      <c r="A15" t="s">
        <v>47</v>
      </c>
      <c r="B15">
        <v>2024</v>
      </c>
      <c r="C15" t="s">
        <v>197</v>
      </c>
      <c r="D15">
        <v>4513</v>
      </c>
      <c r="E15">
        <v>10417</v>
      </c>
      <c r="F15">
        <v>2628</v>
      </c>
      <c r="G15">
        <v>0</v>
      </c>
      <c r="H15">
        <v>0</v>
      </c>
      <c r="I15">
        <v>0</v>
      </c>
      <c r="J15">
        <v>60</v>
      </c>
      <c r="K15">
        <v>160</v>
      </c>
      <c r="L15">
        <v>0</v>
      </c>
      <c r="M15">
        <v>0</v>
      </c>
      <c r="N15">
        <v>0</v>
      </c>
      <c r="O15">
        <v>0</v>
      </c>
      <c r="P15">
        <v>0</v>
      </c>
      <c r="Q15">
        <v>1207</v>
      </c>
      <c r="R15">
        <v>179</v>
      </c>
      <c r="S15">
        <v>0</v>
      </c>
      <c r="T15">
        <v>16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505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11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390</v>
      </c>
      <c r="AZ15">
        <v>16</v>
      </c>
      <c r="BA15">
        <v>0</v>
      </c>
      <c r="BB15">
        <v>29</v>
      </c>
      <c r="BC15">
        <v>0</v>
      </c>
      <c r="BD15">
        <v>0</v>
      </c>
      <c r="BE15">
        <v>0</v>
      </c>
      <c r="BF15">
        <v>55</v>
      </c>
      <c r="BG15">
        <v>0</v>
      </c>
      <c r="BH15">
        <v>0</v>
      </c>
      <c r="BI15">
        <v>0</v>
      </c>
      <c r="BJ15">
        <v>0</v>
      </c>
      <c r="BK15">
        <v>0</v>
      </c>
    </row>
    <row r="16" spans="1:63">
      <c r="A16" t="s">
        <v>47</v>
      </c>
      <c r="B16">
        <v>2024</v>
      </c>
      <c r="C16" t="s">
        <v>209</v>
      </c>
      <c r="D16">
        <v>4549</v>
      </c>
      <c r="E16">
        <v>10417</v>
      </c>
      <c r="F16">
        <v>2645</v>
      </c>
      <c r="G16">
        <v>0</v>
      </c>
      <c r="H16">
        <v>0</v>
      </c>
      <c r="I16">
        <v>0</v>
      </c>
      <c r="J16">
        <v>58</v>
      </c>
      <c r="K16">
        <v>156</v>
      </c>
      <c r="L16">
        <v>0</v>
      </c>
      <c r="M16">
        <v>0</v>
      </c>
      <c r="N16">
        <v>0</v>
      </c>
      <c r="O16">
        <v>0</v>
      </c>
      <c r="P16">
        <v>0</v>
      </c>
      <c r="Q16">
        <v>1204</v>
      </c>
      <c r="R16">
        <v>180</v>
      </c>
      <c r="S16">
        <v>0</v>
      </c>
      <c r="T16">
        <v>16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525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13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399</v>
      </c>
      <c r="AZ16">
        <v>14</v>
      </c>
      <c r="BA16">
        <v>0</v>
      </c>
      <c r="BB16">
        <v>30</v>
      </c>
      <c r="BC16">
        <v>0</v>
      </c>
      <c r="BD16">
        <v>0</v>
      </c>
      <c r="BE16">
        <v>0</v>
      </c>
      <c r="BF16">
        <v>50</v>
      </c>
      <c r="BG16">
        <v>0</v>
      </c>
      <c r="BH16">
        <v>0</v>
      </c>
      <c r="BI16">
        <v>0</v>
      </c>
      <c r="BJ16">
        <v>0</v>
      </c>
      <c r="BK16">
        <v>0</v>
      </c>
    </row>
    <row r="17" spans="1:63">
      <c r="A17" t="s">
        <v>47</v>
      </c>
      <c r="B17">
        <v>2024</v>
      </c>
      <c r="C17" t="s">
        <v>3</v>
      </c>
      <c r="D17">
        <v>4494</v>
      </c>
      <c r="E17">
        <v>10417</v>
      </c>
      <c r="F17">
        <v>2572</v>
      </c>
      <c r="G17">
        <v>0</v>
      </c>
      <c r="H17">
        <v>0</v>
      </c>
      <c r="I17">
        <v>0</v>
      </c>
      <c r="J17">
        <v>43</v>
      </c>
      <c r="K17">
        <v>153</v>
      </c>
      <c r="L17">
        <v>0</v>
      </c>
      <c r="M17">
        <v>0</v>
      </c>
      <c r="N17">
        <v>0</v>
      </c>
      <c r="O17">
        <v>0</v>
      </c>
      <c r="P17">
        <v>0</v>
      </c>
      <c r="Q17">
        <v>1212</v>
      </c>
      <c r="R17">
        <v>175</v>
      </c>
      <c r="S17">
        <v>0</v>
      </c>
      <c r="T17">
        <v>14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498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371</v>
      </c>
      <c r="AZ17">
        <v>18</v>
      </c>
      <c r="BA17">
        <v>0</v>
      </c>
      <c r="BB17">
        <v>30</v>
      </c>
      <c r="BC17">
        <v>0</v>
      </c>
      <c r="BD17">
        <v>0</v>
      </c>
      <c r="BE17">
        <v>0</v>
      </c>
      <c r="BF17">
        <v>58</v>
      </c>
      <c r="BG17">
        <v>0</v>
      </c>
      <c r="BH17">
        <v>0</v>
      </c>
      <c r="BI17">
        <v>0</v>
      </c>
      <c r="BJ17">
        <v>0</v>
      </c>
      <c r="BK17">
        <v>0</v>
      </c>
    </row>
    <row r="18" spans="1:63">
      <c r="A18" t="s">
        <v>47</v>
      </c>
      <c r="B18">
        <v>2024</v>
      </c>
      <c r="C18" t="s">
        <v>95</v>
      </c>
      <c r="D18">
        <v>4496</v>
      </c>
      <c r="E18">
        <v>10417</v>
      </c>
      <c r="F18">
        <v>2561</v>
      </c>
      <c r="G18">
        <v>0</v>
      </c>
      <c r="H18">
        <v>0</v>
      </c>
      <c r="I18">
        <v>0</v>
      </c>
      <c r="J18">
        <v>42</v>
      </c>
      <c r="K18">
        <v>145</v>
      </c>
      <c r="L18">
        <v>0</v>
      </c>
      <c r="M18">
        <v>0</v>
      </c>
      <c r="N18">
        <v>0</v>
      </c>
      <c r="O18">
        <v>0</v>
      </c>
      <c r="P18">
        <v>0</v>
      </c>
      <c r="Q18">
        <v>1203</v>
      </c>
      <c r="R18">
        <v>175</v>
      </c>
      <c r="S18">
        <v>0</v>
      </c>
      <c r="T18">
        <v>14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502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375</v>
      </c>
      <c r="AZ18">
        <v>16</v>
      </c>
      <c r="BA18">
        <v>0</v>
      </c>
      <c r="BB18">
        <v>28</v>
      </c>
      <c r="BC18">
        <v>0</v>
      </c>
      <c r="BD18">
        <v>0</v>
      </c>
      <c r="BE18">
        <v>0</v>
      </c>
      <c r="BF18">
        <v>61</v>
      </c>
      <c r="BG18">
        <v>0</v>
      </c>
      <c r="BH18">
        <v>0</v>
      </c>
      <c r="BI18">
        <v>0</v>
      </c>
      <c r="BJ18">
        <v>0</v>
      </c>
      <c r="BK18">
        <v>0</v>
      </c>
    </row>
    <row r="19" spans="1:63">
      <c r="A19" t="s">
        <v>47</v>
      </c>
      <c r="B19">
        <v>2024</v>
      </c>
      <c r="C19" t="s">
        <v>196</v>
      </c>
      <c r="D19">
        <v>4513</v>
      </c>
      <c r="E19">
        <v>10417</v>
      </c>
      <c r="F19">
        <v>2639</v>
      </c>
      <c r="G19">
        <v>0</v>
      </c>
      <c r="H19">
        <v>0</v>
      </c>
      <c r="I19">
        <v>0</v>
      </c>
      <c r="J19">
        <v>61</v>
      </c>
      <c r="K19">
        <v>155</v>
      </c>
      <c r="L19">
        <v>0</v>
      </c>
      <c r="M19">
        <v>0</v>
      </c>
      <c r="N19">
        <v>0</v>
      </c>
      <c r="O19">
        <v>0</v>
      </c>
      <c r="P19">
        <v>0</v>
      </c>
      <c r="Q19">
        <v>1212</v>
      </c>
      <c r="R19">
        <v>175</v>
      </c>
      <c r="S19">
        <v>0</v>
      </c>
      <c r="T19">
        <v>16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506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11</v>
      </c>
      <c r="AP19">
        <v>0</v>
      </c>
      <c r="AQ19">
        <v>11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390</v>
      </c>
      <c r="AZ19">
        <v>17</v>
      </c>
      <c r="BA19">
        <v>0</v>
      </c>
      <c r="BB19">
        <v>29</v>
      </c>
      <c r="BC19">
        <v>0</v>
      </c>
      <c r="BD19">
        <v>0</v>
      </c>
      <c r="BE19">
        <v>0</v>
      </c>
      <c r="BF19">
        <v>56</v>
      </c>
      <c r="BG19">
        <v>0</v>
      </c>
      <c r="BH19">
        <v>0</v>
      </c>
      <c r="BI19">
        <v>0</v>
      </c>
      <c r="BJ19">
        <v>0</v>
      </c>
      <c r="BK19">
        <v>0</v>
      </c>
    </row>
    <row r="20" spans="1:63">
      <c r="A20" t="s">
        <v>47</v>
      </c>
      <c r="B20">
        <v>2024</v>
      </c>
      <c r="C20" t="s">
        <v>146</v>
      </c>
      <c r="D20">
        <v>4513</v>
      </c>
      <c r="E20">
        <v>10417</v>
      </c>
      <c r="F20">
        <v>2624</v>
      </c>
      <c r="G20">
        <v>0</v>
      </c>
      <c r="H20">
        <v>0</v>
      </c>
      <c r="I20">
        <v>0</v>
      </c>
      <c r="J20">
        <v>62</v>
      </c>
      <c r="K20">
        <v>154</v>
      </c>
      <c r="L20">
        <v>0</v>
      </c>
      <c r="M20">
        <v>0</v>
      </c>
      <c r="N20">
        <v>0</v>
      </c>
      <c r="O20">
        <v>0</v>
      </c>
      <c r="P20">
        <v>0</v>
      </c>
      <c r="Q20">
        <v>1206</v>
      </c>
      <c r="R20">
        <v>172</v>
      </c>
      <c r="S20">
        <v>0</v>
      </c>
      <c r="T20">
        <v>16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500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11</v>
      </c>
      <c r="AP20">
        <v>0</v>
      </c>
      <c r="AQ20">
        <v>12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388</v>
      </c>
      <c r="AZ20">
        <v>16</v>
      </c>
      <c r="BA20">
        <v>0</v>
      </c>
      <c r="BB20">
        <v>29</v>
      </c>
      <c r="BC20">
        <v>0</v>
      </c>
      <c r="BD20">
        <v>0</v>
      </c>
      <c r="BE20">
        <v>0</v>
      </c>
      <c r="BF20">
        <v>58</v>
      </c>
      <c r="BG20">
        <v>0</v>
      </c>
      <c r="BH20">
        <v>0</v>
      </c>
      <c r="BI20">
        <v>0</v>
      </c>
      <c r="BJ20">
        <v>0</v>
      </c>
      <c r="BK20">
        <v>0</v>
      </c>
    </row>
    <row r="21" spans="1:63">
      <c r="A21" t="s">
        <v>47</v>
      </c>
      <c r="B21">
        <v>2024</v>
      </c>
      <c r="C21" t="s">
        <v>96</v>
      </c>
      <c r="D21">
        <v>4503</v>
      </c>
      <c r="E21">
        <v>10417</v>
      </c>
      <c r="F21">
        <v>2592</v>
      </c>
      <c r="G21">
        <v>0</v>
      </c>
      <c r="H21">
        <v>0</v>
      </c>
      <c r="I21">
        <v>0</v>
      </c>
      <c r="J21">
        <v>49</v>
      </c>
      <c r="K21">
        <v>154</v>
      </c>
      <c r="L21">
        <v>0</v>
      </c>
      <c r="M21">
        <v>0</v>
      </c>
      <c r="N21">
        <v>0</v>
      </c>
      <c r="O21">
        <v>0</v>
      </c>
      <c r="P21">
        <v>0</v>
      </c>
      <c r="Q21">
        <v>1208</v>
      </c>
      <c r="R21">
        <v>175</v>
      </c>
      <c r="S21">
        <v>0</v>
      </c>
      <c r="T21">
        <v>14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500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11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370</v>
      </c>
      <c r="AZ21">
        <v>20</v>
      </c>
      <c r="BA21">
        <v>0</v>
      </c>
      <c r="BB21">
        <v>30</v>
      </c>
      <c r="BC21">
        <v>0</v>
      </c>
      <c r="BD21">
        <v>0</v>
      </c>
      <c r="BE21">
        <v>0</v>
      </c>
      <c r="BF21">
        <v>61</v>
      </c>
      <c r="BG21">
        <v>0</v>
      </c>
      <c r="BH21">
        <v>0</v>
      </c>
      <c r="BI21">
        <v>0</v>
      </c>
      <c r="BJ21">
        <v>0</v>
      </c>
      <c r="BK21">
        <v>0</v>
      </c>
    </row>
    <row r="22" spans="1:63">
      <c r="A22" t="s">
        <v>47</v>
      </c>
      <c r="B22">
        <v>2024</v>
      </c>
      <c r="C22" t="s">
        <v>117</v>
      </c>
      <c r="D22">
        <v>4513</v>
      </c>
      <c r="E22">
        <v>10417</v>
      </c>
      <c r="F22">
        <v>2612</v>
      </c>
      <c r="G22">
        <v>0</v>
      </c>
      <c r="H22">
        <v>0</v>
      </c>
      <c r="I22">
        <v>0</v>
      </c>
      <c r="J22">
        <v>60</v>
      </c>
      <c r="K22">
        <v>152</v>
      </c>
      <c r="L22">
        <v>0</v>
      </c>
      <c r="M22">
        <v>0</v>
      </c>
      <c r="N22">
        <v>0</v>
      </c>
      <c r="O22">
        <v>0</v>
      </c>
      <c r="P22">
        <v>0</v>
      </c>
      <c r="Q22">
        <v>1203</v>
      </c>
      <c r="R22">
        <v>173</v>
      </c>
      <c r="S22">
        <v>0</v>
      </c>
      <c r="T22">
        <v>16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498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11</v>
      </c>
      <c r="AP22">
        <v>0</v>
      </c>
      <c r="AQ22">
        <v>12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382</v>
      </c>
      <c r="AZ22">
        <v>16</v>
      </c>
      <c r="BA22">
        <v>0</v>
      </c>
      <c r="BB22">
        <v>29</v>
      </c>
      <c r="BC22">
        <v>0</v>
      </c>
      <c r="BD22">
        <v>0</v>
      </c>
      <c r="BE22">
        <v>0</v>
      </c>
      <c r="BF22">
        <v>60</v>
      </c>
      <c r="BG22">
        <v>0</v>
      </c>
      <c r="BH22">
        <v>0</v>
      </c>
      <c r="BI22">
        <v>0</v>
      </c>
      <c r="BJ22">
        <v>0</v>
      </c>
      <c r="BK22">
        <v>0</v>
      </c>
    </row>
    <row r="23" spans="1:63">
      <c r="A23" t="s">
        <v>47</v>
      </c>
      <c r="B23">
        <v>2024</v>
      </c>
      <c r="C23" t="s">
        <v>207</v>
      </c>
      <c r="D23">
        <v>4548</v>
      </c>
      <c r="E23">
        <v>10417</v>
      </c>
      <c r="F23">
        <v>2650</v>
      </c>
      <c r="G23">
        <v>0</v>
      </c>
      <c r="H23">
        <v>0</v>
      </c>
      <c r="I23">
        <v>0</v>
      </c>
      <c r="J23">
        <v>59</v>
      </c>
      <c r="K23">
        <v>158</v>
      </c>
      <c r="L23">
        <v>0</v>
      </c>
      <c r="M23">
        <v>0</v>
      </c>
      <c r="N23">
        <v>0</v>
      </c>
      <c r="O23">
        <v>0</v>
      </c>
      <c r="P23">
        <v>0</v>
      </c>
      <c r="Q23">
        <v>1207</v>
      </c>
      <c r="R23">
        <v>183</v>
      </c>
      <c r="S23">
        <v>0</v>
      </c>
      <c r="T23">
        <v>16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524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13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396</v>
      </c>
      <c r="AZ23">
        <v>14</v>
      </c>
      <c r="BA23">
        <v>0</v>
      </c>
      <c r="BB23">
        <v>29</v>
      </c>
      <c r="BC23">
        <v>0</v>
      </c>
      <c r="BD23">
        <v>0</v>
      </c>
      <c r="BE23">
        <v>0</v>
      </c>
      <c r="BF23">
        <v>51</v>
      </c>
      <c r="BG23">
        <v>0</v>
      </c>
      <c r="BH23">
        <v>0</v>
      </c>
      <c r="BI23">
        <v>0</v>
      </c>
      <c r="BJ23">
        <v>0</v>
      </c>
      <c r="BK23">
        <v>0</v>
      </c>
    </row>
    <row r="24" spans="1:63">
      <c r="A24" t="s">
        <v>47</v>
      </c>
      <c r="B24">
        <v>2024</v>
      </c>
      <c r="C24" t="s">
        <v>203</v>
      </c>
      <c r="D24">
        <v>4548</v>
      </c>
      <c r="E24">
        <v>10417</v>
      </c>
      <c r="F24">
        <v>2644</v>
      </c>
      <c r="G24">
        <v>0</v>
      </c>
      <c r="H24">
        <v>0</v>
      </c>
      <c r="I24">
        <v>0</v>
      </c>
      <c r="J24">
        <v>64</v>
      </c>
      <c r="K24">
        <v>159</v>
      </c>
      <c r="L24">
        <v>0</v>
      </c>
      <c r="M24">
        <v>0</v>
      </c>
      <c r="N24">
        <v>0</v>
      </c>
      <c r="O24">
        <v>0</v>
      </c>
      <c r="P24">
        <v>0</v>
      </c>
      <c r="Q24">
        <v>1206</v>
      </c>
      <c r="R24">
        <v>181</v>
      </c>
      <c r="S24">
        <v>0</v>
      </c>
      <c r="T24">
        <v>16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516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396</v>
      </c>
      <c r="AZ24">
        <v>14</v>
      </c>
      <c r="BA24">
        <v>0</v>
      </c>
      <c r="BB24">
        <v>30</v>
      </c>
      <c r="BC24">
        <v>0</v>
      </c>
      <c r="BD24">
        <v>0</v>
      </c>
      <c r="BE24">
        <v>0</v>
      </c>
      <c r="BF24">
        <v>51</v>
      </c>
      <c r="BG24">
        <v>0</v>
      </c>
      <c r="BH24">
        <v>0</v>
      </c>
      <c r="BI24">
        <v>0</v>
      </c>
      <c r="BJ24">
        <v>0</v>
      </c>
      <c r="BK24">
        <v>0</v>
      </c>
    </row>
    <row r="25" spans="1:63">
      <c r="A25" t="s">
        <v>47</v>
      </c>
      <c r="B25">
        <v>2024</v>
      </c>
      <c r="C25" t="s">
        <v>204</v>
      </c>
      <c r="D25">
        <v>4513</v>
      </c>
      <c r="E25">
        <v>10417</v>
      </c>
      <c r="F25">
        <v>2628</v>
      </c>
      <c r="G25">
        <v>0</v>
      </c>
      <c r="H25">
        <v>0</v>
      </c>
      <c r="I25">
        <v>0</v>
      </c>
      <c r="J25">
        <v>67</v>
      </c>
      <c r="K25">
        <v>163</v>
      </c>
      <c r="L25">
        <v>0</v>
      </c>
      <c r="M25">
        <v>0</v>
      </c>
      <c r="N25">
        <v>0</v>
      </c>
      <c r="O25">
        <v>0</v>
      </c>
      <c r="P25">
        <v>0</v>
      </c>
      <c r="Q25">
        <v>1205</v>
      </c>
      <c r="R25">
        <v>180</v>
      </c>
      <c r="S25">
        <v>0</v>
      </c>
      <c r="T25">
        <v>16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503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11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390</v>
      </c>
      <c r="AZ25">
        <v>14</v>
      </c>
      <c r="BA25">
        <v>0</v>
      </c>
      <c r="BB25">
        <v>29</v>
      </c>
      <c r="BC25">
        <v>0</v>
      </c>
      <c r="BD25">
        <v>0</v>
      </c>
      <c r="BE25">
        <v>0</v>
      </c>
      <c r="BF25">
        <v>50</v>
      </c>
      <c r="BG25">
        <v>0</v>
      </c>
      <c r="BH25">
        <v>0</v>
      </c>
      <c r="BI25">
        <v>0</v>
      </c>
      <c r="BJ25">
        <v>0</v>
      </c>
      <c r="BK25">
        <v>0</v>
      </c>
    </row>
    <row r="26" spans="1:63">
      <c r="A26" t="s">
        <v>47</v>
      </c>
      <c r="B26">
        <v>2025</v>
      </c>
      <c r="C26" t="s">
        <v>99</v>
      </c>
      <c r="D26">
        <v>4551</v>
      </c>
      <c r="E26">
        <v>10417</v>
      </c>
      <c r="F26">
        <v>2709</v>
      </c>
      <c r="G26">
        <v>0</v>
      </c>
      <c r="H26">
        <v>0</v>
      </c>
      <c r="I26">
        <v>0</v>
      </c>
      <c r="J26">
        <v>0</v>
      </c>
      <c r="K26">
        <v>24</v>
      </c>
      <c r="L26">
        <v>0</v>
      </c>
      <c r="M26">
        <v>0</v>
      </c>
      <c r="N26">
        <v>0</v>
      </c>
      <c r="O26">
        <v>0</v>
      </c>
      <c r="P26">
        <v>0</v>
      </c>
      <c r="Q26">
        <v>1296</v>
      </c>
      <c r="R26">
        <v>262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401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15</v>
      </c>
      <c r="AP26">
        <v>0</v>
      </c>
      <c r="AQ26">
        <v>11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463</v>
      </c>
      <c r="AZ26">
        <v>15</v>
      </c>
      <c r="BA26">
        <v>0</v>
      </c>
      <c r="BB26">
        <v>59</v>
      </c>
      <c r="BC26">
        <v>0</v>
      </c>
      <c r="BD26">
        <v>0</v>
      </c>
      <c r="BE26">
        <v>0</v>
      </c>
      <c r="BF26">
        <v>83</v>
      </c>
      <c r="BG26">
        <v>80</v>
      </c>
      <c r="BH26">
        <v>0</v>
      </c>
      <c r="BI26">
        <v>0</v>
      </c>
      <c r="BJ26">
        <v>0</v>
      </c>
      <c r="BK26">
        <v>0</v>
      </c>
    </row>
    <row r="27" spans="1:63">
      <c r="A27" t="s">
        <v>47</v>
      </c>
      <c r="B27">
        <v>2025</v>
      </c>
      <c r="C27" t="s">
        <v>3</v>
      </c>
      <c r="D27">
        <v>4551</v>
      </c>
      <c r="E27">
        <v>10417</v>
      </c>
      <c r="F27">
        <v>2677</v>
      </c>
      <c r="G27">
        <v>0</v>
      </c>
      <c r="H27">
        <v>0</v>
      </c>
      <c r="I27">
        <v>0</v>
      </c>
      <c r="J27">
        <v>0</v>
      </c>
      <c r="K27">
        <v>24</v>
      </c>
      <c r="L27">
        <v>0</v>
      </c>
      <c r="M27">
        <v>0</v>
      </c>
      <c r="N27">
        <v>0</v>
      </c>
      <c r="O27">
        <v>0</v>
      </c>
      <c r="P27">
        <v>0</v>
      </c>
      <c r="Q27">
        <v>1282</v>
      </c>
      <c r="R27">
        <v>250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427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16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460</v>
      </c>
      <c r="AZ27">
        <v>17</v>
      </c>
      <c r="BA27">
        <v>0</v>
      </c>
      <c r="BB27">
        <v>55</v>
      </c>
      <c r="BC27">
        <v>0</v>
      </c>
      <c r="BD27">
        <v>0</v>
      </c>
      <c r="BE27">
        <v>0</v>
      </c>
      <c r="BF27">
        <v>77</v>
      </c>
      <c r="BG27">
        <v>69</v>
      </c>
      <c r="BH27">
        <v>0</v>
      </c>
      <c r="BI27">
        <v>0</v>
      </c>
      <c r="BJ27">
        <v>0</v>
      </c>
      <c r="BK27">
        <v>0</v>
      </c>
    </row>
    <row r="28" spans="1:63">
      <c r="A28" t="s">
        <v>47</v>
      </c>
      <c r="B28">
        <v>2025</v>
      </c>
      <c r="C28" t="s">
        <v>95</v>
      </c>
      <c r="D28">
        <v>4551</v>
      </c>
      <c r="E28">
        <v>10417</v>
      </c>
      <c r="F28">
        <v>2637</v>
      </c>
      <c r="G28">
        <v>0</v>
      </c>
      <c r="H28">
        <v>0</v>
      </c>
      <c r="I28">
        <v>0</v>
      </c>
      <c r="J28">
        <v>0</v>
      </c>
      <c r="K28">
        <v>24</v>
      </c>
      <c r="L28">
        <v>0</v>
      </c>
      <c r="M28">
        <v>0</v>
      </c>
      <c r="N28">
        <v>0</v>
      </c>
      <c r="O28">
        <v>0</v>
      </c>
      <c r="P28">
        <v>0</v>
      </c>
      <c r="Q28">
        <v>1272</v>
      </c>
      <c r="R28">
        <v>245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424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15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449</v>
      </c>
      <c r="AZ28">
        <v>18</v>
      </c>
      <c r="BA28">
        <v>0</v>
      </c>
      <c r="BB28">
        <v>56</v>
      </c>
      <c r="BC28">
        <v>0</v>
      </c>
      <c r="BD28">
        <v>0</v>
      </c>
      <c r="BE28">
        <v>0</v>
      </c>
      <c r="BF28">
        <v>74</v>
      </c>
      <c r="BG28">
        <v>60</v>
      </c>
      <c r="BH28">
        <v>0</v>
      </c>
      <c r="BI28">
        <v>0</v>
      </c>
      <c r="BJ28">
        <v>0</v>
      </c>
      <c r="BK28">
        <v>0</v>
      </c>
    </row>
    <row r="29" spans="1:63">
      <c r="A29" t="s">
        <v>47</v>
      </c>
      <c r="B29">
        <v>2025</v>
      </c>
      <c r="C29" t="s">
        <v>96</v>
      </c>
      <c r="D29">
        <v>4551</v>
      </c>
      <c r="E29">
        <v>10417</v>
      </c>
      <c r="F29">
        <v>2679</v>
      </c>
      <c r="G29">
        <v>0</v>
      </c>
      <c r="H29">
        <v>0</v>
      </c>
      <c r="I29">
        <v>0</v>
      </c>
      <c r="J29">
        <v>0</v>
      </c>
      <c r="K29">
        <v>24</v>
      </c>
      <c r="L29">
        <v>0</v>
      </c>
      <c r="M29">
        <v>0</v>
      </c>
      <c r="N29">
        <v>0</v>
      </c>
      <c r="O29">
        <v>0</v>
      </c>
      <c r="P29">
        <v>0</v>
      </c>
      <c r="Q29">
        <v>1290</v>
      </c>
      <c r="R29">
        <v>262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391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16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466</v>
      </c>
      <c r="AZ29">
        <v>16</v>
      </c>
      <c r="BA29">
        <v>0</v>
      </c>
      <c r="BB29">
        <v>56</v>
      </c>
      <c r="BC29">
        <v>0</v>
      </c>
      <c r="BD29">
        <v>0</v>
      </c>
      <c r="BE29">
        <v>0</v>
      </c>
      <c r="BF29">
        <v>79</v>
      </c>
      <c r="BG29">
        <v>79</v>
      </c>
      <c r="BH29">
        <v>0</v>
      </c>
      <c r="BI29">
        <v>0</v>
      </c>
      <c r="BJ29">
        <v>0</v>
      </c>
      <c r="BK29">
        <v>0</v>
      </c>
    </row>
    <row r="30" spans="1:63">
      <c r="A30" t="s">
        <v>47</v>
      </c>
      <c r="B30">
        <v>2025</v>
      </c>
      <c r="C30" t="s">
        <v>117</v>
      </c>
      <c r="D30">
        <v>4551</v>
      </c>
      <c r="E30">
        <v>10417</v>
      </c>
      <c r="F30">
        <v>2722</v>
      </c>
      <c r="G30">
        <v>0</v>
      </c>
      <c r="H30">
        <v>0</v>
      </c>
      <c r="I30">
        <v>0</v>
      </c>
      <c r="J30">
        <v>0</v>
      </c>
      <c r="K30">
        <v>24</v>
      </c>
      <c r="L30">
        <v>0</v>
      </c>
      <c r="M30">
        <v>0</v>
      </c>
      <c r="N30">
        <v>0</v>
      </c>
      <c r="O30">
        <v>0</v>
      </c>
      <c r="P30">
        <v>0</v>
      </c>
      <c r="Q30">
        <v>1299</v>
      </c>
      <c r="R30">
        <v>260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402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17</v>
      </c>
      <c r="AP30">
        <v>0</v>
      </c>
      <c r="AQ30">
        <v>11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462</v>
      </c>
      <c r="AZ30">
        <v>15</v>
      </c>
      <c r="BA30">
        <v>0</v>
      </c>
      <c r="BB30">
        <v>60</v>
      </c>
      <c r="BC30">
        <v>0</v>
      </c>
      <c r="BD30">
        <v>0</v>
      </c>
      <c r="BE30">
        <v>0</v>
      </c>
      <c r="BF30">
        <v>84</v>
      </c>
      <c r="BG30">
        <v>88</v>
      </c>
      <c r="BH30">
        <v>0</v>
      </c>
      <c r="BI30">
        <v>0</v>
      </c>
      <c r="BJ30">
        <v>0</v>
      </c>
      <c r="BK30">
        <v>0</v>
      </c>
    </row>
    <row r="31" spans="1:63">
      <c r="A31" t="s">
        <v>80</v>
      </c>
      <c r="B31">
        <v>2023</v>
      </c>
      <c r="C31" t="s">
        <v>99</v>
      </c>
      <c r="D31">
        <v>2792</v>
      </c>
      <c r="E31">
        <v>8807</v>
      </c>
      <c r="F31">
        <v>1428</v>
      </c>
      <c r="G31">
        <v>0</v>
      </c>
      <c r="H31">
        <v>0</v>
      </c>
      <c r="I31">
        <v>0</v>
      </c>
      <c r="J31">
        <v>0</v>
      </c>
      <c r="K31">
        <v>58</v>
      </c>
      <c r="L31">
        <v>0</v>
      </c>
      <c r="M31">
        <v>0</v>
      </c>
      <c r="N31">
        <v>0</v>
      </c>
      <c r="O31">
        <v>34</v>
      </c>
      <c r="P31">
        <v>0</v>
      </c>
      <c r="Q31">
        <v>880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122</v>
      </c>
      <c r="AH31">
        <v>0</v>
      </c>
      <c r="AI31">
        <v>0</v>
      </c>
      <c r="AJ31">
        <v>0</v>
      </c>
      <c r="AK31">
        <v>178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145</v>
      </c>
      <c r="BJ31">
        <v>0</v>
      </c>
      <c r="BK31">
        <v>0</v>
      </c>
    </row>
    <row r="32" spans="1:63">
      <c r="A32" t="s">
        <v>80</v>
      </c>
      <c r="B32">
        <v>2023</v>
      </c>
      <c r="C32" t="s">
        <v>197</v>
      </c>
      <c r="D32">
        <v>2820</v>
      </c>
      <c r="E32">
        <v>8807</v>
      </c>
      <c r="F32">
        <v>1442</v>
      </c>
      <c r="G32">
        <v>0</v>
      </c>
      <c r="H32">
        <v>0</v>
      </c>
      <c r="I32">
        <v>0</v>
      </c>
      <c r="J32">
        <v>0</v>
      </c>
      <c r="K32">
        <v>55</v>
      </c>
      <c r="L32">
        <v>0</v>
      </c>
      <c r="M32">
        <v>0</v>
      </c>
      <c r="N32">
        <v>0</v>
      </c>
      <c r="O32">
        <v>33</v>
      </c>
      <c r="P32">
        <v>0</v>
      </c>
      <c r="Q32">
        <v>898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119</v>
      </c>
      <c r="AH32">
        <v>0</v>
      </c>
      <c r="AI32">
        <v>0</v>
      </c>
      <c r="AJ32">
        <v>0</v>
      </c>
      <c r="AK32">
        <v>186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13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138</v>
      </c>
      <c r="BJ32">
        <v>0</v>
      </c>
      <c r="BK32">
        <v>0</v>
      </c>
    </row>
    <row r="33" spans="1:63">
      <c r="A33" t="s">
        <v>80</v>
      </c>
      <c r="B33">
        <v>2023</v>
      </c>
      <c r="C33" t="s">
        <v>209</v>
      </c>
      <c r="D33">
        <v>2837</v>
      </c>
      <c r="E33">
        <v>8807</v>
      </c>
      <c r="F33">
        <v>1441</v>
      </c>
      <c r="G33">
        <v>0</v>
      </c>
      <c r="H33">
        <v>0</v>
      </c>
      <c r="I33">
        <v>0</v>
      </c>
      <c r="J33">
        <v>0</v>
      </c>
      <c r="K33">
        <v>57</v>
      </c>
      <c r="L33">
        <v>0</v>
      </c>
      <c r="M33">
        <v>0</v>
      </c>
      <c r="N33">
        <v>0</v>
      </c>
      <c r="O33">
        <v>32</v>
      </c>
      <c r="P33">
        <v>0</v>
      </c>
      <c r="Q33">
        <v>908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113</v>
      </c>
      <c r="AH33">
        <v>0</v>
      </c>
      <c r="AI33">
        <v>0</v>
      </c>
      <c r="AJ33">
        <v>0</v>
      </c>
      <c r="AK33">
        <v>184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13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134</v>
      </c>
      <c r="BJ33">
        <v>0</v>
      </c>
      <c r="BK33">
        <v>0</v>
      </c>
    </row>
    <row r="34" spans="1:63">
      <c r="A34" t="s">
        <v>80</v>
      </c>
      <c r="B34">
        <v>2023</v>
      </c>
      <c r="C34" t="s">
        <v>3</v>
      </c>
      <c r="D34">
        <v>2777</v>
      </c>
      <c r="E34">
        <v>8807</v>
      </c>
      <c r="F34">
        <v>1406</v>
      </c>
      <c r="G34">
        <v>0</v>
      </c>
      <c r="H34">
        <v>0</v>
      </c>
      <c r="I34">
        <v>0</v>
      </c>
      <c r="J34">
        <v>0</v>
      </c>
      <c r="K34">
        <v>59</v>
      </c>
      <c r="L34">
        <v>0</v>
      </c>
      <c r="M34">
        <v>0</v>
      </c>
      <c r="N34">
        <v>0</v>
      </c>
      <c r="O34">
        <v>26</v>
      </c>
      <c r="P34">
        <v>0</v>
      </c>
      <c r="Q34">
        <v>873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119</v>
      </c>
      <c r="AH34">
        <v>0</v>
      </c>
      <c r="AI34">
        <v>0</v>
      </c>
      <c r="AJ34">
        <v>0</v>
      </c>
      <c r="AK34">
        <v>175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13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141</v>
      </c>
      <c r="BJ34">
        <v>0</v>
      </c>
      <c r="BK34">
        <v>0</v>
      </c>
    </row>
    <row r="35" spans="1:63">
      <c r="A35" t="s">
        <v>80</v>
      </c>
      <c r="B35">
        <v>2023</v>
      </c>
      <c r="C35" t="s">
        <v>95</v>
      </c>
      <c r="D35">
        <v>2784</v>
      </c>
      <c r="E35">
        <v>8807</v>
      </c>
      <c r="F35">
        <v>1377</v>
      </c>
      <c r="G35">
        <v>0</v>
      </c>
      <c r="H35">
        <v>0</v>
      </c>
      <c r="I35">
        <v>0</v>
      </c>
      <c r="J35">
        <v>0</v>
      </c>
      <c r="K35">
        <v>51</v>
      </c>
      <c r="L35">
        <v>0</v>
      </c>
      <c r="M35">
        <v>0</v>
      </c>
      <c r="N35">
        <v>0</v>
      </c>
      <c r="O35">
        <v>23</v>
      </c>
      <c r="P35">
        <v>0</v>
      </c>
      <c r="Q35">
        <v>868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114</v>
      </c>
      <c r="AH35">
        <v>0</v>
      </c>
      <c r="AI35">
        <v>0</v>
      </c>
      <c r="AJ35">
        <v>0</v>
      </c>
      <c r="AK35">
        <v>170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11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140</v>
      </c>
      <c r="BJ35">
        <v>0</v>
      </c>
      <c r="BK35">
        <v>0</v>
      </c>
    </row>
    <row r="36" spans="1:63">
      <c r="A36" t="s">
        <v>80</v>
      </c>
      <c r="B36">
        <v>2023</v>
      </c>
      <c r="C36" t="s">
        <v>196</v>
      </c>
      <c r="D36">
        <v>2815</v>
      </c>
      <c r="E36">
        <v>8807</v>
      </c>
      <c r="F36">
        <v>1437</v>
      </c>
      <c r="G36">
        <v>0</v>
      </c>
      <c r="H36">
        <v>0</v>
      </c>
      <c r="I36">
        <v>0</v>
      </c>
      <c r="J36">
        <v>0</v>
      </c>
      <c r="K36">
        <v>55</v>
      </c>
      <c r="L36">
        <v>0</v>
      </c>
      <c r="M36">
        <v>0</v>
      </c>
      <c r="N36">
        <v>0</v>
      </c>
      <c r="O36">
        <v>33</v>
      </c>
      <c r="P36">
        <v>0</v>
      </c>
      <c r="Q36">
        <v>892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117</v>
      </c>
      <c r="AH36">
        <v>0</v>
      </c>
      <c r="AI36">
        <v>0</v>
      </c>
      <c r="AJ36">
        <v>0</v>
      </c>
      <c r="AK36">
        <v>186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141</v>
      </c>
      <c r="BJ36">
        <v>0</v>
      </c>
      <c r="BK36">
        <v>0</v>
      </c>
    </row>
    <row r="37" spans="1:63">
      <c r="A37" t="s">
        <v>80</v>
      </c>
      <c r="B37">
        <v>2023</v>
      </c>
      <c r="C37" t="s">
        <v>146</v>
      </c>
      <c r="D37">
        <v>2808</v>
      </c>
      <c r="E37">
        <v>8807</v>
      </c>
      <c r="F37">
        <v>1428</v>
      </c>
      <c r="G37">
        <v>0</v>
      </c>
      <c r="H37">
        <v>0</v>
      </c>
      <c r="I37">
        <v>0</v>
      </c>
      <c r="J37">
        <v>0</v>
      </c>
      <c r="K37">
        <v>58</v>
      </c>
      <c r="L37">
        <v>0</v>
      </c>
      <c r="M37">
        <v>0</v>
      </c>
      <c r="N37">
        <v>0</v>
      </c>
      <c r="O37">
        <v>33</v>
      </c>
      <c r="P37">
        <v>0</v>
      </c>
      <c r="Q37">
        <v>886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116</v>
      </c>
      <c r="AH37">
        <v>0</v>
      </c>
      <c r="AI37">
        <v>0</v>
      </c>
      <c r="AJ37">
        <v>0</v>
      </c>
      <c r="AK37">
        <v>179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143</v>
      </c>
      <c r="BJ37">
        <v>0</v>
      </c>
      <c r="BK37">
        <v>0</v>
      </c>
    </row>
    <row r="38" spans="1:63">
      <c r="A38" t="s">
        <v>80</v>
      </c>
      <c r="B38">
        <v>2023</v>
      </c>
      <c r="C38" t="s">
        <v>96</v>
      </c>
      <c r="D38">
        <v>2777</v>
      </c>
      <c r="E38">
        <v>8807</v>
      </c>
      <c r="F38">
        <v>1415</v>
      </c>
      <c r="G38">
        <v>0</v>
      </c>
      <c r="H38">
        <v>0</v>
      </c>
      <c r="I38">
        <v>0</v>
      </c>
      <c r="J38">
        <v>0</v>
      </c>
      <c r="K38">
        <v>60</v>
      </c>
      <c r="L38">
        <v>0</v>
      </c>
      <c r="M38">
        <v>0</v>
      </c>
      <c r="N38">
        <v>0</v>
      </c>
      <c r="O38">
        <v>34</v>
      </c>
      <c r="P38">
        <v>0</v>
      </c>
      <c r="Q38">
        <v>873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119</v>
      </c>
      <c r="AH38">
        <v>0</v>
      </c>
      <c r="AI38">
        <v>0</v>
      </c>
      <c r="AJ38">
        <v>0</v>
      </c>
      <c r="AK38">
        <v>177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141</v>
      </c>
      <c r="BJ38">
        <v>0</v>
      </c>
      <c r="BK38">
        <v>0</v>
      </c>
    </row>
    <row r="39" spans="1:63">
      <c r="A39" t="s">
        <v>80</v>
      </c>
      <c r="B39">
        <v>2023</v>
      </c>
      <c r="C39" t="s">
        <v>117</v>
      </c>
      <c r="D39">
        <v>2808</v>
      </c>
      <c r="E39">
        <v>8807</v>
      </c>
      <c r="F39">
        <v>1420</v>
      </c>
      <c r="G39">
        <v>0</v>
      </c>
      <c r="H39">
        <v>0</v>
      </c>
      <c r="I39">
        <v>0</v>
      </c>
      <c r="J39">
        <v>0</v>
      </c>
      <c r="K39">
        <v>58</v>
      </c>
      <c r="L39">
        <v>0</v>
      </c>
      <c r="M39">
        <v>0</v>
      </c>
      <c r="N39">
        <v>0</v>
      </c>
      <c r="O39">
        <v>33</v>
      </c>
      <c r="P39">
        <v>0</v>
      </c>
      <c r="Q39">
        <v>875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119</v>
      </c>
      <c r="AH39">
        <v>0</v>
      </c>
      <c r="AI39">
        <v>0</v>
      </c>
      <c r="AJ39">
        <v>0</v>
      </c>
      <c r="AK39">
        <v>181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13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141</v>
      </c>
      <c r="BJ39">
        <v>0</v>
      </c>
      <c r="BK39">
        <v>0</v>
      </c>
    </row>
    <row r="40" spans="1:63">
      <c r="A40" t="s">
        <v>80</v>
      </c>
      <c r="B40">
        <v>2023</v>
      </c>
      <c r="C40" t="s">
        <v>207</v>
      </c>
      <c r="D40">
        <v>2842</v>
      </c>
      <c r="E40">
        <v>8807</v>
      </c>
      <c r="F40">
        <v>1445</v>
      </c>
      <c r="G40">
        <v>0</v>
      </c>
      <c r="H40">
        <v>0</v>
      </c>
      <c r="I40">
        <v>0</v>
      </c>
      <c r="J40">
        <v>0</v>
      </c>
      <c r="K40">
        <v>57</v>
      </c>
      <c r="L40">
        <v>0</v>
      </c>
      <c r="M40">
        <v>0</v>
      </c>
      <c r="N40">
        <v>0</v>
      </c>
      <c r="O40">
        <v>34</v>
      </c>
      <c r="P40">
        <v>0</v>
      </c>
      <c r="Q40">
        <v>908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112</v>
      </c>
      <c r="AH40">
        <v>0</v>
      </c>
      <c r="AI40">
        <v>0</v>
      </c>
      <c r="AJ40">
        <v>0</v>
      </c>
      <c r="AK40">
        <v>187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134</v>
      </c>
      <c r="BJ40">
        <v>0</v>
      </c>
      <c r="BK40">
        <v>0</v>
      </c>
    </row>
    <row r="41" spans="1:63">
      <c r="A41" t="s">
        <v>80</v>
      </c>
      <c r="B41">
        <v>2023</v>
      </c>
      <c r="C41" t="s">
        <v>203</v>
      </c>
      <c r="D41">
        <v>2820</v>
      </c>
      <c r="E41">
        <v>8807</v>
      </c>
      <c r="F41">
        <v>1442</v>
      </c>
      <c r="G41">
        <v>0</v>
      </c>
      <c r="H41">
        <v>0</v>
      </c>
      <c r="I41">
        <v>0</v>
      </c>
      <c r="J41">
        <v>0</v>
      </c>
      <c r="K41">
        <v>58</v>
      </c>
      <c r="L41">
        <v>0</v>
      </c>
      <c r="M41">
        <v>0</v>
      </c>
      <c r="N41">
        <v>0</v>
      </c>
      <c r="O41">
        <v>33</v>
      </c>
      <c r="P41">
        <v>0</v>
      </c>
      <c r="Q41">
        <v>904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114</v>
      </c>
      <c r="AH41">
        <v>0</v>
      </c>
      <c r="AI41">
        <v>0</v>
      </c>
      <c r="AJ41">
        <v>0</v>
      </c>
      <c r="AK41">
        <v>185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135</v>
      </c>
      <c r="BJ41">
        <v>0</v>
      </c>
      <c r="BK41">
        <v>0</v>
      </c>
    </row>
    <row r="42" spans="1:63">
      <c r="A42" t="s">
        <v>80</v>
      </c>
      <c r="B42">
        <v>2023</v>
      </c>
      <c r="C42" t="s">
        <v>204</v>
      </c>
      <c r="D42">
        <v>2820</v>
      </c>
      <c r="E42">
        <v>8807</v>
      </c>
      <c r="F42">
        <v>1449</v>
      </c>
      <c r="G42">
        <v>0</v>
      </c>
      <c r="H42">
        <v>0</v>
      </c>
      <c r="I42">
        <v>0</v>
      </c>
      <c r="J42">
        <v>0</v>
      </c>
      <c r="K42">
        <v>55</v>
      </c>
      <c r="L42">
        <v>0</v>
      </c>
      <c r="M42">
        <v>0</v>
      </c>
      <c r="N42">
        <v>0</v>
      </c>
      <c r="O42">
        <v>33</v>
      </c>
      <c r="P42">
        <v>0</v>
      </c>
      <c r="Q42">
        <v>904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124</v>
      </c>
      <c r="AH42">
        <v>0</v>
      </c>
      <c r="AI42">
        <v>0</v>
      </c>
      <c r="AJ42">
        <v>0</v>
      </c>
      <c r="AK42">
        <v>182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138</v>
      </c>
      <c r="BJ42">
        <v>0</v>
      </c>
      <c r="BK42">
        <v>0</v>
      </c>
    </row>
    <row r="43" spans="1:63">
      <c r="A43" t="s">
        <v>80</v>
      </c>
      <c r="B43">
        <v>2024</v>
      </c>
      <c r="C43" t="s">
        <v>99</v>
      </c>
      <c r="D43">
        <v>2840</v>
      </c>
      <c r="E43">
        <v>8807</v>
      </c>
      <c r="F43">
        <v>1498</v>
      </c>
      <c r="G43">
        <v>0</v>
      </c>
      <c r="H43">
        <v>0</v>
      </c>
      <c r="I43">
        <v>0</v>
      </c>
      <c r="J43">
        <v>0</v>
      </c>
      <c r="K43">
        <v>51</v>
      </c>
      <c r="L43">
        <v>0</v>
      </c>
      <c r="M43">
        <v>0</v>
      </c>
      <c r="N43">
        <v>0</v>
      </c>
      <c r="O43">
        <v>35</v>
      </c>
      <c r="P43">
        <v>0</v>
      </c>
      <c r="Q43">
        <v>920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339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17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136</v>
      </c>
      <c r="BJ43">
        <v>0</v>
      </c>
      <c r="BK43">
        <v>0</v>
      </c>
    </row>
    <row r="44" spans="1:63">
      <c r="A44" t="s">
        <v>80</v>
      </c>
      <c r="B44">
        <v>2024</v>
      </c>
      <c r="C44" t="s">
        <v>197</v>
      </c>
      <c r="D44">
        <v>2839</v>
      </c>
      <c r="E44">
        <v>8807</v>
      </c>
      <c r="F44">
        <v>1524</v>
      </c>
      <c r="G44">
        <v>0</v>
      </c>
      <c r="H44">
        <v>0</v>
      </c>
      <c r="I44">
        <v>0</v>
      </c>
      <c r="J44">
        <v>0</v>
      </c>
      <c r="K44">
        <v>64</v>
      </c>
      <c r="L44">
        <v>0</v>
      </c>
      <c r="M44">
        <v>0</v>
      </c>
      <c r="N44">
        <v>0</v>
      </c>
      <c r="O44">
        <v>34</v>
      </c>
      <c r="P44">
        <v>0</v>
      </c>
      <c r="Q44">
        <v>934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351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17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124</v>
      </c>
      <c r="BJ44">
        <v>0</v>
      </c>
      <c r="BK44">
        <v>0</v>
      </c>
    </row>
    <row r="45" spans="1:63">
      <c r="A45" t="s">
        <v>80</v>
      </c>
      <c r="B45">
        <v>2024</v>
      </c>
      <c r="C45" t="s">
        <v>209</v>
      </c>
      <c r="D45">
        <v>2892</v>
      </c>
      <c r="E45">
        <v>8807</v>
      </c>
      <c r="F45">
        <v>1531</v>
      </c>
      <c r="G45">
        <v>0</v>
      </c>
      <c r="H45">
        <v>0</v>
      </c>
      <c r="I45">
        <v>0</v>
      </c>
      <c r="J45">
        <v>0</v>
      </c>
      <c r="K45">
        <v>66</v>
      </c>
      <c r="L45">
        <v>0</v>
      </c>
      <c r="M45">
        <v>0</v>
      </c>
      <c r="N45">
        <v>0</v>
      </c>
      <c r="O45">
        <v>33</v>
      </c>
      <c r="P45">
        <v>0</v>
      </c>
      <c r="Q45">
        <v>943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351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18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120</v>
      </c>
      <c r="BJ45">
        <v>0</v>
      </c>
      <c r="BK45">
        <v>0</v>
      </c>
    </row>
    <row r="46" spans="1:63">
      <c r="A46" t="s">
        <v>80</v>
      </c>
      <c r="B46">
        <v>2024</v>
      </c>
      <c r="C46" t="s">
        <v>3</v>
      </c>
      <c r="D46">
        <v>2822</v>
      </c>
      <c r="E46">
        <v>8807</v>
      </c>
      <c r="F46">
        <v>1500</v>
      </c>
      <c r="G46">
        <v>0</v>
      </c>
      <c r="H46">
        <v>0</v>
      </c>
      <c r="I46">
        <v>0</v>
      </c>
      <c r="J46">
        <v>0</v>
      </c>
      <c r="K46">
        <v>57</v>
      </c>
      <c r="L46">
        <v>0</v>
      </c>
      <c r="M46">
        <v>0</v>
      </c>
      <c r="N46">
        <v>0</v>
      </c>
      <c r="O46">
        <v>32</v>
      </c>
      <c r="P46">
        <v>0</v>
      </c>
      <c r="Q46">
        <v>921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341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18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131</v>
      </c>
      <c r="BJ46">
        <v>0</v>
      </c>
      <c r="BK46">
        <v>0</v>
      </c>
    </row>
    <row r="47" spans="1:63">
      <c r="A47" t="s">
        <v>80</v>
      </c>
      <c r="B47">
        <v>2024</v>
      </c>
      <c r="C47" t="s">
        <v>95</v>
      </c>
      <c r="D47">
        <v>2823</v>
      </c>
      <c r="E47">
        <v>8807</v>
      </c>
      <c r="F47">
        <v>1494</v>
      </c>
      <c r="G47">
        <v>0</v>
      </c>
      <c r="H47">
        <v>0</v>
      </c>
      <c r="I47">
        <v>0</v>
      </c>
      <c r="J47">
        <v>0</v>
      </c>
      <c r="K47">
        <v>58</v>
      </c>
      <c r="L47">
        <v>0</v>
      </c>
      <c r="M47">
        <v>0</v>
      </c>
      <c r="N47">
        <v>0</v>
      </c>
      <c r="O47">
        <v>32</v>
      </c>
      <c r="P47">
        <v>0</v>
      </c>
      <c r="Q47">
        <v>918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331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18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137</v>
      </c>
      <c r="BJ47">
        <v>0</v>
      </c>
      <c r="BK47">
        <v>0</v>
      </c>
    </row>
    <row r="48" spans="1:63">
      <c r="A48" t="s">
        <v>80</v>
      </c>
      <c r="B48">
        <v>2024</v>
      </c>
      <c r="C48" t="s">
        <v>196</v>
      </c>
      <c r="D48">
        <v>2839</v>
      </c>
      <c r="E48">
        <v>8807</v>
      </c>
      <c r="F48">
        <v>1514</v>
      </c>
      <c r="G48">
        <v>0</v>
      </c>
      <c r="H48">
        <v>0</v>
      </c>
      <c r="I48">
        <v>0</v>
      </c>
      <c r="J48">
        <v>0</v>
      </c>
      <c r="K48">
        <v>53</v>
      </c>
      <c r="L48">
        <v>0</v>
      </c>
      <c r="M48">
        <v>0</v>
      </c>
      <c r="N48">
        <v>0</v>
      </c>
      <c r="O48">
        <v>35</v>
      </c>
      <c r="P48">
        <v>0</v>
      </c>
      <c r="Q48">
        <v>929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351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128</v>
      </c>
      <c r="BJ48">
        <v>0</v>
      </c>
      <c r="BK48">
        <v>0</v>
      </c>
    </row>
    <row r="49" spans="1:63">
      <c r="A49" t="s">
        <v>80</v>
      </c>
      <c r="B49">
        <v>2024</v>
      </c>
      <c r="C49" t="s">
        <v>146</v>
      </c>
      <c r="D49">
        <v>2839</v>
      </c>
      <c r="E49">
        <v>8807</v>
      </c>
      <c r="F49">
        <v>1505</v>
      </c>
      <c r="G49">
        <v>0</v>
      </c>
      <c r="H49">
        <v>0</v>
      </c>
      <c r="I49">
        <v>0</v>
      </c>
      <c r="J49">
        <v>0</v>
      </c>
      <c r="K49">
        <v>52</v>
      </c>
      <c r="L49">
        <v>0</v>
      </c>
      <c r="M49">
        <v>0</v>
      </c>
      <c r="N49">
        <v>0</v>
      </c>
      <c r="O49">
        <v>35</v>
      </c>
      <c r="P49">
        <v>0</v>
      </c>
      <c r="Q49">
        <v>924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345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17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132</v>
      </c>
      <c r="BJ49">
        <v>0</v>
      </c>
      <c r="BK49">
        <v>0</v>
      </c>
    </row>
    <row r="50" spans="1:63">
      <c r="A50" t="s">
        <v>80</v>
      </c>
      <c r="B50">
        <v>2024</v>
      </c>
      <c r="C50" t="s">
        <v>96</v>
      </c>
      <c r="D50">
        <v>2828</v>
      </c>
      <c r="E50">
        <v>8807</v>
      </c>
      <c r="F50">
        <v>1502</v>
      </c>
      <c r="G50">
        <v>0</v>
      </c>
      <c r="H50">
        <v>0</v>
      </c>
      <c r="I50">
        <v>0</v>
      </c>
      <c r="J50">
        <v>0</v>
      </c>
      <c r="K50">
        <v>53</v>
      </c>
      <c r="L50">
        <v>0</v>
      </c>
      <c r="M50">
        <v>0</v>
      </c>
      <c r="N50">
        <v>0</v>
      </c>
      <c r="O50">
        <v>34</v>
      </c>
      <c r="P50">
        <v>0</v>
      </c>
      <c r="Q50">
        <v>925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343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18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129</v>
      </c>
      <c r="BJ50">
        <v>0</v>
      </c>
      <c r="BK50">
        <v>0</v>
      </c>
    </row>
    <row r="51" spans="1:63">
      <c r="A51" t="s">
        <v>80</v>
      </c>
      <c r="B51">
        <v>2024</v>
      </c>
      <c r="C51" t="s">
        <v>117</v>
      </c>
      <c r="D51">
        <v>2838</v>
      </c>
      <c r="E51">
        <v>8807</v>
      </c>
      <c r="F51">
        <v>1503</v>
      </c>
      <c r="G51">
        <v>0</v>
      </c>
      <c r="H51">
        <v>0</v>
      </c>
      <c r="I51">
        <v>0</v>
      </c>
      <c r="J51">
        <v>0</v>
      </c>
      <c r="K51">
        <v>52</v>
      </c>
      <c r="L51">
        <v>0</v>
      </c>
      <c r="M51">
        <v>0</v>
      </c>
      <c r="N51">
        <v>0</v>
      </c>
      <c r="O51">
        <v>35</v>
      </c>
      <c r="P51">
        <v>0</v>
      </c>
      <c r="Q51">
        <v>923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340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17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136</v>
      </c>
      <c r="BJ51">
        <v>0</v>
      </c>
      <c r="BK51">
        <v>0</v>
      </c>
    </row>
    <row r="52" spans="1:63">
      <c r="A52" t="s">
        <v>80</v>
      </c>
      <c r="B52">
        <v>2024</v>
      </c>
      <c r="C52" t="s">
        <v>207</v>
      </c>
      <c r="D52">
        <v>2860</v>
      </c>
      <c r="E52">
        <v>8807</v>
      </c>
      <c r="F52">
        <v>1525</v>
      </c>
      <c r="G52">
        <v>0</v>
      </c>
      <c r="H52">
        <v>0</v>
      </c>
      <c r="I52">
        <v>0</v>
      </c>
      <c r="J52">
        <v>0</v>
      </c>
      <c r="K52">
        <v>65</v>
      </c>
      <c r="L52">
        <v>0</v>
      </c>
      <c r="M52">
        <v>0</v>
      </c>
      <c r="N52">
        <v>0</v>
      </c>
      <c r="O52">
        <v>32</v>
      </c>
      <c r="P52">
        <v>0</v>
      </c>
      <c r="Q52">
        <v>935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351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18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124</v>
      </c>
      <c r="BJ52">
        <v>0</v>
      </c>
      <c r="BK52">
        <v>0</v>
      </c>
    </row>
    <row r="53" spans="1:63">
      <c r="A53" t="s">
        <v>80</v>
      </c>
      <c r="B53">
        <v>2024</v>
      </c>
      <c r="C53" t="s">
        <v>203</v>
      </c>
      <c r="D53">
        <v>2860</v>
      </c>
      <c r="E53">
        <v>8807</v>
      </c>
      <c r="F53">
        <v>1523</v>
      </c>
      <c r="G53">
        <v>0</v>
      </c>
      <c r="H53">
        <v>0</v>
      </c>
      <c r="I53">
        <v>0</v>
      </c>
      <c r="J53">
        <v>0</v>
      </c>
      <c r="K53">
        <v>65</v>
      </c>
      <c r="L53">
        <v>0</v>
      </c>
      <c r="M53">
        <v>0</v>
      </c>
      <c r="N53">
        <v>0</v>
      </c>
      <c r="O53">
        <v>32</v>
      </c>
      <c r="P53">
        <v>0</v>
      </c>
      <c r="Q53">
        <v>933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350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18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125</v>
      </c>
      <c r="BJ53">
        <v>0</v>
      </c>
      <c r="BK53">
        <v>0</v>
      </c>
    </row>
    <row r="54" spans="1:63">
      <c r="A54" t="s">
        <v>80</v>
      </c>
      <c r="B54">
        <v>2024</v>
      </c>
      <c r="C54" t="s">
        <v>204</v>
      </c>
      <c r="D54">
        <v>2839</v>
      </c>
      <c r="E54">
        <v>8807</v>
      </c>
      <c r="F54">
        <v>1528</v>
      </c>
      <c r="G54">
        <v>0</v>
      </c>
      <c r="H54">
        <v>0</v>
      </c>
      <c r="I54">
        <v>0</v>
      </c>
      <c r="J54">
        <v>0</v>
      </c>
      <c r="K54">
        <v>65</v>
      </c>
      <c r="L54">
        <v>0</v>
      </c>
      <c r="M54">
        <v>0</v>
      </c>
      <c r="N54">
        <v>0</v>
      </c>
      <c r="O54">
        <v>33</v>
      </c>
      <c r="P54">
        <v>0</v>
      </c>
      <c r="Q54">
        <v>935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352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18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125</v>
      </c>
      <c r="BJ54">
        <v>0</v>
      </c>
      <c r="BK54">
        <v>0</v>
      </c>
    </row>
    <row r="55" spans="1:63">
      <c r="A55" t="s">
        <v>80</v>
      </c>
      <c r="B55">
        <v>2025</v>
      </c>
      <c r="C55" t="s">
        <v>99</v>
      </c>
      <c r="D55">
        <v>2867</v>
      </c>
      <c r="E55">
        <v>8807</v>
      </c>
      <c r="F55">
        <v>1558</v>
      </c>
      <c r="G55">
        <v>0</v>
      </c>
      <c r="H55">
        <v>0</v>
      </c>
      <c r="I55">
        <v>0</v>
      </c>
      <c r="J55">
        <v>0</v>
      </c>
      <c r="K55">
        <v>80</v>
      </c>
      <c r="L55">
        <v>0</v>
      </c>
      <c r="M55">
        <v>0</v>
      </c>
      <c r="N55">
        <v>0</v>
      </c>
      <c r="O55">
        <v>33</v>
      </c>
      <c r="P55">
        <v>0</v>
      </c>
      <c r="Q55">
        <v>1009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295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18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123</v>
      </c>
      <c r="BJ55">
        <v>0</v>
      </c>
      <c r="BK55">
        <v>0</v>
      </c>
    </row>
    <row r="56" spans="1:63">
      <c r="A56" t="s">
        <v>80</v>
      </c>
      <c r="B56">
        <v>2025</v>
      </c>
      <c r="C56" t="s">
        <v>3</v>
      </c>
      <c r="D56">
        <v>2867</v>
      </c>
      <c r="E56">
        <v>8807</v>
      </c>
      <c r="F56">
        <v>1553</v>
      </c>
      <c r="G56">
        <v>0</v>
      </c>
      <c r="H56">
        <v>0</v>
      </c>
      <c r="I56">
        <v>0</v>
      </c>
      <c r="J56">
        <v>0</v>
      </c>
      <c r="K56">
        <v>79</v>
      </c>
      <c r="L56">
        <v>0</v>
      </c>
      <c r="M56">
        <v>0</v>
      </c>
      <c r="N56">
        <v>0</v>
      </c>
      <c r="O56">
        <v>33</v>
      </c>
      <c r="P56">
        <v>0</v>
      </c>
      <c r="Q56">
        <v>1015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281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19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126</v>
      </c>
      <c r="BJ56">
        <v>0</v>
      </c>
      <c r="BK56">
        <v>0</v>
      </c>
    </row>
    <row r="57" spans="1:63">
      <c r="A57" t="s">
        <v>80</v>
      </c>
      <c r="B57">
        <v>2025</v>
      </c>
      <c r="C57" t="s">
        <v>95</v>
      </c>
      <c r="D57">
        <v>2867</v>
      </c>
      <c r="E57">
        <v>8807</v>
      </c>
      <c r="F57">
        <v>1519</v>
      </c>
      <c r="G57">
        <v>0</v>
      </c>
      <c r="H57">
        <v>0</v>
      </c>
      <c r="I57">
        <v>0</v>
      </c>
      <c r="J57">
        <v>0</v>
      </c>
      <c r="K57">
        <v>76</v>
      </c>
      <c r="L57">
        <v>0</v>
      </c>
      <c r="M57">
        <v>0</v>
      </c>
      <c r="N57">
        <v>0</v>
      </c>
      <c r="O57">
        <v>33</v>
      </c>
      <c r="P57">
        <v>0</v>
      </c>
      <c r="Q57">
        <v>991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273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19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127</v>
      </c>
      <c r="BJ57">
        <v>0</v>
      </c>
      <c r="BK57">
        <v>0</v>
      </c>
    </row>
    <row r="58" spans="1:63">
      <c r="A58" t="s">
        <v>80</v>
      </c>
      <c r="B58">
        <v>2025</v>
      </c>
      <c r="C58" t="s">
        <v>96</v>
      </c>
      <c r="D58">
        <v>2867</v>
      </c>
      <c r="E58">
        <v>8807</v>
      </c>
      <c r="F58">
        <v>1563</v>
      </c>
      <c r="G58">
        <v>0</v>
      </c>
      <c r="H58">
        <v>0</v>
      </c>
      <c r="I58">
        <v>0</v>
      </c>
      <c r="J58">
        <v>0</v>
      </c>
      <c r="K58">
        <v>79</v>
      </c>
      <c r="L58">
        <v>0</v>
      </c>
      <c r="M58">
        <v>0</v>
      </c>
      <c r="N58">
        <v>0</v>
      </c>
      <c r="O58">
        <v>33</v>
      </c>
      <c r="P58">
        <v>0</v>
      </c>
      <c r="Q58">
        <v>1012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302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19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118</v>
      </c>
      <c r="BJ58">
        <v>0</v>
      </c>
      <c r="BK58">
        <v>0</v>
      </c>
    </row>
    <row r="59" spans="1:63">
      <c r="A59" t="s">
        <v>80</v>
      </c>
      <c r="B59">
        <v>2025</v>
      </c>
      <c r="C59" t="s">
        <v>117</v>
      </c>
      <c r="D59">
        <v>2867</v>
      </c>
      <c r="E59">
        <v>8807</v>
      </c>
      <c r="F59">
        <v>1555</v>
      </c>
      <c r="G59">
        <v>0</v>
      </c>
      <c r="H59">
        <v>0</v>
      </c>
      <c r="I59">
        <v>0</v>
      </c>
      <c r="J59">
        <v>0</v>
      </c>
      <c r="K59">
        <v>80</v>
      </c>
      <c r="L59">
        <v>0</v>
      </c>
      <c r="M59">
        <v>0</v>
      </c>
      <c r="N59">
        <v>0</v>
      </c>
      <c r="O59">
        <v>32</v>
      </c>
      <c r="P59">
        <v>0</v>
      </c>
      <c r="Q59">
        <v>1010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292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19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122</v>
      </c>
      <c r="BJ59">
        <v>0</v>
      </c>
      <c r="BK59">
        <v>0</v>
      </c>
    </row>
    <row r="60" spans="1:63">
      <c r="A60" t="s">
        <v>22</v>
      </c>
      <c r="B60">
        <v>2023</v>
      </c>
      <c r="C60" t="s">
        <v>99</v>
      </c>
      <c r="D60">
        <v>25868</v>
      </c>
      <c r="E60">
        <v>121210</v>
      </c>
      <c r="F60">
        <v>18225</v>
      </c>
      <c r="G60">
        <v>0</v>
      </c>
      <c r="H60">
        <v>0</v>
      </c>
      <c r="I60">
        <v>17</v>
      </c>
      <c r="J60">
        <v>0</v>
      </c>
      <c r="K60">
        <v>590</v>
      </c>
      <c r="L60">
        <v>0</v>
      </c>
      <c r="M60">
        <v>0</v>
      </c>
      <c r="N60">
        <v>0</v>
      </c>
      <c r="O60">
        <v>0</v>
      </c>
      <c r="P60">
        <v>0</v>
      </c>
      <c r="Q60">
        <v>2710</v>
      </c>
      <c r="R60">
        <v>1234</v>
      </c>
      <c r="S60">
        <v>0</v>
      </c>
      <c r="T60">
        <v>116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586</v>
      </c>
      <c r="AH60">
        <v>0</v>
      </c>
      <c r="AI60">
        <v>0</v>
      </c>
      <c r="AJ60">
        <v>0</v>
      </c>
      <c r="AK60">
        <v>848</v>
      </c>
      <c r="AL60">
        <v>32</v>
      </c>
      <c r="AM60">
        <v>0</v>
      </c>
      <c r="AN60">
        <v>0</v>
      </c>
      <c r="AO60">
        <v>0</v>
      </c>
      <c r="AP60">
        <v>106</v>
      </c>
      <c r="AQ60">
        <v>35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10985</v>
      </c>
      <c r="AZ60">
        <v>276</v>
      </c>
      <c r="BA60">
        <v>0</v>
      </c>
      <c r="BB60">
        <v>197</v>
      </c>
      <c r="BC60">
        <v>0</v>
      </c>
      <c r="BD60">
        <v>0</v>
      </c>
      <c r="BE60">
        <v>0</v>
      </c>
      <c r="BF60">
        <v>493</v>
      </c>
      <c r="BG60">
        <v>0</v>
      </c>
      <c r="BH60">
        <v>0</v>
      </c>
      <c r="BI60">
        <v>0</v>
      </c>
      <c r="BJ60">
        <v>0</v>
      </c>
      <c r="BK60">
        <v>0</v>
      </c>
    </row>
    <row r="61" spans="1:63">
      <c r="A61" t="s">
        <v>22</v>
      </c>
      <c r="B61">
        <v>2023</v>
      </c>
      <c r="C61" t="s">
        <v>197</v>
      </c>
      <c r="D61">
        <v>26032</v>
      </c>
      <c r="E61">
        <v>121210</v>
      </c>
      <c r="F61">
        <v>18542</v>
      </c>
      <c r="G61">
        <v>0</v>
      </c>
      <c r="H61">
        <v>0</v>
      </c>
      <c r="I61">
        <v>16</v>
      </c>
      <c r="J61">
        <v>0</v>
      </c>
      <c r="K61">
        <v>587</v>
      </c>
      <c r="L61">
        <v>0</v>
      </c>
      <c r="M61">
        <v>0</v>
      </c>
      <c r="N61">
        <v>0</v>
      </c>
      <c r="O61">
        <v>11</v>
      </c>
      <c r="P61">
        <v>0</v>
      </c>
      <c r="Q61">
        <v>2738</v>
      </c>
      <c r="R61">
        <v>1232</v>
      </c>
      <c r="S61">
        <v>0</v>
      </c>
      <c r="T61">
        <v>140</v>
      </c>
      <c r="U61">
        <v>0</v>
      </c>
      <c r="V61">
        <v>0</v>
      </c>
      <c r="W61">
        <v>0</v>
      </c>
      <c r="X61">
        <v>0</v>
      </c>
      <c r="Y61">
        <v>15</v>
      </c>
      <c r="Z61">
        <v>0</v>
      </c>
      <c r="AA61">
        <v>0</v>
      </c>
      <c r="AB61">
        <v>0</v>
      </c>
      <c r="AC61">
        <v>0</v>
      </c>
      <c r="AD61">
        <v>11</v>
      </c>
      <c r="AE61">
        <v>0</v>
      </c>
      <c r="AF61">
        <v>0</v>
      </c>
      <c r="AG61">
        <v>633</v>
      </c>
      <c r="AH61">
        <v>0</v>
      </c>
      <c r="AI61">
        <v>0</v>
      </c>
      <c r="AJ61">
        <v>0</v>
      </c>
      <c r="AK61">
        <v>857</v>
      </c>
      <c r="AL61">
        <v>30</v>
      </c>
      <c r="AM61">
        <v>0</v>
      </c>
      <c r="AN61">
        <v>0</v>
      </c>
      <c r="AO61">
        <v>0</v>
      </c>
      <c r="AP61">
        <v>121</v>
      </c>
      <c r="AQ61">
        <v>33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11091</v>
      </c>
      <c r="AZ61">
        <v>271</v>
      </c>
      <c r="BA61">
        <v>0</v>
      </c>
      <c r="BB61">
        <v>194</v>
      </c>
      <c r="BC61">
        <v>0</v>
      </c>
      <c r="BD61">
        <v>0</v>
      </c>
      <c r="BE61">
        <v>0</v>
      </c>
      <c r="BF61">
        <v>562</v>
      </c>
      <c r="BG61">
        <v>0</v>
      </c>
      <c r="BH61">
        <v>0</v>
      </c>
      <c r="BI61">
        <v>0</v>
      </c>
      <c r="BJ61">
        <v>0</v>
      </c>
      <c r="BK61">
        <v>0</v>
      </c>
    </row>
    <row r="62" spans="1:63">
      <c r="A62" t="s">
        <v>22</v>
      </c>
      <c r="B62">
        <v>2023</v>
      </c>
      <c r="C62" t="s">
        <v>209</v>
      </c>
      <c r="D62">
        <v>26237</v>
      </c>
      <c r="E62">
        <v>121210</v>
      </c>
      <c r="F62">
        <v>18754</v>
      </c>
      <c r="G62">
        <v>0</v>
      </c>
      <c r="H62">
        <v>0</v>
      </c>
      <c r="I62">
        <v>15</v>
      </c>
      <c r="J62">
        <v>0</v>
      </c>
      <c r="K62">
        <v>580</v>
      </c>
      <c r="L62">
        <v>11</v>
      </c>
      <c r="M62">
        <v>0</v>
      </c>
      <c r="N62">
        <v>0</v>
      </c>
      <c r="O62">
        <v>11</v>
      </c>
      <c r="P62">
        <v>0</v>
      </c>
      <c r="Q62">
        <v>2750</v>
      </c>
      <c r="R62">
        <v>1242</v>
      </c>
      <c r="S62">
        <v>0</v>
      </c>
      <c r="T62">
        <v>157</v>
      </c>
      <c r="U62">
        <v>0</v>
      </c>
      <c r="V62">
        <v>0</v>
      </c>
      <c r="W62">
        <v>0</v>
      </c>
      <c r="X62">
        <v>0</v>
      </c>
      <c r="Y62">
        <v>15</v>
      </c>
      <c r="Z62">
        <v>0</v>
      </c>
      <c r="AA62">
        <v>0</v>
      </c>
      <c r="AB62">
        <v>0</v>
      </c>
      <c r="AC62">
        <v>0</v>
      </c>
      <c r="AD62">
        <v>16</v>
      </c>
      <c r="AE62">
        <v>0</v>
      </c>
      <c r="AF62">
        <v>0</v>
      </c>
      <c r="AG62">
        <v>629</v>
      </c>
      <c r="AH62">
        <v>0</v>
      </c>
      <c r="AI62">
        <v>0</v>
      </c>
      <c r="AJ62">
        <v>0</v>
      </c>
      <c r="AK62">
        <v>850</v>
      </c>
      <c r="AL62">
        <v>28</v>
      </c>
      <c r="AM62">
        <v>0</v>
      </c>
      <c r="AN62">
        <v>0</v>
      </c>
      <c r="AO62">
        <v>0</v>
      </c>
      <c r="AP62">
        <v>124</v>
      </c>
      <c r="AQ62">
        <v>35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11213</v>
      </c>
      <c r="AZ62">
        <v>271</v>
      </c>
      <c r="BA62">
        <v>0</v>
      </c>
      <c r="BB62">
        <v>192</v>
      </c>
      <c r="BC62">
        <v>0</v>
      </c>
      <c r="BD62">
        <v>0</v>
      </c>
      <c r="BE62">
        <v>0</v>
      </c>
      <c r="BF62">
        <v>615</v>
      </c>
      <c r="BG62">
        <v>0</v>
      </c>
      <c r="BH62">
        <v>0</v>
      </c>
      <c r="BI62">
        <v>0</v>
      </c>
      <c r="BJ62">
        <v>0</v>
      </c>
      <c r="BK62">
        <v>0</v>
      </c>
    </row>
    <row r="63" spans="1:63">
      <c r="A63" t="s">
        <v>22</v>
      </c>
      <c r="B63">
        <v>2023</v>
      </c>
      <c r="C63" t="s">
        <v>3</v>
      </c>
      <c r="D63">
        <v>25726</v>
      </c>
      <c r="E63">
        <v>121210</v>
      </c>
      <c r="F63">
        <v>18111</v>
      </c>
      <c r="G63">
        <v>0</v>
      </c>
      <c r="H63">
        <v>0</v>
      </c>
      <c r="I63">
        <v>15</v>
      </c>
      <c r="J63">
        <v>0</v>
      </c>
      <c r="K63">
        <v>598</v>
      </c>
      <c r="L63">
        <v>0</v>
      </c>
      <c r="M63">
        <v>0</v>
      </c>
      <c r="N63">
        <v>0</v>
      </c>
      <c r="O63">
        <v>0</v>
      </c>
      <c r="P63">
        <v>0</v>
      </c>
      <c r="Q63">
        <v>2694</v>
      </c>
      <c r="R63">
        <v>1224</v>
      </c>
      <c r="S63">
        <v>0</v>
      </c>
      <c r="T63">
        <v>112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567</v>
      </c>
      <c r="AH63">
        <v>0</v>
      </c>
      <c r="AI63">
        <v>0</v>
      </c>
      <c r="AJ63">
        <v>0</v>
      </c>
      <c r="AK63">
        <v>838</v>
      </c>
      <c r="AL63">
        <v>33</v>
      </c>
      <c r="AM63">
        <v>0</v>
      </c>
      <c r="AN63">
        <v>0</v>
      </c>
      <c r="AO63">
        <v>0</v>
      </c>
      <c r="AP63">
        <v>107</v>
      </c>
      <c r="AQ63">
        <v>37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10960</v>
      </c>
      <c r="AZ63">
        <v>261</v>
      </c>
      <c r="BA63">
        <v>0</v>
      </c>
      <c r="BB63">
        <v>199</v>
      </c>
      <c r="BC63">
        <v>0</v>
      </c>
      <c r="BD63">
        <v>0</v>
      </c>
      <c r="BE63">
        <v>0</v>
      </c>
      <c r="BF63">
        <v>466</v>
      </c>
      <c r="BG63">
        <v>0</v>
      </c>
      <c r="BH63">
        <v>0</v>
      </c>
      <c r="BI63">
        <v>0</v>
      </c>
      <c r="BJ63">
        <v>0</v>
      </c>
      <c r="BK63">
        <v>0</v>
      </c>
    </row>
    <row r="64" spans="1:63">
      <c r="A64" t="s">
        <v>22</v>
      </c>
      <c r="B64">
        <v>2023</v>
      </c>
      <c r="C64" t="s">
        <v>95</v>
      </c>
      <c r="D64">
        <v>25694</v>
      </c>
      <c r="E64">
        <v>121210</v>
      </c>
      <c r="F64">
        <v>17836</v>
      </c>
      <c r="G64">
        <v>0</v>
      </c>
      <c r="H64">
        <v>0</v>
      </c>
      <c r="I64">
        <v>13</v>
      </c>
      <c r="J64">
        <v>0</v>
      </c>
      <c r="K64">
        <v>554</v>
      </c>
      <c r="L64">
        <v>0</v>
      </c>
      <c r="M64">
        <v>0</v>
      </c>
      <c r="N64">
        <v>0</v>
      </c>
      <c r="O64">
        <v>0</v>
      </c>
      <c r="P64">
        <v>0</v>
      </c>
      <c r="Q64">
        <v>2654</v>
      </c>
      <c r="R64">
        <v>1214</v>
      </c>
      <c r="S64">
        <v>0</v>
      </c>
      <c r="T64">
        <v>110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539</v>
      </c>
      <c r="AH64">
        <v>0</v>
      </c>
      <c r="AI64">
        <v>0</v>
      </c>
      <c r="AJ64">
        <v>0</v>
      </c>
      <c r="AK64">
        <v>833</v>
      </c>
      <c r="AL64">
        <v>31</v>
      </c>
      <c r="AM64">
        <v>0</v>
      </c>
      <c r="AN64">
        <v>0</v>
      </c>
      <c r="AO64">
        <v>0</v>
      </c>
      <c r="AP64">
        <v>88</v>
      </c>
      <c r="AQ64">
        <v>35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10866</v>
      </c>
      <c r="AZ64">
        <v>240</v>
      </c>
      <c r="BA64">
        <v>0</v>
      </c>
      <c r="BB64">
        <v>201</v>
      </c>
      <c r="BC64">
        <v>0</v>
      </c>
      <c r="BD64">
        <v>0</v>
      </c>
      <c r="BE64">
        <v>0</v>
      </c>
      <c r="BF64">
        <v>458</v>
      </c>
      <c r="BG64">
        <v>0</v>
      </c>
      <c r="BH64">
        <v>0</v>
      </c>
      <c r="BI64">
        <v>0</v>
      </c>
      <c r="BJ64">
        <v>0</v>
      </c>
      <c r="BK64">
        <v>0</v>
      </c>
    </row>
    <row r="65" spans="1:63">
      <c r="A65" t="s">
        <v>22</v>
      </c>
      <c r="B65">
        <v>2023</v>
      </c>
      <c r="C65" t="s">
        <v>196</v>
      </c>
      <c r="D65">
        <v>25998</v>
      </c>
      <c r="E65">
        <v>121210</v>
      </c>
      <c r="F65">
        <v>18478</v>
      </c>
      <c r="G65">
        <v>0</v>
      </c>
      <c r="H65">
        <v>0</v>
      </c>
      <c r="I65">
        <v>18</v>
      </c>
      <c r="J65">
        <v>0</v>
      </c>
      <c r="K65">
        <v>591</v>
      </c>
      <c r="L65">
        <v>0</v>
      </c>
      <c r="M65">
        <v>0</v>
      </c>
      <c r="N65">
        <v>0</v>
      </c>
      <c r="O65">
        <v>0</v>
      </c>
      <c r="P65">
        <v>0</v>
      </c>
      <c r="Q65">
        <v>2726</v>
      </c>
      <c r="R65">
        <v>1229</v>
      </c>
      <c r="S65">
        <v>0</v>
      </c>
      <c r="T65">
        <v>134</v>
      </c>
      <c r="U65">
        <v>0</v>
      </c>
      <c r="V65">
        <v>0</v>
      </c>
      <c r="W65">
        <v>0</v>
      </c>
      <c r="X65">
        <v>0</v>
      </c>
      <c r="Y65">
        <v>15</v>
      </c>
      <c r="Z65">
        <v>0</v>
      </c>
      <c r="AA65">
        <v>0</v>
      </c>
      <c r="AB65">
        <v>0</v>
      </c>
      <c r="AC65">
        <v>0</v>
      </c>
      <c r="AD65">
        <v>12</v>
      </c>
      <c r="AE65">
        <v>0</v>
      </c>
      <c r="AF65">
        <v>0</v>
      </c>
      <c r="AG65">
        <v>628</v>
      </c>
      <c r="AH65">
        <v>0</v>
      </c>
      <c r="AI65">
        <v>0</v>
      </c>
      <c r="AJ65">
        <v>0</v>
      </c>
      <c r="AK65">
        <v>862</v>
      </c>
      <c r="AL65">
        <v>30</v>
      </c>
      <c r="AM65">
        <v>0</v>
      </c>
      <c r="AN65">
        <v>0</v>
      </c>
      <c r="AO65">
        <v>0</v>
      </c>
      <c r="AP65">
        <v>119</v>
      </c>
      <c r="AQ65">
        <v>33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11069</v>
      </c>
      <c r="AZ65">
        <v>274</v>
      </c>
      <c r="BA65">
        <v>0</v>
      </c>
      <c r="BB65">
        <v>197</v>
      </c>
      <c r="BC65">
        <v>0</v>
      </c>
      <c r="BD65">
        <v>0</v>
      </c>
      <c r="BE65">
        <v>0</v>
      </c>
      <c r="BF65">
        <v>541</v>
      </c>
      <c r="BG65">
        <v>0</v>
      </c>
      <c r="BH65">
        <v>0</v>
      </c>
      <c r="BI65">
        <v>0</v>
      </c>
      <c r="BJ65">
        <v>0</v>
      </c>
      <c r="BK65">
        <v>0</v>
      </c>
    </row>
    <row r="66" spans="1:63">
      <c r="A66" t="s">
        <v>22</v>
      </c>
      <c r="B66">
        <v>2023</v>
      </c>
      <c r="C66" t="s">
        <v>146</v>
      </c>
      <c r="D66">
        <v>25956</v>
      </c>
      <c r="E66">
        <v>121210</v>
      </c>
      <c r="F66">
        <v>18427</v>
      </c>
      <c r="G66">
        <v>0</v>
      </c>
      <c r="H66">
        <v>0</v>
      </c>
      <c r="I66">
        <v>16</v>
      </c>
      <c r="J66">
        <v>0</v>
      </c>
      <c r="K66">
        <v>590</v>
      </c>
      <c r="L66">
        <v>0</v>
      </c>
      <c r="M66">
        <v>0</v>
      </c>
      <c r="N66">
        <v>0</v>
      </c>
      <c r="O66">
        <v>0</v>
      </c>
      <c r="P66">
        <v>0</v>
      </c>
      <c r="Q66">
        <v>2722</v>
      </c>
      <c r="R66">
        <v>1230</v>
      </c>
      <c r="S66">
        <v>0</v>
      </c>
      <c r="T66">
        <v>132</v>
      </c>
      <c r="U66">
        <v>0</v>
      </c>
      <c r="V66">
        <v>0</v>
      </c>
      <c r="W66">
        <v>0</v>
      </c>
      <c r="X66">
        <v>0</v>
      </c>
      <c r="Y66">
        <v>14</v>
      </c>
      <c r="Z66">
        <v>0</v>
      </c>
      <c r="AA66">
        <v>0</v>
      </c>
      <c r="AB66">
        <v>0</v>
      </c>
      <c r="AC66">
        <v>0</v>
      </c>
      <c r="AD66">
        <v>12</v>
      </c>
      <c r="AE66">
        <v>0</v>
      </c>
      <c r="AF66">
        <v>0</v>
      </c>
      <c r="AG66">
        <v>624</v>
      </c>
      <c r="AH66">
        <v>0</v>
      </c>
      <c r="AI66">
        <v>0</v>
      </c>
      <c r="AJ66">
        <v>0</v>
      </c>
      <c r="AK66">
        <v>845</v>
      </c>
      <c r="AL66">
        <v>29</v>
      </c>
      <c r="AM66">
        <v>0</v>
      </c>
      <c r="AN66">
        <v>0</v>
      </c>
      <c r="AO66">
        <v>0</v>
      </c>
      <c r="AP66">
        <v>117</v>
      </c>
      <c r="AQ66">
        <v>36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11061</v>
      </c>
      <c r="AZ66">
        <v>278</v>
      </c>
      <c r="BA66">
        <v>0</v>
      </c>
      <c r="BB66">
        <v>196</v>
      </c>
      <c r="BC66">
        <v>0</v>
      </c>
      <c r="BD66">
        <v>0</v>
      </c>
      <c r="BE66">
        <v>0</v>
      </c>
      <c r="BF66">
        <v>525</v>
      </c>
      <c r="BG66">
        <v>0</v>
      </c>
      <c r="BH66">
        <v>0</v>
      </c>
      <c r="BI66">
        <v>0</v>
      </c>
      <c r="BJ66">
        <v>0</v>
      </c>
      <c r="BK66">
        <v>0</v>
      </c>
    </row>
    <row r="67" spans="1:63">
      <c r="A67" t="s">
        <v>22</v>
      </c>
      <c r="B67">
        <v>2023</v>
      </c>
      <c r="C67" t="s">
        <v>96</v>
      </c>
      <c r="D67">
        <v>25726</v>
      </c>
      <c r="E67">
        <v>121210</v>
      </c>
      <c r="F67">
        <v>18170</v>
      </c>
      <c r="G67">
        <v>0</v>
      </c>
      <c r="H67">
        <v>0</v>
      </c>
      <c r="I67">
        <v>15</v>
      </c>
      <c r="J67">
        <v>0</v>
      </c>
      <c r="K67">
        <v>595</v>
      </c>
      <c r="L67">
        <v>0</v>
      </c>
      <c r="M67">
        <v>0</v>
      </c>
      <c r="N67">
        <v>0</v>
      </c>
      <c r="O67">
        <v>0</v>
      </c>
      <c r="P67">
        <v>0</v>
      </c>
      <c r="Q67">
        <v>2701</v>
      </c>
      <c r="R67">
        <v>1227</v>
      </c>
      <c r="S67">
        <v>0</v>
      </c>
      <c r="T67">
        <v>115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573</v>
      </c>
      <c r="AH67">
        <v>0</v>
      </c>
      <c r="AI67">
        <v>0</v>
      </c>
      <c r="AJ67">
        <v>0</v>
      </c>
      <c r="AK67">
        <v>847</v>
      </c>
      <c r="AL67">
        <v>33</v>
      </c>
      <c r="AM67">
        <v>0</v>
      </c>
      <c r="AN67">
        <v>0</v>
      </c>
      <c r="AO67">
        <v>0</v>
      </c>
      <c r="AP67">
        <v>109</v>
      </c>
      <c r="AQ67">
        <v>36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10973</v>
      </c>
      <c r="AZ67">
        <v>273</v>
      </c>
      <c r="BA67">
        <v>0</v>
      </c>
      <c r="BB67">
        <v>197</v>
      </c>
      <c r="BC67">
        <v>0</v>
      </c>
      <c r="BD67">
        <v>0</v>
      </c>
      <c r="BE67">
        <v>0</v>
      </c>
      <c r="BF67">
        <v>476</v>
      </c>
      <c r="BG67">
        <v>0</v>
      </c>
      <c r="BH67">
        <v>0</v>
      </c>
      <c r="BI67">
        <v>0</v>
      </c>
      <c r="BJ67">
        <v>0</v>
      </c>
      <c r="BK67">
        <v>0</v>
      </c>
    </row>
    <row r="68" spans="1:63">
      <c r="A68" t="s">
        <v>22</v>
      </c>
      <c r="B68">
        <v>2023</v>
      </c>
      <c r="C68" t="s">
        <v>117</v>
      </c>
      <c r="D68">
        <v>25956</v>
      </c>
      <c r="E68">
        <v>121210</v>
      </c>
      <c r="F68">
        <v>18358</v>
      </c>
      <c r="G68">
        <v>0</v>
      </c>
      <c r="H68">
        <v>0</v>
      </c>
      <c r="I68">
        <v>20</v>
      </c>
      <c r="J68">
        <v>0</v>
      </c>
      <c r="K68">
        <v>592</v>
      </c>
      <c r="L68">
        <v>0</v>
      </c>
      <c r="M68">
        <v>0</v>
      </c>
      <c r="N68">
        <v>0</v>
      </c>
      <c r="O68">
        <v>0</v>
      </c>
      <c r="P68">
        <v>0</v>
      </c>
      <c r="Q68">
        <v>2723</v>
      </c>
      <c r="R68">
        <v>1229</v>
      </c>
      <c r="S68">
        <v>0</v>
      </c>
      <c r="T68">
        <v>122</v>
      </c>
      <c r="U68">
        <v>0</v>
      </c>
      <c r="V68">
        <v>0</v>
      </c>
      <c r="W68">
        <v>0</v>
      </c>
      <c r="X68">
        <v>0</v>
      </c>
      <c r="Y68">
        <v>12</v>
      </c>
      <c r="Z68">
        <v>0</v>
      </c>
      <c r="AA68">
        <v>0</v>
      </c>
      <c r="AB68">
        <v>0</v>
      </c>
      <c r="AC68">
        <v>0</v>
      </c>
      <c r="AD68">
        <v>11</v>
      </c>
      <c r="AE68">
        <v>0</v>
      </c>
      <c r="AF68">
        <v>0</v>
      </c>
      <c r="AG68">
        <v>612</v>
      </c>
      <c r="AH68">
        <v>0</v>
      </c>
      <c r="AI68">
        <v>0</v>
      </c>
      <c r="AJ68">
        <v>0</v>
      </c>
      <c r="AK68">
        <v>847</v>
      </c>
      <c r="AL68">
        <v>32</v>
      </c>
      <c r="AM68">
        <v>0</v>
      </c>
      <c r="AN68">
        <v>0</v>
      </c>
      <c r="AO68">
        <v>0</v>
      </c>
      <c r="AP68">
        <v>115</v>
      </c>
      <c r="AQ68">
        <v>36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11014</v>
      </c>
      <c r="AZ68">
        <v>276</v>
      </c>
      <c r="BA68">
        <v>0</v>
      </c>
      <c r="BB68">
        <v>196</v>
      </c>
      <c r="BC68">
        <v>0</v>
      </c>
      <c r="BD68">
        <v>0</v>
      </c>
      <c r="BE68">
        <v>0</v>
      </c>
      <c r="BF68">
        <v>521</v>
      </c>
      <c r="BG68">
        <v>0</v>
      </c>
      <c r="BH68">
        <v>0</v>
      </c>
      <c r="BI68">
        <v>0</v>
      </c>
      <c r="BJ68">
        <v>0</v>
      </c>
      <c r="BK68">
        <v>0</v>
      </c>
    </row>
    <row r="69" spans="1:63">
      <c r="A69" t="s">
        <v>22</v>
      </c>
      <c r="B69">
        <v>2023</v>
      </c>
      <c r="C69" t="s">
        <v>207</v>
      </c>
      <c r="D69">
        <v>26121</v>
      </c>
      <c r="E69">
        <v>121210</v>
      </c>
      <c r="F69">
        <v>18693</v>
      </c>
      <c r="G69">
        <v>0</v>
      </c>
      <c r="H69">
        <v>0</v>
      </c>
      <c r="I69">
        <v>13</v>
      </c>
      <c r="J69">
        <v>0</v>
      </c>
      <c r="K69">
        <v>576</v>
      </c>
      <c r="L69">
        <v>0</v>
      </c>
      <c r="M69">
        <v>0</v>
      </c>
      <c r="N69">
        <v>0</v>
      </c>
      <c r="O69">
        <v>11</v>
      </c>
      <c r="P69">
        <v>0</v>
      </c>
      <c r="Q69">
        <v>2745</v>
      </c>
      <c r="R69">
        <v>1237</v>
      </c>
      <c r="S69">
        <v>0</v>
      </c>
      <c r="T69">
        <v>158</v>
      </c>
      <c r="U69">
        <v>0</v>
      </c>
      <c r="V69">
        <v>0</v>
      </c>
      <c r="W69">
        <v>0</v>
      </c>
      <c r="X69">
        <v>0</v>
      </c>
      <c r="Y69">
        <v>13</v>
      </c>
      <c r="Z69">
        <v>0</v>
      </c>
      <c r="AA69">
        <v>0</v>
      </c>
      <c r="AB69">
        <v>0</v>
      </c>
      <c r="AC69">
        <v>0</v>
      </c>
      <c r="AD69">
        <v>14</v>
      </c>
      <c r="AE69">
        <v>0</v>
      </c>
      <c r="AF69">
        <v>0</v>
      </c>
      <c r="AG69">
        <v>631</v>
      </c>
      <c r="AH69">
        <v>0</v>
      </c>
      <c r="AI69">
        <v>0</v>
      </c>
      <c r="AJ69">
        <v>0</v>
      </c>
      <c r="AK69">
        <v>850</v>
      </c>
      <c r="AL69">
        <v>28</v>
      </c>
      <c r="AM69">
        <v>0</v>
      </c>
      <c r="AN69">
        <v>0</v>
      </c>
      <c r="AO69">
        <v>0</v>
      </c>
      <c r="AP69">
        <v>123</v>
      </c>
      <c r="AQ69">
        <v>36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11184</v>
      </c>
      <c r="AZ69">
        <v>270</v>
      </c>
      <c r="BA69">
        <v>0</v>
      </c>
      <c r="BB69">
        <v>193</v>
      </c>
      <c r="BC69">
        <v>0</v>
      </c>
      <c r="BD69">
        <v>0</v>
      </c>
      <c r="BE69">
        <v>0</v>
      </c>
      <c r="BF69">
        <v>611</v>
      </c>
      <c r="BG69">
        <v>0</v>
      </c>
      <c r="BH69">
        <v>0</v>
      </c>
      <c r="BI69">
        <v>0</v>
      </c>
      <c r="BJ69">
        <v>0</v>
      </c>
      <c r="BK69">
        <v>0</v>
      </c>
    </row>
    <row r="70" spans="1:63">
      <c r="A70" t="s">
        <v>22</v>
      </c>
      <c r="B70">
        <v>2023</v>
      </c>
      <c r="C70" t="s">
        <v>203</v>
      </c>
      <c r="D70">
        <v>26072</v>
      </c>
      <c r="E70">
        <v>121210</v>
      </c>
      <c r="F70">
        <v>18631</v>
      </c>
      <c r="G70">
        <v>0</v>
      </c>
      <c r="H70">
        <v>0</v>
      </c>
      <c r="I70">
        <v>12</v>
      </c>
      <c r="J70">
        <v>0</v>
      </c>
      <c r="K70">
        <v>576</v>
      </c>
      <c r="L70">
        <v>0</v>
      </c>
      <c r="M70">
        <v>0</v>
      </c>
      <c r="N70">
        <v>0</v>
      </c>
      <c r="O70">
        <v>11</v>
      </c>
      <c r="P70">
        <v>0</v>
      </c>
      <c r="Q70">
        <v>2740</v>
      </c>
      <c r="R70">
        <v>1231</v>
      </c>
      <c r="S70">
        <v>0</v>
      </c>
      <c r="T70">
        <v>152</v>
      </c>
      <c r="U70">
        <v>0</v>
      </c>
      <c r="V70">
        <v>0</v>
      </c>
      <c r="W70">
        <v>0</v>
      </c>
      <c r="X70">
        <v>0</v>
      </c>
      <c r="Y70">
        <v>14</v>
      </c>
      <c r="Z70">
        <v>0</v>
      </c>
      <c r="AA70">
        <v>0</v>
      </c>
      <c r="AB70">
        <v>0</v>
      </c>
      <c r="AC70">
        <v>0</v>
      </c>
      <c r="AD70">
        <v>13</v>
      </c>
      <c r="AE70">
        <v>0</v>
      </c>
      <c r="AF70">
        <v>0</v>
      </c>
      <c r="AG70">
        <v>632</v>
      </c>
      <c r="AH70">
        <v>0</v>
      </c>
      <c r="AI70">
        <v>0</v>
      </c>
      <c r="AJ70">
        <v>0</v>
      </c>
      <c r="AK70">
        <v>851</v>
      </c>
      <c r="AL70">
        <v>28</v>
      </c>
      <c r="AM70">
        <v>0</v>
      </c>
      <c r="AN70">
        <v>0</v>
      </c>
      <c r="AO70">
        <v>0</v>
      </c>
      <c r="AP70">
        <v>127</v>
      </c>
      <c r="AQ70">
        <v>35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11147</v>
      </c>
      <c r="AZ70">
        <v>274</v>
      </c>
      <c r="BA70">
        <v>0</v>
      </c>
      <c r="BB70">
        <v>192</v>
      </c>
      <c r="BC70">
        <v>0</v>
      </c>
      <c r="BD70">
        <v>0</v>
      </c>
      <c r="BE70">
        <v>0</v>
      </c>
      <c r="BF70">
        <v>596</v>
      </c>
      <c r="BG70">
        <v>0</v>
      </c>
      <c r="BH70">
        <v>0</v>
      </c>
      <c r="BI70">
        <v>0</v>
      </c>
      <c r="BJ70">
        <v>0</v>
      </c>
      <c r="BK70">
        <v>0</v>
      </c>
    </row>
    <row r="71" spans="1:63">
      <c r="A71" t="s">
        <v>22</v>
      </c>
      <c r="B71">
        <v>2023</v>
      </c>
      <c r="C71" t="s">
        <v>204</v>
      </c>
      <c r="D71">
        <v>26072</v>
      </c>
      <c r="E71">
        <v>121210</v>
      </c>
      <c r="F71">
        <v>18596</v>
      </c>
      <c r="G71">
        <v>0</v>
      </c>
      <c r="H71">
        <v>0</v>
      </c>
      <c r="I71">
        <v>14</v>
      </c>
      <c r="J71">
        <v>0</v>
      </c>
      <c r="K71">
        <v>584</v>
      </c>
      <c r="L71">
        <v>0</v>
      </c>
      <c r="M71">
        <v>0</v>
      </c>
      <c r="N71">
        <v>0</v>
      </c>
      <c r="O71">
        <v>11</v>
      </c>
      <c r="P71">
        <v>0</v>
      </c>
      <c r="Q71">
        <v>2737</v>
      </c>
      <c r="R71">
        <v>1232</v>
      </c>
      <c r="S71">
        <v>0</v>
      </c>
      <c r="T71">
        <v>141</v>
      </c>
      <c r="U71">
        <v>0</v>
      </c>
      <c r="V71">
        <v>0</v>
      </c>
      <c r="W71">
        <v>0</v>
      </c>
      <c r="X71">
        <v>0</v>
      </c>
      <c r="Y71">
        <v>14</v>
      </c>
      <c r="Z71">
        <v>0</v>
      </c>
      <c r="AA71">
        <v>0</v>
      </c>
      <c r="AB71">
        <v>0</v>
      </c>
      <c r="AC71">
        <v>0</v>
      </c>
      <c r="AD71">
        <v>12</v>
      </c>
      <c r="AE71">
        <v>0</v>
      </c>
      <c r="AF71">
        <v>0</v>
      </c>
      <c r="AG71">
        <v>636</v>
      </c>
      <c r="AH71">
        <v>0</v>
      </c>
      <c r="AI71">
        <v>0</v>
      </c>
      <c r="AJ71">
        <v>0</v>
      </c>
      <c r="AK71">
        <v>851</v>
      </c>
      <c r="AL71">
        <v>28</v>
      </c>
      <c r="AM71">
        <v>0</v>
      </c>
      <c r="AN71">
        <v>0</v>
      </c>
      <c r="AO71">
        <v>0</v>
      </c>
      <c r="AP71">
        <v>124</v>
      </c>
      <c r="AQ71">
        <v>34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11126</v>
      </c>
      <c r="AZ71">
        <v>275</v>
      </c>
      <c r="BA71">
        <v>0</v>
      </c>
      <c r="BB71">
        <v>195</v>
      </c>
      <c r="BC71">
        <v>0</v>
      </c>
      <c r="BD71">
        <v>0</v>
      </c>
      <c r="BE71">
        <v>0</v>
      </c>
      <c r="BF71">
        <v>582</v>
      </c>
      <c r="BG71">
        <v>0</v>
      </c>
      <c r="BH71">
        <v>0</v>
      </c>
      <c r="BI71">
        <v>0</v>
      </c>
      <c r="BJ71">
        <v>0</v>
      </c>
      <c r="BK71">
        <v>0</v>
      </c>
    </row>
    <row r="72" spans="1:63">
      <c r="A72" t="s">
        <v>22</v>
      </c>
      <c r="B72">
        <v>2024</v>
      </c>
      <c r="C72" t="s">
        <v>99</v>
      </c>
      <c r="D72">
        <v>26197</v>
      </c>
      <c r="E72">
        <v>121210</v>
      </c>
      <c r="F72">
        <v>19243</v>
      </c>
      <c r="G72">
        <v>0</v>
      </c>
      <c r="H72">
        <v>0</v>
      </c>
      <c r="I72">
        <v>21</v>
      </c>
      <c r="J72">
        <v>0</v>
      </c>
      <c r="K72">
        <v>750</v>
      </c>
      <c r="L72">
        <v>14</v>
      </c>
      <c r="M72">
        <v>0</v>
      </c>
      <c r="N72">
        <v>0</v>
      </c>
      <c r="O72">
        <v>0</v>
      </c>
      <c r="P72">
        <v>0</v>
      </c>
      <c r="Q72">
        <v>2880</v>
      </c>
      <c r="R72">
        <v>1236</v>
      </c>
      <c r="S72">
        <v>0</v>
      </c>
      <c r="T72">
        <v>159</v>
      </c>
      <c r="U72">
        <v>0</v>
      </c>
      <c r="V72">
        <v>0</v>
      </c>
      <c r="W72">
        <v>0</v>
      </c>
      <c r="X72">
        <v>0</v>
      </c>
      <c r="Y72">
        <v>14</v>
      </c>
      <c r="Z72">
        <v>0</v>
      </c>
      <c r="AA72">
        <v>0</v>
      </c>
      <c r="AB72">
        <v>0</v>
      </c>
      <c r="AC72">
        <v>0</v>
      </c>
      <c r="AD72">
        <v>18</v>
      </c>
      <c r="AE72">
        <v>16</v>
      </c>
      <c r="AF72">
        <v>0</v>
      </c>
      <c r="AG72">
        <v>1527</v>
      </c>
      <c r="AH72">
        <v>0</v>
      </c>
      <c r="AI72">
        <v>0</v>
      </c>
      <c r="AJ72">
        <v>0</v>
      </c>
      <c r="AK72">
        <v>0</v>
      </c>
      <c r="AL72">
        <v>31</v>
      </c>
      <c r="AM72">
        <v>0</v>
      </c>
      <c r="AN72">
        <v>0</v>
      </c>
      <c r="AO72">
        <v>0</v>
      </c>
      <c r="AP72">
        <v>104</v>
      </c>
      <c r="AQ72">
        <v>34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11294</v>
      </c>
      <c r="AZ72">
        <v>274</v>
      </c>
      <c r="BA72">
        <v>0</v>
      </c>
      <c r="BB72">
        <v>228</v>
      </c>
      <c r="BC72">
        <v>0</v>
      </c>
      <c r="BD72">
        <v>0</v>
      </c>
      <c r="BE72">
        <v>0</v>
      </c>
      <c r="BF72">
        <v>643</v>
      </c>
      <c r="BG72">
        <v>0</v>
      </c>
      <c r="BH72">
        <v>0</v>
      </c>
      <c r="BI72">
        <v>0</v>
      </c>
      <c r="BJ72">
        <v>0</v>
      </c>
      <c r="BK72">
        <v>0</v>
      </c>
    </row>
    <row r="73" spans="1:63">
      <c r="A73" t="s">
        <v>22</v>
      </c>
      <c r="B73">
        <v>2024</v>
      </c>
      <c r="C73" t="s">
        <v>197</v>
      </c>
      <c r="D73">
        <v>26240</v>
      </c>
      <c r="E73">
        <v>121210</v>
      </c>
      <c r="F73">
        <v>19297</v>
      </c>
      <c r="G73">
        <v>0</v>
      </c>
      <c r="H73">
        <v>0</v>
      </c>
      <c r="I73">
        <v>19</v>
      </c>
      <c r="J73">
        <v>0</v>
      </c>
      <c r="K73">
        <v>770</v>
      </c>
      <c r="L73">
        <v>34</v>
      </c>
      <c r="M73">
        <v>0</v>
      </c>
      <c r="N73">
        <v>0</v>
      </c>
      <c r="O73">
        <v>0</v>
      </c>
      <c r="P73">
        <v>0</v>
      </c>
      <c r="Q73">
        <v>2907</v>
      </c>
      <c r="R73">
        <v>1244</v>
      </c>
      <c r="S73">
        <v>0</v>
      </c>
      <c r="T73">
        <v>141</v>
      </c>
      <c r="U73">
        <v>0</v>
      </c>
      <c r="V73">
        <v>0</v>
      </c>
      <c r="W73">
        <v>0</v>
      </c>
      <c r="X73">
        <v>0</v>
      </c>
      <c r="Y73">
        <v>14</v>
      </c>
      <c r="Z73">
        <v>0</v>
      </c>
      <c r="AA73">
        <v>0</v>
      </c>
      <c r="AB73">
        <v>0</v>
      </c>
      <c r="AC73">
        <v>0</v>
      </c>
      <c r="AD73">
        <v>21</v>
      </c>
      <c r="AE73">
        <v>14</v>
      </c>
      <c r="AF73">
        <v>0</v>
      </c>
      <c r="AG73">
        <v>1594</v>
      </c>
      <c r="AH73">
        <v>0</v>
      </c>
      <c r="AI73">
        <v>0</v>
      </c>
      <c r="AJ73">
        <v>0</v>
      </c>
      <c r="AK73">
        <v>0</v>
      </c>
      <c r="AL73">
        <v>26</v>
      </c>
      <c r="AM73">
        <v>0</v>
      </c>
      <c r="AN73">
        <v>0</v>
      </c>
      <c r="AO73">
        <v>0</v>
      </c>
      <c r="AP73">
        <v>87</v>
      </c>
      <c r="AQ73">
        <v>34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11323</v>
      </c>
      <c r="AZ73">
        <v>231</v>
      </c>
      <c r="BA73">
        <v>0</v>
      </c>
      <c r="BB73">
        <v>220</v>
      </c>
      <c r="BC73">
        <v>0</v>
      </c>
      <c r="BD73">
        <v>0</v>
      </c>
      <c r="BE73">
        <v>0</v>
      </c>
      <c r="BF73">
        <v>618</v>
      </c>
      <c r="BG73">
        <v>0</v>
      </c>
      <c r="BH73">
        <v>0</v>
      </c>
      <c r="BI73">
        <v>0</v>
      </c>
      <c r="BJ73">
        <v>0</v>
      </c>
      <c r="BK73">
        <v>0</v>
      </c>
    </row>
    <row r="74" spans="1:63">
      <c r="A74" t="s">
        <v>22</v>
      </c>
      <c r="B74">
        <v>2024</v>
      </c>
      <c r="C74" t="s">
        <v>209</v>
      </c>
      <c r="D74">
        <v>26157</v>
      </c>
      <c r="E74">
        <v>121210</v>
      </c>
      <c r="F74">
        <v>19378</v>
      </c>
      <c r="G74">
        <v>0</v>
      </c>
      <c r="H74">
        <v>0</v>
      </c>
      <c r="I74">
        <v>20</v>
      </c>
      <c r="J74">
        <v>0</v>
      </c>
      <c r="K74">
        <v>787</v>
      </c>
      <c r="L74">
        <v>31</v>
      </c>
      <c r="M74">
        <v>0</v>
      </c>
      <c r="N74">
        <v>0</v>
      </c>
      <c r="O74">
        <v>0</v>
      </c>
      <c r="P74">
        <v>0</v>
      </c>
      <c r="Q74">
        <v>2928</v>
      </c>
      <c r="R74">
        <v>1260</v>
      </c>
      <c r="S74">
        <v>0</v>
      </c>
      <c r="T74">
        <v>132</v>
      </c>
      <c r="U74">
        <v>0</v>
      </c>
      <c r="V74">
        <v>0</v>
      </c>
      <c r="W74">
        <v>0</v>
      </c>
      <c r="X74">
        <v>0</v>
      </c>
      <c r="Y74">
        <v>15</v>
      </c>
      <c r="Z74">
        <v>0</v>
      </c>
      <c r="AA74">
        <v>0</v>
      </c>
      <c r="AB74">
        <v>0</v>
      </c>
      <c r="AC74">
        <v>0</v>
      </c>
      <c r="AD74">
        <v>24</v>
      </c>
      <c r="AE74">
        <v>15</v>
      </c>
      <c r="AF74">
        <v>0</v>
      </c>
      <c r="AG74">
        <v>1633</v>
      </c>
      <c r="AH74">
        <v>0</v>
      </c>
      <c r="AI74">
        <v>0</v>
      </c>
      <c r="AJ74">
        <v>0</v>
      </c>
      <c r="AK74">
        <v>0</v>
      </c>
      <c r="AL74">
        <v>30</v>
      </c>
      <c r="AM74">
        <v>0</v>
      </c>
      <c r="AN74">
        <v>0</v>
      </c>
      <c r="AO74">
        <v>0</v>
      </c>
      <c r="AP74">
        <v>81</v>
      </c>
      <c r="AQ74">
        <v>32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11352</v>
      </c>
      <c r="AZ74">
        <v>195</v>
      </c>
      <c r="BA74">
        <v>0</v>
      </c>
      <c r="BB74">
        <v>226</v>
      </c>
      <c r="BC74">
        <v>0</v>
      </c>
      <c r="BD74">
        <v>0</v>
      </c>
      <c r="BE74">
        <v>0</v>
      </c>
      <c r="BF74">
        <v>617</v>
      </c>
      <c r="BG74">
        <v>0</v>
      </c>
      <c r="BH74">
        <v>0</v>
      </c>
      <c r="BI74">
        <v>0</v>
      </c>
      <c r="BJ74">
        <v>0</v>
      </c>
      <c r="BK74">
        <v>0</v>
      </c>
    </row>
    <row r="75" spans="1:63">
      <c r="A75" t="s">
        <v>22</v>
      </c>
      <c r="B75">
        <v>2024</v>
      </c>
      <c r="C75" t="s">
        <v>3</v>
      </c>
      <c r="D75">
        <v>26172</v>
      </c>
      <c r="E75">
        <v>121210</v>
      </c>
      <c r="F75">
        <v>19211</v>
      </c>
      <c r="G75">
        <v>0</v>
      </c>
      <c r="H75">
        <v>0</v>
      </c>
      <c r="I75">
        <v>20</v>
      </c>
      <c r="J75">
        <v>0</v>
      </c>
      <c r="K75">
        <v>716</v>
      </c>
      <c r="L75">
        <v>12</v>
      </c>
      <c r="M75">
        <v>0</v>
      </c>
      <c r="N75">
        <v>0</v>
      </c>
      <c r="O75">
        <v>0</v>
      </c>
      <c r="P75">
        <v>0</v>
      </c>
      <c r="Q75">
        <v>2867</v>
      </c>
      <c r="R75">
        <v>1237</v>
      </c>
      <c r="S75">
        <v>0</v>
      </c>
      <c r="T75">
        <v>163</v>
      </c>
      <c r="U75">
        <v>0</v>
      </c>
      <c r="V75">
        <v>0</v>
      </c>
      <c r="W75">
        <v>0</v>
      </c>
      <c r="X75">
        <v>0</v>
      </c>
      <c r="Y75">
        <v>14</v>
      </c>
      <c r="Z75">
        <v>0</v>
      </c>
      <c r="AA75">
        <v>0</v>
      </c>
      <c r="AB75">
        <v>0</v>
      </c>
      <c r="AC75">
        <v>0</v>
      </c>
      <c r="AD75">
        <v>16</v>
      </c>
      <c r="AE75">
        <v>16</v>
      </c>
      <c r="AF75">
        <v>0</v>
      </c>
      <c r="AG75">
        <v>1510</v>
      </c>
      <c r="AH75">
        <v>0</v>
      </c>
      <c r="AI75">
        <v>0</v>
      </c>
      <c r="AJ75">
        <v>0</v>
      </c>
      <c r="AK75">
        <v>0</v>
      </c>
      <c r="AL75">
        <v>31</v>
      </c>
      <c r="AM75">
        <v>0</v>
      </c>
      <c r="AN75">
        <v>0</v>
      </c>
      <c r="AO75">
        <v>0</v>
      </c>
      <c r="AP75">
        <v>118</v>
      </c>
      <c r="AQ75">
        <v>32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11307</v>
      </c>
      <c r="AZ75">
        <v>287</v>
      </c>
      <c r="BA75">
        <v>0</v>
      </c>
      <c r="BB75">
        <v>227</v>
      </c>
      <c r="BC75">
        <v>0</v>
      </c>
      <c r="BD75">
        <v>0</v>
      </c>
      <c r="BE75">
        <v>0</v>
      </c>
      <c r="BF75">
        <v>638</v>
      </c>
      <c r="BG75">
        <v>0</v>
      </c>
      <c r="BH75">
        <v>0</v>
      </c>
      <c r="BI75">
        <v>0</v>
      </c>
      <c r="BJ75">
        <v>0</v>
      </c>
      <c r="BK75">
        <v>0</v>
      </c>
    </row>
    <row r="76" spans="1:63">
      <c r="A76" t="s">
        <v>22</v>
      </c>
      <c r="B76">
        <v>2024</v>
      </c>
      <c r="C76" t="s">
        <v>95</v>
      </c>
      <c r="D76">
        <v>26167</v>
      </c>
      <c r="E76">
        <v>121210</v>
      </c>
      <c r="F76">
        <v>19135</v>
      </c>
      <c r="G76">
        <v>0</v>
      </c>
      <c r="H76">
        <v>0</v>
      </c>
      <c r="I76">
        <v>22</v>
      </c>
      <c r="J76">
        <v>0</v>
      </c>
      <c r="K76">
        <v>690</v>
      </c>
      <c r="L76">
        <v>12</v>
      </c>
      <c r="M76">
        <v>0</v>
      </c>
      <c r="N76">
        <v>0</v>
      </c>
      <c r="O76">
        <v>11</v>
      </c>
      <c r="P76">
        <v>0</v>
      </c>
      <c r="Q76">
        <v>2806</v>
      </c>
      <c r="R76">
        <v>1240</v>
      </c>
      <c r="S76">
        <v>0</v>
      </c>
      <c r="T76">
        <v>162</v>
      </c>
      <c r="U76">
        <v>0</v>
      </c>
      <c r="V76">
        <v>0</v>
      </c>
      <c r="W76">
        <v>0</v>
      </c>
      <c r="X76">
        <v>0</v>
      </c>
      <c r="Y76">
        <v>15</v>
      </c>
      <c r="Z76">
        <v>0</v>
      </c>
      <c r="AA76">
        <v>0</v>
      </c>
      <c r="AB76">
        <v>0</v>
      </c>
      <c r="AC76">
        <v>0</v>
      </c>
      <c r="AD76">
        <v>15</v>
      </c>
      <c r="AE76">
        <v>16</v>
      </c>
      <c r="AF76">
        <v>0</v>
      </c>
      <c r="AG76">
        <v>1518</v>
      </c>
      <c r="AH76">
        <v>0</v>
      </c>
      <c r="AI76">
        <v>0</v>
      </c>
      <c r="AJ76">
        <v>0</v>
      </c>
      <c r="AK76">
        <v>0</v>
      </c>
      <c r="AL76">
        <v>31</v>
      </c>
      <c r="AM76">
        <v>0</v>
      </c>
      <c r="AN76">
        <v>0</v>
      </c>
      <c r="AO76">
        <v>0</v>
      </c>
      <c r="AP76">
        <v>127</v>
      </c>
      <c r="AQ76">
        <v>32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11302</v>
      </c>
      <c r="AZ76">
        <v>279</v>
      </c>
      <c r="BA76">
        <v>0</v>
      </c>
      <c r="BB76">
        <v>227</v>
      </c>
      <c r="BC76">
        <v>0</v>
      </c>
      <c r="BD76">
        <v>0</v>
      </c>
      <c r="BE76">
        <v>0</v>
      </c>
      <c r="BF76">
        <v>630</v>
      </c>
      <c r="BG76">
        <v>0</v>
      </c>
      <c r="BH76">
        <v>0</v>
      </c>
      <c r="BI76">
        <v>0</v>
      </c>
      <c r="BJ76">
        <v>0</v>
      </c>
      <c r="BK76">
        <v>0</v>
      </c>
    </row>
    <row r="77" spans="1:63">
      <c r="A77" t="s">
        <v>22</v>
      </c>
      <c r="B77">
        <v>2024</v>
      </c>
      <c r="C77" t="s">
        <v>196</v>
      </c>
      <c r="D77">
        <v>26240</v>
      </c>
      <c r="E77">
        <v>121210</v>
      </c>
      <c r="F77">
        <v>19297</v>
      </c>
      <c r="G77">
        <v>0</v>
      </c>
      <c r="H77">
        <v>0</v>
      </c>
      <c r="I77">
        <v>18</v>
      </c>
      <c r="J77">
        <v>0</v>
      </c>
      <c r="K77">
        <v>763</v>
      </c>
      <c r="L77">
        <v>34</v>
      </c>
      <c r="M77">
        <v>0</v>
      </c>
      <c r="N77">
        <v>0</v>
      </c>
      <c r="O77">
        <v>0</v>
      </c>
      <c r="P77">
        <v>0</v>
      </c>
      <c r="Q77">
        <v>2908</v>
      </c>
      <c r="R77">
        <v>1241</v>
      </c>
      <c r="S77">
        <v>0</v>
      </c>
      <c r="T77">
        <v>146</v>
      </c>
      <c r="U77">
        <v>0</v>
      </c>
      <c r="V77">
        <v>0</v>
      </c>
      <c r="W77">
        <v>0</v>
      </c>
      <c r="X77">
        <v>0</v>
      </c>
      <c r="Y77">
        <v>16</v>
      </c>
      <c r="Z77">
        <v>0</v>
      </c>
      <c r="AA77">
        <v>0</v>
      </c>
      <c r="AB77">
        <v>0</v>
      </c>
      <c r="AC77">
        <v>0</v>
      </c>
      <c r="AD77">
        <v>19</v>
      </c>
      <c r="AE77">
        <v>14</v>
      </c>
      <c r="AF77">
        <v>0</v>
      </c>
      <c r="AG77">
        <v>1549</v>
      </c>
      <c r="AH77">
        <v>12</v>
      </c>
      <c r="AI77">
        <v>0</v>
      </c>
      <c r="AJ77">
        <v>0</v>
      </c>
      <c r="AK77">
        <v>0</v>
      </c>
      <c r="AL77">
        <v>26</v>
      </c>
      <c r="AM77">
        <v>0</v>
      </c>
      <c r="AN77">
        <v>0</v>
      </c>
      <c r="AO77">
        <v>0</v>
      </c>
      <c r="AP77">
        <v>90</v>
      </c>
      <c r="AQ77">
        <v>35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11333</v>
      </c>
      <c r="AZ77">
        <v>246</v>
      </c>
      <c r="BA77">
        <v>0</v>
      </c>
      <c r="BB77">
        <v>222</v>
      </c>
      <c r="BC77">
        <v>0</v>
      </c>
      <c r="BD77">
        <v>0</v>
      </c>
      <c r="BE77">
        <v>0</v>
      </c>
      <c r="BF77">
        <v>625</v>
      </c>
      <c r="BG77">
        <v>0</v>
      </c>
      <c r="BH77">
        <v>0</v>
      </c>
      <c r="BI77">
        <v>0</v>
      </c>
      <c r="BJ77">
        <v>0</v>
      </c>
      <c r="BK77">
        <v>0</v>
      </c>
    </row>
    <row r="78" spans="1:63">
      <c r="A78" t="s">
        <v>22</v>
      </c>
      <c r="B78">
        <v>2024</v>
      </c>
      <c r="C78" t="s">
        <v>146</v>
      </c>
      <c r="D78">
        <v>26240</v>
      </c>
      <c r="E78">
        <v>121210</v>
      </c>
      <c r="F78">
        <v>19278</v>
      </c>
      <c r="G78">
        <v>0</v>
      </c>
      <c r="H78">
        <v>0</v>
      </c>
      <c r="I78">
        <v>18</v>
      </c>
      <c r="J78">
        <v>0</v>
      </c>
      <c r="K78">
        <v>761</v>
      </c>
      <c r="L78">
        <v>21</v>
      </c>
      <c r="M78">
        <v>0</v>
      </c>
      <c r="N78">
        <v>0</v>
      </c>
      <c r="O78">
        <v>0</v>
      </c>
      <c r="P78">
        <v>0</v>
      </c>
      <c r="Q78">
        <v>2889</v>
      </c>
      <c r="R78">
        <v>1237</v>
      </c>
      <c r="S78">
        <v>0</v>
      </c>
      <c r="T78">
        <v>150</v>
      </c>
      <c r="U78">
        <v>0</v>
      </c>
      <c r="V78">
        <v>0</v>
      </c>
      <c r="W78">
        <v>0</v>
      </c>
      <c r="X78">
        <v>0</v>
      </c>
      <c r="Y78">
        <v>15</v>
      </c>
      <c r="Z78">
        <v>0</v>
      </c>
      <c r="AA78">
        <v>0</v>
      </c>
      <c r="AB78">
        <v>0</v>
      </c>
      <c r="AC78">
        <v>0</v>
      </c>
      <c r="AD78">
        <v>20</v>
      </c>
      <c r="AE78">
        <v>16</v>
      </c>
      <c r="AF78">
        <v>0</v>
      </c>
      <c r="AG78">
        <v>1562</v>
      </c>
      <c r="AH78">
        <v>15</v>
      </c>
      <c r="AI78">
        <v>0</v>
      </c>
      <c r="AJ78">
        <v>0</v>
      </c>
      <c r="AK78">
        <v>0</v>
      </c>
      <c r="AL78">
        <v>28</v>
      </c>
      <c r="AM78">
        <v>0</v>
      </c>
      <c r="AN78">
        <v>0</v>
      </c>
      <c r="AO78">
        <v>0</v>
      </c>
      <c r="AP78">
        <v>92</v>
      </c>
      <c r="AQ78">
        <v>34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11315</v>
      </c>
      <c r="AZ78">
        <v>248</v>
      </c>
      <c r="BA78">
        <v>0</v>
      </c>
      <c r="BB78">
        <v>220</v>
      </c>
      <c r="BC78">
        <v>0</v>
      </c>
      <c r="BD78">
        <v>0</v>
      </c>
      <c r="BE78">
        <v>0</v>
      </c>
      <c r="BF78">
        <v>637</v>
      </c>
      <c r="BG78">
        <v>0</v>
      </c>
      <c r="BH78">
        <v>0</v>
      </c>
      <c r="BI78">
        <v>0</v>
      </c>
      <c r="BJ78">
        <v>0</v>
      </c>
      <c r="BK78">
        <v>0</v>
      </c>
    </row>
    <row r="79" spans="1:63">
      <c r="A79" t="s">
        <v>22</v>
      </c>
      <c r="B79">
        <v>2024</v>
      </c>
      <c r="C79" t="s">
        <v>96</v>
      </c>
      <c r="D79">
        <v>26157</v>
      </c>
      <c r="E79">
        <v>121210</v>
      </c>
      <c r="F79">
        <v>19219</v>
      </c>
      <c r="G79">
        <v>0</v>
      </c>
      <c r="H79">
        <v>0</v>
      </c>
      <c r="I79">
        <v>20</v>
      </c>
      <c r="J79">
        <v>0</v>
      </c>
      <c r="K79">
        <v>725</v>
      </c>
      <c r="L79">
        <v>13</v>
      </c>
      <c r="M79">
        <v>0</v>
      </c>
      <c r="N79">
        <v>0</v>
      </c>
      <c r="O79">
        <v>0</v>
      </c>
      <c r="P79">
        <v>0</v>
      </c>
      <c r="Q79">
        <v>2865</v>
      </c>
      <c r="R79">
        <v>1238</v>
      </c>
      <c r="S79">
        <v>0</v>
      </c>
      <c r="T79">
        <v>162</v>
      </c>
      <c r="U79">
        <v>0</v>
      </c>
      <c r="V79">
        <v>0</v>
      </c>
      <c r="W79">
        <v>0</v>
      </c>
      <c r="X79">
        <v>0</v>
      </c>
      <c r="Y79">
        <v>15</v>
      </c>
      <c r="Z79">
        <v>0</v>
      </c>
      <c r="AA79">
        <v>0</v>
      </c>
      <c r="AB79">
        <v>0</v>
      </c>
      <c r="AC79">
        <v>0</v>
      </c>
      <c r="AD79">
        <v>17</v>
      </c>
      <c r="AE79">
        <v>16</v>
      </c>
      <c r="AF79">
        <v>0</v>
      </c>
      <c r="AG79">
        <v>1524</v>
      </c>
      <c r="AH79">
        <v>0</v>
      </c>
      <c r="AI79">
        <v>0</v>
      </c>
      <c r="AJ79">
        <v>0</v>
      </c>
      <c r="AK79">
        <v>0</v>
      </c>
      <c r="AL79">
        <v>31</v>
      </c>
      <c r="AM79">
        <v>0</v>
      </c>
      <c r="AN79">
        <v>0</v>
      </c>
      <c r="AO79">
        <v>0</v>
      </c>
      <c r="AP79">
        <v>104</v>
      </c>
      <c r="AQ79">
        <v>31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11309</v>
      </c>
      <c r="AZ79">
        <v>284</v>
      </c>
      <c r="BA79">
        <v>0</v>
      </c>
      <c r="BB79">
        <v>227</v>
      </c>
      <c r="BC79">
        <v>0</v>
      </c>
      <c r="BD79">
        <v>0</v>
      </c>
      <c r="BE79">
        <v>0</v>
      </c>
      <c r="BF79">
        <v>638</v>
      </c>
      <c r="BG79">
        <v>0</v>
      </c>
      <c r="BH79">
        <v>0</v>
      </c>
      <c r="BI79">
        <v>0</v>
      </c>
      <c r="BJ79">
        <v>0</v>
      </c>
      <c r="BK79">
        <v>0</v>
      </c>
    </row>
    <row r="80" spans="1:63">
      <c r="A80" t="s">
        <v>22</v>
      </c>
      <c r="B80">
        <v>2024</v>
      </c>
      <c r="C80" t="s">
        <v>117</v>
      </c>
      <c r="D80">
        <v>26237</v>
      </c>
      <c r="E80">
        <v>121210</v>
      </c>
      <c r="F80">
        <v>19252</v>
      </c>
      <c r="G80">
        <v>0</v>
      </c>
      <c r="H80">
        <v>0</v>
      </c>
      <c r="I80">
        <v>20</v>
      </c>
      <c r="J80">
        <v>0</v>
      </c>
      <c r="K80">
        <v>761</v>
      </c>
      <c r="L80">
        <v>14</v>
      </c>
      <c r="M80">
        <v>0</v>
      </c>
      <c r="N80">
        <v>0</v>
      </c>
      <c r="O80">
        <v>0</v>
      </c>
      <c r="P80">
        <v>0</v>
      </c>
      <c r="Q80">
        <v>2880</v>
      </c>
      <c r="R80">
        <v>1242</v>
      </c>
      <c r="S80">
        <v>0</v>
      </c>
      <c r="T80">
        <v>150</v>
      </c>
      <c r="U80">
        <v>0</v>
      </c>
      <c r="V80">
        <v>0</v>
      </c>
      <c r="W80">
        <v>0</v>
      </c>
      <c r="X80">
        <v>0</v>
      </c>
      <c r="Y80">
        <v>15</v>
      </c>
      <c r="Z80">
        <v>0</v>
      </c>
      <c r="AA80">
        <v>0</v>
      </c>
      <c r="AB80">
        <v>0</v>
      </c>
      <c r="AC80">
        <v>0</v>
      </c>
      <c r="AD80">
        <v>19</v>
      </c>
      <c r="AE80">
        <v>16</v>
      </c>
      <c r="AF80">
        <v>0</v>
      </c>
      <c r="AG80">
        <v>1534</v>
      </c>
      <c r="AH80">
        <v>16</v>
      </c>
      <c r="AI80">
        <v>0</v>
      </c>
      <c r="AJ80">
        <v>0</v>
      </c>
      <c r="AK80">
        <v>0</v>
      </c>
      <c r="AL80">
        <v>30</v>
      </c>
      <c r="AM80">
        <v>0</v>
      </c>
      <c r="AN80">
        <v>0</v>
      </c>
      <c r="AO80">
        <v>0</v>
      </c>
      <c r="AP80">
        <v>103</v>
      </c>
      <c r="AQ80">
        <v>35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11303</v>
      </c>
      <c r="AZ80">
        <v>254</v>
      </c>
      <c r="BA80">
        <v>0</v>
      </c>
      <c r="BB80">
        <v>223</v>
      </c>
      <c r="BC80">
        <v>0</v>
      </c>
      <c r="BD80">
        <v>0</v>
      </c>
      <c r="BE80">
        <v>0</v>
      </c>
      <c r="BF80">
        <v>637</v>
      </c>
      <c r="BG80">
        <v>0</v>
      </c>
      <c r="BH80">
        <v>0</v>
      </c>
      <c r="BI80">
        <v>0</v>
      </c>
      <c r="BJ80">
        <v>0</v>
      </c>
      <c r="BK80">
        <v>0</v>
      </c>
    </row>
    <row r="81" spans="1:63">
      <c r="A81" t="s">
        <v>22</v>
      </c>
      <c r="B81">
        <v>2024</v>
      </c>
      <c r="C81" t="s">
        <v>207</v>
      </c>
      <c r="D81">
        <v>26338</v>
      </c>
      <c r="E81">
        <v>121210</v>
      </c>
      <c r="F81">
        <v>19376</v>
      </c>
      <c r="G81">
        <v>0</v>
      </c>
      <c r="H81">
        <v>0</v>
      </c>
      <c r="I81">
        <v>19</v>
      </c>
      <c r="J81">
        <v>0</v>
      </c>
      <c r="K81">
        <v>792</v>
      </c>
      <c r="L81">
        <v>32</v>
      </c>
      <c r="M81">
        <v>0</v>
      </c>
      <c r="N81">
        <v>0</v>
      </c>
      <c r="O81">
        <v>0</v>
      </c>
      <c r="P81">
        <v>0</v>
      </c>
      <c r="Q81">
        <v>2921</v>
      </c>
      <c r="R81">
        <v>1247</v>
      </c>
      <c r="S81">
        <v>0</v>
      </c>
      <c r="T81">
        <v>130</v>
      </c>
      <c r="U81">
        <v>0</v>
      </c>
      <c r="V81">
        <v>0</v>
      </c>
      <c r="W81">
        <v>0</v>
      </c>
      <c r="X81">
        <v>0</v>
      </c>
      <c r="Y81">
        <v>16</v>
      </c>
      <c r="Z81">
        <v>0</v>
      </c>
      <c r="AA81">
        <v>0</v>
      </c>
      <c r="AB81">
        <v>0</v>
      </c>
      <c r="AC81">
        <v>0</v>
      </c>
      <c r="AD81">
        <v>21</v>
      </c>
      <c r="AE81">
        <v>15</v>
      </c>
      <c r="AF81">
        <v>0</v>
      </c>
      <c r="AG81">
        <v>1632</v>
      </c>
      <c r="AH81">
        <v>0</v>
      </c>
      <c r="AI81">
        <v>0</v>
      </c>
      <c r="AJ81">
        <v>0</v>
      </c>
      <c r="AK81">
        <v>0</v>
      </c>
      <c r="AL81">
        <v>26</v>
      </c>
      <c r="AM81">
        <v>0</v>
      </c>
      <c r="AN81">
        <v>0</v>
      </c>
      <c r="AO81">
        <v>0</v>
      </c>
      <c r="AP81">
        <v>81</v>
      </c>
      <c r="AQ81">
        <v>31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11367</v>
      </c>
      <c r="AZ81">
        <v>203</v>
      </c>
      <c r="BA81">
        <v>0</v>
      </c>
      <c r="BB81">
        <v>229</v>
      </c>
      <c r="BC81">
        <v>0</v>
      </c>
      <c r="BD81">
        <v>0</v>
      </c>
      <c r="BE81">
        <v>0</v>
      </c>
      <c r="BF81">
        <v>614</v>
      </c>
      <c r="BG81">
        <v>0</v>
      </c>
      <c r="BH81">
        <v>0</v>
      </c>
      <c r="BI81">
        <v>0</v>
      </c>
      <c r="BJ81">
        <v>0</v>
      </c>
      <c r="BK81">
        <v>0</v>
      </c>
    </row>
    <row r="82" spans="1:63">
      <c r="A82" t="s">
        <v>22</v>
      </c>
      <c r="B82">
        <v>2024</v>
      </c>
      <c r="C82" t="s">
        <v>203</v>
      </c>
      <c r="D82">
        <v>26338</v>
      </c>
      <c r="E82">
        <v>121210</v>
      </c>
      <c r="F82">
        <v>19349</v>
      </c>
      <c r="G82">
        <v>0</v>
      </c>
      <c r="H82">
        <v>0</v>
      </c>
      <c r="I82">
        <v>21</v>
      </c>
      <c r="J82">
        <v>0</v>
      </c>
      <c r="K82">
        <v>787</v>
      </c>
      <c r="L82">
        <v>32</v>
      </c>
      <c r="M82">
        <v>0</v>
      </c>
      <c r="N82">
        <v>0</v>
      </c>
      <c r="O82">
        <v>0</v>
      </c>
      <c r="P82">
        <v>0</v>
      </c>
      <c r="Q82">
        <v>2918</v>
      </c>
      <c r="R82">
        <v>1244</v>
      </c>
      <c r="S82">
        <v>0</v>
      </c>
      <c r="T82">
        <v>137</v>
      </c>
      <c r="U82">
        <v>0</v>
      </c>
      <c r="V82">
        <v>0</v>
      </c>
      <c r="W82">
        <v>0</v>
      </c>
      <c r="X82">
        <v>0</v>
      </c>
      <c r="Y82">
        <v>16</v>
      </c>
      <c r="Z82">
        <v>0</v>
      </c>
      <c r="AA82">
        <v>0</v>
      </c>
      <c r="AB82">
        <v>0</v>
      </c>
      <c r="AC82">
        <v>0</v>
      </c>
      <c r="AD82">
        <v>22</v>
      </c>
      <c r="AE82">
        <v>14</v>
      </c>
      <c r="AF82">
        <v>0</v>
      </c>
      <c r="AG82">
        <v>1604</v>
      </c>
      <c r="AH82">
        <v>16</v>
      </c>
      <c r="AI82">
        <v>0</v>
      </c>
      <c r="AJ82">
        <v>0</v>
      </c>
      <c r="AK82">
        <v>0</v>
      </c>
      <c r="AL82">
        <v>26</v>
      </c>
      <c r="AM82">
        <v>0</v>
      </c>
      <c r="AN82">
        <v>0</v>
      </c>
      <c r="AO82">
        <v>0</v>
      </c>
      <c r="AP82">
        <v>89</v>
      </c>
      <c r="AQ82">
        <v>33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11347</v>
      </c>
      <c r="AZ82">
        <v>205</v>
      </c>
      <c r="BA82">
        <v>0</v>
      </c>
      <c r="BB82">
        <v>230</v>
      </c>
      <c r="BC82">
        <v>0</v>
      </c>
      <c r="BD82">
        <v>0</v>
      </c>
      <c r="BE82">
        <v>0</v>
      </c>
      <c r="BF82">
        <v>608</v>
      </c>
      <c r="BG82">
        <v>0</v>
      </c>
      <c r="BH82">
        <v>0</v>
      </c>
      <c r="BI82">
        <v>0</v>
      </c>
      <c r="BJ82">
        <v>0</v>
      </c>
      <c r="BK82">
        <v>0</v>
      </c>
    </row>
    <row r="83" spans="1:63">
      <c r="A83" t="s">
        <v>22</v>
      </c>
      <c r="B83">
        <v>2024</v>
      </c>
      <c r="C83" t="s">
        <v>204</v>
      </c>
      <c r="D83">
        <v>26240</v>
      </c>
      <c r="E83">
        <v>121210</v>
      </c>
      <c r="F83">
        <v>19324</v>
      </c>
      <c r="G83">
        <v>0</v>
      </c>
      <c r="H83">
        <v>0</v>
      </c>
      <c r="I83">
        <v>19</v>
      </c>
      <c r="J83">
        <v>0</v>
      </c>
      <c r="K83">
        <v>778</v>
      </c>
      <c r="L83">
        <v>31</v>
      </c>
      <c r="M83">
        <v>0</v>
      </c>
      <c r="N83">
        <v>0</v>
      </c>
      <c r="O83">
        <v>0</v>
      </c>
      <c r="P83">
        <v>0</v>
      </c>
      <c r="Q83">
        <v>2907</v>
      </c>
      <c r="R83">
        <v>1241</v>
      </c>
      <c r="S83">
        <v>0</v>
      </c>
      <c r="T83">
        <v>136</v>
      </c>
      <c r="U83">
        <v>0</v>
      </c>
      <c r="V83">
        <v>0</v>
      </c>
      <c r="W83">
        <v>0</v>
      </c>
      <c r="X83">
        <v>0</v>
      </c>
      <c r="Y83">
        <v>15</v>
      </c>
      <c r="Z83">
        <v>0</v>
      </c>
      <c r="AA83">
        <v>0</v>
      </c>
      <c r="AB83">
        <v>0</v>
      </c>
      <c r="AC83">
        <v>0</v>
      </c>
      <c r="AD83">
        <v>22</v>
      </c>
      <c r="AE83">
        <v>14</v>
      </c>
      <c r="AF83">
        <v>0</v>
      </c>
      <c r="AG83">
        <v>1596</v>
      </c>
      <c r="AH83">
        <v>28</v>
      </c>
      <c r="AI83">
        <v>0</v>
      </c>
      <c r="AJ83">
        <v>0</v>
      </c>
      <c r="AK83">
        <v>0</v>
      </c>
      <c r="AL83">
        <v>25</v>
      </c>
      <c r="AM83">
        <v>0</v>
      </c>
      <c r="AN83">
        <v>0</v>
      </c>
      <c r="AO83">
        <v>0</v>
      </c>
      <c r="AP83">
        <v>94</v>
      </c>
      <c r="AQ83">
        <v>34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11334</v>
      </c>
      <c r="AZ83">
        <v>213</v>
      </c>
      <c r="BA83">
        <v>0</v>
      </c>
      <c r="BB83">
        <v>227</v>
      </c>
      <c r="BC83">
        <v>0</v>
      </c>
      <c r="BD83">
        <v>0</v>
      </c>
      <c r="BE83">
        <v>0</v>
      </c>
      <c r="BF83">
        <v>610</v>
      </c>
      <c r="BG83">
        <v>0</v>
      </c>
      <c r="BH83">
        <v>0</v>
      </c>
      <c r="BI83">
        <v>0</v>
      </c>
      <c r="BJ83">
        <v>0</v>
      </c>
      <c r="BK83">
        <v>0</v>
      </c>
    </row>
    <row r="84" spans="1:63">
      <c r="A84" t="s">
        <v>22</v>
      </c>
      <c r="B84">
        <v>2025</v>
      </c>
      <c r="C84" t="s">
        <v>99</v>
      </c>
      <c r="D84">
        <v>26160</v>
      </c>
      <c r="E84">
        <v>121210</v>
      </c>
      <c r="F84">
        <v>19667</v>
      </c>
      <c r="G84">
        <v>0</v>
      </c>
      <c r="H84">
        <v>0</v>
      </c>
      <c r="I84">
        <v>22</v>
      </c>
      <c r="J84">
        <v>26</v>
      </c>
      <c r="K84">
        <v>780</v>
      </c>
      <c r="L84">
        <v>43</v>
      </c>
      <c r="M84">
        <v>21</v>
      </c>
      <c r="N84">
        <v>0</v>
      </c>
      <c r="O84">
        <v>0</v>
      </c>
      <c r="P84">
        <v>0</v>
      </c>
      <c r="Q84">
        <v>2938</v>
      </c>
      <c r="R84">
        <v>1447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12</v>
      </c>
      <c r="Z84">
        <v>0</v>
      </c>
      <c r="AA84">
        <v>0</v>
      </c>
      <c r="AB84">
        <v>0</v>
      </c>
      <c r="AC84">
        <v>0</v>
      </c>
      <c r="AD84">
        <v>39</v>
      </c>
      <c r="AE84">
        <v>16</v>
      </c>
      <c r="AF84">
        <v>0</v>
      </c>
      <c r="AG84">
        <v>1673</v>
      </c>
      <c r="AH84">
        <v>0</v>
      </c>
      <c r="AI84">
        <v>0</v>
      </c>
      <c r="AJ84">
        <v>0</v>
      </c>
      <c r="AK84">
        <v>0</v>
      </c>
      <c r="AL84">
        <v>28</v>
      </c>
      <c r="AM84">
        <v>0</v>
      </c>
      <c r="AN84">
        <v>0</v>
      </c>
      <c r="AO84">
        <v>0</v>
      </c>
      <c r="AP84">
        <v>90</v>
      </c>
      <c r="AQ84">
        <v>18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11212</v>
      </c>
      <c r="AZ84">
        <v>181</v>
      </c>
      <c r="BA84">
        <v>0</v>
      </c>
      <c r="BB84">
        <v>352</v>
      </c>
      <c r="BC84">
        <v>0</v>
      </c>
      <c r="BD84">
        <v>0</v>
      </c>
      <c r="BE84">
        <v>0</v>
      </c>
      <c r="BF84">
        <v>668</v>
      </c>
      <c r="BG84">
        <v>101</v>
      </c>
      <c r="BH84">
        <v>0</v>
      </c>
      <c r="BI84">
        <v>0</v>
      </c>
      <c r="BJ84">
        <v>0</v>
      </c>
      <c r="BK84">
        <v>0</v>
      </c>
    </row>
    <row r="85" spans="1:63">
      <c r="A85" t="s">
        <v>22</v>
      </c>
      <c r="B85">
        <v>2025</v>
      </c>
      <c r="C85" t="s">
        <v>3</v>
      </c>
      <c r="D85">
        <v>26160</v>
      </c>
      <c r="E85">
        <v>121210</v>
      </c>
      <c r="F85">
        <v>19542</v>
      </c>
      <c r="G85">
        <v>0</v>
      </c>
      <c r="H85">
        <v>0</v>
      </c>
      <c r="I85">
        <v>21</v>
      </c>
      <c r="J85">
        <v>15</v>
      </c>
      <c r="K85">
        <v>786</v>
      </c>
      <c r="L85">
        <v>31</v>
      </c>
      <c r="M85">
        <v>19</v>
      </c>
      <c r="N85">
        <v>0</v>
      </c>
      <c r="O85">
        <v>0</v>
      </c>
      <c r="P85">
        <v>0</v>
      </c>
      <c r="Q85">
        <v>2931</v>
      </c>
      <c r="R85">
        <v>1384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14</v>
      </c>
      <c r="Z85">
        <v>0</v>
      </c>
      <c r="AA85">
        <v>0</v>
      </c>
      <c r="AB85">
        <v>0</v>
      </c>
      <c r="AC85">
        <v>0</v>
      </c>
      <c r="AD85">
        <v>40</v>
      </c>
      <c r="AE85">
        <v>15</v>
      </c>
      <c r="AF85">
        <v>0</v>
      </c>
      <c r="AG85">
        <v>1660</v>
      </c>
      <c r="AH85">
        <v>0</v>
      </c>
      <c r="AI85">
        <v>0</v>
      </c>
      <c r="AJ85">
        <v>0</v>
      </c>
      <c r="AK85">
        <v>0</v>
      </c>
      <c r="AL85">
        <v>29</v>
      </c>
      <c r="AM85">
        <v>0</v>
      </c>
      <c r="AN85">
        <v>0</v>
      </c>
      <c r="AO85">
        <v>0</v>
      </c>
      <c r="AP85">
        <v>93</v>
      </c>
      <c r="AQ85">
        <v>21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11252</v>
      </c>
      <c r="AZ85">
        <v>183</v>
      </c>
      <c r="BA85">
        <v>0</v>
      </c>
      <c r="BB85">
        <v>346</v>
      </c>
      <c r="BC85">
        <v>0</v>
      </c>
      <c r="BD85">
        <v>0</v>
      </c>
      <c r="BE85">
        <v>0</v>
      </c>
      <c r="BF85">
        <v>627</v>
      </c>
      <c r="BG85">
        <v>75</v>
      </c>
      <c r="BH85">
        <v>0</v>
      </c>
      <c r="BI85">
        <v>0</v>
      </c>
      <c r="BJ85">
        <v>0</v>
      </c>
      <c r="BK85">
        <v>0</v>
      </c>
    </row>
    <row r="86" spans="1:63">
      <c r="A86" t="s">
        <v>22</v>
      </c>
      <c r="B86">
        <v>2025</v>
      </c>
      <c r="C86" t="s">
        <v>95</v>
      </c>
      <c r="D86">
        <v>26160</v>
      </c>
      <c r="E86">
        <v>121210</v>
      </c>
      <c r="F86">
        <v>19605</v>
      </c>
      <c r="G86">
        <v>0</v>
      </c>
      <c r="H86">
        <v>0</v>
      </c>
      <c r="I86">
        <v>22</v>
      </c>
      <c r="J86">
        <v>11</v>
      </c>
      <c r="K86">
        <v>770</v>
      </c>
      <c r="L86">
        <v>29</v>
      </c>
      <c r="M86">
        <v>20</v>
      </c>
      <c r="N86">
        <v>0</v>
      </c>
      <c r="O86">
        <v>0</v>
      </c>
      <c r="P86">
        <v>0</v>
      </c>
      <c r="Q86">
        <v>2956</v>
      </c>
      <c r="R86">
        <v>1452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14</v>
      </c>
      <c r="Z86">
        <v>0</v>
      </c>
      <c r="AA86">
        <v>0</v>
      </c>
      <c r="AB86">
        <v>0</v>
      </c>
      <c r="AC86">
        <v>0</v>
      </c>
      <c r="AD86">
        <v>43</v>
      </c>
      <c r="AE86">
        <v>15</v>
      </c>
      <c r="AF86">
        <v>0</v>
      </c>
      <c r="AG86">
        <v>1656</v>
      </c>
      <c r="AH86">
        <v>0</v>
      </c>
      <c r="AI86">
        <v>0</v>
      </c>
      <c r="AJ86">
        <v>0</v>
      </c>
      <c r="AK86">
        <v>0</v>
      </c>
      <c r="AL86">
        <v>29</v>
      </c>
      <c r="AM86">
        <v>0</v>
      </c>
      <c r="AN86">
        <v>0</v>
      </c>
      <c r="AO86">
        <v>0</v>
      </c>
      <c r="AP86">
        <v>88</v>
      </c>
      <c r="AQ86">
        <v>24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11237</v>
      </c>
      <c r="AZ86">
        <v>184</v>
      </c>
      <c r="BA86">
        <v>0</v>
      </c>
      <c r="BB86">
        <v>347</v>
      </c>
      <c r="BC86">
        <v>0</v>
      </c>
      <c r="BD86">
        <v>0</v>
      </c>
      <c r="BE86">
        <v>0</v>
      </c>
      <c r="BF86">
        <v>649</v>
      </c>
      <c r="BG86">
        <v>59</v>
      </c>
      <c r="BH86">
        <v>0</v>
      </c>
      <c r="BI86">
        <v>0</v>
      </c>
      <c r="BJ86">
        <v>0</v>
      </c>
      <c r="BK86">
        <v>0</v>
      </c>
    </row>
    <row r="87" spans="1:63">
      <c r="A87" t="s">
        <v>22</v>
      </c>
      <c r="B87">
        <v>2025</v>
      </c>
      <c r="C87" t="s">
        <v>96</v>
      </c>
      <c r="D87">
        <v>26160</v>
      </c>
      <c r="E87">
        <v>121210</v>
      </c>
      <c r="F87">
        <v>19619</v>
      </c>
      <c r="G87">
        <v>0</v>
      </c>
      <c r="H87">
        <v>0</v>
      </c>
      <c r="I87">
        <v>19</v>
      </c>
      <c r="J87">
        <v>21</v>
      </c>
      <c r="K87">
        <v>781</v>
      </c>
      <c r="L87">
        <v>30</v>
      </c>
      <c r="M87">
        <v>20</v>
      </c>
      <c r="N87">
        <v>0</v>
      </c>
      <c r="O87">
        <v>0</v>
      </c>
      <c r="P87">
        <v>0</v>
      </c>
      <c r="Q87">
        <v>2935</v>
      </c>
      <c r="R87">
        <v>1429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13</v>
      </c>
      <c r="Z87">
        <v>0</v>
      </c>
      <c r="AA87">
        <v>0</v>
      </c>
      <c r="AB87">
        <v>0</v>
      </c>
      <c r="AC87">
        <v>0</v>
      </c>
      <c r="AD87">
        <v>39</v>
      </c>
      <c r="AE87">
        <v>16</v>
      </c>
      <c r="AF87">
        <v>0</v>
      </c>
      <c r="AG87">
        <v>1656</v>
      </c>
      <c r="AH87">
        <v>11</v>
      </c>
      <c r="AI87">
        <v>0</v>
      </c>
      <c r="AJ87">
        <v>0</v>
      </c>
      <c r="AK87">
        <v>0</v>
      </c>
      <c r="AL87">
        <v>29</v>
      </c>
      <c r="AM87">
        <v>0</v>
      </c>
      <c r="AN87">
        <v>0</v>
      </c>
      <c r="AO87">
        <v>0</v>
      </c>
      <c r="AP87">
        <v>88</v>
      </c>
      <c r="AQ87">
        <v>19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11223</v>
      </c>
      <c r="AZ87">
        <v>181</v>
      </c>
      <c r="BA87">
        <v>0</v>
      </c>
      <c r="BB87">
        <v>354</v>
      </c>
      <c r="BC87">
        <v>0</v>
      </c>
      <c r="BD87">
        <v>0</v>
      </c>
      <c r="BE87">
        <v>0</v>
      </c>
      <c r="BF87">
        <v>657</v>
      </c>
      <c r="BG87">
        <v>98</v>
      </c>
      <c r="BH87">
        <v>0</v>
      </c>
      <c r="BI87">
        <v>0</v>
      </c>
      <c r="BJ87">
        <v>0</v>
      </c>
      <c r="BK87">
        <v>0</v>
      </c>
    </row>
    <row r="88" spans="1:63">
      <c r="A88" t="s">
        <v>22</v>
      </c>
      <c r="B88">
        <v>2025</v>
      </c>
      <c r="C88" t="s">
        <v>117</v>
      </c>
      <c r="D88">
        <v>26160</v>
      </c>
      <c r="E88">
        <v>121210</v>
      </c>
      <c r="F88">
        <v>19749</v>
      </c>
      <c r="G88">
        <v>0</v>
      </c>
      <c r="H88">
        <v>0</v>
      </c>
      <c r="I88">
        <v>21</v>
      </c>
      <c r="J88">
        <v>33</v>
      </c>
      <c r="K88">
        <v>776</v>
      </c>
      <c r="L88">
        <v>54</v>
      </c>
      <c r="M88">
        <v>21</v>
      </c>
      <c r="N88">
        <v>0</v>
      </c>
      <c r="O88">
        <v>0</v>
      </c>
      <c r="P88">
        <v>0</v>
      </c>
      <c r="Q88">
        <v>2955</v>
      </c>
      <c r="R88">
        <v>1459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12</v>
      </c>
      <c r="Z88">
        <v>0</v>
      </c>
      <c r="AA88">
        <v>0</v>
      </c>
      <c r="AB88">
        <v>0</v>
      </c>
      <c r="AC88">
        <v>0</v>
      </c>
      <c r="AD88">
        <v>35</v>
      </c>
      <c r="AE88">
        <v>16</v>
      </c>
      <c r="AF88">
        <v>0</v>
      </c>
      <c r="AG88">
        <v>1712</v>
      </c>
      <c r="AH88">
        <v>0</v>
      </c>
      <c r="AI88">
        <v>0</v>
      </c>
      <c r="AJ88">
        <v>0</v>
      </c>
      <c r="AK88">
        <v>0</v>
      </c>
      <c r="AL88">
        <v>29</v>
      </c>
      <c r="AM88">
        <v>0</v>
      </c>
      <c r="AN88">
        <v>0</v>
      </c>
      <c r="AO88">
        <v>0</v>
      </c>
      <c r="AP88">
        <v>92</v>
      </c>
      <c r="AQ88">
        <v>19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11208</v>
      </c>
      <c r="AZ88">
        <v>179</v>
      </c>
      <c r="BA88">
        <v>0</v>
      </c>
      <c r="BB88">
        <v>346</v>
      </c>
      <c r="BC88">
        <v>0</v>
      </c>
      <c r="BD88">
        <v>0</v>
      </c>
      <c r="BE88">
        <v>0</v>
      </c>
      <c r="BF88">
        <v>644</v>
      </c>
      <c r="BG88">
        <v>138</v>
      </c>
      <c r="BH88">
        <v>0</v>
      </c>
      <c r="BI88">
        <v>0</v>
      </c>
      <c r="BJ88">
        <v>0</v>
      </c>
      <c r="BK88">
        <v>0</v>
      </c>
    </row>
    <row r="89" spans="1:63">
      <c r="A89" t="s">
        <v>48</v>
      </c>
      <c r="B89">
        <v>2023</v>
      </c>
      <c r="C89" t="s">
        <v>99</v>
      </c>
      <c r="D89">
        <v>9219</v>
      </c>
      <c r="E89">
        <v>28847</v>
      </c>
      <c r="F89">
        <v>4321</v>
      </c>
      <c r="G89">
        <v>0</v>
      </c>
      <c r="H89">
        <v>0</v>
      </c>
      <c r="I89">
        <v>0</v>
      </c>
      <c r="J89">
        <v>0</v>
      </c>
      <c r="K89">
        <v>293</v>
      </c>
      <c r="L89">
        <v>0</v>
      </c>
      <c r="M89">
        <v>0</v>
      </c>
      <c r="N89">
        <v>0</v>
      </c>
      <c r="O89">
        <v>0</v>
      </c>
      <c r="P89">
        <v>0</v>
      </c>
      <c r="Q89">
        <v>1558</v>
      </c>
      <c r="R89">
        <v>240</v>
      </c>
      <c r="S89">
        <v>0</v>
      </c>
      <c r="T89">
        <v>58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265</v>
      </c>
      <c r="AH89">
        <v>0</v>
      </c>
      <c r="AI89">
        <v>0</v>
      </c>
      <c r="AJ89">
        <v>0</v>
      </c>
      <c r="AK89">
        <v>651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13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1047</v>
      </c>
      <c r="AZ89">
        <v>91</v>
      </c>
      <c r="BA89">
        <v>0</v>
      </c>
      <c r="BB89">
        <v>23</v>
      </c>
      <c r="BC89">
        <v>0</v>
      </c>
      <c r="BD89">
        <v>0</v>
      </c>
      <c r="BE89">
        <v>0</v>
      </c>
      <c r="BF89">
        <v>82</v>
      </c>
      <c r="BG89">
        <v>0</v>
      </c>
      <c r="BH89">
        <v>0</v>
      </c>
      <c r="BI89">
        <v>0</v>
      </c>
      <c r="BJ89">
        <v>0</v>
      </c>
      <c r="BK89">
        <v>0</v>
      </c>
    </row>
    <row r="90" spans="1:63">
      <c r="A90" t="s">
        <v>48</v>
      </c>
      <c r="B90">
        <v>2023</v>
      </c>
      <c r="C90" t="s">
        <v>197</v>
      </c>
      <c r="D90">
        <v>9239</v>
      </c>
      <c r="E90">
        <v>28847</v>
      </c>
      <c r="F90">
        <v>4435</v>
      </c>
      <c r="G90">
        <v>0</v>
      </c>
      <c r="H90">
        <v>0</v>
      </c>
      <c r="I90">
        <v>0</v>
      </c>
      <c r="J90">
        <v>0</v>
      </c>
      <c r="K90">
        <v>291</v>
      </c>
      <c r="L90">
        <v>0</v>
      </c>
      <c r="M90">
        <v>0</v>
      </c>
      <c r="N90">
        <v>0</v>
      </c>
      <c r="O90">
        <v>0</v>
      </c>
      <c r="P90">
        <v>0</v>
      </c>
      <c r="Q90">
        <v>1565</v>
      </c>
      <c r="R90">
        <v>243</v>
      </c>
      <c r="S90">
        <v>0</v>
      </c>
      <c r="T90">
        <v>48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278</v>
      </c>
      <c r="AH90">
        <v>0</v>
      </c>
      <c r="AI90">
        <v>0</v>
      </c>
      <c r="AJ90">
        <v>0</v>
      </c>
      <c r="AK90">
        <v>685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1085</v>
      </c>
      <c r="AZ90">
        <v>86</v>
      </c>
      <c r="BA90">
        <v>0</v>
      </c>
      <c r="BB90">
        <v>24</v>
      </c>
      <c r="BC90">
        <v>0</v>
      </c>
      <c r="BD90">
        <v>0</v>
      </c>
      <c r="BE90">
        <v>0</v>
      </c>
      <c r="BF90">
        <v>114</v>
      </c>
      <c r="BG90">
        <v>0</v>
      </c>
      <c r="BH90">
        <v>0</v>
      </c>
      <c r="BI90">
        <v>0</v>
      </c>
      <c r="BJ90">
        <v>0</v>
      </c>
      <c r="BK90">
        <v>0</v>
      </c>
    </row>
    <row r="91" spans="1:63">
      <c r="A91" t="s">
        <v>48</v>
      </c>
      <c r="B91">
        <v>2023</v>
      </c>
      <c r="C91" t="s">
        <v>209</v>
      </c>
      <c r="D91">
        <v>9298</v>
      </c>
      <c r="E91">
        <v>28847</v>
      </c>
      <c r="F91">
        <v>4544</v>
      </c>
      <c r="G91">
        <v>0</v>
      </c>
      <c r="H91">
        <v>0</v>
      </c>
      <c r="I91">
        <v>0</v>
      </c>
      <c r="J91">
        <v>0</v>
      </c>
      <c r="K91">
        <v>287</v>
      </c>
      <c r="L91">
        <v>0</v>
      </c>
      <c r="M91">
        <v>0</v>
      </c>
      <c r="N91">
        <v>0</v>
      </c>
      <c r="O91">
        <v>0</v>
      </c>
      <c r="P91">
        <v>0</v>
      </c>
      <c r="Q91">
        <v>1572</v>
      </c>
      <c r="R91">
        <v>241</v>
      </c>
      <c r="S91">
        <v>0</v>
      </c>
      <c r="T91">
        <v>50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286</v>
      </c>
      <c r="AH91">
        <v>0</v>
      </c>
      <c r="AI91">
        <v>0</v>
      </c>
      <c r="AJ91">
        <v>0</v>
      </c>
      <c r="AK91">
        <v>690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17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1150</v>
      </c>
      <c r="AZ91">
        <v>83</v>
      </c>
      <c r="BA91">
        <v>0</v>
      </c>
      <c r="BB91">
        <v>24</v>
      </c>
      <c r="BC91">
        <v>0</v>
      </c>
      <c r="BD91">
        <v>0</v>
      </c>
      <c r="BE91">
        <v>0</v>
      </c>
      <c r="BF91">
        <v>144</v>
      </c>
      <c r="BG91">
        <v>0</v>
      </c>
      <c r="BH91">
        <v>0</v>
      </c>
      <c r="BI91">
        <v>0</v>
      </c>
      <c r="BJ91">
        <v>0</v>
      </c>
      <c r="BK91">
        <v>0</v>
      </c>
    </row>
    <row r="92" spans="1:63">
      <c r="A92" t="s">
        <v>48</v>
      </c>
      <c r="B92">
        <v>2023</v>
      </c>
      <c r="C92" t="s">
        <v>3</v>
      </c>
      <c r="D92">
        <v>9195</v>
      </c>
      <c r="E92">
        <v>28847</v>
      </c>
      <c r="F92">
        <v>4257</v>
      </c>
      <c r="G92">
        <v>0</v>
      </c>
      <c r="H92">
        <v>0</v>
      </c>
      <c r="I92">
        <v>0</v>
      </c>
      <c r="J92">
        <v>0</v>
      </c>
      <c r="K92">
        <v>299</v>
      </c>
      <c r="L92">
        <v>0</v>
      </c>
      <c r="M92">
        <v>0</v>
      </c>
      <c r="N92">
        <v>0</v>
      </c>
      <c r="O92">
        <v>0</v>
      </c>
      <c r="P92">
        <v>0</v>
      </c>
      <c r="Q92">
        <v>1551</v>
      </c>
      <c r="R92">
        <v>235</v>
      </c>
      <c r="S92">
        <v>0</v>
      </c>
      <c r="T92">
        <v>47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260</v>
      </c>
      <c r="AH92">
        <v>0</v>
      </c>
      <c r="AI92">
        <v>0</v>
      </c>
      <c r="AJ92">
        <v>0</v>
      </c>
      <c r="AK92">
        <v>658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1022</v>
      </c>
      <c r="AZ92">
        <v>92</v>
      </c>
      <c r="BA92">
        <v>0</v>
      </c>
      <c r="BB92">
        <v>23</v>
      </c>
      <c r="BC92">
        <v>0</v>
      </c>
      <c r="BD92">
        <v>0</v>
      </c>
      <c r="BE92">
        <v>0</v>
      </c>
      <c r="BF92">
        <v>59</v>
      </c>
      <c r="BG92">
        <v>0</v>
      </c>
      <c r="BH92">
        <v>0</v>
      </c>
      <c r="BI92">
        <v>0</v>
      </c>
      <c r="BJ92">
        <v>0</v>
      </c>
      <c r="BK92">
        <v>0</v>
      </c>
    </row>
    <row r="93" spans="1:63">
      <c r="A93" t="s">
        <v>48</v>
      </c>
      <c r="B93">
        <v>2023</v>
      </c>
      <c r="C93" t="s">
        <v>95</v>
      </c>
      <c r="D93">
        <v>9187</v>
      </c>
      <c r="E93">
        <v>28847</v>
      </c>
      <c r="F93">
        <v>4126</v>
      </c>
      <c r="G93">
        <v>0</v>
      </c>
      <c r="H93">
        <v>0</v>
      </c>
      <c r="I93">
        <v>0</v>
      </c>
      <c r="J93">
        <v>0</v>
      </c>
      <c r="K93">
        <v>297</v>
      </c>
      <c r="L93">
        <v>0</v>
      </c>
      <c r="M93">
        <v>0</v>
      </c>
      <c r="N93">
        <v>0</v>
      </c>
      <c r="O93">
        <v>0</v>
      </c>
      <c r="P93">
        <v>0</v>
      </c>
      <c r="Q93">
        <v>1531</v>
      </c>
      <c r="R93">
        <v>224</v>
      </c>
      <c r="S93">
        <v>0</v>
      </c>
      <c r="T93">
        <v>39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249</v>
      </c>
      <c r="AH93">
        <v>0</v>
      </c>
      <c r="AI93">
        <v>0</v>
      </c>
      <c r="AJ93">
        <v>0</v>
      </c>
      <c r="AK93">
        <v>643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976</v>
      </c>
      <c r="AZ93">
        <v>91</v>
      </c>
      <c r="BA93">
        <v>0</v>
      </c>
      <c r="BB93">
        <v>25</v>
      </c>
      <c r="BC93">
        <v>0</v>
      </c>
      <c r="BD93">
        <v>0</v>
      </c>
      <c r="BE93">
        <v>0</v>
      </c>
      <c r="BF93">
        <v>51</v>
      </c>
      <c r="BG93">
        <v>0</v>
      </c>
      <c r="BH93">
        <v>0</v>
      </c>
      <c r="BI93">
        <v>0</v>
      </c>
      <c r="BJ93">
        <v>0</v>
      </c>
      <c r="BK93">
        <v>0</v>
      </c>
    </row>
    <row r="94" spans="1:63">
      <c r="A94" t="s">
        <v>48</v>
      </c>
      <c r="B94">
        <v>2023</v>
      </c>
      <c r="C94" t="s">
        <v>196</v>
      </c>
      <c r="D94">
        <v>9250</v>
      </c>
      <c r="E94">
        <v>28847</v>
      </c>
      <c r="F94">
        <v>4396</v>
      </c>
      <c r="G94">
        <v>0</v>
      </c>
      <c r="H94">
        <v>0</v>
      </c>
      <c r="I94">
        <v>0</v>
      </c>
      <c r="J94">
        <v>0</v>
      </c>
      <c r="K94">
        <v>289</v>
      </c>
      <c r="L94">
        <v>0</v>
      </c>
      <c r="M94">
        <v>0</v>
      </c>
      <c r="N94">
        <v>0</v>
      </c>
      <c r="O94">
        <v>0</v>
      </c>
      <c r="P94">
        <v>0</v>
      </c>
      <c r="Q94">
        <v>1561</v>
      </c>
      <c r="R94">
        <v>240</v>
      </c>
      <c r="S94">
        <v>0</v>
      </c>
      <c r="T94">
        <v>48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275</v>
      </c>
      <c r="AH94">
        <v>0</v>
      </c>
      <c r="AI94">
        <v>0</v>
      </c>
      <c r="AJ94">
        <v>0</v>
      </c>
      <c r="AK94">
        <v>672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15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1078</v>
      </c>
      <c r="AZ94">
        <v>86</v>
      </c>
      <c r="BA94">
        <v>0</v>
      </c>
      <c r="BB94">
        <v>25</v>
      </c>
      <c r="BC94">
        <v>0</v>
      </c>
      <c r="BD94">
        <v>0</v>
      </c>
      <c r="BE94">
        <v>0</v>
      </c>
      <c r="BF94">
        <v>107</v>
      </c>
      <c r="BG94">
        <v>0</v>
      </c>
      <c r="BH94">
        <v>0</v>
      </c>
      <c r="BI94">
        <v>0</v>
      </c>
      <c r="BJ94">
        <v>0</v>
      </c>
      <c r="BK94">
        <v>0</v>
      </c>
    </row>
    <row r="95" spans="1:63">
      <c r="A95" t="s">
        <v>48</v>
      </c>
      <c r="B95">
        <v>2023</v>
      </c>
      <c r="C95" t="s">
        <v>146</v>
      </c>
      <c r="D95">
        <v>9222</v>
      </c>
      <c r="E95">
        <v>28847</v>
      </c>
      <c r="F95">
        <v>4376</v>
      </c>
      <c r="G95">
        <v>0</v>
      </c>
      <c r="H95">
        <v>0</v>
      </c>
      <c r="I95">
        <v>0</v>
      </c>
      <c r="J95">
        <v>0</v>
      </c>
      <c r="K95">
        <v>289</v>
      </c>
      <c r="L95">
        <v>0</v>
      </c>
      <c r="M95">
        <v>0</v>
      </c>
      <c r="N95">
        <v>0</v>
      </c>
      <c r="O95">
        <v>0</v>
      </c>
      <c r="P95">
        <v>0</v>
      </c>
      <c r="Q95">
        <v>1563</v>
      </c>
      <c r="R95">
        <v>242</v>
      </c>
      <c r="S95">
        <v>0</v>
      </c>
      <c r="T95">
        <v>49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269</v>
      </c>
      <c r="AH95">
        <v>0</v>
      </c>
      <c r="AI95">
        <v>0</v>
      </c>
      <c r="AJ95">
        <v>0</v>
      </c>
      <c r="AK95">
        <v>677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13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1060</v>
      </c>
      <c r="AZ95">
        <v>90</v>
      </c>
      <c r="BA95">
        <v>0</v>
      </c>
      <c r="BB95">
        <v>25</v>
      </c>
      <c r="BC95">
        <v>0</v>
      </c>
      <c r="BD95">
        <v>0</v>
      </c>
      <c r="BE95">
        <v>0</v>
      </c>
      <c r="BF95">
        <v>99</v>
      </c>
      <c r="BG95">
        <v>0</v>
      </c>
      <c r="BH95">
        <v>0</v>
      </c>
      <c r="BI95">
        <v>0</v>
      </c>
      <c r="BJ95">
        <v>0</v>
      </c>
      <c r="BK95">
        <v>0</v>
      </c>
    </row>
    <row r="96" spans="1:63">
      <c r="A96" t="s">
        <v>48</v>
      </c>
      <c r="B96">
        <v>2023</v>
      </c>
      <c r="C96" t="s">
        <v>96</v>
      </c>
      <c r="D96">
        <v>9195</v>
      </c>
      <c r="E96">
        <v>28847</v>
      </c>
      <c r="F96">
        <v>4282</v>
      </c>
      <c r="G96">
        <v>0</v>
      </c>
      <c r="H96">
        <v>0</v>
      </c>
      <c r="I96">
        <v>0</v>
      </c>
      <c r="J96">
        <v>0</v>
      </c>
      <c r="K96">
        <v>293</v>
      </c>
      <c r="L96">
        <v>0</v>
      </c>
      <c r="M96">
        <v>0</v>
      </c>
      <c r="N96">
        <v>0</v>
      </c>
      <c r="O96">
        <v>0</v>
      </c>
      <c r="P96">
        <v>0</v>
      </c>
      <c r="Q96">
        <v>1550</v>
      </c>
      <c r="R96">
        <v>240</v>
      </c>
      <c r="S96">
        <v>0</v>
      </c>
      <c r="T96">
        <v>53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261</v>
      </c>
      <c r="AH96">
        <v>0</v>
      </c>
      <c r="AI96">
        <v>0</v>
      </c>
      <c r="AJ96">
        <v>0</v>
      </c>
      <c r="AK96">
        <v>657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12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1027</v>
      </c>
      <c r="AZ96">
        <v>90</v>
      </c>
      <c r="BA96">
        <v>0</v>
      </c>
      <c r="BB96">
        <v>23</v>
      </c>
      <c r="BC96">
        <v>0</v>
      </c>
      <c r="BD96">
        <v>0</v>
      </c>
      <c r="BE96">
        <v>0</v>
      </c>
      <c r="BF96">
        <v>76</v>
      </c>
      <c r="BG96">
        <v>0</v>
      </c>
      <c r="BH96">
        <v>0</v>
      </c>
      <c r="BI96">
        <v>0</v>
      </c>
      <c r="BJ96">
        <v>0</v>
      </c>
      <c r="BK96">
        <v>0</v>
      </c>
    </row>
    <row r="97" spans="1:63">
      <c r="A97" t="s">
        <v>48</v>
      </c>
      <c r="B97">
        <v>2023</v>
      </c>
      <c r="C97" t="s">
        <v>117</v>
      </c>
      <c r="D97">
        <v>9222</v>
      </c>
      <c r="E97">
        <v>28847</v>
      </c>
      <c r="F97">
        <v>4355</v>
      </c>
      <c r="G97">
        <v>0</v>
      </c>
      <c r="H97">
        <v>0</v>
      </c>
      <c r="I97">
        <v>0</v>
      </c>
      <c r="J97">
        <v>0</v>
      </c>
      <c r="K97">
        <v>292</v>
      </c>
      <c r="L97">
        <v>0</v>
      </c>
      <c r="M97">
        <v>0</v>
      </c>
      <c r="N97">
        <v>0</v>
      </c>
      <c r="O97">
        <v>0</v>
      </c>
      <c r="P97">
        <v>0</v>
      </c>
      <c r="Q97">
        <v>1562</v>
      </c>
      <c r="R97">
        <v>241</v>
      </c>
      <c r="S97">
        <v>0</v>
      </c>
      <c r="T97">
        <v>52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270</v>
      </c>
      <c r="AH97">
        <v>0</v>
      </c>
      <c r="AI97">
        <v>0</v>
      </c>
      <c r="AJ97">
        <v>0</v>
      </c>
      <c r="AK97">
        <v>666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1049</v>
      </c>
      <c r="AZ97">
        <v>90</v>
      </c>
      <c r="BA97">
        <v>0</v>
      </c>
      <c r="BB97">
        <v>25</v>
      </c>
      <c r="BC97">
        <v>0</v>
      </c>
      <c r="BD97">
        <v>0</v>
      </c>
      <c r="BE97">
        <v>0</v>
      </c>
      <c r="BF97">
        <v>96</v>
      </c>
      <c r="BG97">
        <v>0</v>
      </c>
      <c r="BH97">
        <v>0</v>
      </c>
      <c r="BI97">
        <v>0</v>
      </c>
      <c r="BJ97">
        <v>0</v>
      </c>
      <c r="BK97">
        <v>0</v>
      </c>
    </row>
    <row r="98" spans="1:63">
      <c r="A98" t="s">
        <v>48</v>
      </c>
      <c r="B98">
        <v>2023</v>
      </c>
      <c r="C98" t="s">
        <v>207</v>
      </c>
      <c r="D98">
        <v>9281</v>
      </c>
      <c r="E98">
        <v>28847</v>
      </c>
      <c r="F98">
        <v>4522</v>
      </c>
      <c r="G98">
        <v>0</v>
      </c>
      <c r="H98">
        <v>0</v>
      </c>
      <c r="I98">
        <v>0</v>
      </c>
      <c r="J98">
        <v>0</v>
      </c>
      <c r="K98">
        <v>290</v>
      </c>
      <c r="L98">
        <v>0</v>
      </c>
      <c r="M98">
        <v>0</v>
      </c>
      <c r="N98">
        <v>0</v>
      </c>
      <c r="O98">
        <v>0</v>
      </c>
      <c r="P98">
        <v>0</v>
      </c>
      <c r="Q98">
        <v>1571</v>
      </c>
      <c r="R98">
        <v>241</v>
      </c>
      <c r="S98">
        <v>0</v>
      </c>
      <c r="T98">
        <v>50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284</v>
      </c>
      <c r="AH98">
        <v>0</v>
      </c>
      <c r="AI98">
        <v>0</v>
      </c>
      <c r="AJ98">
        <v>0</v>
      </c>
      <c r="AK98">
        <v>688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18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1129</v>
      </c>
      <c r="AZ98">
        <v>84</v>
      </c>
      <c r="BA98">
        <v>0</v>
      </c>
      <c r="BB98">
        <v>23</v>
      </c>
      <c r="BC98">
        <v>0</v>
      </c>
      <c r="BD98">
        <v>0</v>
      </c>
      <c r="BE98">
        <v>0</v>
      </c>
      <c r="BF98">
        <v>144</v>
      </c>
      <c r="BG98">
        <v>0</v>
      </c>
      <c r="BH98">
        <v>0</v>
      </c>
      <c r="BI98">
        <v>0</v>
      </c>
      <c r="BJ98">
        <v>0</v>
      </c>
      <c r="BK98">
        <v>0</v>
      </c>
    </row>
    <row r="99" spans="1:63">
      <c r="A99" t="s">
        <v>48</v>
      </c>
      <c r="B99">
        <v>2023</v>
      </c>
      <c r="C99" t="s">
        <v>203</v>
      </c>
      <c r="D99">
        <v>9258</v>
      </c>
      <c r="E99">
        <v>28847</v>
      </c>
      <c r="F99">
        <v>4492</v>
      </c>
      <c r="G99">
        <v>0</v>
      </c>
      <c r="H99">
        <v>0</v>
      </c>
      <c r="I99">
        <v>0</v>
      </c>
      <c r="J99">
        <v>0</v>
      </c>
      <c r="K99">
        <v>290</v>
      </c>
      <c r="L99">
        <v>0</v>
      </c>
      <c r="M99">
        <v>0</v>
      </c>
      <c r="N99">
        <v>0</v>
      </c>
      <c r="O99">
        <v>0</v>
      </c>
      <c r="P99">
        <v>0</v>
      </c>
      <c r="Q99">
        <v>1568</v>
      </c>
      <c r="R99">
        <v>240</v>
      </c>
      <c r="S99">
        <v>0</v>
      </c>
      <c r="T99">
        <v>50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282</v>
      </c>
      <c r="AH99">
        <v>0</v>
      </c>
      <c r="AI99">
        <v>0</v>
      </c>
      <c r="AJ99">
        <v>0</v>
      </c>
      <c r="AK99">
        <v>685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19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1116</v>
      </c>
      <c r="AZ99">
        <v>88</v>
      </c>
      <c r="BA99">
        <v>0</v>
      </c>
      <c r="BB99">
        <v>24</v>
      </c>
      <c r="BC99">
        <v>0</v>
      </c>
      <c r="BD99">
        <v>0</v>
      </c>
      <c r="BE99">
        <v>0</v>
      </c>
      <c r="BF99">
        <v>130</v>
      </c>
      <c r="BG99">
        <v>0</v>
      </c>
      <c r="BH99">
        <v>0</v>
      </c>
      <c r="BI99">
        <v>0</v>
      </c>
      <c r="BJ99">
        <v>0</v>
      </c>
      <c r="BK99">
        <v>0</v>
      </c>
    </row>
    <row r="100" spans="1:63">
      <c r="A100" t="s">
        <v>48</v>
      </c>
      <c r="B100">
        <v>2023</v>
      </c>
      <c r="C100" t="s">
        <v>204</v>
      </c>
      <c r="D100">
        <v>9258</v>
      </c>
      <c r="E100">
        <v>28847</v>
      </c>
      <c r="F100">
        <v>4462</v>
      </c>
      <c r="G100">
        <v>0</v>
      </c>
      <c r="H100">
        <v>0</v>
      </c>
      <c r="I100">
        <v>0</v>
      </c>
      <c r="J100">
        <v>0</v>
      </c>
      <c r="K100">
        <v>291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1562</v>
      </c>
      <c r="R100">
        <v>241</v>
      </c>
      <c r="S100">
        <v>0</v>
      </c>
      <c r="T100">
        <v>47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278</v>
      </c>
      <c r="AH100">
        <v>0</v>
      </c>
      <c r="AI100">
        <v>0</v>
      </c>
      <c r="AJ100">
        <v>0</v>
      </c>
      <c r="AK100">
        <v>695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19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1101</v>
      </c>
      <c r="AZ100">
        <v>86</v>
      </c>
      <c r="BA100">
        <v>0</v>
      </c>
      <c r="BB100">
        <v>25</v>
      </c>
      <c r="BC100">
        <v>0</v>
      </c>
      <c r="BD100">
        <v>0</v>
      </c>
      <c r="BE100">
        <v>0</v>
      </c>
      <c r="BF100">
        <v>117</v>
      </c>
      <c r="BG100">
        <v>0</v>
      </c>
      <c r="BH100">
        <v>0</v>
      </c>
      <c r="BI100">
        <v>0</v>
      </c>
      <c r="BJ100">
        <v>0</v>
      </c>
      <c r="BK100">
        <v>0</v>
      </c>
    </row>
    <row r="101" spans="1:63">
      <c r="A101" t="s">
        <v>48</v>
      </c>
      <c r="B101">
        <v>2024</v>
      </c>
      <c r="C101" t="s">
        <v>99</v>
      </c>
      <c r="D101">
        <v>9337</v>
      </c>
      <c r="E101">
        <v>28847</v>
      </c>
      <c r="F101">
        <v>4922</v>
      </c>
      <c r="G101">
        <v>0</v>
      </c>
      <c r="H101">
        <v>0</v>
      </c>
      <c r="I101">
        <v>0</v>
      </c>
      <c r="J101">
        <v>48</v>
      </c>
      <c r="K101">
        <v>265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1629</v>
      </c>
      <c r="R101">
        <v>237</v>
      </c>
      <c r="S101">
        <v>0</v>
      </c>
      <c r="T101">
        <v>43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1125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19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1301</v>
      </c>
      <c r="AZ101">
        <v>74</v>
      </c>
      <c r="BA101">
        <v>0</v>
      </c>
      <c r="BB101">
        <v>29</v>
      </c>
      <c r="BC101">
        <v>0</v>
      </c>
      <c r="BD101">
        <v>0</v>
      </c>
      <c r="BE101">
        <v>0</v>
      </c>
      <c r="BF101">
        <v>152</v>
      </c>
      <c r="BG101">
        <v>0</v>
      </c>
      <c r="BH101">
        <v>0</v>
      </c>
      <c r="BI101">
        <v>0</v>
      </c>
      <c r="BJ101">
        <v>0</v>
      </c>
      <c r="BK101">
        <v>0</v>
      </c>
    </row>
    <row r="102" spans="1:63">
      <c r="A102" t="s">
        <v>48</v>
      </c>
      <c r="B102">
        <v>2024</v>
      </c>
      <c r="C102" t="s">
        <v>197</v>
      </c>
      <c r="D102">
        <v>9353</v>
      </c>
      <c r="E102">
        <v>28847</v>
      </c>
      <c r="F102">
        <v>4985</v>
      </c>
      <c r="G102">
        <v>0</v>
      </c>
      <c r="H102">
        <v>0</v>
      </c>
      <c r="I102">
        <v>0</v>
      </c>
      <c r="J102">
        <v>53</v>
      </c>
      <c r="K102">
        <v>259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1645</v>
      </c>
      <c r="R102">
        <v>233</v>
      </c>
      <c r="S102">
        <v>0</v>
      </c>
      <c r="T102">
        <v>41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1150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17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1339</v>
      </c>
      <c r="AZ102">
        <v>64</v>
      </c>
      <c r="BA102">
        <v>0</v>
      </c>
      <c r="BB102">
        <v>29</v>
      </c>
      <c r="BC102">
        <v>0</v>
      </c>
      <c r="BD102">
        <v>0</v>
      </c>
      <c r="BE102">
        <v>0</v>
      </c>
      <c r="BF102">
        <v>155</v>
      </c>
      <c r="BG102">
        <v>0</v>
      </c>
      <c r="BH102">
        <v>0</v>
      </c>
      <c r="BI102">
        <v>0</v>
      </c>
      <c r="BJ102">
        <v>0</v>
      </c>
      <c r="BK102">
        <v>0</v>
      </c>
    </row>
    <row r="103" spans="1:63">
      <c r="A103" t="s">
        <v>48</v>
      </c>
      <c r="B103">
        <v>2024</v>
      </c>
      <c r="C103" t="s">
        <v>209</v>
      </c>
      <c r="D103">
        <v>9463</v>
      </c>
      <c r="E103">
        <v>28847</v>
      </c>
      <c r="F103">
        <v>5037</v>
      </c>
      <c r="G103">
        <v>0</v>
      </c>
      <c r="H103">
        <v>0</v>
      </c>
      <c r="I103">
        <v>0</v>
      </c>
      <c r="J103">
        <v>53</v>
      </c>
      <c r="K103">
        <v>250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1643</v>
      </c>
      <c r="R103">
        <v>245</v>
      </c>
      <c r="S103">
        <v>0</v>
      </c>
      <c r="T103">
        <v>37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1193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22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1378</v>
      </c>
      <c r="AZ103">
        <v>54</v>
      </c>
      <c r="BA103">
        <v>0</v>
      </c>
      <c r="BB103">
        <v>29</v>
      </c>
      <c r="BC103">
        <v>0</v>
      </c>
      <c r="BD103">
        <v>0</v>
      </c>
      <c r="BE103">
        <v>0</v>
      </c>
      <c r="BF103">
        <v>133</v>
      </c>
      <c r="BG103">
        <v>0</v>
      </c>
      <c r="BH103">
        <v>0</v>
      </c>
      <c r="BI103">
        <v>0</v>
      </c>
      <c r="BJ103">
        <v>0</v>
      </c>
      <c r="BK103">
        <v>0</v>
      </c>
    </row>
    <row r="104" spans="1:63">
      <c r="A104" t="s">
        <v>48</v>
      </c>
      <c r="B104">
        <v>2024</v>
      </c>
      <c r="C104" t="s">
        <v>3</v>
      </c>
      <c r="D104">
        <v>9299</v>
      </c>
      <c r="E104">
        <v>28847</v>
      </c>
      <c r="F104">
        <v>4887</v>
      </c>
      <c r="G104">
        <v>0</v>
      </c>
      <c r="H104">
        <v>0</v>
      </c>
      <c r="I104">
        <v>0</v>
      </c>
      <c r="J104">
        <v>35</v>
      </c>
      <c r="K104">
        <v>267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1623</v>
      </c>
      <c r="R104">
        <v>235</v>
      </c>
      <c r="S104">
        <v>0</v>
      </c>
      <c r="T104">
        <v>42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1124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17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1286</v>
      </c>
      <c r="AZ104">
        <v>76</v>
      </c>
      <c r="BA104">
        <v>0</v>
      </c>
      <c r="BB104">
        <v>29</v>
      </c>
      <c r="BC104">
        <v>0</v>
      </c>
      <c r="BD104">
        <v>0</v>
      </c>
      <c r="BE104">
        <v>0</v>
      </c>
      <c r="BF104">
        <v>153</v>
      </c>
      <c r="BG104">
        <v>0</v>
      </c>
      <c r="BH104">
        <v>0</v>
      </c>
      <c r="BI104">
        <v>0</v>
      </c>
      <c r="BJ104">
        <v>0</v>
      </c>
      <c r="BK104">
        <v>0</v>
      </c>
    </row>
    <row r="105" spans="1:63">
      <c r="A105" t="s">
        <v>48</v>
      </c>
      <c r="B105">
        <v>2024</v>
      </c>
      <c r="C105" t="s">
        <v>95</v>
      </c>
      <c r="D105">
        <v>9310</v>
      </c>
      <c r="E105">
        <v>28847</v>
      </c>
      <c r="F105">
        <v>4833</v>
      </c>
      <c r="G105">
        <v>0</v>
      </c>
      <c r="H105">
        <v>0</v>
      </c>
      <c r="I105">
        <v>0</v>
      </c>
      <c r="J105">
        <v>34</v>
      </c>
      <c r="K105">
        <v>285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1574</v>
      </c>
      <c r="R105">
        <v>230</v>
      </c>
      <c r="S105">
        <v>0</v>
      </c>
      <c r="T105">
        <v>42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1119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16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1279</v>
      </c>
      <c r="AZ105">
        <v>76</v>
      </c>
      <c r="BA105">
        <v>0</v>
      </c>
      <c r="BB105">
        <v>29</v>
      </c>
      <c r="BC105">
        <v>0</v>
      </c>
      <c r="BD105">
        <v>0</v>
      </c>
      <c r="BE105">
        <v>0</v>
      </c>
      <c r="BF105">
        <v>149</v>
      </c>
      <c r="BG105">
        <v>0</v>
      </c>
      <c r="BH105">
        <v>0</v>
      </c>
      <c r="BI105">
        <v>0</v>
      </c>
      <c r="BJ105">
        <v>0</v>
      </c>
      <c r="BK105">
        <v>0</v>
      </c>
    </row>
    <row r="106" spans="1:63">
      <c r="A106" t="s">
        <v>48</v>
      </c>
      <c r="B106">
        <v>2024</v>
      </c>
      <c r="C106" t="s">
        <v>196</v>
      </c>
      <c r="D106">
        <v>9353</v>
      </c>
      <c r="E106">
        <v>28847</v>
      </c>
      <c r="F106">
        <v>4975</v>
      </c>
      <c r="G106">
        <v>0</v>
      </c>
      <c r="H106">
        <v>0</v>
      </c>
      <c r="I106">
        <v>0</v>
      </c>
      <c r="J106">
        <v>51</v>
      </c>
      <c r="K106">
        <v>263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1641</v>
      </c>
      <c r="R106">
        <v>235</v>
      </c>
      <c r="S106">
        <v>0</v>
      </c>
      <c r="T106">
        <v>43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1146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18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1327</v>
      </c>
      <c r="AZ106">
        <v>67</v>
      </c>
      <c r="BA106">
        <v>0</v>
      </c>
      <c r="BB106">
        <v>29</v>
      </c>
      <c r="BC106">
        <v>0</v>
      </c>
      <c r="BD106">
        <v>0</v>
      </c>
      <c r="BE106">
        <v>0</v>
      </c>
      <c r="BF106">
        <v>155</v>
      </c>
      <c r="BG106">
        <v>0</v>
      </c>
      <c r="BH106">
        <v>0</v>
      </c>
      <c r="BI106">
        <v>0</v>
      </c>
      <c r="BJ106">
        <v>0</v>
      </c>
      <c r="BK106">
        <v>0</v>
      </c>
    </row>
    <row r="107" spans="1:63">
      <c r="A107" t="s">
        <v>48</v>
      </c>
      <c r="B107">
        <v>2024</v>
      </c>
      <c r="C107" t="s">
        <v>146</v>
      </c>
      <c r="D107">
        <v>9353</v>
      </c>
      <c r="E107">
        <v>28847</v>
      </c>
      <c r="F107">
        <v>4951</v>
      </c>
      <c r="G107">
        <v>0</v>
      </c>
      <c r="H107">
        <v>0</v>
      </c>
      <c r="I107">
        <v>0</v>
      </c>
      <c r="J107">
        <v>48</v>
      </c>
      <c r="K107">
        <v>263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1627</v>
      </c>
      <c r="R107">
        <v>236</v>
      </c>
      <c r="S107">
        <v>0</v>
      </c>
      <c r="T107">
        <v>41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1147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18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1323</v>
      </c>
      <c r="AZ107">
        <v>67</v>
      </c>
      <c r="BA107">
        <v>0</v>
      </c>
      <c r="BB107">
        <v>29</v>
      </c>
      <c r="BC107">
        <v>0</v>
      </c>
      <c r="BD107">
        <v>0</v>
      </c>
      <c r="BE107">
        <v>0</v>
      </c>
      <c r="BF107">
        <v>152</v>
      </c>
      <c r="BG107">
        <v>0</v>
      </c>
      <c r="BH107">
        <v>0</v>
      </c>
      <c r="BI107">
        <v>0</v>
      </c>
      <c r="BJ107">
        <v>0</v>
      </c>
      <c r="BK107">
        <v>0</v>
      </c>
    </row>
    <row r="108" spans="1:63">
      <c r="A108" t="s">
        <v>48</v>
      </c>
      <c r="B108">
        <v>2024</v>
      </c>
      <c r="C108" t="s">
        <v>96</v>
      </c>
      <c r="D108">
        <v>9320</v>
      </c>
      <c r="E108">
        <v>28847</v>
      </c>
      <c r="F108">
        <v>4907</v>
      </c>
      <c r="G108">
        <v>0</v>
      </c>
      <c r="H108">
        <v>0</v>
      </c>
      <c r="I108">
        <v>0</v>
      </c>
      <c r="J108">
        <v>39</v>
      </c>
      <c r="K108">
        <v>261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1632</v>
      </c>
      <c r="R108">
        <v>236</v>
      </c>
      <c r="S108">
        <v>0</v>
      </c>
      <c r="T108">
        <v>43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1128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18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1293</v>
      </c>
      <c r="AZ108">
        <v>76</v>
      </c>
      <c r="BA108">
        <v>0</v>
      </c>
      <c r="BB108">
        <v>29</v>
      </c>
      <c r="BC108">
        <v>0</v>
      </c>
      <c r="BD108">
        <v>0</v>
      </c>
      <c r="BE108">
        <v>0</v>
      </c>
      <c r="BF108">
        <v>152</v>
      </c>
      <c r="BG108">
        <v>0</v>
      </c>
      <c r="BH108">
        <v>0</v>
      </c>
      <c r="BI108">
        <v>0</v>
      </c>
      <c r="BJ108">
        <v>0</v>
      </c>
      <c r="BK108">
        <v>0</v>
      </c>
    </row>
    <row r="109" spans="1:63">
      <c r="A109" t="s">
        <v>48</v>
      </c>
      <c r="B109">
        <v>2024</v>
      </c>
      <c r="C109" t="s">
        <v>117</v>
      </c>
      <c r="D109">
        <v>9351</v>
      </c>
      <c r="E109">
        <v>28847</v>
      </c>
      <c r="F109">
        <v>4930</v>
      </c>
      <c r="G109">
        <v>0</v>
      </c>
      <c r="H109">
        <v>0</v>
      </c>
      <c r="I109">
        <v>0</v>
      </c>
      <c r="J109">
        <v>48</v>
      </c>
      <c r="K109">
        <v>263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1629</v>
      </c>
      <c r="R109">
        <v>236</v>
      </c>
      <c r="S109">
        <v>0</v>
      </c>
      <c r="T109">
        <v>43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1133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18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1308</v>
      </c>
      <c r="AZ109">
        <v>71</v>
      </c>
      <c r="BA109">
        <v>0</v>
      </c>
      <c r="BB109">
        <v>29</v>
      </c>
      <c r="BC109">
        <v>0</v>
      </c>
      <c r="BD109">
        <v>0</v>
      </c>
      <c r="BE109">
        <v>0</v>
      </c>
      <c r="BF109">
        <v>152</v>
      </c>
      <c r="BG109">
        <v>0</v>
      </c>
      <c r="BH109">
        <v>0</v>
      </c>
      <c r="BI109">
        <v>0</v>
      </c>
      <c r="BJ109">
        <v>0</v>
      </c>
      <c r="BK109">
        <v>0</v>
      </c>
    </row>
    <row r="110" spans="1:63">
      <c r="A110" t="s">
        <v>48</v>
      </c>
      <c r="B110">
        <v>2024</v>
      </c>
      <c r="C110" t="s">
        <v>207</v>
      </c>
      <c r="D110">
        <v>9400</v>
      </c>
      <c r="E110">
        <v>28847</v>
      </c>
      <c r="F110">
        <v>5030</v>
      </c>
      <c r="G110">
        <v>0</v>
      </c>
      <c r="H110">
        <v>0</v>
      </c>
      <c r="I110">
        <v>0</v>
      </c>
      <c r="J110">
        <v>54</v>
      </c>
      <c r="K110">
        <v>251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1646</v>
      </c>
      <c r="R110">
        <v>243</v>
      </c>
      <c r="S110">
        <v>0</v>
      </c>
      <c r="T110">
        <v>39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1195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23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1363</v>
      </c>
      <c r="AZ110">
        <v>53</v>
      </c>
      <c r="BA110">
        <v>0</v>
      </c>
      <c r="BB110">
        <v>30</v>
      </c>
      <c r="BC110">
        <v>0</v>
      </c>
      <c r="BD110">
        <v>0</v>
      </c>
      <c r="BE110">
        <v>0</v>
      </c>
      <c r="BF110">
        <v>133</v>
      </c>
      <c r="BG110">
        <v>0</v>
      </c>
      <c r="BH110">
        <v>0</v>
      </c>
      <c r="BI110">
        <v>0</v>
      </c>
      <c r="BJ110">
        <v>0</v>
      </c>
      <c r="BK110">
        <v>0</v>
      </c>
    </row>
    <row r="111" spans="1:63">
      <c r="A111" t="s">
        <v>48</v>
      </c>
      <c r="B111">
        <v>2024</v>
      </c>
      <c r="C111" t="s">
        <v>203</v>
      </c>
      <c r="D111">
        <v>9400</v>
      </c>
      <c r="E111">
        <v>28847</v>
      </c>
      <c r="F111">
        <v>5030</v>
      </c>
      <c r="G111">
        <v>0</v>
      </c>
      <c r="H111">
        <v>0</v>
      </c>
      <c r="I111">
        <v>0</v>
      </c>
      <c r="J111">
        <v>55</v>
      </c>
      <c r="K111">
        <v>254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1650</v>
      </c>
      <c r="R111">
        <v>245</v>
      </c>
      <c r="S111">
        <v>0</v>
      </c>
      <c r="T111">
        <v>41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1174</v>
      </c>
      <c r="AH111">
        <v>11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18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1359</v>
      </c>
      <c r="AZ111">
        <v>53</v>
      </c>
      <c r="BA111">
        <v>0</v>
      </c>
      <c r="BB111">
        <v>30</v>
      </c>
      <c r="BC111">
        <v>0</v>
      </c>
      <c r="BD111">
        <v>0</v>
      </c>
      <c r="BE111">
        <v>0</v>
      </c>
      <c r="BF111">
        <v>140</v>
      </c>
      <c r="BG111">
        <v>0</v>
      </c>
      <c r="BH111">
        <v>0</v>
      </c>
      <c r="BI111">
        <v>0</v>
      </c>
      <c r="BJ111">
        <v>0</v>
      </c>
      <c r="BK111">
        <v>0</v>
      </c>
    </row>
    <row r="112" spans="1:63">
      <c r="A112" t="s">
        <v>48</v>
      </c>
      <c r="B112">
        <v>2024</v>
      </c>
      <c r="C112" t="s">
        <v>204</v>
      </c>
      <c r="D112">
        <v>9353</v>
      </c>
      <c r="E112">
        <v>28847</v>
      </c>
      <c r="F112">
        <v>4998</v>
      </c>
      <c r="G112">
        <v>0</v>
      </c>
      <c r="H112">
        <v>0</v>
      </c>
      <c r="I112">
        <v>0</v>
      </c>
      <c r="J112">
        <v>56</v>
      </c>
      <c r="K112">
        <v>259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1649</v>
      </c>
      <c r="R112">
        <v>241</v>
      </c>
      <c r="S112">
        <v>0</v>
      </c>
      <c r="T112">
        <v>39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1158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17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1348</v>
      </c>
      <c r="AZ112">
        <v>56</v>
      </c>
      <c r="BA112">
        <v>0</v>
      </c>
      <c r="BB112">
        <v>29</v>
      </c>
      <c r="BC112">
        <v>0</v>
      </c>
      <c r="BD112">
        <v>0</v>
      </c>
      <c r="BE112">
        <v>0</v>
      </c>
      <c r="BF112">
        <v>146</v>
      </c>
      <c r="BG112">
        <v>0</v>
      </c>
      <c r="BH112">
        <v>0</v>
      </c>
      <c r="BI112">
        <v>0</v>
      </c>
      <c r="BJ112">
        <v>0</v>
      </c>
      <c r="BK112">
        <v>0</v>
      </c>
    </row>
    <row r="113" spans="1:63">
      <c r="A113" t="s">
        <v>48</v>
      </c>
      <c r="B113">
        <v>2025</v>
      </c>
      <c r="C113" t="s">
        <v>99</v>
      </c>
      <c r="D113">
        <v>9500</v>
      </c>
      <c r="E113">
        <v>28847</v>
      </c>
      <c r="F113">
        <v>5289</v>
      </c>
      <c r="G113">
        <v>0</v>
      </c>
      <c r="H113">
        <v>0</v>
      </c>
      <c r="I113">
        <v>0</v>
      </c>
      <c r="J113">
        <v>0</v>
      </c>
      <c r="K113">
        <v>64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1832</v>
      </c>
      <c r="R113">
        <v>457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868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12</v>
      </c>
      <c r="AP113">
        <v>0</v>
      </c>
      <c r="AQ113">
        <v>25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1590</v>
      </c>
      <c r="AZ113">
        <v>76</v>
      </c>
      <c r="BA113">
        <v>0</v>
      </c>
      <c r="BB113">
        <v>33</v>
      </c>
      <c r="BC113">
        <v>0</v>
      </c>
      <c r="BD113">
        <v>0</v>
      </c>
      <c r="BE113">
        <v>0</v>
      </c>
      <c r="BF113">
        <v>332</v>
      </c>
      <c r="BG113">
        <v>0</v>
      </c>
      <c r="BH113">
        <v>0</v>
      </c>
      <c r="BI113">
        <v>0</v>
      </c>
      <c r="BJ113">
        <v>0</v>
      </c>
      <c r="BK113">
        <v>0</v>
      </c>
    </row>
    <row r="114" spans="1:63">
      <c r="A114" t="s">
        <v>48</v>
      </c>
      <c r="B114">
        <v>2025</v>
      </c>
      <c r="C114" t="s">
        <v>3</v>
      </c>
      <c r="D114">
        <v>9500</v>
      </c>
      <c r="E114">
        <v>28847</v>
      </c>
      <c r="F114">
        <v>5256</v>
      </c>
      <c r="G114">
        <v>0</v>
      </c>
      <c r="H114">
        <v>0</v>
      </c>
      <c r="I114">
        <v>0</v>
      </c>
      <c r="J114">
        <v>0</v>
      </c>
      <c r="K114">
        <v>67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1813</v>
      </c>
      <c r="R114">
        <v>425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961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21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1566</v>
      </c>
      <c r="AZ114">
        <v>68</v>
      </c>
      <c r="BA114">
        <v>0</v>
      </c>
      <c r="BB114">
        <v>33</v>
      </c>
      <c r="BC114">
        <v>0</v>
      </c>
      <c r="BD114">
        <v>0</v>
      </c>
      <c r="BE114">
        <v>0</v>
      </c>
      <c r="BF114">
        <v>302</v>
      </c>
      <c r="BG114">
        <v>0</v>
      </c>
      <c r="BH114">
        <v>0</v>
      </c>
      <c r="BI114">
        <v>0</v>
      </c>
      <c r="BJ114">
        <v>0</v>
      </c>
      <c r="BK114">
        <v>0</v>
      </c>
    </row>
    <row r="115" spans="1:63">
      <c r="A115" t="s">
        <v>48</v>
      </c>
      <c r="B115">
        <v>2025</v>
      </c>
      <c r="C115" t="s">
        <v>95</v>
      </c>
      <c r="D115">
        <v>9500</v>
      </c>
      <c r="E115">
        <v>28847</v>
      </c>
      <c r="F115">
        <v>5175</v>
      </c>
      <c r="G115">
        <v>0</v>
      </c>
      <c r="H115">
        <v>0</v>
      </c>
      <c r="I115">
        <v>0</v>
      </c>
      <c r="J115">
        <v>0</v>
      </c>
      <c r="K115">
        <v>70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1777</v>
      </c>
      <c r="R115">
        <v>375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996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11</v>
      </c>
      <c r="AP115">
        <v>0</v>
      </c>
      <c r="AQ115">
        <v>19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1542</v>
      </c>
      <c r="AZ115">
        <v>66</v>
      </c>
      <c r="BA115">
        <v>0</v>
      </c>
      <c r="BB115">
        <v>34</v>
      </c>
      <c r="BC115">
        <v>0</v>
      </c>
      <c r="BD115">
        <v>0</v>
      </c>
      <c r="BE115">
        <v>0</v>
      </c>
      <c r="BF115">
        <v>285</v>
      </c>
      <c r="BG115">
        <v>0</v>
      </c>
      <c r="BH115">
        <v>0</v>
      </c>
      <c r="BI115">
        <v>0</v>
      </c>
      <c r="BJ115">
        <v>0</v>
      </c>
      <c r="BK115">
        <v>0</v>
      </c>
    </row>
    <row r="116" spans="1:63">
      <c r="A116" t="s">
        <v>48</v>
      </c>
      <c r="B116">
        <v>2025</v>
      </c>
      <c r="C116" t="s">
        <v>96</v>
      </c>
      <c r="D116">
        <v>9500</v>
      </c>
      <c r="E116">
        <v>28847</v>
      </c>
      <c r="F116">
        <v>5272</v>
      </c>
      <c r="G116">
        <v>0</v>
      </c>
      <c r="H116">
        <v>0</v>
      </c>
      <c r="I116">
        <v>0</v>
      </c>
      <c r="J116">
        <v>0</v>
      </c>
      <c r="K116">
        <v>65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1823</v>
      </c>
      <c r="R116">
        <v>451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898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23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1589</v>
      </c>
      <c r="AZ116">
        <v>73</v>
      </c>
      <c r="BA116">
        <v>0</v>
      </c>
      <c r="BB116">
        <v>33</v>
      </c>
      <c r="BC116">
        <v>0</v>
      </c>
      <c r="BD116">
        <v>0</v>
      </c>
      <c r="BE116">
        <v>0</v>
      </c>
      <c r="BF116">
        <v>317</v>
      </c>
      <c r="BG116">
        <v>0</v>
      </c>
      <c r="BH116">
        <v>0</v>
      </c>
      <c r="BI116">
        <v>0</v>
      </c>
      <c r="BJ116">
        <v>0</v>
      </c>
      <c r="BK116">
        <v>0</v>
      </c>
    </row>
    <row r="117" spans="1:63">
      <c r="A117" t="s">
        <v>48</v>
      </c>
      <c r="B117">
        <v>2025</v>
      </c>
      <c r="C117" t="s">
        <v>117</v>
      </c>
      <c r="D117">
        <v>9500</v>
      </c>
      <c r="E117">
        <v>28847</v>
      </c>
      <c r="F117">
        <v>5298</v>
      </c>
      <c r="G117">
        <v>0</v>
      </c>
      <c r="H117">
        <v>0</v>
      </c>
      <c r="I117">
        <v>0</v>
      </c>
      <c r="J117">
        <v>0</v>
      </c>
      <c r="K117">
        <v>64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1836</v>
      </c>
      <c r="R117">
        <v>464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849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13</v>
      </c>
      <c r="AP117">
        <v>0</v>
      </c>
      <c r="AQ117">
        <v>26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1598</v>
      </c>
      <c r="AZ117">
        <v>77</v>
      </c>
      <c r="BA117">
        <v>0</v>
      </c>
      <c r="BB117">
        <v>33</v>
      </c>
      <c r="BC117">
        <v>0</v>
      </c>
      <c r="BD117">
        <v>0</v>
      </c>
      <c r="BE117">
        <v>0</v>
      </c>
      <c r="BF117">
        <v>338</v>
      </c>
      <c r="BG117">
        <v>0</v>
      </c>
      <c r="BH117">
        <v>0</v>
      </c>
      <c r="BI117">
        <v>0</v>
      </c>
      <c r="BJ117">
        <v>0</v>
      </c>
      <c r="BK117">
        <v>0</v>
      </c>
    </row>
    <row r="118" spans="1:63">
      <c r="A118" t="s">
        <v>49</v>
      </c>
      <c r="B118">
        <v>2023</v>
      </c>
      <c r="C118" t="s">
        <v>99</v>
      </c>
      <c r="D118">
        <v>8076</v>
      </c>
      <c r="E118">
        <v>24249</v>
      </c>
      <c r="F118">
        <v>4549</v>
      </c>
      <c r="G118">
        <v>0</v>
      </c>
      <c r="H118">
        <v>0</v>
      </c>
      <c r="I118">
        <v>0</v>
      </c>
      <c r="J118">
        <v>19</v>
      </c>
      <c r="K118">
        <v>252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1869</v>
      </c>
      <c r="R118">
        <v>283</v>
      </c>
      <c r="S118">
        <v>0</v>
      </c>
      <c r="T118">
        <v>38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252</v>
      </c>
      <c r="AH118">
        <v>0</v>
      </c>
      <c r="AI118">
        <v>0</v>
      </c>
      <c r="AJ118">
        <v>0</v>
      </c>
      <c r="AK118">
        <v>349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13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1242</v>
      </c>
      <c r="AZ118">
        <v>53</v>
      </c>
      <c r="BA118">
        <v>0</v>
      </c>
      <c r="BB118">
        <v>77</v>
      </c>
      <c r="BC118">
        <v>0</v>
      </c>
      <c r="BD118">
        <v>0</v>
      </c>
      <c r="BE118">
        <v>0</v>
      </c>
      <c r="BF118">
        <v>102</v>
      </c>
      <c r="BG118">
        <v>0</v>
      </c>
      <c r="BH118">
        <v>0</v>
      </c>
      <c r="BI118">
        <v>0</v>
      </c>
      <c r="BJ118">
        <v>0</v>
      </c>
      <c r="BK118">
        <v>0</v>
      </c>
    </row>
    <row r="119" spans="1:63">
      <c r="A119" t="s">
        <v>49</v>
      </c>
      <c r="B119">
        <v>2023</v>
      </c>
      <c r="C119" t="s">
        <v>197</v>
      </c>
      <c r="D119">
        <v>8107</v>
      </c>
      <c r="E119">
        <v>24249</v>
      </c>
      <c r="F119">
        <v>4624</v>
      </c>
      <c r="G119">
        <v>0</v>
      </c>
      <c r="H119">
        <v>0</v>
      </c>
      <c r="I119">
        <v>0</v>
      </c>
      <c r="J119">
        <v>20</v>
      </c>
      <c r="K119">
        <v>247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1889</v>
      </c>
      <c r="R119">
        <v>283</v>
      </c>
      <c r="S119">
        <v>0</v>
      </c>
      <c r="T119">
        <v>45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258</v>
      </c>
      <c r="AH119">
        <v>0</v>
      </c>
      <c r="AI119">
        <v>0</v>
      </c>
      <c r="AJ119">
        <v>0</v>
      </c>
      <c r="AK119">
        <v>358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13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1272</v>
      </c>
      <c r="AZ119">
        <v>54</v>
      </c>
      <c r="BA119">
        <v>0</v>
      </c>
      <c r="BB119">
        <v>78</v>
      </c>
      <c r="BC119">
        <v>0</v>
      </c>
      <c r="BD119">
        <v>0</v>
      </c>
      <c r="BE119">
        <v>0</v>
      </c>
      <c r="BF119">
        <v>107</v>
      </c>
      <c r="BG119">
        <v>0</v>
      </c>
      <c r="BH119">
        <v>0</v>
      </c>
      <c r="BI119">
        <v>0</v>
      </c>
      <c r="BJ119">
        <v>0</v>
      </c>
      <c r="BK119">
        <v>0</v>
      </c>
    </row>
    <row r="120" spans="1:63">
      <c r="A120" t="s">
        <v>49</v>
      </c>
      <c r="B120">
        <v>2023</v>
      </c>
      <c r="C120" t="s">
        <v>209</v>
      </c>
      <c r="D120">
        <v>8153</v>
      </c>
      <c r="E120">
        <v>24249</v>
      </c>
      <c r="F120">
        <v>4634</v>
      </c>
      <c r="G120">
        <v>0</v>
      </c>
      <c r="H120">
        <v>0</v>
      </c>
      <c r="I120">
        <v>0</v>
      </c>
      <c r="J120">
        <v>21</v>
      </c>
      <c r="K120">
        <v>245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1870</v>
      </c>
      <c r="R120">
        <v>282</v>
      </c>
      <c r="S120">
        <v>0</v>
      </c>
      <c r="T120">
        <v>42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266</v>
      </c>
      <c r="AH120">
        <v>0</v>
      </c>
      <c r="AI120">
        <v>0</v>
      </c>
      <c r="AJ120">
        <v>0</v>
      </c>
      <c r="AK120">
        <v>372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13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1276</v>
      </c>
      <c r="AZ120">
        <v>54</v>
      </c>
      <c r="BA120">
        <v>0</v>
      </c>
      <c r="BB120">
        <v>80</v>
      </c>
      <c r="BC120">
        <v>0</v>
      </c>
      <c r="BD120">
        <v>0</v>
      </c>
      <c r="BE120">
        <v>0</v>
      </c>
      <c r="BF120">
        <v>113</v>
      </c>
      <c r="BG120">
        <v>0</v>
      </c>
      <c r="BH120">
        <v>0</v>
      </c>
      <c r="BI120">
        <v>0</v>
      </c>
      <c r="BJ120">
        <v>0</v>
      </c>
      <c r="BK120">
        <v>0</v>
      </c>
    </row>
    <row r="121" spans="1:63">
      <c r="A121" t="s">
        <v>49</v>
      </c>
      <c r="B121">
        <v>2023</v>
      </c>
      <c r="C121" t="s">
        <v>3</v>
      </c>
      <c r="D121">
        <v>8043</v>
      </c>
      <c r="E121">
        <v>24249</v>
      </c>
      <c r="F121">
        <v>4521</v>
      </c>
      <c r="G121">
        <v>0</v>
      </c>
      <c r="H121">
        <v>0</v>
      </c>
      <c r="I121">
        <v>0</v>
      </c>
      <c r="J121">
        <v>16</v>
      </c>
      <c r="K121">
        <v>257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1872</v>
      </c>
      <c r="R121">
        <v>275</v>
      </c>
      <c r="S121">
        <v>0</v>
      </c>
      <c r="T121">
        <v>33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237</v>
      </c>
      <c r="AH121">
        <v>0</v>
      </c>
      <c r="AI121">
        <v>0</v>
      </c>
      <c r="AJ121">
        <v>0</v>
      </c>
      <c r="AK121">
        <v>355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14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1242</v>
      </c>
      <c r="AZ121">
        <v>55</v>
      </c>
      <c r="BA121">
        <v>0</v>
      </c>
      <c r="BB121">
        <v>75</v>
      </c>
      <c r="BC121">
        <v>0</v>
      </c>
      <c r="BD121">
        <v>0</v>
      </c>
      <c r="BE121">
        <v>0</v>
      </c>
      <c r="BF121">
        <v>90</v>
      </c>
      <c r="BG121">
        <v>0</v>
      </c>
      <c r="BH121">
        <v>0</v>
      </c>
      <c r="BI121">
        <v>0</v>
      </c>
      <c r="BJ121">
        <v>0</v>
      </c>
      <c r="BK121">
        <v>0</v>
      </c>
    </row>
    <row r="122" spans="1:63">
      <c r="A122" t="s">
        <v>49</v>
      </c>
      <c r="B122">
        <v>2023</v>
      </c>
      <c r="C122" t="s">
        <v>95</v>
      </c>
      <c r="D122">
        <v>8036</v>
      </c>
      <c r="E122">
        <v>24249</v>
      </c>
      <c r="F122">
        <v>4421</v>
      </c>
      <c r="G122">
        <v>0</v>
      </c>
      <c r="H122">
        <v>0</v>
      </c>
      <c r="I122">
        <v>0</v>
      </c>
      <c r="J122">
        <v>0</v>
      </c>
      <c r="K122">
        <v>235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1853</v>
      </c>
      <c r="R122">
        <v>261</v>
      </c>
      <c r="S122">
        <v>0</v>
      </c>
      <c r="T122">
        <v>34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217</v>
      </c>
      <c r="AH122">
        <v>0</v>
      </c>
      <c r="AI122">
        <v>0</v>
      </c>
      <c r="AJ122">
        <v>0</v>
      </c>
      <c r="AK122">
        <v>358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12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1228</v>
      </c>
      <c r="AZ122">
        <v>55</v>
      </c>
      <c r="BA122">
        <v>0</v>
      </c>
      <c r="BB122">
        <v>78</v>
      </c>
      <c r="BC122">
        <v>0</v>
      </c>
      <c r="BD122">
        <v>0</v>
      </c>
      <c r="BE122">
        <v>0</v>
      </c>
      <c r="BF122">
        <v>90</v>
      </c>
      <c r="BG122">
        <v>0</v>
      </c>
      <c r="BH122">
        <v>0</v>
      </c>
      <c r="BI122">
        <v>0</v>
      </c>
      <c r="BJ122">
        <v>0</v>
      </c>
      <c r="BK122">
        <v>0</v>
      </c>
    </row>
    <row r="123" spans="1:63">
      <c r="A123" t="s">
        <v>49</v>
      </c>
      <c r="B123">
        <v>2023</v>
      </c>
      <c r="C123" t="s">
        <v>196</v>
      </c>
      <c r="D123">
        <v>8095</v>
      </c>
      <c r="E123">
        <v>24249</v>
      </c>
      <c r="F123">
        <v>4610</v>
      </c>
      <c r="G123">
        <v>0</v>
      </c>
      <c r="H123">
        <v>0</v>
      </c>
      <c r="I123">
        <v>0</v>
      </c>
      <c r="J123">
        <v>20</v>
      </c>
      <c r="K123">
        <v>247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1889</v>
      </c>
      <c r="R123">
        <v>283</v>
      </c>
      <c r="S123">
        <v>0</v>
      </c>
      <c r="T123">
        <v>45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254</v>
      </c>
      <c r="AH123">
        <v>0</v>
      </c>
      <c r="AI123">
        <v>0</v>
      </c>
      <c r="AJ123">
        <v>0</v>
      </c>
      <c r="AK123">
        <v>356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13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1265</v>
      </c>
      <c r="AZ123">
        <v>53</v>
      </c>
      <c r="BA123">
        <v>0</v>
      </c>
      <c r="BB123">
        <v>78</v>
      </c>
      <c r="BC123">
        <v>0</v>
      </c>
      <c r="BD123">
        <v>0</v>
      </c>
      <c r="BE123">
        <v>0</v>
      </c>
      <c r="BF123">
        <v>107</v>
      </c>
      <c r="BG123">
        <v>0</v>
      </c>
      <c r="BH123">
        <v>0</v>
      </c>
      <c r="BI123">
        <v>0</v>
      </c>
      <c r="BJ123">
        <v>0</v>
      </c>
      <c r="BK123">
        <v>0</v>
      </c>
    </row>
    <row r="124" spans="1:63">
      <c r="A124" t="s">
        <v>49</v>
      </c>
      <c r="B124">
        <v>2023</v>
      </c>
      <c r="C124" t="s">
        <v>146</v>
      </c>
      <c r="D124">
        <v>8099</v>
      </c>
      <c r="E124">
        <v>24249</v>
      </c>
      <c r="F124">
        <v>4576</v>
      </c>
      <c r="G124">
        <v>0</v>
      </c>
      <c r="H124">
        <v>0</v>
      </c>
      <c r="I124">
        <v>0</v>
      </c>
      <c r="J124">
        <v>20</v>
      </c>
      <c r="K124">
        <v>247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1886</v>
      </c>
      <c r="R124">
        <v>283</v>
      </c>
      <c r="S124">
        <v>0</v>
      </c>
      <c r="T124">
        <v>43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250</v>
      </c>
      <c r="AH124">
        <v>0</v>
      </c>
      <c r="AI124">
        <v>0</v>
      </c>
      <c r="AJ124">
        <v>0</v>
      </c>
      <c r="AK124">
        <v>352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1246</v>
      </c>
      <c r="AZ124">
        <v>53</v>
      </c>
      <c r="BA124">
        <v>0</v>
      </c>
      <c r="BB124">
        <v>78</v>
      </c>
      <c r="BC124">
        <v>0</v>
      </c>
      <c r="BD124">
        <v>0</v>
      </c>
      <c r="BE124">
        <v>0</v>
      </c>
      <c r="BF124">
        <v>107</v>
      </c>
      <c r="BG124">
        <v>0</v>
      </c>
      <c r="BH124">
        <v>0</v>
      </c>
      <c r="BI124">
        <v>0</v>
      </c>
      <c r="BJ124">
        <v>0</v>
      </c>
      <c r="BK124">
        <v>0</v>
      </c>
    </row>
    <row r="125" spans="1:63">
      <c r="A125" t="s">
        <v>49</v>
      </c>
      <c r="B125">
        <v>2023</v>
      </c>
      <c r="C125" t="s">
        <v>96</v>
      </c>
      <c r="D125">
        <v>8043</v>
      </c>
      <c r="E125">
        <v>24249</v>
      </c>
      <c r="F125">
        <v>4540</v>
      </c>
      <c r="G125">
        <v>0</v>
      </c>
      <c r="H125">
        <v>0</v>
      </c>
      <c r="I125">
        <v>0</v>
      </c>
      <c r="J125">
        <v>15</v>
      </c>
      <c r="K125">
        <v>257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1877</v>
      </c>
      <c r="R125">
        <v>279</v>
      </c>
      <c r="S125">
        <v>0</v>
      </c>
      <c r="T125">
        <v>34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239</v>
      </c>
      <c r="AH125">
        <v>0</v>
      </c>
      <c r="AI125">
        <v>0</v>
      </c>
      <c r="AJ125">
        <v>0</v>
      </c>
      <c r="AK125">
        <v>351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14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1241</v>
      </c>
      <c r="AZ125">
        <v>55</v>
      </c>
      <c r="BA125">
        <v>0</v>
      </c>
      <c r="BB125">
        <v>77</v>
      </c>
      <c r="BC125">
        <v>0</v>
      </c>
      <c r="BD125">
        <v>0</v>
      </c>
      <c r="BE125">
        <v>0</v>
      </c>
      <c r="BF125">
        <v>101</v>
      </c>
      <c r="BG125">
        <v>0</v>
      </c>
      <c r="BH125">
        <v>0</v>
      </c>
      <c r="BI125">
        <v>0</v>
      </c>
      <c r="BJ125">
        <v>0</v>
      </c>
      <c r="BK125">
        <v>0</v>
      </c>
    </row>
    <row r="126" spans="1:63">
      <c r="A126" t="s">
        <v>49</v>
      </c>
      <c r="B126">
        <v>2023</v>
      </c>
      <c r="C126" t="s">
        <v>117</v>
      </c>
      <c r="D126">
        <v>8099</v>
      </c>
      <c r="E126">
        <v>24249</v>
      </c>
      <c r="F126">
        <v>4557</v>
      </c>
      <c r="G126">
        <v>0</v>
      </c>
      <c r="H126">
        <v>0</v>
      </c>
      <c r="I126">
        <v>0</v>
      </c>
      <c r="J126">
        <v>19</v>
      </c>
      <c r="K126">
        <v>247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1874</v>
      </c>
      <c r="R126">
        <v>283</v>
      </c>
      <c r="S126">
        <v>0</v>
      </c>
      <c r="T126">
        <v>41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251</v>
      </c>
      <c r="AH126">
        <v>0</v>
      </c>
      <c r="AI126">
        <v>0</v>
      </c>
      <c r="AJ126">
        <v>0</v>
      </c>
      <c r="AK126">
        <v>355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12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1240</v>
      </c>
      <c r="AZ126">
        <v>54</v>
      </c>
      <c r="BA126">
        <v>0</v>
      </c>
      <c r="BB126">
        <v>77</v>
      </c>
      <c r="BC126">
        <v>0</v>
      </c>
      <c r="BD126">
        <v>0</v>
      </c>
      <c r="BE126">
        <v>0</v>
      </c>
      <c r="BF126">
        <v>104</v>
      </c>
      <c r="BG126">
        <v>0</v>
      </c>
      <c r="BH126">
        <v>0</v>
      </c>
      <c r="BI126">
        <v>0</v>
      </c>
      <c r="BJ126">
        <v>0</v>
      </c>
      <c r="BK126">
        <v>0</v>
      </c>
    </row>
    <row r="127" spans="1:63">
      <c r="A127" t="s">
        <v>49</v>
      </c>
      <c r="B127">
        <v>2023</v>
      </c>
      <c r="C127" t="s">
        <v>207</v>
      </c>
      <c r="D127">
        <v>8138</v>
      </c>
      <c r="E127">
        <v>24249</v>
      </c>
      <c r="F127">
        <v>4641</v>
      </c>
      <c r="G127">
        <v>0</v>
      </c>
      <c r="H127">
        <v>0</v>
      </c>
      <c r="I127">
        <v>0</v>
      </c>
      <c r="J127">
        <v>21</v>
      </c>
      <c r="K127">
        <v>247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1872</v>
      </c>
      <c r="R127">
        <v>284</v>
      </c>
      <c r="S127">
        <v>0</v>
      </c>
      <c r="T127">
        <v>41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264</v>
      </c>
      <c r="AH127">
        <v>0</v>
      </c>
      <c r="AI127">
        <v>0</v>
      </c>
      <c r="AJ127">
        <v>0</v>
      </c>
      <c r="AK127">
        <v>371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13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1284</v>
      </c>
      <c r="AZ127">
        <v>54</v>
      </c>
      <c r="BA127">
        <v>0</v>
      </c>
      <c r="BB127">
        <v>79</v>
      </c>
      <c r="BC127">
        <v>0</v>
      </c>
      <c r="BD127">
        <v>0</v>
      </c>
      <c r="BE127">
        <v>0</v>
      </c>
      <c r="BF127">
        <v>111</v>
      </c>
      <c r="BG127">
        <v>0</v>
      </c>
      <c r="BH127">
        <v>0</v>
      </c>
      <c r="BI127">
        <v>0</v>
      </c>
      <c r="BJ127">
        <v>0</v>
      </c>
      <c r="BK127">
        <v>0</v>
      </c>
    </row>
    <row r="128" spans="1:63">
      <c r="A128" t="s">
        <v>49</v>
      </c>
      <c r="B128">
        <v>2023</v>
      </c>
      <c r="C128" t="s">
        <v>203</v>
      </c>
      <c r="D128">
        <v>8124</v>
      </c>
      <c r="E128">
        <v>24249</v>
      </c>
      <c r="F128">
        <v>4630</v>
      </c>
      <c r="G128">
        <v>0</v>
      </c>
      <c r="H128">
        <v>0</v>
      </c>
      <c r="I128">
        <v>0</v>
      </c>
      <c r="J128">
        <v>20</v>
      </c>
      <c r="K128">
        <v>247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1874</v>
      </c>
      <c r="R128">
        <v>282</v>
      </c>
      <c r="S128">
        <v>0</v>
      </c>
      <c r="T128">
        <v>43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260</v>
      </c>
      <c r="AH128">
        <v>0</v>
      </c>
      <c r="AI128">
        <v>0</v>
      </c>
      <c r="AJ128">
        <v>0</v>
      </c>
      <c r="AK128">
        <v>367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13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1282</v>
      </c>
      <c r="AZ128">
        <v>56</v>
      </c>
      <c r="BA128">
        <v>0</v>
      </c>
      <c r="BB128">
        <v>78</v>
      </c>
      <c r="BC128">
        <v>0</v>
      </c>
      <c r="BD128">
        <v>0</v>
      </c>
      <c r="BE128">
        <v>0</v>
      </c>
      <c r="BF128">
        <v>108</v>
      </c>
      <c r="BG128">
        <v>0</v>
      </c>
      <c r="BH128">
        <v>0</v>
      </c>
      <c r="BI128">
        <v>0</v>
      </c>
      <c r="BJ128">
        <v>0</v>
      </c>
      <c r="BK128">
        <v>0</v>
      </c>
    </row>
    <row r="129" spans="1:63">
      <c r="A129" t="s">
        <v>49</v>
      </c>
      <c r="B129">
        <v>2023</v>
      </c>
      <c r="C129" t="s">
        <v>204</v>
      </c>
      <c r="D129">
        <v>8124</v>
      </c>
      <c r="E129">
        <v>24249</v>
      </c>
      <c r="F129">
        <v>4632</v>
      </c>
      <c r="G129">
        <v>0</v>
      </c>
      <c r="H129">
        <v>0</v>
      </c>
      <c r="I129">
        <v>0</v>
      </c>
      <c r="J129">
        <v>21</v>
      </c>
      <c r="K129">
        <v>246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1884</v>
      </c>
      <c r="R129">
        <v>282</v>
      </c>
      <c r="S129">
        <v>0</v>
      </c>
      <c r="T129">
        <v>43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260</v>
      </c>
      <c r="AH129">
        <v>0</v>
      </c>
      <c r="AI129">
        <v>0</v>
      </c>
      <c r="AJ129">
        <v>0</v>
      </c>
      <c r="AK129">
        <v>366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13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1277</v>
      </c>
      <c r="AZ129">
        <v>55</v>
      </c>
      <c r="BA129">
        <v>0</v>
      </c>
      <c r="BB129">
        <v>78</v>
      </c>
      <c r="BC129">
        <v>0</v>
      </c>
      <c r="BD129">
        <v>0</v>
      </c>
      <c r="BE129">
        <v>0</v>
      </c>
      <c r="BF129">
        <v>107</v>
      </c>
      <c r="BG129">
        <v>0</v>
      </c>
      <c r="BH129">
        <v>0</v>
      </c>
      <c r="BI129">
        <v>0</v>
      </c>
      <c r="BJ129">
        <v>0</v>
      </c>
      <c r="BK129">
        <v>0</v>
      </c>
    </row>
    <row r="130" spans="1:63">
      <c r="A130" t="s">
        <v>49</v>
      </c>
      <c r="B130">
        <v>2024</v>
      </c>
      <c r="C130" t="s">
        <v>99</v>
      </c>
      <c r="D130">
        <v>8133</v>
      </c>
      <c r="E130">
        <v>24249</v>
      </c>
      <c r="F130">
        <v>4787</v>
      </c>
      <c r="G130">
        <v>0</v>
      </c>
      <c r="H130">
        <v>0</v>
      </c>
      <c r="I130">
        <v>0</v>
      </c>
      <c r="J130">
        <v>45</v>
      </c>
      <c r="K130">
        <v>249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1907</v>
      </c>
      <c r="R130">
        <v>288</v>
      </c>
      <c r="S130">
        <v>0</v>
      </c>
      <c r="T130">
        <v>37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673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13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1290</v>
      </c>
      <c r="AZ130">
        <v>61</v>
      </c>
      <c r="BA130">
        <v>0</v>
      </c>
      <c r="BB130">
        <v>96</v>
      </c>
      <c r="BC130">
        <v>0</v>
      </c>
      <c r="BD130">
        <v>0</v>
      </c>
      <c r="BE130">
        <v>0</v>
      </c>
      <c r="BF130">
        <v>107</v>
      </c>
      <c r="BG130">
        <v>21</v>
      </c>
      <c r="BH130">
        <v>0</v>
      </c>
      <c r="BI130">
        <v>0</v>
      </c>
      <c r="BJ130">
        <v>0</v>
      </c>
      <c r="BK130">
        <v>0</v>
      </c>
    </row>
    <row r="131" spans="1:63">
      <c r="A131" t="s">
        <v>49</v>
      </c>
      <c r="B131">
        <v>2024</v>
      </c>
      <c r="C131" t="s">
        <v>197</v>
      </c>
      <c r="D131">
        <v>8156</v>
      </c>
      <c r="E131">
        <v>24249</v>
      </c>
      <c r="F131">
        <v>4829</v>
      </c>
      <c r="G131">
        <v>0</v>
      </c>
      <c r="H131">
        <v>0</v>
      </c>
      <c r="I131">
        <v>0</v>
      </c>
      <c r="J131">
        <v>49</v>
      </c>
      <c r="K131">
        <v>253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1910</v>
      </c>
      <c r="R131">
        <v>300</v>
      </c>
      <c r="S131">
        <v>0</v>
      </c>
      <c r="T131">
        <v>27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680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13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1316</v>
      </c>
      <c r="AZ131">
        <v>52</v>
      </c>
      <c r="BA131">
        <v>0</v>
      </c>
      <c r="BB131">
        <v>95</v>
      </c>
      <c r="BC131">
        <v>0</v>
      </c>
      <c r="BD131">
        <v>0</v>
      </c>
      <c r="BE131">
        <v>0</v>
      </c>
      <c r="BF131">
        <v>101</v>
      </c>
      <c r="BG131">
        <v>33</v>
      </c>
      <c r="BH131">
        <v>0</v>
      </c>
      <c r="BI131">
        <v>0</v>
      </c>
      <c r="BJ131">
        <v>0</v>
      </c>
      <c r="BK131">
        <v>0</v>
      </c>
    </row>
    <row r="132" spans="1:63">
      <c r="A132" t="s">
        <v>49</v>
      </c>
      <c r="B132">
        <v>2024</v>
      </c>
      <c r="C132" t="s">
        <v>209</v>
      </c>
      <c r="D132">
        <v>8198</v>
      </c>
      <c r="E132">
        <v>24249</v>
      </c>
      <c r="F132">
        <v>4852</v>
      </c>
      <c r="G132">
        <v>0</v>
      </c>
      <c r="H132">
        <v>0</v>
      </c>
      <c r="I132">
        <v>0</v>
      </c>
      <c r="J132">
        <v>51</v>
      </c>
      <c r="K132">
        <v>260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1903</v>
      </c>
      <c r="R132">
        <v>314</v>
      </c>
      <c r="S132">
        <v>0</v>
      </c>
      <c r="T132">
        <v>23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695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11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1322</v>
      </c>
      <c r="AZ132">
        <v>46</v>
      </c>
      <c r="BA132">
        <v>0</v>
      </c>
      <c r="BB132">
        <v>95</v>
      </c>
      <c r="BC132">
        <v>0</v>
      </c>
      <c r="BD132">
        <v>0</v>
      </c>
      <c r="BE132">
        <v>0</v>
      </c>
      <c r="BF132">
        <v>91</v>
      </c>
      <c r="BG132">
        <v>41</v>
      </c>
      <c r="BH132">
        <v>0</v>
      </c>
      <c r="BI132">
        <v>0</v>
      </c>
      <c r="BJ132">
        <v>0</v>
      </c>
      <c r="BK132">
        <v>0</v>
      </c>
    </row>
    <row r="133" spans="1:63">
      <c r="A133" t="s">
        <v>49</v>
      </c>
      <c r="B133">
        <v>2024</v>
      </c>
      <c r="C133" t="s">
        <v>3</v>
      </c>
      <c r="D133">
        <v>8089</v>
      </c>
      <c r="E133">
        <v>24249</v>
      </c>
      <c r="F133">
        <v>4794</v>
      </c>
      <c r="G133">
        <v>0</v>
      </c>
      <c r="H133">
        <v>0</v>
      </c>
      <c r="I133">
        <v>0</v>
      </c>
      <c r="J133">
        <v>44</v>
      </c>
      <c r="K133">
        <v>246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1908</v>
      </c>
      <c r="R133">
        <v>291</v>
      </c>
      <c r="S133">
        <v>0</v>
      </c>
      <c r="T133">
        <v>39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675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12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1305</v>
      </c>
      <c r="AZ133">
        <v>59</v>
      </c>
      <c r="BA133">
        <v>0</v>
      </c>
      <c r="BB133">
        <v>95</v>
      </c>
      <c r="BC133">
        <v>0</v>
      </c>
      <c r="BD133">
        <v>0</v>
      </c>
      <c r="BE133">
        <v>0</v>
      </c>
      <c r="BF133">
        <v>107</v>
      </c>
      <c r="BG133">
        <v>13</v>
      </c>
      <c r="BH133">
        <v>0</v>
      </c>
      <c r="BI133">
        <v>0</v>
      </c>
      <c r="BJ133">
        <v>0</v>
      </c>
      <c r="BK133">
        <v>0</v>
      </c>
    </row>
    <row r="134" spans="1:63">
      <c r="A134" t="s">
        <v>49</v>
      </c>
      <c r="B134">
        <v>2024</v>
      </c>
      <c r="C134" t="s">
        <v>95</v>
      </c>
      <c r="D134">
        <v>8089</v>
      </c>
      <c r="E134">
        <v>24249</v>
      </c>
      <c r="F134">
        <v>4778</v>
      </c>
      <c r="G134">
        <v>0</v>
      </c>
      <c r="H134">
        <v>0</v>
      </c>
      <c r="I134">
        <v>0</v>
      </c>
      <c r="J134">
        <v>43</v>
      </c>
      <c r="K134">
        <v>253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1891</v>
      </c>
      <c r="R134">
        <v>295</v>
      </c>
      <c r="S134">
        <v>0</v>
      </c>
      <c r="T134">
        <v>39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679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12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1291</v>
      </c>
      <c r="AZ134">
        <v>58</v>
      </c>
      <c r="BA134">
        <v>0</v>
      </c>
      <c r="BB134">
        <v>98</v>
      </c>
      <c r="BC134">
        <v>0</v>
      </c>
      <c r="BD134">
        <v>0</v>
      </c>
      <c r="BE134">
        <v>0</v>
      </c>
      <c r="BF134">
        <v>105</v>
      </c>
      <c r="BG134">
        <v>14</v>
      </c>
      <c r="BH134">
        <v>0</v>
      </c>
      <c r="BI134">
        <v>0</v>
      </c>
      <c r="BJ134">
        <v>0</v>
      </c>
      <c r="BK134">
        <v>0</v>
      </c>
    </row>
    <row r="135" spans="1:63">
      <c r="A135" t="s">
        <v>49</v>
      </c>
      <c r="B135">
        <v>2024</v>
      </c>
      <c r="C135" t="s">
        <v>196</v>
      </c>
      <c r="D135">
        <v>8156</v>
      </c>
      <c r="E135">
        <v>24249</v>
      </c>
      <c r="F135">
        <v>4810</v>
      </c>
      <c r="G135">
        <v>0</v>
      </c>
      <c r="H135">
        <v>0</v>
      </c>
      <c r="I135">
        <v>0</v>
      </c>
      <c r="J135">
        <v>50</v>
      </c>
      <c r="K135">
        <v>249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1904</v>
      </c>
      <c r="R135">
        <v>293</v>
      </c>
      <c r="S135">
        <v>0</v>
      </c>
      <c r="T135">
        <v>27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681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13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1314</v>
      </c>
      <c r="AZ135">
        <v>55</v>
      </c>
      <c r="BA135">
        <v>0</v>
      </c>
      <c r="BB135">
        <v>96</v>
      </c>
      <c r="BC135">
        <v>0</v>
      </c>
      <c r="BD135">
        <v>0</v>
      </c>
      <c r="BE135">
        <v>0</v>
      </c>
      <c r="BF135">
        <v>100</v>
      </c>
      <c r="BG135">
        <v>28</v>
      </c>
      <c r="BH135">
        <v>0</v>
      </c>
      <c r="BI135">
        <v>0</v>
      </c>
      <c r="BJ135">
        <v>0</v>
      </c>
      <c r="BK135">
        <v>0</v>
      </c>
    </row>
    <row r="136" spans="1:63">
      <c r="A136" t="s">
        <v>49</v>
      </c>
      <c r="B136">
        <v>2024</v>
      </c>
      <c r="C136" t="s">
        <v>146</v>
      </c>
      <c r="D136">
        <v>8156</v>
      </c>
      <c r="E136">
        <v>24249</v>
      </c>
      <c r="F136">
        <v>4810</v>
      </c>
      <c r="G136">
        <v>0</v>
      </c>
      <c r="H136">
        <v>0</v>
      </c>
      <c r="I136">
        <v>0</v>
      </c>
      <c r="J136">
        <v>50</v>
      </c>
      <c r="K136">
        <v>248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1902</v>
      </c>
      <c r="R136">
        <v>294</v>
      </c>
      <c r="S136">
        <v>0</v>
      </c>
      <c r="T136">
        <v>27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680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13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1314</v>
      </c>
      <c r="AZ136">
        <v>56</v>
      </c>
      <c r="BA136">
        <v>0</v>
      </c>
      <c r="BB136">
        <v>96</v>
      </c>
      <c r="BC136">
        <v>0</v>
      </c>
      <c r="BD136">
        <v>0</v>
      </c>
      <c r="BE136">
        <v>0</v>
      </c>
      <c r="BF136">
        <v>106</v>
      </c>
      <c r="BG136">
        <v>24</v>
      </c>
      <c r="BH136">
        <v>0</v>
      </c>
      <c r="BI136">
        <v>0</v>
      </c>
      <c r="BJ136">
        <v>0</v>
      </c>
      <c r="BK136">
        <v>0</v>
      </c>
    </row>
    <row r="137" spans="1:63">
      <c r="A137" t="s">
        <v>49</v>
      </c>
      <c r="B137">
        <v>2024</v>
      </c>
      <c r="C137" t="s">
        <v>96</v>
      </c>
      <c r="D137">
        <v>8123</v>
      </c>
      <c r="E137">
        <v>24249</v>
      </c>
      <c r="F137">
        <v>4793</v>
      </c>
      <c r="G137">
        <v>0</v>
      </c>
      <c r="H137">
        <v>0</v>
      </c>
      <c r="I137">
        <v>0</v>
      </c>
      <c r="J137">
        <v>41</v>
      </c>
      <c r="K137">
        <v>247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1906</v>
      </c>
      <c r="R137">
        <v>286</v>
      </c>
      <c r="S137">
        <v>0</v>
      </c>
      <c r="T137">
        <v>36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678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13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1301</v>
      </c>
      <c r="AZ137">
        <v>62</v>
      </c>
      <c r="BA137">
        <v>0</v>
      </c>
      <c r="BB137">
        <v>95</v>
      </c>
      <c r="BC137">
        <v>0</v>
      </c>
      <c r="BD137">
        <v>0</v>
      </c>
      <c r="BE137">
        <v>0</v>
      </c>
      <c r="BF137">
        <v>111</v>
      </c>
      <c r="BG137">
        <v>17</v>
      </c>
      <c r="BH137">
        <v>0</v>
      </c>
      <c r="BI137">
        <v>0</v>
      </c>
      <c r="BJ137">
        <v>0</v>
      </c>
      <c r="BK137">
        <v>0</v>
      </c>
    </row>
    <row r="138" spans="1:63">
      <c r="A138" t="s">
        <v>49</v>
      </c>
      <c r="B138">
        <v>2024</v>
      </c>
      <c r="C138" t="s">
        <v>117</v>
      </c>
      <c r="D138">
        <v>8148</v>
      </c>
      <c r="E138">
        <v>24249</v>
      </c>
      <c r="F138">
        <v>4799</v>
      </c>
      <c r="G138">
        <v>0</v>
      </c>
      <c r="H138">
        <v>0</v>
      </c>
      <c r="I138">
        <v>0</v>
      </c>
      <c r="J138">
        <v>47</v>
      </c>
      <c r="K138">
        <v>248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1904</v>
      </c>
      <c r="R138">
        <v>291</v>
      </c>
      <c r="S138">
        <v>0</v>
      </c>
      <c r="T138">
        <v>32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680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13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1304</v>
      </c>
      <c r="AZ138">
        <v>57</v>
      </c>
      <c r="BA138">
        <v>0</v>
      </c>
      <c r="BB138">
        <v>96</v>
      </c>
      <c r="BC138">
        <v>0</v>
      </c>
      <c r="BD138">
        <v>0</v>
      </c>
      <c r="BE138">
        <v>0</v>
      </c>
      <c r="BF138">
        <v>106</v>
      </c>
      <c r="BG138">
        <v>21</v>
      </c>
      <c r="BH138">
        <v>0</v>
      </c>
      <c r="BI138">
        <v>0</v>
      </c>
      <c r="BJ138">
        <v>0</v>
      </c>
      <c r="BK138">
        <v>0</v>
      </c>
    </row>
    <row r="139" spans="1:63">
      <c r="A139" t="s">
        <v>49</v>
      </c>
      <c r="B139">
        <v>2024</v>
      </c>
      <c r="C139" t="s">
        <v>207</v>
      </c>
      <c r="D139">
        <v>8193</v>
      </c>
      <c r="E139">
        <v>24249</v>
      </c>
      <c r="F139">
        <v>4836</v>
      </c>
      <c r="G139">
        <v>0</v>
      </c>
      <c r="H139">
        <v>0</v>
      </c>
      <c r="I139">
        <v>0</v>
      </c>
      <c r="J139">
        <v>54</v>
      </c>
      <c r="K139">
        <v>257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1903</v>
      </c>
      <c r="R139">
        <v>312</v>
      </c>
      <c r="S139">
        <v>0</v>
      </c>
      <c r="T139">
        <v>23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693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11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1318</v>
      </c>
      <c r="AZ139">
        <v>46</v>
      </c>
      <c r="BA139">
        <v>0</v>
      </c>
      <c r="BB139">
        <v>92</v>
      </c>
      <c r="BC139">
        <v>0</v>
      </c>
      <c r="BD139">
        <v>0</v>
      </c>
      <c r="BE139">
        <v>0</v>
      </c>
      <c r="BF139">
        <v>90</v>
      </c>
      <c r="BG139">
        <v>37</v>
      </c>
      <c r="BH139">
        <v>0</v>
      </c>
      <c r="BI139">
        <v>0</v>
      </c>
      <c r="BJ139">
        <v>0</v>
      </c>
      <c r="BK139">
        <v>0</v>
      </c>
    </row>
    <row r="140" spans="1:63">
      <c r="A140" t="s">
        <v>49</v>
      </c>
      <c r="B140">
        <v>2024</v>
      </c>
      <c r="C140" t="s">
        <v>203</v>
      </c>
      <c r="D140">
        <v>8193</v>
      </c>
      <c r="E140">
        <v>24249</v>
      </c>
      <c r="F140">
        <v>4834</v>
      </c>
      <c r="G140">
        <v>0</v>
      </c>
      <c r="H140">
        <v>0</v>
      </c>
      <c r="I140">
        <v>0</v>
      </c>
      <c r="J140">
        <v>53</v>
      </c>
      <c r="K140">
        <v>255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1909</v>
      </c>
      <c r="R140">
        <v>309</v>
      </c>
      <c r="S140">
        <v>0</v>
      </c>
      <c r="T140">
        <v>23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686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13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1312</v>
      </c>
      <c r="AZ140">
        <v>49</v>
      </c>
      <c r="BA140">
        <v>0</v>
      </c>
      <c r="BB140">
        <v>93</v>
      </c>
      <c r="BC140">
        <v>0</v>
      </c>
      <c r="BD140">
        <v>0</v>
      </c>
      <c r="BE140">
        <v>0</v>
      </c>
      <c r="BF140">
        <v>94</v>
      </c>
      <c r="BG140">
        <v>38</v>
      </c>
      <c r="BH140">
        <v>0</v>
      </c>
      <c r="BI140">
        <v>0</v>
      </c>
      <c r="BJ140">
        <v>0</v>
      </c>
      <c r="BK140">
        <v>0</v>
      </c>
    </row>
    <row r="141" spans="1:63">
      <c r="A141" t="s">
        <v>49</v>
      </c>
      <c r="B141">
        <v>2024</v>
      </c>
      <c r="C141" t="s">
        <v>204</v>
      </c>
      <c r="D141">
        <v>8156</v>
      </c>
      <c r="E141">
        <v>24249</v>
      </c>
      <c r="F141">
        <v>4831</v>
      </c>
      <c r="G141">
        <v>0</v>
      </c>
      <c r="H141">
        <v>0</v>
      </c>
      <c r="I141">
        <v>0</v>
      </c>
      <c r="J141">
        <v>50</v>
      </c>
      <c r="K141">
        <v>253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1904</v>
      </c>
      <c r="R141">
        <v>305</v>
      </c>
      <c r="S141">
        <v>0</v>
      </c>
      <c r="T141">
        <v>25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685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13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1315</v>
      </c>
      <c r="AZ141">
        <v>53</v>
      </c>
      <c r="BA141">
        <v>0</v>
      </c>
      <c r="BB141">
        <v>93</v>
      </c>
      <c r="BC141">
        <v>0</v>
      </c>
      <c r="BD141">
        <v>0</v>
      </c>
      <c r="BE141">
        <v>0</v>
      </c>
      <c r="BF141">
        <v>100</v>
      </c>
      <c r="BG141">
        <v>35</v>
      </c>
      <c r="BH141">
        <v>0</v>
      </c>
      <c r="BI141">
        <v>0</v>
      </c>
      <c r="BJ141">
        <v>0</v>
      </c>
      <c r="BK141">
        <v>0</v>
      </c>
    </row>
    <row r="142" spans="1:63">
      <c r="A142" t="s">
        <v>49</v>
      </c>
      <c r="B142">
        <v>2025</v>
      </c>
      <c r="C142" t="s">
        <v>99</v>
      </c>
      <c r="D142">
        <v>8190</v>
      </c>
      <c r="E142">
        <v>24249</v>
      </c>
      <c r="F142">
        <v>4909</v>
      </c>
      <c r="G142">
        <v>0</v>
      </c>
      <c r="H142">
        <v>0</v>
      </c>
      <c r="I142">
        <v>0</v>
      </c>
      <c r="J142">
        <v>34</v>
      </c>
      <c r="K142">
        <v>254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1891</v>
      </c>
      <c r="R142">
        <v>397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727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11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1261</v>
      </c>
      <c r="AZ142">
        <v>39</v>
      </c>
      <c r="BA142">
        <v>0</v>
      </c>
      <c r="BB142">
        <v>112</v>
      </c>
      <c r="BC142">
        <v>0</v>
      </c>
      <c r="BD142">
        <v>0</v>
      </c>
      <c r="BE142">
        <v>0</v>
      </c>
      <c r="BF142">
        <v>124</v>
      </c>
      <c r="BG142">
        <v>59</v>
      </c>
      <c r="BH142">
        <v>0</v>
      </c>
      <c r="BI142">
        <v>0</v>
      </c>
      <c r="BJ142">
        <v>0</v>
      </c>
      <c r="BK142">
        <v>0</v>
      </c>
    </row>
    <row r="143" spans="1:63">
      <c r="A143" t="s">
        <v>49</v>
      </c>
      <c r="B143">
        <v>2025</v>
      </c>
      <c r="C143" t="s">
        <v>3</v>
      </c>
      <c r="D143">
        <v>8190</v>
      </c>
      <c r="E143">
        <v>24249</v>
      </c>
      <c r="F143">
        <v>4919</v>
      </c>
      <c r="G143">
        <v>0</v>
      </c>
      <c r="H143">
        <v>0</v>
      </c>
      <c r="I143">
        <v>0</v>
      </c>
      <c r="J143">
        <v>41</v>
      </c>
      <c r="K143">
        <v>253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1899</v>
      </c>
      <c r="R143">
        <v>386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747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1273</v>
      </c>
      <c r="AZ143">
        <v>42</v>
      </c>
      <c r="BA143">
        <v>0</v>
      </c>
      <c r="BB143">
        <v>112</v>
      </c>
      <c r="BC143">
        <v>0</v>
      </c>
      <c r="BD143">
        <v>0</v>
      </c>
      <c r="BE143">
        <v>0</v>
      </c>
      <c r="BF143">
        <v>111</v>
      </c>
      <c r="BG143">
        <v>55</v>
      </c>
      <c r="BH143">
        <v>0</v>
      </c>
      <c r="BI143">
        <v>0</v>
      </c>
      <c r="BJ143">
        <v>0</v>
      </c>
      <c r="BK143">
        <v>0</v>
      </c>
    </row>
    <row r="144" spans="1:63">
      <c r="A144" t="s">
        <v>49</v>
      </c>
      <c r="B144">
        <v>2025</v>
      </c>
      <c r="C144" t="s">
        <v>95</v>
      </c>
      <c r="D144">
        <v>8190</v>
      </c>
      <c r="E144">
        <v>24249</v>
      </c>
      <c r="F144">
        <v>4936</v>
      </c>
      <c r="G144">
        <v>0</v>
      </c>
      <c r="H144">
        <v>0</v>
      </c>
      <c r="I144">
        <v>0</v>
      </c>
      <c r="J144">
        <v>40</v>
      </c>
      <c r="K144">
        <v>252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1918</v>
      </c>
      <c r="R144">
        <v>389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740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1281</v>
      </c>
      <c r="AZ144">
        <v>45</v>
      </c>
      <c r="BA144">
        <v>0</v>
      </c>
      <c r="BB144">
        <v>114</v>
      </c>
      <c r="BC144">
        <v>0</v>
      </c>
      <c r="BD144">
        <v>0</v>
      </c>
      <c r="BE144">
        <v>0</v>
      </c>
      <c r="BF144">
        <v>104</v>
      </c>
      <c r="BG144">
        <v>53</v>
      </c>
      <c r="BH144">
        <v>0</v>
      </c>
      <c r="BI144">
        <v>0</v>
      </c>
      <c r="BJ144">
        <v>0</v>
      </c>
      <c r="BK144">
        <v>0</v>
      </c>
    </row>
    <row r="145" spans="1:63">
      <c r="A145" t="s">
        <v>49</v>
      </c>
      <c r="B145">
        <v>2025</v>
      </c>
      <c r="C145" t="s">
        <v>96</v>
      </c>
      <c r="D145">
        <v>8190</v>
      </c>
      <c r="E145">
        <v>24249</v>
      </c>
      <c r="F145">
        <v>4911</v>
      </c>
      <c r="G145">
        <v>0</v>
      </c>
      <c r="H145">
        <v>0</v>
      </c>
      <c r="I145">
        <v>0</v>
      </c>
      <c r="J145">
        <v>36</v>
      </c>
      <c r="K145">
        <v>255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1897</v>
      </c>
      <c r="R145">
        <v>395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729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11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1263</v>
      </c>
      <c r="AZ145">
        <v>38</v>
      </c>
      <c r="BA145">
        <v>0</v>
      </c>
      <c r="BB145">
        <v>111</v>
      </c>
      <c r="BC145">
        <v>0</v>
      </c>
      <c r="BD145">
        <v>0</v>
      </c>
      <c r="BE145">
        <v>0</v>
      </c>
      <c r="BF145">
        <v>119</v>
      </c>
      <c r="BG145">
        <v>57</v>
      </c>
      <c r="BH145">
        <v>0</v>
      </c>
      <c r="BI145">
        <v>0</v>
      </c>
      <c r="BJ145">
        <v>0</v>
      </c>
      <c r="BK145">
        <v>0</v>
      </c>
    </row>
    <row r="146" spans="1:63">
      <c r="A146" t="s">
        <v>49</v>
      </c>
      <c r="B146">
        <v>2025</v>
      </c>
      <c r="C146" t="s">
        <v>117</v>
      </c>
      <c r="D146">
        <v>8190</v>
      </c>
      <c r="E146">
        <v>24249</v>
      </c>
      <c r="F146">
        <v>4909</v>
      </c>
      <c r="G146">
        <v>0</v>
      </c>
      <c r="H146">
        <v>0</v>
      </c>
      <c r="I146">
        <v>0</v>
      </c>
      <c r="J146">
        <v>38</v>
      </c>
      <c r="K146">
        <v>253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1888</v>
      </c>
      <c r="R146">
        <v>397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727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11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1270</v>
      </c>
      <c r="AZ146">
        <v>37</v>
      </c>
      <c r="BA146">
        <v>0</v>
      </c>
      <c r="BB146">
        <v>109</v>
      </c>
      <c r="BC146">
        <v>0</v>
      </c>
      <c r="BD146">
        <v>0</v>
      </c>
      <c r="BE146">
        <v>0</v>
      </c>
      <c r="BF146">
        <v>114</v>
      </c>
      <c r="BG146">
        <v>65</v>
      </c>
      <c r="BH146">
        <v>0</v>
      </c>
      <c r="BI146">
        <v>0</v>
      </c>
      <c r="BJ146">
        <v>0</v>
      </c>
      <c r="BK146">
        <v>0</v>
      </c>
    </row>
    <row r="147" spans="1:63">
      <c r="A147" t="s">
        <v>50</v>
      </c>
      <c r="B147">
        <v>2023</v>
      </c>
      <c r="C147" t="s">
        <v>99</v>
      </c>
      <c r="D147">
        <v>5035</v>
      </c>
      <c r="E147">
        <v>15089</v>
      </c>
      <c r="F147">
        <v>2914</v>
      </c>
      <c r="G147">
        <v>0</v>
      </c>
      <c r="H147">
        <v>0</v>
      </c>
      <c r="I147">
        <v>0</v>
      </c>
      <c r="J147">
        <v>55</v>
      </c>
      <c r="K147">
        <v>80</v>
      </c>
      <c r="L147">
        <v>0</v>
      </c>
      <c r="M147">
        <v>35</v>
      </c>
      <c r="N147">
        <v>0</v>
      </c>
      <c r="O147">
        <v>0</v>
      </c>
      <c r="P147">
        <v>0</v>
      </c>
      <c r="Q147">
        <v>1309</v>
      </c>
      <c r="R147">
        <v>205</v>
      </c>
      <c r="S147">
        <v>0</v>
      </c>
      <c r="T147">
        <v>18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195</v>
      </c>
      <c r="AE147">
        <v>0</v>
      </c>
      <c r="AF147">
        <v>0</v>
      </c>
      <c r="AG147">
        <v>129</v>
      </c>
      <c r="AH147">
        <v>0</v>
      </c>
      <c r="AI147">
        <v>0</v>
      </c>
      <c r="AJ147">
        <v>0</v>
      </c>
      <c r="AK147">
        <v>430</v>
      </c>
      <c r="AL147">
        <v>0</v>
      </c>
      <c r="AM147">
        <v>0</v>
      </c>
      <c r="AN147">
        <v>0</v>
      </c>
      <c r="AO147">
        <v>12</v>
      </c>
      <c r="AP147">
        <v>0</v>
      </c>
      <c r="AQ147">
        <v>25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278</v>
      </c>
      <c r="AZ147">
        <v>18</v>
      </c>
      <c r="BA147">
        <v>0</v>
      </c>
      <c r="BB147">
        <v>22</v>
      </c>
      <c r="BC147">
        <v>0</v>
      </c>
      <c r="BD147">
        <v>0</v>
      </c>
      <c r="BE147">
        <v>0</v>
      </c>
      <c r="BF147">
        <v>103</v>
      </c>
      <c r="BG147">
        <v>0</v>
      </c>
      <c r="BH147">
        <v>0</v>
      </c>
      <c r="BI147">
        <v>0</v>
      </c>
      <c r="BJ147">
        <v>0</v>
      </c>
      <c r="BK147">
        <v>0</v>
      </c>
    </row>
    <row r="148" spans="1:63">
      <c r="A148" t="s">
        <v>50</v>
      </c>
      <c r="B148">
        <v>2023</v>
      </c>
      <c r="C148" t="s">
        <v>197</v>
      </c>
      <c r="D148">
        <v>5107</v>
      </c>
      <c r="E148">
        <v>15089</v>
      </c>
      <c r="F148">
        <v>2955</v>
      </c>
      <c r="G148">
        <v>0</v>
      </c>
      <c r="H148">
        <v>0</v>
      </c>
      <c r="I148">
        <v>0</v>
      </c>
      <c r="J148">
        <v>54</v>
      </c>
      <c r="K148">
        <v>78</v>
      </c>
      <c r="L148">
        <v>0</v>
      </c>
      <c r="M148">
        <v>37</v>
      </c>
      <c r="N148">
        <v>0</v>
      </c>
      <c r="O148">
        <v>0</v>
      </c>
      <c r="P148">
        <v>0</v>
      </c>
      <c r="Q148">
        <v>1314</v>
      </c>
      <c r="R148">
        <v>201</v>
      </c>
      <c r="S148">
        <v>0</v>
      </c>
      <c r="T148">
        <v>23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193</v>
      </c>
      <c r="AE148">
        <v>0</v>
      </c>
      <c r="AF148">
        <v>0</v>
      </c>
      <c r="AG148">
        <v>141</v>
      </c>
      <c r="AH148">
        <v>0</v>
      </c>
      <c r="AI148">
        <v>0</v>
      </c>
      <c r="AJ148">
        <v>0</v>
      </c>
      <c r="AK148">
        <v>435</v>
      </c>
      <c r="AL148">
        <v>0</v>
      </c>
      <c r="AM148">
        <v>0</v>
      </c>
      <c r="AN148">
        <v>0</v>
      </c>
      <c r="AO148">
        <v>12</v>
      </c>
      <c r="AP148">
        <v>0</v>
      </c>
      <c r="AQ148">
        <v>28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284</v>
      </c>
      <c r="AZ148">
        <v>18</v>
      </c>
      <c r="BA148">
        <v>0</v>
      </c>
      <c r="BB148">
        <v>21</v>
      </c>
      <c r="BC148">
        <v>0</v>
      </c>
      <c r="BD148">
        <v>0</v>
      </c>
      <c r="BE148">
        <v>0</v>
      </c>
      <c r="BF148">
        <v>116</v>
      </c>
      <c r="BG148">
        <v>0</v>
      </c>
      <c r="BH148">
        <v>0</v>
      </c>
      <c r="BI148">
        <v>0</v>
      </c>
      <c r="BJ148">
        <v>0</v>
      </c>
      <c r="BK148">
        <v>0</v>
      </c>
    </row>
    <row r="149" spans="1:63">
      <c r="A149" t="s">
        <v>50</v>
      </c>
      <c r="B149">
        <v>2023</v>
      </c>
      <c r="C149" t="s">
        <v>209</v>
      </c>
      <c r="D149">
        <v>5167</v>
      </c>
      <c r="E149">
        <v>15089</v>
      </c>
      <c r="F149">
        <v>2995</v>
      </c>
      <c r="G149">
        <v>0</v>
      </c>
      <c r="H149">
        <v>0</v>
      </c>
      <c r="I149">
        <v>0</v>
      </c>
      <c r="J149">
        <v>55</v>
      </c>
      <c r="K149">
        <v>73</v>
      </c>
      <c r="L149">
        <v>0</v>
      </c>
      <c r="M149">
        <v>38</v>
      </c>
      <c r="N149">
        <v>0</v>
      </c>
      <c r="O149">
        <v>0</v>
      </c>
      <c r="P149">
        <v>0</v>
      </c>
      <c r="Q149">
        <v>1315</v>
      </c>
      <c r="R149">
        <v>199</v>
      </c>
      <c r="S149">
        <v>0</v>
      </c>
      <c r="T149">
        <v>26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189</v>
      </c>
      <c r="AE149">
        <v>0</v>
      </c>
      <c r="AF149">
        <v>0</v>
      </c>
      <c r="AG149">
        <v>152</v>
      </c>
      <c r="AH149">
        <v>0</v>
      </c>
      <c r="AI149">
        <v>0</v>
      </c>
      <c r="AJ149">
        <v>0</v>
      </c>
      <c r="AK149">
        <v>452</v>
      </c>
      <c r="AL149">
        <v>0</v>
      </c>
      <c r="AM149">
        <v>0</v>
      </c>
      <c r="AN149">
        <v>0</v>
      </c>
      <c r="AO149">
        <v>14</v>
      </c>
      <c r="AP149">
        <v>0</v>
      </c>
      <c r="AQ149">
        <v>28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294</v>
      </c>
      <c r="AZ149">
        <v>19</v>
      </c>
      <c r="BA149">
        <v>0</v>
      </c>
      <c r="BB149">
        <v>21</v>
      </c>
      <c r="BC149">
        <v>0</v>
      </c>
      <c r="BD149">
        <v>0</v>
      </c>
      <c r="BE149">
        <v>0</v>
      </c>
      <c r="BF149">
        <v>120</v>
      </c>
      <c r="BG149">
        <v>0</v>
      </c>
      <c r="BH149">
        <v>0</v>
      </c>
      <c r="BI149">
        <v>0</v>
      </c>
      <c r="BJ149">
        <v>0</v>
      </c>
      <c r="BK149">
        <v>0</v>
      </c>
    </row>
    <row r="150" spans="1:63">
      <c r="A150" t="s">
        <v>50</v>
      </c>
      <c r="B150">
        <v>2023</v>
      </c>
      <c r="C150" t="s">
        <v>3</v>
      </c>
      <c r="D150">
        <v>5020</v>
      </c>
      <c r="E150">
        <v>15089</v>
      </c>
      <c r="F150">
        <v>2893</v>
      </c>
      <c r="G150">
        <v>0</v>
      </c>
      <c r="H150">
        <v>0</v>
      </c>
      <c r="I150">
        <v>0</v>
      </c>
      <c r="J150">
        <v>52</v>
      </c>
      <c r="K150">
        <v>80</v>
      </c>
      <c r="L150">
        <v>0</v>
      </c>
      <c r="M150">
        <v>35</v>
      </c>
      <c r="N150">
        <v>0</v>
      </c>
      <c r="O150">
        <v>0</v>
      </c>
      <c r="P150">
        <v>0</v>
      </c>
      <c r="Q150">
        <v>1312</v>
      </c>
      <c r="R150">
        <v>210</v>
      </c>
      <c r="S150">
        <v>0</v>
      </c>
      <c r="T150">
        <v>25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195</v>
      </c>
      <c r="AE150">
        <v>0</v>
      </c>
      <c r="AF150">
        <v>0</v>
      </c>
      <c r="AG150">
        <v>122</v>
      </c>
      <c r="AH150">
        <v>0</v>
      </c>
      <c r="AI150">
        <v>0</v>
      </c>
      <c r="AJ150">
        <v>0</v>
      </c>
      <c r="AK150">
        <v>432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25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278</v>
      </c>
      <c r="AZ150">
        <v>16</v>
      </c>
      <c r="BA150">
        <v>0</v>
      </c>
      <c r="BB150">
        <v>22</v>
      </c>
      <c r="BC150">
        <v>0</v>
      </c>
      <c r="BD150">
        <v>0</v>
      </c>
      <c r="BE150">
        <v>0</v>
      </c>
      <c r="BF150">
        <v>89</v>
      </c>
      <c r="BG150">
        <v>0</v>
      </c>
      <c r="BH150">
        <v>0</v>
      </c>
      <c r="BI150">
        <v>0</v>
      </c>
      <c r="BJ150">
        <v>0</v>
      </c>
      <c r="BK150">
        <v>0</v>
      </c>
    </row>
    <row r="151" spans="1:63">
      <c r="A151" t="s">
        <v>50</v>
      </c>
      <c r="B151">
        <v>2023</v>
      </c>
      <c r="C151" t="s">
        <v>95</v>
      </c>
      <c r="D151">
        <v>5031</v>
      </c>
      <c r="E151">
        <v>15089</v>
      </c>
      <c r="F151">
        <v>2808</v>
      </c>
      <c r="G151">
        <v>0</v>
      </c>
      <c r="H151">
        <v>0</v>
      </c>
      <c r="I151">
        <v>0</v>
      </c>
      <c r="J151">
        <v>54</v>
      </c>
      <c r="K151">
        <v>64</v>
      </c>
      <c r="L151">
        <v>0</v>
      </c>
      <c r="M151">
        <v>33</v>
      </c>
      <c r="N151">
        <v>0</v>
      </c>
      <c r="O151">
        <v>0</v>
      </c>
      <c r="P151">
        <v>0</v>
      </c>
      <c r="Q151">
        <v>1273</v>
      </c>
      <c r="R151">
        <v>210</v>
      </c>
      <c r="S151">
        <v>0</v>
      </c>
      <c r="T151">
        <v>25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198</v>
      </c>
      <c r="AE151">
        <v>0</v>
      </c>
      <c r="AF151">
        <v>0</v>
      </c>
      <c r="AG151">
        <v>103</v>
      </c>
      <c r="AH151">
        <v>0</v>
      </c>
      <c r="AI151">
        <v>0</v>
      </c>
      <c r="AJ151">
        <v>0</v>
      </c>
      <c r="AK151">
        <v>422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25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273</v>
      </c>
      <c r="AZ151">
        <v>17</v>
      </c>
      <c r="BA151">
        <v>0</v>
      </c>
      <c r="BB151">
        <v>24</v>
      </c>
      <c r="BC151">
        <v>0</v>
      </c>
      <c r="BD151">
        <v>0</v>
      </c>
      <c r="BE151">
        <v>0</v>
      </c>
      <c r="BF151">
        <v>87</v>
      </c>
      <c r="BG151">
        <v>0</v>
      </c>
      <c r="BH151">
        <v>0</v>
      </c>
      <c r="BI151">
        <v>0</v>
      </c>
      <c r="BJ151">
        <v>0</v>
      </c>
      <c r="BK151">
        <v>0</v>
      </c>
    </row>
    <row r="152" spans="1:63">
      <c r="A152" t="s">
        <v>50</v>
      </c>
      <c r="B152">
        <v>2023</v>
      </c>
      <c r="C152" t="s">
        <v>196</v>
      </c>
      <c r="D152">
        <v>5099</v>
      </c>
      <c r="E152">
        <v>15089</v>
      </c>
      <c r="F152">
        <v>2952</v>
      </c>
      <c r="G152">
        <v>0</v>
      </c>
      <c r="H152">
        <v>0</v>
      </c>
      <c r="I152">
        <v>0</v>
      </c>
      <c r="J152">
        <v>55</v>
      </c>
      <c r="K152">
        <v>81</v>
      </c>
      <c r="L152">
        <v>0</v>
      </c>
      <c r="M152">
        <v>37</v>
      </c>
      <c r="N152">
        <v>0</v>
      </c>
      <c r="O152">
        <v>0</v>
      </c>
      <c r="P152">
        <v>0</v>
      </c>
      <c r="Q152">
        <v>1317</v>
      </c>
      <c r="R152">
        <v>203</v>
      </c>
      <c r="S152">
        <v>0</v>
      </c>
      <c r="T152">
        <v>21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195</v>
      </c>
      <c r="AE152">
        <v>0</v>
      </c>
      <c r="AF152">
        <v>0</v>
      </c>
      <c r="AG152">
        <v>141</v>
      </c>
      <c r="AH152">
        <v>0</v>
      </c>
      <c r="AI152">
        <v>0</v>
      </c>
      <c r="AJ152">
        <v>0</v>
      </c>
      <c r="AK152">
        <v>438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27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286</v>
      </c>
      <c r="AZ152">
        <v>18</v>
      </c>
      <c r="BA152">
        <v>0</v>
      </c>
      <c r="BB152">
        <v>22</v>
      </c>
      <c r="BC152">
        <v>0</v>
      </c>
      <c r="BD152">
        <v>0</v>
      </c>
      <c r="BE152">
        <v>0</v>
      </c>
      <c r="BF152">
        <v>111</v>
      </c>
      <c r="BG152">
        <v>0</v>
      </c>
      <c r="BH152">
        <v>0</v>
      </c>
      <c r="BI152">
        <v>0</v>
      </c>
      <c r="BJ152">
        <v>0</v>
      </c>
      <c r="BK152">
        <v>0</v>
      </c>
    </row>
    <row r="153" spans="1:63">
      <c r="A153" t="s">
        <v>50</v>
      </c>
      <c r="B153">
        <v>2023</v>
      </c>
      <c r="C153" t="s">
        <v>146</v>
      </c>
      <c r="D153">
        <v>5036</v>
      </c>
      <c r="E153">
        <v>15089</v>
      </c>
      <c r="F153">
        <v>2936</v>
      </c>
      <c r="G153">
        <v>0</v>
      </c>
      <c r="H153">
        <v>0</v>
      </c>
      <c r="I153">
        <v>0</v>
      </c>
      <c r="J153">
        <v>53</v>
      </c>
      <c r="K153">
        <v>80</v>
      </c>
      <c r="L153">
        <v>0</v>
      </c>
      <c r="M153">
        <v>37</v>
      </c>
      <c r="N153">
        <v>0</v>
      </c>
      <c r="O153">
        <v>0</v>
      </c>
      <c r="P153">
        <v>0</v>
      </c>
      <c r="Q153">
        <v>1314</v>
      </c>
      <c r="R153">
        <v>205</v>
      </c>
      <c r="S153">
        <v>0</v>
      </c>
      <c r="T153">
        <v>19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196</v>
      </c>
      <c r="AE153">
        <v>0</v>
      </c>
      <c r="AF153">
        <v>0</v>
      </c>
      <c r="AG153">
        <v>138</v>
      </c>
      <c r="AH153">
        <v>0</v>
      </c>
      <c r="AI153">
        <v>0</v>
      </c>
      <c r="AJ153">
        <v>0</v>
      </c>
      <c r="AK153">
        <v>439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25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282</v>
      </c>
      <c r="AZ153">
        <v>18</v>
      </c>
      <c r="BA153">
        <v>0</v>
      </c>
      <c r="BB153">
        <v>22</v>
      </c>
      <c r="BC153">
        <v>0</v>
      </c>
      <c r="BD153">
        <v>0</v>
      </c>
      <c r="BE153">
        <v>0</v>
      </c>
      <c r="BF153">
        <v>108</v>
      </c>
      <c r="BG153">
        <v>0</v>
      </c>
      <c r="BH153">
        <v>0</v>
      </c>
      <c r="BI153">
        <v>0</v>
      </c>
      <c r="BJ153">
        <v>0</v>
      </c>
      <c r="BK153">
        <v>0</v>
      </c>
    </row>
    <row r="154" spans="1:63">
      <c r="A154" t="s">
        <v>50</v>
      </c>
      <c r="B154">
        <v>2023</v>
      </c>
      <c r="C154" t="s">
        <v>96</v>
      </c>
      <c r="D154">
        <v>5020</v>
      </c>
      <c r="E154">
        <v>15089</v>
      </c>
      <c r="F154">
        <v>2911</v>
      </c>
      <c r="G154">
        <v>0</v>
      </c>
      <c r="H154">
        <v>0</v>
      </c>
      <c r="I154">
        <v>0</v>
      </c>
      <c r="J154">
        <v>56</v>
      </c>
      <c r="K154">
        <v>79</v>
      </c>
      <c r="L154">
        <v>0</v>
      </c>
      <c r="M154">
        <v>35</v>
      </c>
      <c r="N154">
        <v>0</v>
      </c>
      <c r="O154">
        <v>0</v>
      </c>
      <c r="P154">
        <v>0</v>
      </c>
      <c r="Q154">
        <v>1312</v>
      </c>
      <c r="R154">
        <v>209</v>
      </c>
      <c r="S154">
        <v>0</v>
      </c>
      <c r="T154">
        <v>19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192</v>
      </c>
      <c r="AE154">
        <v>0</v>
      </c>
      <c r="AF154">
        <v>0</v>
      </c>
      <c r="AG154">
        <v>124</v>
      </c>
      <c r="AH154">
        <v>0</v>
      </c>
      <c r="AI154">
        <v>0</v>
      </c>
      <c r="AJ154">
        <v>0</v>
      </c>
      <c r="AK154">
        <v>432</v>
      </c>
      <c r="AL154">
        <v>0</v>
      </c>
      <c r="AM154">
        <v>0</v>
      </c>
      <c r="AN154">
        <v>0</v>
      </c>
      <c r="AO154">
        <v>11</v>
      </c>
      <c r="AP154">
        <v>0</v>
      </c>
      <c r="AQ154">
        <v>25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279</v>
      </c>
      <c r="AZ154">
        <v>19</v>
      </c>
      <c r="BA154">
        <v>0</v>
      </c>
      <c r="BB154">
        <v>22</v>
      </c>
      <c r="BC154">
        <v>0</v>
      </c>
      <c r="BD154">
        <v>0</v>
      </c>
      <c r="BE154">
        <v>0</v>
      </c>
      <c r="BF154">
        <v>97</v>
      </c>
      <c r="BG154">
        <v>0</v>
      </c>
      <c r="BH154">
        <v>0</v>
      </c>
      <c r="BI154">
        <v>0</v>
      </c>
      <c r="BJ154">
        <v>0</v>
      </c>
      <c r="BK154">
        <v>0</v>
      </c>
    </row>
    <row r="155" spans="1:63">
      <c r="A155" t="s">
        <v>50</v>
      </c>
      <c r="B155">
        <v>2023</v>
      </c>
      <c r="C155" t="s">
        <v>117</v>
      </c>
      <c r="D155">
        <v>5036</v>
      </c>
      <c r="E155">
        <v>15089</v>
      </c>
      <c r="F155">
        <v>2917</v>
      </c>
      <c r="G155">
        <v>0</v>
      </c>
      <c r="H155">
        <v>0</v>
      </c>
      <c r="I155">
        <v>0</v>
      </c>
      <c r="J155">
        <v>57</v>
      </c>
      <c r="K155">
        <v>80</v>
      </c>
      <c r="L155">
        <v>0</v>
      </c>
      <c r="M155">
        <v>37</v>
      </c>
      <c r="N155">
        <v>0</v>
      </c>
      <c r="O155">
        <v>0</v>
      </c>
      <c r="P155">
        <v>0</v>
      </c>
      <c r="Q155">
        <v>1307</v>
      </c>
      <c r="R155">
        <v>204</v>
      </c>
      <c r="S155">
        <v>0</v>
      </c>
      <c r="T155">
        <v>19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196</v>
      </c>
      <c r="AE155">
        <v>0</v>
      </c>
      <c r="AF155">
        <v>0</v>
      </c>
      <c r="AG155">
        <v>134</v>
      </c>
      <c r="AH155">
        <v>0</v>
      </c>
      <c r="AI155">
        <v>0</v>
      </c>
      <c r="AJ155">
        <v>0</v>
      </c>
      <c r="AK155">
        <v>432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25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279</v>
      </c>
      <c r="AZ155">
        <v>18</v>
      </c>
      <c r="BA155">
        <v>0</v>
      </c>
      <c r="BB155">
        <v>22</v>
      </c>
      <c r="BC155">
        <v>0</v>
      </c>
      <c r="BD155">
        <v>0</v>
      </c>
      <c r="BE155">
        <v>0</v>
      </c>
      <c r="BF155">
        <v>107</v>
      </c>
      <c r="BG155">
        <v>0</v>
      </c>
      <c r="BH155">
        <v>0</v>
      </c>
      <c r="BI155">
        <v>0</v>
      </c>
      <c r="BJ155">
        <v>0</v>
      </c>
      <c r="BK155">
        <v>0</v>
      </c>
    </row>
    <row r="156" spans="1:63">
      <c r="A156" t="s">
        <v>50</v>
      </c>
      <c r="B156">
        <v>2023</v>
      </c>
      <c r="C156" t="s">
        <v>207</v>
      </c>
      <c r="D156">
        <v>5155</v>
      </c>
      <c r="E156">
        <v>15089</v>
      </c>
      <c r="F156">
        <v>2987</v>
      </c>
      <c r="G156">
        <v>0</v>
      </c>
      <c r="H156">
        <v>0</v>
      </c>
      <c r="I156">
        <v>0</v>
      </c>
      <c r="J156">
        <v>54</v>
      </c>
      <c r="K156">
        <v>72</v>
      </c>
      <c r="L156">
        <v>0</v>
      </c>
      <c r="M156">
        <v>38</v>
      </c>
      <c r="N156">
        <v>0</v>
      </c>
      <c r="O156">
        <v>0</v>
      </c>
      <c r="P156">
        <v>0</v>
      </c>
      <c r="Q156">
        <v>1315</v>
      </c>
      <c r="R156">
        <v>199</v>
      </c>
      <c r="S156">
        <v>0</v>
      </c>
      <c r="T156">
        <v>25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190</v>
      </c>
      <c r="AE156">
        <v>0</v>
      </c>
      <c r="AF156">
        <v>0</v>
      </c>
      <c r="AG156">
        <v>152</v>
      </c>
      <c r="AH156">
        <v>0</v>
      </c>
      <c r="AI156">
        <v>0</v>
      </c>
      <c r="AJ156">
        <v>0</v>
      </c>
      <c r="AK156">
        <v>450</v>
      </c>
      <c r="AL156">
        <v>0</v>
      </c>
      <c r="AM156">
        <v>0</v>
      </c>
      <c r="AN156">
        <v>0</v>
      </c>
      <c r="AO156">
        <v>14</v>
      </c>
      <c r="AP156">
        <v>0</v>
      </c>
      <c r="AQ156">
        <v>29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291</v>
      </c>
      <c r="AZ156">
        <v>19</v>
      </c>
      <c r="BA156">
        <v>0</v>
      </c>
      <c r="BB156">
        <v>21</v>
      </c>
      <c r="BC156">
        <v>0</v>
      </c>
      <c r="BD156">
        <v>0</v>
      </c>
      <c r="BE156">
        <v>0</v>
      </c>
      <c r="BF156">
        <v>118</v>
      </c>
      <c r="BG156">
        <v>0</v>
      </c>
      <c r="BH156">
        <v>0</v>
      </c>
      <c r="BI156">
        <v>0</v>
      </c>
      <c r="BJ156">
        <v>0</v>
      </c>
      <c r="BK156">
        <v>0</v>
      </c>
    </row>
    <row r="157" spans="1:63">
      <c r="A157" t="s">
        <v>50</v>
      </c>
      <c r="B157">
        <v>2023</v>
      </c>
      <c r="C157" t="s">
        <v>203</v>
      </c>
      <c r="D157">
        <v>5111</v>
      </c>
      <c r="E157">
        <v>15089</v>
      </c>
      <c r="F157">
        <v>2982</v>
      </c>
      <c r="G157">
        <v>0</v>
      </c>
      <c r="H157">
        <v>0</v>
      </c>
      <c r="I157">
        <v>0</v>
      </c>
      <c r="J157">
        <v>59</v>
      </c>
      <c r="K157">
        <v>72</v>
      </c>
      <c r="L157">
        <v>0</v>
      </c>
      <c r="M157">
        <v>38</v>
      </c>
      <c r="N157">
        <v>0</v>
      </c>
      <c r="O157">
        <v>0</v>
      </c>
      <c r="P157">
        <v>0</v>
      </c>
      <c r="Q157">
        <v>1313</v>
      </c>
      <c r="R157">
        <v>200</v>
      </c>
      <c r="S157">
        <v>0</v>
      </c>
      <c r="T157">
        <v>24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195</v>
      </c>
      <c r="AE157">
        <v>0</v>
      </c>
      <c r="AF157">
        <v>0</v>
      </c>
      <c r="AG157">
        <v>154</v>
      </c>
      <c r="AH157">
        <v>0</v>
      </c>
      <c r="AI157">
        <v>0</v>
      </c>
      <c r="AJ157">
        <v>0</v>
      </c>
      <c r="AK157">
        <v>442</v>
      </c>
      <c r="AL157">
        <v>0</v>
      </c>
      <c r="AM157">
        <v>0</v>
      </c>
      <c r="AN157">
        <v>0</v>
      </c>
      <c r="AO157">
        <v>12</v>
      </c>
      <c r="AP157">
        <v>0</v>
      </c>
      <c r="AQ157">
        <v>29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287</v>
      </c>
      <c r="AZ157">
        <v>19</v>
      </c>
      <c r="BA157">
        <v>0</v>
      </c>
      <c r="BB157">
        <v>21</v>
      </c>
      <c r="BC157">
        <v>0</v>
      </c>
      <c r="BD157">
        <v>0</v>
      </c>
      <c r="BE157">
        <v>0</v>
      </c>
      <c r="BF157">
        <v>117</v>
      </c>
      <c r="BG157">
        <v>0</v>
      </c>
      <c r="BH157">
        <v>0</v>
      </c>
      <c r="BI157">
        <v>0</v>
      </c>
      <c r="BJ157">
        <v>0</v>
      </c>
      <c r="BK157">
        <v>0</v>
      </c>
    </row>
    <row r="158" spans="1:63">
      <c r="A158" t="s">
        <v>50</v>
      </c>
      <c r="B158">
        <v>2023</v>
      </c>
      <c r="C158" t="s">
        <v>204</v>
      </c>
      <c r="D158">
        <v>5111</v>
      </c>
      <c r="E158">
        <v>15089</v>
      </c>
      <c r="F158">
        <v>2962</v>
      </c>
      <c r="G158">
        <v>0</v>
      </c>
      <c r="H158">
        <v>0</v>
      </c>
      <c r="I158">
        <v>0</v>
      </c>
      <c r="J158">
        <v>55</v>
      </c>
      <c r="K158">
        <v>73</v>
      </c>
      <c r="L158">
        <v>0</v>
      </c>
      <c r="M158">
        <v>37</v>
      </c>
      <c r="N158">
        <v>0</v>
      </c>
      <c r="O158">
        <v>0</v>
      </c>
      <c r="P158">
        <v>0</v>
      </c>
      <c r="Q158">
        <v>1311</v>
      </c>
      <c r="R158">
        <v>201</v>
      </c>
      <c r="S158">
        <v>0</v>
      </c>
      <c r="T158">
        <v>23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193</v>
      </c>
      <c r="AE158">
        <v>0</v>
      </c>
      <c r="AF158">
        <v>0</v>
      </c>
      <c r="AG158">
        <v>147</v>
      </c>
      <c r="AH158">
        <v>0</v>
      </c>
      <c r="AI158">
        <v>0</v>
      </c>
      <c r="AJ158">
        <v>0</v>
      </c>
      <c r="AK158">
        <v>439</v>
      </c>
      <c r="AL158">
        <v>0</v>
      </c>
      <c r="AM158">
        <v>0</v>
      </c>
      <c r="AN158">
        <v>0</v>
      </c>
      <c r="AO158">
        <v>12</v>
      </c>
      <c r="AP158">
        <v>0</v>
      </c>
      <c r="AQ158">
        <v>30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284</v>
      </c>
      <c r="AZ158">
        <v>18</v>
      </c>
      <c r="BA158">
        <v>0</v>
      </c>
      <c r="BB158">
        <v>21</v>
      </c>
      <c r="BC158">
        <v>0</v>
      </c>
      <c r="BD158">
        <v>0</v>
      </c>
      <c r="BE158">
        <v>0</v>
      </c>
      <c r="BF158">
        <v>118</v>
      </c>
      <c r="BG158">
        <v>0</v>
      </c>
      <c r="BH158">
        <v>0</v>
      </c>
      <c r="BI158">
        <v>0</v>
      </c>
      <c r="BJ158">
        <v>0</v>
      </c>
      <c r="BK158">
        <v>0</v>
      </c>
    </row>
    <row r="159" spans="1:63">
      <c r="A159" t="s">
        <v>50</v>
      </c>
      <c r="B159">
        <v>2024</v>
      </c>
      <c r="C159" t="s">
        <v>99</v>
      </c>
      <c r="D159">
        <v>5248</v>
      </c>
      <c r="E159">
        <v>15089</v>
      </c>
      <c r="F159">
        <v>3176</v>
      </c>
      <c r="G159">
        <v>0</v>
      </c>
      <c r="H159">
        <v>0</v>
      </c>
      <c r="I159">
        <v>0</v>
      </c>
      <c r="J159">
        <v>74</v>
      </c>
      <c r="K159">
        <v>82</v>
      </c>
      <c r="L159">
        <v>0</v>
      </c>
      <c r="M159">
        <v>35</v>
      </c>
      <c r="N159">
        <v>0</v>
      </c>
      <c r="O159">
        <v>0</v>
      </c>
      <c r="P159">
        <v>0</v>
      </c>
      <c r="Q159">
        <v>1371</v>
      </c>
      <c r="R159">
        <v>191</v>
      </c>
      <c r="S159">
        <v>0</v>
      </c>
      <c r="T159">
        <v>19</v>
      </c>
      <c r="U159">
        <v>0</v>
      </c>
      <c r="V159">
        <v>0</v>
      </c>
      <c r="W159">
        <v>16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188</v>
      </c>
      <c r="AE159">
        <v>0</v>
      </c>
      <c r="AF159">
        <v>0</v>
      </c>
      <c r="AG159">
        <v>649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21</v>
      </c>
      <c r="AP159">
        <v>0</v>
      </c>
      <c r="AQ159">
        <v>25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326</v>
      </c>
      <c r="AZ159">
        <v>21</v>
      </c>
      <c r="BA159">
        <v>0</v>
      </c>
      <c r="BB159">
        <v>28</v>
      </c>
      <c r="BC159">
        <v>0</v>
      </c>
      <c r="BD159">
        <v>0</v>
      </c>
      <c r="BE159">
        <v>0</v>
      </c>
      <c r="BF159">
        <v>130</v>
      </c>
      <c r="BG159">
        <v>0</v>
      </c>
      <c r="BH159">
        <v>0</v>
      </c>
      <c r="BI159">
        <v>0</v>
      </c>
      <c r="BJ159">
        <v>0</v>
      </c>
      <c r="BK159">
        <v>0</v>
      </c>
    </row>
    <row r="160" spans="1:63">
      <c r="A160" t="s">
        <v>50</v>
      </c>
      <c r="B160">
        <v>2024</v>
      </c>
      <c r="C160" t="s">
        <v>197</v>
      </c>
      <c r="D160">
        <v>5282</v>
      </c>
      <c r="E160">
        <v>15089</v>
      </c>
      <c r="F160">
        <v>3195</v>
      </c>
      <c r="G160">
        <v>0</v>
      </c>
      <c r="H160">
        <v>0</v>
      </c>
      <c r="I160">
        <v>0</v>
      </c>
      <c r="J160">
        <v>89</v>
      </c>
      <c r="K160">
        <v>82</v>
      </c>
      <c r="L160">
        <v>0</v>
      </c>
      <c r="M160">
        <v>35</v>
      </c>
      <c r="N160">
        <v>0</v>
      </c>
      <c r="O160">
        <v>0</v>
      </c>
      <c r="P160">
        <v>0</v>
      </c>
      <c r="Q160">
        <v>1368</v>
      </c>
      <c r="R160">
        <v>195</v>
      </c>
      <c r="S160">
        <v>0</v>
      </c>
      <c r="T160">
        <v>17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192</v>
      </c>
      <c r="AE160">
        <v>0</v>
      </c>
      <c r="AF160">
        <v>0</v>
      </c>
      <c r="AG160">
        <v>678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23</v>
      </c>
      <c r="AP160">
        <v>0</v>
      </c>
      <c r="AQ160">
        <v>27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325</v>
      </c>
      <c r="AZ160">
        <v>19</v>
      </c>
      <c r="BA160">
        <v>0</v>
      </c>
      <c r="BB160">
        <v>30</v>
      </c>
      <c r="BC160">
        <v>0</v>
      </c>
      <c r="BD160">
        <v>0</v>
      </c>
      <c r="BE160">
        <v>0</v>
      </c>
      <c r="BF160">
        <v>115</v>
      </c>
      <c r="BG160">
        <v>0</v>
      </c>
      <c r="BH160">
        <v>0</v>
      </c>
      <c r="BI160">
        <v>0</v>
      </c>
      <c r="BJ160">
        <v>0</v>
      </c>
      <c r="BK160">
        <v>0</v>
      </c>
    </row>
    <row r="161" spans="1:63">
      <c r="A161" t="s">
        <v>50</v>
      </c>
      <c r="B161">
        <v>2024</v>
      </c>
      <c r="C161" t="s">
        <v>209</v>
      </c>
      <c r="D161">
        <v>5423</v>
      </c>
      <c r="E161">
        <v>15089</v>
      </c>
      <c r="F161">
        <v>3229</v>
      </c>
      <c r="G161">
        <v>0</v>
      </c>
      <c r="H161">
        <v>0</v>
      </c>
      <c r="I161">
        <v>0</v>
      </c>
      <c r="J161">
        <v>98</v>
      </c>
      <c r="K161">
        <v>86</v>
      </c>
      <c r="L161">
        <v>0</v>
      </c>
      <c r="M161">
        <v>36</v>
      </c>
      <c r="N161">
        <v>0</v>
      </c>
      <c r="O161">
        <v>0</v>
      </c>
      <c r="P161">
        <v>0</v>
      </c>
      <c r="Q161">
        <v>1364</v>
      </c>
      <c r="R161">
        <v>194</v>
      </c>
      <c r="S161">
        <v>0</v>
      </c>
      <c r="T161">
        <v>16</v>
      </c>
      <c r="U161">
        <v>0</v>
      </c>
      <c r="V161">
        <v>0</v>
      </c>
      <c r="W161">
        <v>11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193</v>
      </c>
      <c r="AE161">
        <v>0</v>
      </c>
      <c r="AF161">
        <v>0</v>
      </c>
      <c r="AG161">
        <v>697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23</v>
      </c>
      <c r="AP161">
        <v>0</v>
      </c>
      <c r="AQ161">
        <v>25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339</v>
      </c>
      <c r="AZ161">
        <v>18</v>
      </c>
      <c r="BA161">
        <v>0</v>
      </c>
      <c r="BB161">
        <v>30</v>
      </c>
      <c r="BC161">
        <v>0</v>
      </c>
      <c r="BD161">
        <v>0</v>
      </c>
      <c r="BE161">
        <v>0</v>
      </c>
      <c r="BF161">
        <v>99</v>
      </c>
      <c r="BG161">
        <v>0</v>
      </c>
      <c r="BH161">
        <v>0</v>
      </c>
      <c r="BI161">
        <v>0</v>
      </c>
      <c r="BJ161">
        <v>0</v>
      </c>
      <c r="BK161">
        <v>0</v>
      </c>
    </row>
    <row r="162" spans="1:63">
      <c r="A162" t="s">
        <v>50</v>
      </c>
      <c r="B162">
        <v>2024</v>
      </c>
      <c r="C162" t="s">
        <v>3</v>
      </c>
      <c r="D162">
        <v>5212</v>
      </c>
      <c r="E162">
        <v>15089</v>
      </c>
      <c r="F162">
        <v>3111</v>
      </c>
      <c r="G162">
        <v>0</v>
      </c>
      <c r="H162">
        <v>0</v>
      </c>
      <c r="I162">
        <v>0</v>
      </c>
      <c r="J162">
        <v>68</v>
      </c>
      <c r="K162">
        <v>77</v>
      </c>
      <c r="L162">
        <v>0</v>
      </c>
      <c r="M162">
        <v>36</v>
      </c>
      <c r="N162">
        <v>0</v>
      </c>
      <c r="O162">
        <v>0</v>
      </c>
      <c r="P162">
        <v>0</v>
      </c>
      <c r="Q162">
        <v>1348</v>
      </c>
      <c r="R162">
        <v>195</v>
      </c>
      <c r="S162">
        <v>0</v>
      </c>
      <c r="T162">
        <v>21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187</v>
      </c>
      <c r="AE162">
        <v>0</v>
      </c>
      <c r="AF162">
        <v>0</v>
      </c>
      <c r="AG162">
        <v>638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17</v>
      </c>
      <c r="AP162">
        <v>0</v>
      </c>
      <c r="AQ162">
        <v>25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321</v>
      </c>
      <c r="AZ162">
        <v>20</v>
      </c>
      <c r="BA162">
        <v>0</v>
      </c>
      <c r="BB162">
        <v>29</v>
      </c>
      <c r="BC162">
        <v>0</v>
      </c>
      <c r="BD162">
        <v>0</v>
      </c>
      <c r="BE162">
        <v>0</v>
      </c>
      <c r="BF162">
        <v>129</v>
      </c>
      <c r="BG162">
        <v>0</v>
      </c>
      <c r="BH162">
        <v>0</v>
      </c>
      <c r="BI162">
        <v>0</v>
      </c>
      <c r="BJ162">
        <v>0</v>
      </c>
      <c r="BK162">
        <v>0</v>
      </c>
    </row>
    <row r="163" spans="1:63">
      <c r="A163" t="s">
        <v>50</v>
      </c>
      <c r="B163">
        <v>2024</v>
      </c>
      <c r="C163" t="s">
        <v>95</v>
      </c>
      <c r="D163">
        <v>5216</v>
      </c>
      <c r="E163">
        <v>15089</v>
      </c>
      <c r="F163">
        <v>3099</v>
      </c>
      <c r="G163">
        <v>0</v>
      </c>
      <c r="H163">
        <v>0</v>
      </c>
      <c r="I163">
        <v>0</v>
      </c>
      <c r="J163">
        <v>71</v>
      </c>
      <c r="K163">
        <v>75</v>
      </c>
      <c r="L163">
        <v>0</v>
      </c>
      <c r="M163">
        <v>35</v>
      </c>
      <c r="N163">
        <v>0</v>
      </c>
      <c r="O163">
        <v>0</v>
      </c>
      <c r="P163">
        <v>0</v>
      </c>
      <c r="Q163">
        <v>1339</v>
      </c>
      <c r="R163">
        <v>197</v>
      </c>
      <c r="S163">
        <v>0</v>
      </c>
      <c r="T163">
        <v>22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187</v>
      </c>
      <c r="AE163">
        <v>0</v>
      </c>
      <c r="AF163">
        <v>0</v>
      </c>
      <c r="AG163">
        <v>626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19</v>
      </c>
      <c r="AP163">
        <v>0</v>
      </c>
      <c r="AQ163">
        <v>25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325</v>
      </c>
      <c r="AZ163">
        <v>19</v>
      </c>
      <c r="BA163">
        <v>0</v>
      </c>
      <c r="BB163">
        <v>29</v>
      </c>
      <c r="BC163">
        <v>0</v>
      </c>
      <c r="BD163">
        <v>0</v>
      </c>
      <c r="BE163">
        <v>0</v>
      </c>
      <c r="BF163">
        <v>130</v>
      </c>
      <c r="BG163">
        <v>0</v>
      </c>
      <c r="BH163">
        <v>0</v>
      </c>
      <c r="BI163">
        <v>0</v>
      </c>
      <c r="BJ163">
        <v>0</v>
      </c>
      <c r="BK163">
        <v>0</v>
      </c>
    </row>
    <row r="164" spans="1:63">
      <c r="A164" t="s">
        <v>50</v>
      </c>
      <c r="B164">
        <v>2024</v>
      </c>
      <c r="C164" t="s">
        <v>196</v>
      </c>
      <c r="D164">
        <v>5282</v>
      </c>
      <c r="E164">
        <v>15089</v>
      </c>
      <c r="F164">
        <v>3180</v>
      </c>
      <c r="G164">
        <v>0</v>
      </c>
      <c r="H164">
        <v>0</v>
      </c>
      <c r="I164">
        <v>0</v>
      </c>
      <c r="J164">
        <v>87</v>
      </c>
      <c r="K164">
        <v>81</v>
      </c>
      <c r="L164">
        <v>0</v>
      </c>
      <c r="M164">
        <v>35</v>
      </c>
      <c r="N164">
        <v>0</v>
      </c>
      <c r="O164">
        <v>0</v>
      </c>
      <c r="P164">
        <v>0</v>
      </c>
      <c r="Q164">
        <v>1366</v>
      </c>
      <c r="R164">
        <v>192</v>
      </c>
      <c r="S164">
        <v>0</v>
      </c>
      <c r="T164">
        <v>16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191</v>
      </c>
      <c r="AE164">
        <v>0</v>
      </c>
      <c r="AF164">
        <v>0</v>
      </c>
      <c r="AG164">
        <v>674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24</v>
      </c>
      <c r="AP164">
        <v>0</v>
      </c>
      <c r="AQ164">
        <v>29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324</v>
      </c>
      <c r="AZ164">
        <v>18</v>
      </c>
      <c r="BA164">
        <v>0</v>
      </c>
      <c r="BB164">
        <v>30</v>
      </c>
      <c r="BC164">
        <v>0</v>
      </c>
      <c r="BD164">
        <v>0</v>
      </c>
      <c r="BE164">
        <v>0</v>
      </c>
      <c r="BF164">
        <v>113</v>
      </c>
      <c r="BG164">
        <v>0</v>
      </c>
      <c r="BH164">
        <v>0</v>
      </c>
      <c r="BI164">
        <v>0</v>
      </c>
      <c r="BJ164">
        <v>0</v>
      </c>
      <c r="BK164">
        <v>0</v>
      </c>
    </row>
    <row r="165" spans="1:63">
      <c r="A165" t="s">
        <v>50</v>
      </c>
      <c r="B165">
        <v>2024</v>
      </c>
      <c r="C165" t="s">
        <v>146</v>
      </c>
      <c r="D165">
        <v>5282</v>
      </c>
      <c r="E165">
        <v>15089</v>
      </c>
      <c r="F165">
        <v>3180</v>
      </c>
      <c r="G165">
        <v>0</v>
      </c>
      <c r="H165">
        <v>0</v>
      </c>
      <c r="I165">
        <v>0</v>
      </c>
      <c r="J165">
        <v>86</v>
      </c>
      <c r="K165">
        <v>81</v>
      </c>
      <c r="L165">
        <v>0</v>
      </c>
      <c r="M165">
        <v>35</v>
      </c>
      <c r="N165">
        <v>0</v>
      </c>
      <c r="O165">
        <v>0</v>
      </c>
      <c r="P165">
        <v>0</v>
      </c>
      <c r="Q165">
        <v>1364</v>
      </c>
      <c r="R165">
        <v>193</v>
      </c>
      <c r="S165">
        <v>0</v>
      </c>
      <c r="T165">
        <v>16</v>
      </c>
      <c r="U165">
        <v>0</v>
      </c>
      <c r="V165">
        <v>0</v>
      </c>
      <c r="W165">
        <v>13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187</v>
      </c>
      <c r="AE165">
        <v>0</v>
      </c>
      <c r="AF165">
        <v>0</v>
      </c>
      <c r="AG165">
        <v>667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23</v>
      </c>
      <c r="AP165">
        <v>0</v>
      </c>
      <c r="AQ165">
        <v>27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326</v>
      </c>
      <c r="AZ165">
        <v>18</v>
      </c>
      <c r="BA165">
        <v>0</v>
      </c>
      <c r="BB165">
        <v>29</v>
      </c>
      <c r="BC165">
        <v>0</v>
      </c>
      <c r="BD165">
        <v>0</v>
      </c>
      <c r="BE165">
        <v>0</v>
      </c>
      <c r="BF165">
        <v>115</v>
      </c>
      <c r="BG165">
        <v>0</v>
      </c>
      <c r="BH165">
        <v>0</v>
      </c>
      <c r="BI165">
        <v>0</v>
      </c>
      <c r="BJ165">
        <v>0</v>
      </c>
      <c r="BK165">
        <v>0</v>
      </c>
    </row>
    <row r="166" spans="1:63">
      <c r="A166" t="s">
        <v>50</v>
      </c>
      <c r="B166">
        <v>2024</v>
      </c>
      <c r="C166" t="s">
        <v>96</v>
      </c>
      <c r="D166">
        <v>5229</v>
      </c>
      <c r="E166">
        <v>15089</v>
      </c>
      <c r="F166">
        <v>3145</v>
      </c>
      <c r="G166">
        <v>0</v>
      </c>
      <c r="H166">
        <v>0</v>
      </c>
      <c r="I166">
        <v>0</v>
      </c>
      <c r="J166">
        <v>76</v>
      </c>
      <c r="K166">
        <v>77</v>
      </c>
      <c r="L166">
        <v>0</v>
      </c>
      <c r="M166">
        <v>36</v>
      </c>
      <c r="N166">
        <v>0</v>
      </c>
      <c r="O166">
        <v>0</v>
      </c>
      <c r="P166">
        <v>0</v>
      </c>
      <c r="Q166">
        <v>1355</v>
      </c>
      <c r="R166">
        <v>195</v>
      </c>
      <c r="S166">
        <v>0</v>
      </c>
      <c r="T166">
        <v>20</v>
      </c>
      <c r="U166">
        <v>0</v>
      </c>
      <c r="V166">
        <v>0</v>
      </c>
      <c r="W166">
        <v>11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187</v>
      </c>
      <c r="AE166">
        <v>0</v>
      </c>
      <c r="AF166">
        <v>0</v>
      </c>
      <c r="AG166">
        <v>637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19</v>
      </c>
      <c r="AP166">
        <v>0</v>
      </c>
      <c r="AQ166">
        <v>25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326</v>
      </c>
      <c r="AZ166">
        <v>21</v>
      </c>
      <c r="BA166">
        <v>0</v>
      </c>
      <c r="BB166">
        <v>28</v>
      </c>
      <c r="BC166">
        <v>0</v>
      </c>
      <c r="BD166">
        <v>0</v>
      </c>
      <c r="BE166">
        <v>0</v>
      </c>
      <c r="BF166">
        <v>132</v>
      </c>
      <c r="BG166">
        <v>0</v>
      </c>
      <c r="BH166">
        <v>0</v>
      </c>
      <c r="BI166">
        <v>0</v>
      </c>
      <c r="BJ166">
        <v>0</v>
      </c>
      <c r="BK166">
        <v>0</v>
      </c>
    </row>
    <row r="167" spans="1:63">
      <c r="A167" t="s">
        <v>50</v>
      </c>
      <c r="B167">
        <v>2024</v>
      </c>
      <c r="C167" t="s">
        <v>117</v>
      </c>
      <c r="D167">
        <v>5275</v>
      </c>
      <c r="E167">
        <v>15089</v>
      </c>
      <c r="F167">
        <v>3188</v>
      </c>
      <c r="G167">
        <v>0</v>
      </c>
      <c r="H167">
        <v>0</v>
      </c>
      <c r="I167">
        <v>0</v>
      </c>
      <c r="J167">
        <v>79</v>
      </c>
      <c r="K167">
        <v>84</v>
      </c>
      <c r="L167">
        <v>0</v>
      </c>
      <c r="M167">
        <v>35</v>
      </c>
      <c r="N167">
        <v>0</v>
      </c>
      <c r="O167">
        <v>0</v>
      </c>
      <c r="P167">
        <v>0</v>
      </c>
      <c r="Q167">
        <v>1373</v>
      </c>
      <c r="R167">
        <v>193</v>
      </c>
      <c r="S167">
        <v>0</v>
      </c>
      <c r="T167">
        <v>18</v>
      </c>
      <c r="U167">
        <v>0</v>
      </c>
      <c r="V167">
        <v>0</v>
      </c>
      <c r="W167">
        <v>14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188</v>
      </c>
      <c r="AE167">
        <v>0</v>
      </c>
      <c r="AF167">
        <v>0</v>
      </c>
      <c r="AG167">
        <v>658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23</v>
      </c>
      <c r="AP167">
        <v>0</v>
      </c>
      <c r="AQ167">
        <v>27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327</v>
      </c>
      <c r="AZ167">
        <v>17</v>
      </c>
      <c r="BA167">
        <v>0</v>
      </c>
      <c r="BB167">
        <v>28</v>
      </c>
      <c r="BC167">
        <v>0</v>
      </c>
      <c r="BD167">
        <v>0</v>
      </c>
      <c r="BE167">
        <v>0</v>
      </c>
      <c r="BF167">
        <v>124</v>
      </c>
      <c r="BG167">
        <v>0</v>
      </c>
      <c r="BH167">
        <v>0</v>
      </c>
      <c r="BI167">
        <v>0</v>
      </c>
      <c r="BJ167">
        <v>0</v>
      </c>
      <c r="BK167">
        <v>0</v>
      </c>
    </row>
    <row r="168" spans="1:63">
      <c r="A168" t="s">
        <v>50</v>
      </c>
      <c r="B168">
        <v>2024</v>
      </c>
      <c r="C168" t="s">
        <v>207</v>
      </c>
      <c r="D168">
        <v>5331</v>
      </c>
      <c r="E168">
        <v>15089</v>
      </c>
      <c r="F168">
        <v>3231</v>
      </c>
      <c r="G168">
        <v>0</v>
      </c>
      <c r="H168">
        <v>0</v>
      </c>
      <c r="I168">
        <v>0</v>
      </c>
      <c r="J168">
        <v>97</v>
      </c>
      <c r="K168">
        <v>87</v>
      </c>
      <c r="L168">
        <v>0</v>
      </c>
      <c r="M168">
        <v>36</v>
      </c>
      <c r="N168">
        <v>0</v>
      </c>
      <c r="O168">
        <v>0</v>
      </c>
      <c r="P168">
        <v>0</v>
      </c>
      <c r="Q168">
        <v>1369</v>
      </c>
      <c r="R168">
        <v>193</v>
      </c>
      <c r="S168">
        <v>0</v>
      </c>
      <c r="T168">
        <v>17</v>
      </c>
      <c r="U168">
        <v>0</v>
      </c>
      <c r="V168">
        <v>0</v>
      </c>
      <c r="W168">
        <v>12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191</v>
      </c>
      <c r="AE168">
        <v>0</v>
      </c>
      <c r="AF168">
        <v>0</v>
      </c>
      <c r="AG168">
        <v>696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22</v>
      </c>
      <c r="AP168">
        <v>0</v>
      </c>
      <c r="AQ168">
        <v>26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336</v>
      </c>
      <c r="AZ168">
        <v>17</v>
      </c>
      <c r="BA168">
        <v>0</v>
      </c>
      <c r="BB168">
        <v>30</v>
      </c>
      <c r="BC168">
        <v>0</v>
      </c>
      <c r="BD168">
        <v>0</v>
      </c>
      <c r="BE168">
        <v>0</v>
      </c>
      <c r="BF168">
        <v>102</v>
      </c>
      <c r="BG168">
        <v>0</v>
      </c>
      <c r="BH168">
        <v>0</v>
      </c>
      <c r="BI168">
        <v>0</v>
      </c>
      <c r="BJ168">
        <v>0</v>
      </c>
      <c r="BK168">
        <v>0</v>
      </c>
    </row>
    <row r="169" spans="1:63">
      <c r="A169" t="s">
        <v>50</v>
      </c>
      <c r="B169">
        <v>2024</v>
      </c>
      <c r="C169" t="s">
        <v>203</v>
      </c>
      <c r="D169">
        <v>5331</v>
      </c>
      <c r="E169">
        <v>15089</v>
      </c>
      <c r="F169">
        <v>3204</v>
      </c>
      <c r="G169">
        <v>0</v>
      </c>
      <c r="H169">
        <v>0</v>
      </c>
      <c r="I169">
        <v>0</v>
      </c>
      <c r="J169">
        <v>96</v>
      </c>
      <c r="K169">
        <v>84</v>
      </c>
      <c r="L169">
        <v>0</v>
      </c>
      <c r="M169">
        <v>36</v>
      </c>
      <c r="N169">
        <v>0</v>
      </c>
      <c r="O169">
        <v>0</v>
      </c>
      <c r="P169">
        <v>0</v>
      </c>
      <c r="Q169">
        <v>1368</v>
      </c>
      <c r="R169">
        <v>192</v>
      </c>
      <c r="S169">
        <v>0</v>
      </c>
      <c r="T169">
        <v>18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191</v>
      </c>
      <c r="AE169">
        <v>0</v>
      </c>
      <c r="AF169">
        <v>0</v>
      </c>
      <c r="AG169">
        <v>689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22</v>
      </c>
      <c r="AP169">
        <v>0</v>
      </c>
      <c r="AQ169">
        <v>26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333</v>
      </c>
      <c r="AZ169">
        <v>16</v>
      </c>
      <c r="BA169">
        <v>0</v>
      </c>
      <c r="BB169">
        <v>30</v>
      </c>
      <c r="BC169">
        <v>0</v>
      </c>
      <c r="BD169">
        <v>0</v>
      </c>
      <c r="BE169">
        <v>0</v>
      </c>
      <c r="BF169">
        <v>103</v>
      </c>
      <c r="BG169">
        <v>0</v>
      </c>
      <c r="BH169">
        <v>0</v>
      </c>
      <c r="BI169">
        <v>0</v>
      </c>
      <c r="BJ169">
        <v>0</v>
      </c>
      <c r="BK169">
        <v>0</v>
      </c>
    </row>
    <row r="170" spans="1:63">
      <c r="A170" t="s">
        <v>50</v>
      </c>
      <c r="B170">
        <v>2024</v>
      </c>
      <c r="C170" t="s">
        <v>204</v>
      </c>
      <c r="D170">
        <v>5282</v>
      </c>
      <c r="E170">
        <v>15089</v>
      </c>
      <c r="F170">
        <v>3187</v>
      </c>
      <c r="G170">
        <v>0</v>
      </c>
      <c r="H170">
        <v>0</v>
      </c>
      <c r="I170">
        <v>0</v>
      </c>
      <c r="J170">
        <v>95</v>
      </c>
      <c r="K170">
        <v>83</v>
      </c>
      <c r="L170">
        <v>0</v>
      </c>
      <c r="M170">
        <v>36</v>
      </c>
      <c r="N170">
        <v>0</v>
      </c>
      <c r="O170">
        <v>0</v>
      </c>
      <c r="P170">
        <v>0</v>
      </c>
      <c r="Q170">
        <v>1364</v>
      </c>
      <c r="R170">
        <v>192</v>
      </c>
      <c r="S170">
        <v>0</v>
      </c>
      <c r="T170">
        <v>17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191</v>
      </c>
      <c r="AE170">
        <v>0</v>
      </c>
      <c r="AF170">
        <v>0</v>
      </c>
      <c r="AG170">
        <v>677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23</v>
      </c>
      <c r="AP170">
        <v>0</v>
      </c>
      <c r="AQ170">
        <v>29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328</v>
      </c>
      <c r="AZ170">
        <v>17</v>
      </c>
      <c r="BA170">
        <v>0</v>
      </c>
      <c r="BB170">
        <v>30</v>
      </c>
      <c r="BC170">
        <v>0</v>
      </c>
      <c r="BD170">
        <v>0</v>
      </c>
      <c r="BE170">
        <v>0</v>
      </c>
      <c r="BF170">
        <v>105</v>
      </c>
      <c r="BG170">
        <v>0</v>
      </c>
      <c r="BH170">
        <v>0</v>
      </c>
      <c r="BI170">
        <v>0</v>
      </c>
      <c r="BJ170">
        <v>0</v>
      </c>
      <c r="BK170">
        <v>0</v>
      </c>
    </row>
    <row r="171" spans="1:63">
      <c r="A171" t="s">
        <v>50</v>
      </c>
      <c r="B171">
        <v>2025</v>
      </c>
      <c r="C171" t="s">
        <v>99</v>
      </c>
      <c r="D171">
        <v>5457</v>
      </c>
      <c r="E171">
        <v>15089</v>
      </c>
      <c r="F171">
        <v>3361</v>
      </c>
      <c r="G171">
        <v>0</v>
      </c>
      <c r="H171">
        <v>0</v>
      </c>
      <c r="I171">
        <v>0</v>
      </c>
      <c r="J171">
        <v>56</v>
      </c>
      <c r="K171">
        <v>63</v>
      </c>
      <c r="L171">
        <v>0</v>
      </c>
      <c r="M171">
        <v>59</v>
      </c>
      <c r="N171">
        <v>0</v>
      </c>
      <c r="O171">
        <v>0</v>
      </c>
      <c r="P171">
        <v>0</v>
      </c>
      <c r="Q171">
        <v>1475</v>
      </c>
      <c r="R171">
        <v>264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208</v>
      </c>
      <c r="AE171">
        <v>0</v>
      </c>
      <c r="AF171">
        <v>0</v>
      </c>
      <c r="AG171">
        <v>530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14</v>
      </c>
      <c r="AP171">
        <v>13</v>
      </c>
      <c r="AQ171">
        <v>24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389</v>
      </c>
      <c r="AZ171">
        <v>25</v>
      </c>
      <c r="BA171">
        <v>0</v>
      </c>
      <c r="BB171">
        <v>54</v>
      </c>
      <c r="BC171">
        <v>0</v>
      </c>
      <c r="BD171">
        <v>0</v>
      </c>
      <c r="BE171">
        <v>0</v>
      </c>
      <c r="BF171">
        <v>131</v>
      </c>
      <c r="BG171">
        <v>56</v>
      </c>
      <c r="BH171">
        <v>0</v>
      </c>
      <c r="BI171">
        <v>0</v>
      </c>
      <c r="BJ171">
        <v>0</v>
      </c>
      <c r="BK171">
        <v>0</v>
      </c>
    </row>
    <row r="172" spans="1:63">
      <c r="A172" t="s">
        <v>50</v>
      </c>
      <c r="B172">
        <v>2025</v>
      </c>
      <c r="C172" t="s">
        <v>3</v>
      </c>
      <c r="D172">
        <v>5457</v>
      </c>
      <c r="E172">
        <v>15089</v>
      </c>
      <c r="F172">
        <v>3341</v>
      </c>
      <c r="G172">
        <v>0</v>
      </c>
      <c r="H172">
        <v>0</v>
      </c>
      <c r="I172">
        <v>0</v>
      </c>
      <c r="J172">
        <v>59</v>
      </c>
      <c r="K172">
        <v>64</v>
      </c>
      <c r="L172">
        <v>0</v>
      </c>
      <c r="M172">
        <v>57</v>
      </c>
      <c r="N172">
        <v>0</v>
      </c>
      <c r="O172">
        <v>0</v>
      </c>
      <c r="P172">
        <v>0</v>
      </c>
      <c r="Q172">
        <v>1463</v>
      </c>
      <c r="R172">
        <v>258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203</v>
      </c>
      <c r="AE172">
        <v>0</v>
      </c>
      <c r="AF172">
        <v>0</v>
      </c>
      <c r="AG172">
        <v>585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14</v>
      </c>
      <c r="AP172">
        <v>0</v>
      </c>
      <c r="AQ172">
        <v>21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382</v>
      </c>
      <c r="AZ172">
        <v>25</v>
      </c>
      <c r="BA172">
        <v>0</v>
      </c>
      <c r="BB172">
        <v>52</v>
      </c>
      <c r="BC172">
        <v>0</v>
      </c>
      <c r="BD172">
        <v>0</v>
      </c>
      <c r="BE172">
        <v>0</v>
      </c>
      <c r="BF172">
        <v>121</v>
      </c>
      <c r="BG172">
        <v>37</v>
      </c>
      <c r="BH172">
        <v>0</v>
      </c>
      <c r="BI172">
        <v>0</v>
      </c>
      <c r="BJ172">
        <v>0</v>
      </c>
      <c r="BK172">
        <v>0</v>
      </c>
    </row>
    <row r="173" spans="1:63">
      <c r="A173" t="s">
        <v>50</v>
      </c>
      <c r="B173">
        <v>2025</v>
      </c>
      <c r="C173" t="s">
        <v>95</v>
      </c>
      <c r="D173">
        <v>5457</v>
      </c>
      <c r="E173">
        <v>15089</v>
      </c>
      <c r="F173">
        <v>3298</v>
      </c>
      <c r="G173">
        <v>0</v>
      </c>
      <c r="H173">
        <v>0</v>
      </c>
      <c r="I173">
        <v>0</v>
      </c>
      <c r="J173">
        <v>62</v>
      </c>
      <c r="K173">
        <v>68</v>
      </c>
      <c r="L173">
        <v>0</v>
      </c>
      <c r="M173">
        <v>54</v>
      </c>
      <c r="N173">
        <v>0</v>
      </c>
      <c r="O173">
        <v>0</v>
      </c>
      <c r="P173">
        <v>0</v>
      </c>
      <c r="Q173">
        <v>1430</v>
      </c>
      <c r="R173">
        <v>247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199</v>
      </c>
      <c r="AE173">
        <v>0</v>
      </c>
      <c r="AF173">
        <v>0</v>
      </c>
      <c r="AG173">
        <v>600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14</v>
      </c>
      <c r="AP173">
        <v>0</v>
      </c>
      <c r="AQ173">
        <v>25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363</v>
      </c>
      <c r="AZ173">
        <v>26</v>
      </c>
      <c r="BA173">
        <v>0</v>
      </c>
      <c r="BB173">
        <v>55</v>
      </c>
      <c r="BC173">
        <v>0</v>
      </c>
      <c r="BD173">
        <v>0</v>
      </c>
      <c r="BE173">
        <v>0</v>
      </c>
      <c r="BF173">
        <v>120</v>
      </c>
      <c r="BG173">
        <v>35</v>
      </c>
      <c r="BH173">
        <v>0</v>
      </c>
      <c r="BI173">
        <v>0</v>
      </c>
      <c r="BJ173">
        <v>0</v>
      </c>
      <c r="BK173">
        <v>0</v>
      </c>
    </row>
    <row r="174" spans="1:63">
      <c r="A174" t="s">
        <v>50</v>
      </c>
      <c r="B174">
        <v>2025</v>
      </c>
      <c r="C174" t="s">
        <v>96</v>
      </c>
      <c r="D174">
        <v>5457</v>
      </c>
      <c r="E174">
        <v>15089</v>
      </c>
      <c r="F174">
        <v>3360</v>
      </c>
      <c r="G174">
        <v>0</v>
      </c>
      <c r="H174">
        <v>0</v>
      </c>
      <c r="I174">
        <v>0</v>
      </c>
      <c r="J174">
        <v>60</v>
      </c>
      <c r="K174">
        <v>63</v>
      </c>
      <c r="L174">
        <v>0</v>
      </c>
      <c r="M174">
        <v>59</v>
      </c>
      <c r="N174">
        <v>0</v>
      </c>
      <c r="O174">
        <v>0</v>
      </c>
      <c r="P174">
        <v>0</v>
      </c>
      <c r="Q174">
        <v>1472</v>
      </c>
      <c r="R174">
        <v>261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207</v>
      </c>
      <c r="AE174">
        <v>0</v>
      </c>
      <c r="AF174">
        <v>0</v>
      </c>
      <c r="AG174">
        <v>548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14</v>
      </c>
      <c r="AP174">
        <v>13</v>
      </c>
      <c r="AQ174">
        <v>22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382</v>
      </c>
      <c r="AZ174">
        <v>24</v>
      </c>
      <c r="BA174">
        <v>0</v>
      </c>
      <c r="BB174">
        <v>51</v>
      </c>
      <c r="BC174">
        <v>0</v>
      </c>
      <c r="BD174">
        <v>0</v>
      </c>
      <c r="BE174">
        <v>0</v>
      </c>
      <c r="BF174">
        <v>135</v>
      </c>
      <c r="BG174">
        <v>49</v>
      </c>
      <c r="BH174">
        <v>0</v>
      </c>
      <c r="BI174">
        <v>0</v>
      </c>
      <c r="BJ174">
        <v>0</v>
      </c>
      <c r="BK174">
        <v>0</v>
      </c>
    </row>
    <row r="175" spans="1:63">
      <c r="A175" t="s">
        <v>50</v>
      </c>
      <c r="B175">
        <v>2025</v>
      </c>
      <c r="C175" t="s">
        <v>117</v>
      </c>
      <c r="D175">
        <v>5457</v>
      </c>
      <c r="E175">
        <v>15089</v>
      </c>
      <c r="F175">
        <v>3375</v>
      </c>
      <c r="G175">
        <v>0</v>
      </c>
      <c r="H175">
        <v>0</v>
      </c>
      <c r="I175">
        <v>0</v>
      </c>
      <c r="J175">
        <v>49</v>
      </c>
      <c r="K175">
        <v>69</v>
      </c>
      <c r="L175">
        <v>0</v>
      </c>
      <c r="M175">
        <v>59</v>
      </c>
      <c r="N175">
        <v>0</v>
      </c>
      <c r="O175">
        <v>0</v>
      </c>
      <c r="P175">
        <v>0</v>
      </c>
      <c r="Q175">
        <v>1492</v>
      </c>
      <c r="R175">
        <v>270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208</v>
      </c>
      <c r="AE175">
        <v>0</v>
      </c>
      <c r="AF175">
        <v>0</v>
      </c>
      <c r="AG175">
        <v>500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13</v>
      </c>
      <c r="AP175">
        <v>26</v>
      </c>
      <c r="AQ175">
        <v>24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389</v>
      </c>
      <c r="AZ175">
        <v>25</v>
      </c>
      <c r="BA175">
        <v>0</v>
      </c>
      <c r="BB175">
        <v>56</v>
      </c>
      <c r="BC175">
        <v>0</v>
      </c>
      <c r="BD175">
        <v>0</v>
      </c>
      <c r="BE175">
        <v>0</v>
      </c>
      <c r="BF175">
        <v>130</v>
      </c>
      <c r="BG175">
        <v>65</v>
      </c>
      <c r="BH175">
        <v>0</v>
      </c>
      <c r="BI175">
        <v>0</v>
      </c>
      <c r="BJ175">
        <v>0</v>
      </c>
      <c r="BK175">
        <v>0</v>
      </c>
    </row>
    <row r="176" spans="1:63">
      <c r="A176" t="s">
        <v>81</v>
      </c>
      <c r="B176">
        <v>2023</v>
      </c>
      <c r="C176" t="s">
        <v>99</v>
      </c>
      <c r="D176">
        <v>2251</v>
      </c>
      <c r="E176">
        <v>8277</v>
      </c>
      <c r="F176">
        <v>1150</v>
      </c>
      <c r="G176">
        <v>0</v>
      </c>
      <c r="H176">
        <v>0</v>
      </c>
      <c r="I176">
        <v>0</v>
      </c>
      <c r="J176">
        <v>0</v>
      </c>
      <c r="K176">
        <v>54</v>
      </c>
      <c r="L176">
        <v>0</v>
      </c>
      <c r="M176">
        <v>0</v>
      </c>
      <c r="N176">
        <v>0</v>
      </c>
      <c r="O176">
        <v>104</v>
      </c>
      <c r="P176">
        <v>0</v>
      </c>
      <c r="Q176">
        <v>530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103</v>
      </c>
      <c r="AH176">
        <v>0</v>
      </c>
      <c r="AI176">
        <v>0</v>
      </c>
      <c r="AJ176">
        <v>0</v>
      </c>
      <c r="AK176">
        <v>205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20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134</v>
      </c>
      <c r="BJ176">
        <v>0</v>
      </c>
      <c r="BK176">
        <v>0</v>
      </c>
    </row>
    <row r="177" spans="1:63">
      <c r="A177" t="s">
        <v>81</v>
      </c>
      <c r="B177">
        <v>2023</v>
      </c>
      <c r="C177" t="s">
        <v>197</v>
      </c>
      <c r="D177">
        <v>2266</v>
      </c>
      <c r="E177">
        <v>8277</v>
      </c>
      <c r="F177">
        <v>1170</v>
      </c>
      <c r="G177">
        <v>0</v>
      </c>
      <c r="H177">
        <v>0</v>
      </c>
      <c r="I177">
        <v>0</v>
      </c>
      <c r="J177">
        <v>0</v>
      </c>
      <c r="K177">
        <v>55</v>
      </c>
      <c r="L177">
        <v>0</v>
      </c>
      <c r="M177">
        <v>0</v>
      </c>
      <c r="N177">
        <v>0</v>
      </c>
      <c r="O177">
        <v>102</v>
      </c>
      <c r="P177">
        <v>0</v>
      </c>
      <c r="Q177">
        <v>535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113</v>
      </c>
      <c r="AH177">
        <v>0</v>
      </c>
      <c r="AI177">
        <v>0</v>
      </c>
      <c r="AJ177">
        <v>0</v>
      </c>
      <c r="AK177">
        <v>215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19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131</v>
      </c>
      <c r="BJ177">
        <v>0</v>
      </c>
      <c r="BK177">
        <v>0</v>
      </c>
    </row>
    <row r="178" spans="1:63">
      <c r="A178" t="s">
        <v>81</v>
      </c>
      <c r="B178">
        <v>2023</v>
      </c>
      <c r="C178" t="s">
        <v>209</v>
      </c>
      <c r="D178">
        <v>2277</v>
      </c>
      <c r="E178">
        <v>8277</v>
      </c>
      <c r="F178">
        <v>1185</v>
      </c>
      <c r="G178">
        <v>0</v>
      </c>
      <c r="H178">
        <v>0</v>
      </c>
      <c r="I178">
        <v>0</v>
      </c>
      <c r="J178">
        <v>0</v>
      </c>
      <c r="K178">
        <v>53</v>
      </c>
      <c r="L178">
        <v>0</v>
      </c>
      <c r="M178">
        <v>0</v>
      </c>
      <c r="N178">
        <v>0</v>
      </c>
      <c r="O178">
        <v>104</v>
      </c>
      <c r="P178">
        <v>0</v>
      </c>
      <c r="Q178">
        <v>540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118</v>
      </c>
      <c r="AH178">
        <v>0</v>
      </c>
      <c r="AI178">
        <v>0</v>
      </c>
      <c r="AJ178">
        <v>0</v>
      </c>
      <c r="AK178">
        <v>217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21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132</v>
      </c>
      <c r="BJ178">
        <v>0</v>
      </c>
      <c r="BK178">
        <v>0</v>
      </c>
    </row>
    <row r="179" spans="1:63">
      <c r="A179" t="s">
        <v>81</v>
      </c>
      <c r="B179">
        <v>2023</v>
      </c>
      <c r="C179" t="s">
        <v>3</v>
      </c>
      <c r="D179">
        <v>2240</v>
      </c>
      <c r="E179">
        <v>8277</v>
      </c>
      <c r="F179">
        <v>1140</v>
      </c>
      <c r="G179">
        <v>0</v>
      </c>
      <c r="H179">
        <v>0</v>
      </c>
      <c r="I179">
        <v>0</v>
      </c>
      <c r="J179">
        <v>0</v>
      </c>
      <c r="K179">
        <v>54</v>
      </c>
      <c r="L179">
        <v>0</v>
      </c>
      <c r="M179">
        <v>0</v>
      </c>
      <c r="N179">
        <v>0</v>
      </c>
      <c r="O179">
        <v>105</v>
      </c>
      <c r="P179">
        <v>0</v>
      </c>
      <c r="Q179">
        <v>533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101</v>
      </c>
      <c r="AH179">
        <v>0</v>
      </c>
      <c r="AI179">
        <v>0</v>
      </c>
      <c r="AJ179">
        <v>0</v>
      </c>
      <c r="AK179">
        <v>203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20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124</v>
      </c>
      <c r="BJ179">
        <v>0</v>
      </c>
      <c r="BK179">
        <v>0</v>
      </c>
    </row>
    <row r="180" spans="1:63">
      <c r="A180" t="s">
        <v>81</v>
      </c>
      <c r="B180">
        <v>2023</v>
      </c>
      <c r="C180" t="s">
        <v>95</v>
      </c>
      <c r="D180">
        <v>2244</v>
      </c>
      <c r="E180">
        <v>8277</v>
      </c>
      <c r="F180">
        <v>1119</v>
      </c>
      <c r="G180">
        <v>0</v>
      </c>
      <c r="H180">
        <v>0</v>
      </c>
      <c r="I180">
        <v>0</v>
      </c>
      <c r="J180">
        <v>0</v>
      </c>
      <c r="K180">
        <v>57</v>
      </c>
      <c r="L180">
        <v>0</v>
      </c>
      <c r="M180">
        <v>0</v>
      </c>
      <c r="N180">
        <v>0</v>
      </c>
      <c r="O180">
        <v>102</v>
      </c>
      <c r="P180">
        <v>0</v>
      </c>
      <c r="Q180">
        <v>528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92</v>
      </c>
      <c r="AH180">
        <v>0</v>
      </c>
      <c r="AI180">
        <v>0</v>
      </c>
      <c r="AJ180">
        <v>0</v>
      </c>
      <c r="AK180">
        <v>196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20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124</v>
      </c>
      <c r="BJ180">
        <v>0</v>
      </c>
      <c r="BK180">
        <v>0</v>
      </c>
    </row>
    <row r="181" spans="1:63">
      <c r="A181" t="s">
        <v>81</v>
      </c>
      <c r="B181">
        <v>2023</v>
      </c>
      <c r="C181" t="s">
        <v>196</v>
      </c>
      <c r="D181">
        <v>2257</v>
      </c>
      <c r="E181">
        <v>8277</v>
      </c>
      <c r="F181">
        <v>1165</v>
      </c>
      <c r="G181">
        <v>0</v>
      </c>
      <c r="H181">
        <v>0</v>
      </c>
      <c r="I181">
        <v>0</v>
      </c>
      <c r="J181">
        <v>0</v>
      </c>
      <c r="K181">
        <v>55</v>
      </c>
      <c r="L181">
        <v>0</v>
      </c>
      <c r="M181">
        <v>0</v>
      </c>
      <c r="N181">
        <v>0</v>
      </c>
      <c r="O181">
        <v>101</v>
      </c>
      <c r="P181">
        <v>0</v>
      </c>
      <c r="Q181">
        <v>536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111</v>
      </c>
      <c r="AH181">
        <v>0</v>
      </c>
      <c r="AI181">
        <v>0</v>
      </c>
      <c r="AJ181">
        <v>0</v>
      </c>
      <c r="AK181">
        <v>213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19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130</v>
      </c>
      <c r="BJ181">
        <v>0</v>
      </c>
      <c r="BK181">
        <v>0</v>
      </c>
    </row>
    <row r="182" spans="1:63">
      <c r="A182" t="s">
        <v>81</v>
      </c>
      <c r="B182">
        <v>2023</v>
      </c>
      <c r="C182" t="s">
        <v>146</v>
      </c>
      <c r="D182">
        <v>2259</v>
      </c>
      <c r="E182">
        <v>8277</v>
      </c>
      <c r="F182">
        <v>1161</v>
      </c>
      <c r="G182">
        <v>0</v>
      </c>
      <c r="H182">
        <v>0</v>
      </c>
      <c r="I182">
        <v>0</v>
      </c>
      <c r="J182">
        <v>0</v>
      </c>
      <c r="K182">
        <v>55</v>
      </c>
      <c r="L182">
        <v>0</v>
      </c>
      <c r="M182">
        <v>0</v>
      </c>
      <c r="N182">
        <v>0</v>
      </c>
      <c r="O182">
        <v>102</v>
      </c>
      <c r="P182">
        <v>0</v>
      </c>
      <c r="Q182">
        <v>535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108</v>
      </c>
      <c r="AH182">
        <v>0</v>
      </c>
      <c r="AI182">
        <v>0</v>
      </c>
      <c r="AJ182">
        <v>0</v>
      </c>
      <c r="AK182">
        <v>209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20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132</v>
      </c>
      <c r="BJ182">
        <v>0</v>
      </c>
      <c r="BK182">
        <v>0</v>
      </c>
    </row>
    <row r="183" spans="1:63">
      <c r="A183" t="s">
        <v>81</v>
      </c>
      <c r="B183">
        <v>2023</v>
      </c>
      <c r="C183" t="s">
        <v>96</v>
      </c>
      <c r="D183">
        <v>2240</v>
      </c>
      <c r="E183">
        <v>8277</v>
      </c>
      <c r="F183">
        <v>1140</v>
      </c>
      <c r="G183">
        <v>0</v>
      </c>
      <c r="H183">
        <v>0</v>
      </c>
      <c r="I183">
        <v>0</v>
      </c>
      <c r="J183">
        <v>0</v>
      </c>
      <c r="K183">
        <v>55</v>
      </c>
      <c r="L183">
        <v>0</v>
      </c>
      <c r="M183">
        <v>0</v>
      </c>
      <c r="N183">
        <v>0</v>
      </c>
      <c r="O183">
        <v>106</v>
      </c>
      <c r="P183">
        <v>0</v>
      </c>
      <c r="Q183">
        <v>534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101</v>
      </c>
      <c r="AH183">
        <v>0</v>
      </c>
      <c r="AI183">
        <v>0</v>
      </c>
      <c r="AJ183">
        <v>0</v>
      </c>
      <c r="AK183">
        <v>205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20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119</v>
      </c>
      <c r="BJ183">
        <v>0</v>
      </c>
      <c r="BK183">
        <v>0</v>
      </c>
    </row>
    <row r="184" spans="1:63">
      <c r="A184" t="s">
        <v>81</v>
      </c>
      <c r="B184">
        <v>2023</v>
      </c>
      <c r="C184" t="s">
        <v>117</v>
      </c>
      <c r="D184">
        <v>2259</v>
      </c>
      <c r="E184">
        <v>8277</v>
      </c>
      <c r="F184">
        <v>1155</v>
      </c>
      <c r="G184">
        <v>0</v>
      </c>
      <c r="H184">
        <v>0</v>
      </c>
      <c r="I184">
        <v>0</v>
      </c>
      <c r="J184">
        <v>0</v>
      </c>
      <c r="K184">
        <v>54</v>
      </c>
      <c r="L184">
        <v>0</v>
      </c>
      <c r="M184">
        <v>0</v>
      </c>
      <c r="N184">
        <v>0</v>
      </c>
      <c r="O184">
        <v>103</v>
      </c>
      <c r="P184">
        <v>0</v>
      </c>
      <c r="Q184">
        <v>531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108</v>
      </c>
      <c r="AH184">
        <v>0</v>
      </c>
      <c r="AI184">
        <v>0</v>
      </c>
      <c r="AJ184">
        <v>0</v>
      </c>
      <c r="AK184">
        <v>207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20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132</v>
      </c>
      <c r="BJ184">
        <v>0</v>
      </c>
      <c r="BK184">
        <v>0</v>
      </c>
    </row>
    <row r="185" spans="1:63">
      <c r="A185" t="s">
        <v>81</v>
      </c>
      <c r="B185">
        <v>2023</v>
      </c>
      <c r="C185" t="s">
        <v>207</v>
      </c>
      <c r="D185">
        <v>2264</v>
      </c>
      <c r="E185">
        <v>8277</v>
      </c>
      <c r="F185">
        <v>1183</v>
      </c>
      <c r="G185">
        <v>0</v>
      </c>
      <c r="H185">
        <v>0</v>
      </c>
      <c r="I185">
        <v>0</v>
      </c>
      <c r="J185">
        <v>0</v>
      </c>
      <c r="K185">
        <v>53</v>
      </c>
      <c r="L185">
        <v>0</v>
      </c>
      <c r="M185">
        <v>0</v>
      </c>
      <c r="N185">
        <v>0</v>
      </c>
      <c r="O185">
        <v>104</v>
      </c>
      <c r="P185">
        <v>0</v>
      </c>
      <c r="Q185">
        <v>537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119</v>
      </c>
      <c r="AH185">
        <v>0</v>
      </c>
      <c r="AI185">
        <v>0</v>
      </c>
      <c r="AJ185">
        <v>0</v>
      </c>
      <c r="AK185">
        <v>220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19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131</v>
      </c>
      <c r="BJ185">
        <v>0</v>
      </c>
      <c r="BK185">
        <v>0</v>
      </c>
    </row>
    <row r="186" spans="1:63">
      <c r="A186" t="s">
        <v>81</v>
      </c>
      <c r="B186">
        <v>2023</v>
      </c>
      <c r="C186" t="s">
        <v>203</v>
      </c>
      <c r="D186">
        <v>2272</v>
      </c>
      <c r="E186">
        <v>8277</v>
      </c>
      <c r="F186">
        <v>1183</v>
      </c>
      <c r="G186">
        <v>0</v>
      </c>
      <c r="H186">
        <v>0</v>
      </c>
      <c r="I186">
        <v>0</v>
      </c>
      <c r="J186">
        <v>0</v>
      </c>
      <c r="K186">
        <v>55</v>
      </c>
      <c r="L186">
        <v>0</v>
      </c>
      <c r="M186">
        <v>0</v>
      </c>
      <c r="N186">
        <v>0</v>
      </c>
      <c r="O186">
        <v>103</v>
      </c>
      <c r="P186">
        <v>0</v>
      </c>
      <c r="Q186">
        <v>537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118</v>
      </c>
      <c r="AH186">
        <v>0</v>
      </c>
      <c r="AI186">
        <v>0</v>
      </c>
      <c r="AJ186">
        <v>0</v>
      </c>
      <c r="AK186">
        <v>219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19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132</v>
      </c>
      <c r="BJ186">
        <v>0</v>
      </c>
      <c r="BK186">
        <v>0</v>
      </c>
    </row>
    <row r="187" spans="1:63">
      <c r="A187" t="s">
        <v>81</v>
      </c>
      <c r="B187">
        <v>2023</v>
      </c>
      <c r="C187" t="s">
        <v>204</v>
      </c>
      <c r="D187">
        <v>2272</v>
      </c>
      <c r="E187">
        <v>8277</v>
      </c>
      <c r="F187">
        <v>1170</v>
      </c>
      <c r="G187">
        <v>0</v>
      </c>
      <c r="H187">
        <v>0</v>
      </c>
      <c r="I187">
        <v>0</v>
      </c>
      <c r="J187">
        <v>0</v>
      </c>
      <c r="K187">
        <v>55</v>
      </c>
      <c r="L187">
        <v>0</v>
      </c>
      <c r="M187">
        <v>0</v>
      </c>
      <c r="N187">
        <v>0</v>
      </c>
      <c r="O187">
        <v>103</v>
      </c>
      <c r="P187">
        <v>0</v>
      </c>
      <c r="Q187">
        <v>535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113</v>
      </c>
      <c r="AH187">
        <v>0</v>
      </c>
      <c r="AI187">
        <v>0</v>
      </c>
      <c r="AJ187">
        <v>0</v>
      </c>
      <c r="AK187">
        <v>215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19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130</v>
      </c>
      <c r="BJ187">
        <v>0</v>
      </c>
      <c r="BK187">
        <v>0</v>
      </c>
    </row>
    <row r="188" spans="1:63">
      <c r="A188" t="s">
        <v>81</v>
      </c>
      <c r="B188">
        <v>2024</v>
      </c>
      <c r="C188" t="s">
        <v>99</v>
      </c>
      <c r="D188">
        <v>2285</v>
      </c>
      <c r="E188">
        <v>8277</v>
      </c>
      <c r="F188">
        <v>1225</v>
      </c>
      <c r="G188">
        <v>0</v>
      </c>
      <c r="H188">
        <v>0</v>
      </c>
      <c r="I188">
        <v>0</v>
      </c>
      <c r="J188">
        <v>0</v>
      </c>
      <c r="K188">
        <v>56</v>
      </c>
      <c r="L188">
        <v>0</v>
      </c>
      <c r="M188">
        <v>0</v>
      </c>
      <c r="N188">
        <v>0</v>
      </c>
      <c r="O188">
        <v>103</v>
      </c>
      <c r="P188">
        <v>0</v>
      </c>
      <c r="Q188">
        <v>571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339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24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132</v>
      </c>
      <c r="BJ188">
        <v>0</v>
      </c>
      <c r="BK188">
        <v>0</v>
      </c>
    </row>
    <row r="189" spans="1:63">
      <c r="A189" t="s">
        <v>81</v>
      </c>
      <c r="B189">
        <v>2024</v>
      </c>
      <c r="C189" t="s">
        <v>197</v>
      </c>
      <c r="D189">
        <v>2286</v>
      </c>
      <c r="E189">
        <v>8277</v>
      </c>
      <c r="F189">
        <v>1232</v>
      </c>
      <c r="G189">
        <v>0</v>
      </c>
      <c r="H189">
        <v>0</v>
      </c>
      <c r="I189">
        <v>0</v>
      </c>
      <c r="J189">
        <v>0</v>
      </c>
      <c r="K189">
        <v>68</v>
      </c>
      <c r="L189">
        <v>0</v>
      </c>
      <c r="M189">
        <v>0</v>
      </c>
      <c r="N189">
        <v>0</v>
      </c>
      <c r="O189">
        <v>102</v>
      </c>
      <c r="P189">
        <v>0</v>
      </c>
      <c r="Q189">
        <v>575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356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23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108</v>
      </c>
      <c r="BJ189">
        <v>0</v>
      </c>
      <c r="BK189">
        <v>0</v>
      </c>
    </row>
    <row r="190" spans="1:63">
      <c r="A190" t="s">
        <v>81</v>
      </c>
      <c r="B190">
        <v>2024</v>
      </c>
      <c r="C190" t="s">
        <v>209</v>
      </c>
      <c r="D190">
        <v>2282</v>
      </c>
      <c r="E190">
        <v>8277</v>
      </c>
      <c r="F190">
        <v>1236</v>
      </c>
      <c r="G190">
        <v>0</v>
      </c>
      <c r="H190">
        <v>0</v>
      </c>
      <c r="I190">
        <v>0</v>
      </c>
      <c r="J190">
        <v>0</v>
      </c>
      <c r="K190">
        <v>67</v>
      </c>
      <c r="L190">
        <v>0</v>
      </c>
      <c r="M190">
        <v>0</v>
      </c>
      <c r="N190">
        <v>0</v>
      </c>
      <c r="O190">
        <v>102</v>
      </c>
      <c r="P190">
        <v>0</v>
      </c>
      <c r="Q190">
        <v>584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354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22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107</v>
      </c>
      <c r="BJ190">
        <v>0</v>
      </c>
      <c r="BK190">
        <v>0</v>
      </c>
    </row>
    <row r="191" spans="1:63">
      <c r="A191" t="s">
        <v>81</v>
      </c>
      <c r="B191">
        <v>2024</v>
      </c>
      <c r="C191" t="s">
        <v>3</v>
      </c>
      <c r="D191">
        <v>2281</v>
      </c>
      <c r="E191">
        <v>8277</v>
      </c>
      <c r="F191">
        <v>1218</v>
      </c>
      <c r="G191">
        <v>0</v>
      </c>
      <c r="H191">
        <v>0</v>
      </c>
      <c r="I191">
        <v>0</v>
      </c>
      <c r="J191">
        <v>0</v>
      </c>
      <c r="K191">
        <v>56</v>
      </c>
      <c r="L191">
        <v>0</v>
      </c>
      <c r="M191">
        <v>0</v>
      </c>
      <c r="N191">
        <v>0</v>
      </c>
      <c r="O191">
        <v>104</v>
      </c>
      <c r="P191">
        <v>0</v>
      </c>
      <c r="Q191">
        <v>563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342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24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129</v>
      </c>
      <c r="BJ191">
        <v>0</v>
      </c>
      <c r="BK191">
        <v>0</v>
      </c>
    </row>
    <row r="192" spans="1:63">
      <c r="A192" t="s">
        <v>81</v>
      </c>
      <c r="B192">
        <v>2024</v>
      </c>
      <c r="C192" t="s">
        <v>95</v>
      </c>
      <c r="D192">
        <v>2279</v>
      </c>
      <c r="E192">
        <v>8277</v>
      </c>
      <c r="F192">
        <v>1199</v>
      </c>
      <c r="G192">
        <v>0</v>
      </c>
      <c r="H192">
        <v>0</v>
      </c>
      <c r="I192">
        <v>0</v>
      </c>
      <c r="J192">
        <v>0</v>
      </c>
      <c r="K192">
        <v>57</v>
      </c>
      <c r="L192">
        <v>0</v>
      </c>
      <c r="M192">
        <v>0</v>
      </c>
      <c r="N192">
        <v>0</v>
      </c>
      <c r="O192">
        <v>104</v>
      </c>
      <c r="P192">
        <v>0</v>
      </c>
      <c r="Q192">
        <v>548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339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25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126</v>
      </c>
      <c r="BJ192">
        <v>0</v>
      </c>
      <c r="BK192">
        <v>0</v>
      </c>
    </row>
    <row r="193" spans="1:63">
      <c r="A193" t="s">
        <v>81</v>
      </c>
      <c r="B193">
        <v>2024</v>
      </c>
      <c r="C193" t="s">
        <v>196</v>
      </c>
      <c r="D193">
        <v>2286</v>
      </c>
      <c r="E193">
        <v>8277</v>
      </c>
      <c r="F193">
        <v>1226</v>
      </c>
      <c r="G193">
        <v>0</v>
      </c>
      <c r="H193">
        <v>0</v>
      </c>
      <c r="I193">
        <v>0</v>
      </c>
      <c r="J193">
        <v>0</v>
      </c>
      <c r="K193">
        <v>68</v>
      </c>
      <c r="L193">
        <v>0</v>
      </c>
      <c r="M193">
        <v>0</v>
      </c>
      <c r="N193">
        <v>0</v>
      </c>
      <c r="O193">
        <v>102</v>
      </c>
      <c r="P193">
        <v>0</v>
      </c>
      <c r="Q193">
        <v>572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347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23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114</v>
      </c>
      <c r="BJ193">
        <v>0</v>
      </c>
      <c r="BK193">
        <v>0</v>
      </c>
    </row>
    <row r="194" spans="1:63">
      <c r="A194" t="s">
        <v>81</v>
      </c>
      <c r="B194">
        <v>2024</v>
      </c>
      <c r="C194" t="s">
        <v>146</v>
      </c>
      <c r="D194">
        <v>2286</v>
      </c>
      <c r="E194">
        <v>8277</v>
      </c>
      <c r="F194">
        <v>1223</v>
      </c>
      <c r="G194">
        <v>0</v>
      </c>
      <c r="H194">
        <v>0</v>
      </c>
      <c r="I194">
        <v>0</v>
      </c>
      <c r="J194">
        <v>0</v>
      </c>
      <c r="K194">
        <v>66</v>
      </c>
      <c r="L194">
        <v>0</v>
      </c>
      <c r="M194">
        <v>0</v>
      </c>
      <c r="N194">
        <v>0</v>
      </c>
      <c r="O194">
        <v>102</v>
      </c>
      <c r="P194">
        <v>0</v>
      </c>
      <c r="Q194">
        <v>570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345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23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117</v>
      </c>
      <c r="BJ194">
        <v>0</v>
      </c>
      <c r="BK194">
        <v>0</v>
      </c>
    </row>
    <row r="195" spans="1:63">
      <c r="A195" t="s">
        <v>81</v>
      </c>
      <c r="B195">
        <v>2024</v>
      </c>
      <c r="C195" t="s">
        <v>96</v>
      </c>
      <c r="D195">
        <v>2286</v>
      </c>
      <c r="E195">
        <v>8277</v>
      </c>
      <c r="F195">
        <v>1217</v>
      </c>
      <c r="G195">
        <v>0</v>
      </c>
      <c r="H195">
        <v>0</v>
      </c>
      <c r="I195">
        <v>0</v>
      </c>
      <c r="J195">
        <v>0</v>
      </c>
      <c r="K195">
        <v>55</v>
      </c>
      <c r="L195">
        <v>0</v>
      </c>
      <c r="M195">
        <v>0</v>
      </c>
      <c r="N195">
        <v>0</v>
      </c>
      <c r="O195">
        <v>104</v>
      </c>
      <c r="P195">
        <v>0</v>
      </c>
      <c r="Q195">
        <v>564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341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24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129</v>
      </c>
      <c r="BJ195">
        <v>0</v>
      </c>
      <c r="BK195">
        <v>0</v>
      </c>
    </row>
    <row r="196" spans="1:63">
      <c r="A196" t="s">
        <v>81</v>
      </c>
      <c r="B196">
        <v>2024</v>
      </c>
      <c r="C196" t="s">
        <v>117</v>
      </c>
      <c r="D196">
        <v>2288</v>
      </c>
      <c r="E196">
        <v>8277</v>
      </c>
      <c r="F196">
        <v>1220</v>
      </c>
      <c r="G196">
        <v>0</v>
      </c>
      <c r="H196">
        <v>0</v>
      </c>
      <c r="I196">
        <v>0</v>
      </c>
      <c r="J196">
        <v>0</v>
      </c>
      <c r="K196">
        <v>56</v>
      </c>
      <c r="L196">
        <v>0</v>
      </c>
      <c r="M196">
        <v>0</v>
      </c>
      <c r="N196">
        <v>0</v>
      </c>
      <c r="O196">
        <v>103</v>
      </c>
      <c r="P196">
        <v>0</v>
      </c>
      <c r="Q196">
        <v>571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337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24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129</v>
      </c>
      <c r="BJ196">
        <v>0</v>
      </c>
      <c r="BK196">
        <v>0</v>
      </c>
    </row>
    <row r="197" spans="1:63">
      <c r="A197" t="s">
        <v>81</v>
      </c>
      <c r="B197">
        <v>2024</v>
      </c>
      <c r="C197" t="s">
        <v>207</v>
      </c>
      <c r="D197">
        <v>2303</v>
      </c>
      <c r="E197">
        <v>8277</v>
      </c>
      <c r="F197">
        <v>1239</v>
      </c>
      <c r="G197">
        <v>0</v>
      </c>
      <c r="H197">
        <v>0</v>
      </c>
      <c r="I197">
        <v>0</v>
      </c>
      <c r="J197">
        <v>0</v>
      </c>
      <c r="K197">
        <v>67</v>
      </c>
      <c r="L197">
        <v>0</v>
      </c>
      <c r="M197">
        <v>0</v>
      </c>
      <c r="N197">
        <v>0</v>
      </c>
      <c r="O197">
        <v>102</v>
      </c>
      <c r="P197">
        <v>0</v>
      </c>
      <c r="Q197">
        <v>583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358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22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107</v>
      </c>
      <c r="BJ197">
        <v>0</v>
      </c>
      <c r="BK197">
        <v>0</v>
      </c>
    </row>
    <row r="198" spans="1:63">
      <c r="A198" t="s">
        <v>81</v>
      </c>
      <c r="B198">
        <v>2024</v>
      </c>
      <c r="C198" t="s">
        <v>203</v>
      </c>
      <c r="D198">
        <v>2303</v>
      </c>
      <c r="E198">
        <v>8277</v>
      </c>
      <c r="F198">
        <v>1236</v>
      </c>
      <c r="G198">
        <v>0</v>
      </c>
      <c r="H198">
        <v>0</v>
      </c>
      <c r="I198">
        <v>0</v>
      </c>
      <c r="J198">
        <v>0</v>
      </c>
      <c r="K198">
        <v>67</v>
      </c>
      <c r="L198">
        <v>0</v>
      </c>
      <c r="M198">
        <v>0</v>
      </c>
      <c r="N198">
        <v>0</v>
      </c>
      <c r="O198">
        <v>102</v>
      </c>
      <c r="P198">
        <v>0</v>
      </c>
      <c r="Q198">
        <v>580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357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23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107</v>
      </c>
      <c r="BJ198">
        <v>0</v>
      </c>
      <c r="BK198">
        <v>0</v>
      </c>
    </row>
    <row r="199" spans="1:63">
      <c r="A199" t="s">
        <v>81</v>
      </c>
      <c r="B199">
        <v>2024</v>
      </c>
      <c r="C199" t="s">
        <v>204</v>
      </c>
      <c r="D199">
        <v>2286</v>
      </c>
      <c r="E199">
        <v>8277</v>
      </c>
      <c r="F199">
        <v>1231</v>
      </c>
      <c r="G199">
        <v>0</v>
      </c>
      <c r="H199">
        <v>0</v>
      </c>
      <c r="I199">
        <v>0</v>
      </c>
      <c r="J199">
        <v>0</v>
      </c>
      <c r="K199">
        <v>67</v>
      </c>
      <c r="L199">
        <v>0</v>
      </c>
      <c r="M199">
        <v>0</v>
      </c>
      <c r="N199">
        <v>0</v>
      </c>
      <c r="O199">
        <v>102</v>
      </c>
      <c r="P199">
        <v>0</v>
      </c>
      <c r="Q199">
        <v>579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351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23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109</v>
      </c>
      <c r="BJ199">
        <v>0</v>
      </c>
      <c r="BK199">
        <v>0</v>
      </c>
    </row>
    <row r="200" spans="1:63">
      <c r="A200" t="s">
        <v>81</v>
      </c>
      <c r="B200">
        <v>2025</v>
      </c>
      <c r="C200" t="s">
        <v>99</v>
      </c>
      <c r="D200">
        <v>2283</v>
      </c>
      <c r="E200">
        <v>8277</v>
      </c>
      <c r="F200">
        <v>1247</v>
      </c>
      <c r="G200">
        <v>0</v>
      </c>
      <c r="H200">
        <v>0</v>
      </c>
      <c r="I200">
        <v>0</v>
      </c>
      <c r="J200">
        <v>0</v>
      </c>
      <c r="K200">
        <v>93</v>
      </c>
      <c r="L200">
        <v>0</v>
      </c>
      <c r="M200">
        <v>0</v>
      </c>
      <c r="N200">
        <v>0</v>
      </c>
      <c r="O200">
        <v>102</v>
      </c>
      <c r="P200">
        <v>0</v>
      </c>
      <c r="Q200">
        <v>650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270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24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108</v>
      </c>
      <c r="BJ200">
        <v>0</v>
      </c>
      <c r="BK200">
        <v>0</v>
      </c>
    </row>
    <row r="201" spans="1:63">
      <c r="A201" t="s">
        <v>81</v>
      </c>
      <c r="B201">
        <v>2025</v>
      </c>
      <c r="C201" t="s">
        <v>3</v>
      </c>
      <c r="D201">
        <v>2283</v>
      </c>
      <c r="E201">
        <v>8277</v>
      </c>
      <c r="F201">
        <v>1223</v>
      </c>
      <c r="G201">
        <v>0</v>
      </c>
      <c r="H201">
        <v>0</v>
      </c>
      <c r="I201">
        <v>0</v>
      </c>
      <c r="J201">
        <v>0</v>
      </c>
      <c r="K201">
        <v>92</v>
      </c>
      <c r="L201">
        <v>0</v>
      </c>
      <c r="M201">
        <v>0</v>
      </c>
      <c r="N201">
        <v>0</v>
      </c>
      <c r="O201">
        <v>102</v>
      </c>
      <c r="P201">
        <v>0</v>
      </c>
      <c r="Q201">
        <v>642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253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24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110</v>
      </c>
      <c r="BJ201">
        <v>0</v>
      </c>
      <c r="BK201">
        <v>0</v>
      </c>
    </row>
    <row r="202" spans="1:63">
      <c r="A202" t="s">
        <v>81</v>
      </c>
      <c r="B202">
        <v>2025</v>
      </c>
      <c r="C202" t="s">
        <v>95</v>
      </c>
      <c r="D202">
        <v>2283</v>
      </c>
      <c r="E202">
        <v>8277</v>
      </c>
      <c r="F202">
        <v>1209</v>
      </c>
      <c r="G202">
        <v>0</v>
      </c>
      <c r="H202">
        <v>0</v>
      </c>
      <c r="I202">
        <v>0</v>
      </c>
      <c r="J202">
        <v>0</v>
      </c>
      <c r="K202">
        <v>87</v>
      </c>
      <c r="L202">
        <v>0</v>
      </c>
      <c r="M202">
        <v>0</v>
      </c>
      <c r="N202">
        <v>0</v>
      </c>
      <c r="O202">
        <v>102</v>
      </c>
      <c r="P202">
        <v>0</v>
      </c>
      <c r="Q202">
        <v>646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239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24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111</v>
      </c>
      <c r="BJ202">
        <v>0</v>
      </c>
      <c r="BK202">
        <v>0</v>
      </c>
    </row>
    <row r="203" spans="1:63">
      <c r="A203" t="s">
        <v>81</v>
      </c>
      <c r="B203">
        <v>2025</v>
      </c>
      <c r="C203" t="s">
        <v>96</v>
      </c>
      <c r="D203">
        <v>2283</v>
      </c>
      <c r="E203">
        <v>8277</v>
      </c>
      <c r="F203">
        <v>1250</v>
      </c>
      <c r="G203">
        <v>0</v>
      </c>
      <c r="H203">
        <v>0</v>
      </c>
      <c r="I203">
        <v>0</v>
      </c>
      <c r="J203">
        <v>0</v>
      </c>
      <c r="K203">
        <v>91</v>
      </c>
      <c r="L203">
        <v>0</v>
      </c>
      <c r="M203">
        <v>0</v>
      </c>
      <c r="N203">
        <v>0</v>
      </c>
      <c r="O203">
        <v>102</v>
      </c>
      <c r="P203">
        <v>0</v>
      </c>
      <c r="Q203">
        <v>646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278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25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108</v>
      </c>
      <c r="BJ203">
        <v>0</v>
      </c>
      <c r="BK203">
        <v>0</v>
      </c>
    </row>
    <row r="204" spans="1:63">
      <c r="A204" t="s">
        <v>81</v>
      </c>
      <c r="B204">
        <v>2025</v>
      </c>
      <c r="C204" t="s">
        <v>117</v>
      </c>
      <c r="D204">
        <v>2283</v>
      </c>
      <c r="E204">
        <v>8277</v>
      </c>
      <c r="F204">
        <v>1253</v>
      </c>
      <c r="G204">
        <v>0</v>
      </c>
      <c r="H204">
        <v>0</v>
      </c>
      <c r="I204">
        <v>0</v>
      </c>
      <c r="J204">
        <v>0</v>
      </c>
      <c r="K204">
        <v>91</v>
      </c>
      <c r="L204">
        <v>0</v>
      </c>
      <c r="M204">
        <v>0</v>
      </c>
      <c r="N204">
        <v>0</v>
      </c>
      <c r="O204">
        <v>103</v>
      </c>
      <c r="P204">
        <v>0</v>
      </c>
      <c r="Q204">
        <v>649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280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24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106</v>
      </c>
      <c r="BJ204">
        <v>0</v>
      </c>
      <c r="BK204">
        <v>0</v>
      </c>
    </row>
    <row r="205" spans="1:63">
      <c r="A205" t="s">
        <v>23</v>
      </c>
      <c r="B205">
        <v>2023</v>
      </c>
      <c r="C205" t="s">
        <v>99</v>
      </c>
      <c r="D205">
        <v>14584</v>
      </c>
      <c r="E205">
        <v>63554</v>
      </c>
      <c r="F205">
        <v>9590</v>
      </c>
      <c r="G205">
        <v>0</v>
      </c>
      <c r="H205">
        <v>0</v>
      </c>
      <c r="I205">
        <v>146</v>
      </c>
      <c r="J205">
        <v>0</v>
      </c>
      <c r="K205">
        <v>57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2210</v>
      </c>
      <c r="R205">
        <v>679</v>
      </c>
      <c r="S205">
        <v>0</v>
      </c>
      <c r="T205">
        <v>54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11</v>
      </c>
      <c r="AE205">
        <v>0</v>
      </c>
      <c r="AF205">
        <v>0</v>
      </c>
      <c r="AG205">
        <v>485</v>
      </c>
      <c r="AH205">
        <v>0</v>
      </c>
      <c r="AI205">
        <v>0</v>
      </c>
      <c r="AJ205">
        <v>0</v>
      </c>
      <c r="AK205">
        <v>476</v>
      </c>
      <c r="AL205">
        <v>0</v>
      </c>
      <c r="AM205">
        <v>0</v>
      </c>
      <c r="AN205">
        <v>0</v>
      </c>
      <c r="AO205">
        <v>0</v>
      </c>
      <c r="AP205">
        <v>456</v>
      </c>
      <c r="AQ205">
        <v>11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4552</v>
      </c>
      <c r="AZ205">
        <v>115</v>
      </c>
      <c r="BA205">
        <v>0</v>
      </c>
      <c r="BB205">
        <v>153</v>
      </c>
      <c r="BC205">
        <v>0</v>
      </c>
      <c r="BD205">
        <v>0</v>
      </c>
      <c r="BE205">
        <v>0</v>
      </c>
      <c r="BF205">
        <v>185</v>
      </c>
      <c r="BG205">
        <v>0</v>
      </c>
      <c r="BH205">
        <v>0</v>
      </c>
      <c r="BI205">
        <v>0</v>
      </c>
      <c r="BJ205">
        <v>0</v>
      </c>
      <c r="BK205">
        <v>0</v>
      </c>
    </row>
    <row r="206" spans="1:63">
      <c r="A206" t="s">
        <v>23</v>
      </c>
      <c r="B206">
        <v>2023</v>
      </c>
      <c r="C206" t="s">
        <v>197</v>
      </c>
      <c r="D206">
        <v>14683</v>
      </c>
      <c r="E206">
        <v>63554</v>
      </c>
      <c r="F206">
        <v>9668</v>
      </c>
      <c r="G206">
        <v>0</v>
      </c>
      <c r="H206">
        <v>0</v>
      </c>
      <c r="I206">
        <v>149</v>
      </c>
      <c r="J206">
        <v>0</v>
      </c>
      <c r="K206">
        <v>57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2238</v>
      </c>
      <c r="R206">
        <v>677</v>
      </c>
      <c r="S206">
        <v>0</v>
      </c>
      <c r="T206">
        <v>51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504</v>
      </c>
      <c r="AH206">
        <v>0</v>
      </c>
      <c r="AI206">
        <v>0</v>
      </c>
      <c r="AJ206">
        <v>0</v>
      </c>
      <c r="AK206">
        <v>504</v>
      </c>
      <c r="AL206">
        <v>0</v>
      </c>
      <c r="AM206">
        <v>0</v>
      </c>
      <c r="AN206">
        <v>0</v>
      </c>
      <c r="AO206">
        <v>0</v>
      </c>
      <c r="AP206">
        <v>414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4568</v>
      </c>
      <c r="AZ206">
        <v>126</v>
      </c>
      <c r="BA206">
        <v>0</v>
      </c>
      <c r="BB206">
        <v>149</v>
      </c>
      <c r="BC206">
        <v>0</v>
      </c>
      <c r="BD206">
        <v>0</v>
      </c>
      <c r="BE206">
        <v>0</v>
      </c>
      <c r="BF206">
        <v>231</v>
      </c>
      <c r="BG206">
        <v>0</v>
      </c>
      <c r="BH206">
        <v>0</v>
      </c>
      <c r="BI206">
        <v>0</v>
      </c>
      <c r="BJ206">
        <v>0</v>
      </c>
      <c r="BK206">
        <v>0</v>
      </c>
    </row>
    <row r="207" spans="1:63">
      <c r="A207" t="s">
        <v>23</v>
      </c>
      <c r="B207">
        <v>2023</v>
      </c>
      <c r="C207" t="s">
        <v>209</v>
      </c>
      <c r="D207">
        <v>14724</v>
      </c>
      <c r="E207">
        <v>63554</v>
      </c>
      <c r="F207">
        <v>9716</v>
      </c>
      <c r="G207">
        <v>0</v>
      </c>
      <c r="H207">
        <v>0</v>
      </c>
      <c r="I207">
        <v>142</v>
      </c>
      <c r="J207">
        <v>0</v>
      </c>
      <c r="K207">
        <v>58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2251</v>
      </c>
      <c r="R207">
        <v>685</v>
      </c>
      <c r="S207">
        <v>0</v>
      </c>
      <c r="T207">
        <v>54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11</v>
      </c>
      <c r="AE207">
        <v>0</v>
      </c>
      <c r="AF207">
        <v>0</v>
      </c>
      <c r="AG207">
        <v>508</v>
      </c>
      <c r="AH207">
        <v>0</v>
      </c>
      <c r="AI207">
        <v>0</v>
      </c>
      <c r="AJ207">
        <v>0</v>
      </c>
      <c r="AK207">
        <v>515</v>
      </c>
      <c r="AL207">
        <v>0</v>
      </c>
      <c r="AM207">
        <v>0</v>
      </c>
      <c r="AN207">
        <v>0</v>
      </c>
      <c r="AO207">
        <v>0</v>
      </c>
      <c r="AP207">
        <v>367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4607</v>
      </c>
      <c r="AZ207">
        <v>122</v>
      </c>
      <c r="BA207">
        <v>0</v>
      </c>
      <c r="BB207">
        <v>142</v>
      </c>
      <c r="BC207">
        <v>0</v>
      </c>
      <c r="BD207">
        <v>0</v>
      </c>
      <c r="BE207">
        <v>0</v>
      </c>
      <c r="BF207">
        <v>254</v>
      </c>
      <c r="BG207">
        <v>0</v>
      </c>
      <c r="BH207">
        <v>0</v>
      </c>
      <c r="BI207">
        <v>0</v>
      </c>
      <c r="BJ207">
        <v>0</v>
      </c>
      <c r="BK207">
        <v>0</v>
      </c>
    </row>
    <row r="208" spans="1:63">
      <c r="A208" t="s">
        <v>23</v>
      </c>
      <c r="B208">
        <v>2023</v>
      </c>
      <c r="C208" t="s">
        <v>3</v>
      </c>
      <c r="D208">
        <v>14562</v>
      </c>
      <c r="E208">
        <v>63554</v>
      </c>
      <c r="F208">
        <v>9557</v>
      </c>
      <c r="G208">
        <v>0</v>
      </c>
      <c r="H208">
        <v>0</v>
      </c>
      <c r="I208">
        <v>140</v>
      </c>
      <c r="J208">
        <v>0</v>
      </c>
      <c r="K208">
        <v>63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2208</v>
      </c>
      <c r="R208">
        <v>670</v>
      </c>
      <c r="S208">
        <v>0</v>
      </c>
      <c r="T208">
        <v>55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11</v>
      </c>
      <c r="AE208">
        <v>0</v>
      </c>
      <c r="AF208">
        <v>0</v>
      </c>
      <c r="AG208">
        <v>482</v>
      </c>
      <c r="AH208">
        <v>0</v>
      </c>
      <c r="AI208">
        <v>0</v>
      </c>
      <c r="AJ208">
        <v>0</v>
      </c>
      <c r="AK208">
        <v>481</v>
      </c>
      <c r="AL208">
        <v>0</v>
      </c>
      <c r="AM208">
        <v>0</v>
      </c>
      <c r="AN208">
        <v>0</v>
      </c>
      <c r="AO208">
        <v>0</v>
      </c>
      <c r="AP208">
        <v>461</v>
      </c>
      <c r="AQ208">
        <v>13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4518</v>
      </c>
      <c r="AZ208">
        <v>126</v>
      </c>
      <c r="BA208">
        <v>0</v>
      </c>
      <c r="BB208">
        <v>154</v>
      </c>
      <c r="BC208">
        <v>0</v>
      </c>
      <c r="BD208">
        <v>0</v>
      </c>
      <c r="BE208">
        <v>0</v>
      </c>
      <c r="BF208">
        <v>175</v>
      </c>
      <c r="BG208">
        <v>0</v>
      </c>
      <c r="BH208">
        <v>0</v>
      </c>
      <c r="BI208">
        <v>0</v>
      </c>
      <c r="BJ208">
        <v>0</v>
      </c>
      <c r="BK208">
        <v>0</v>
      </c>
    </row>
    <row r="209" spans="1:63">
      <c r="A209" t="s">
        <v>23</v>
      </c>
      <c r="B209">
        <v>2023</v>
      </c>
      <c r="C209" t="s">
        <v>95</v>
      </c>
      <c r="D209">
        <v>14521</v>
      </c>
      <c r="E209">
        <v>63554</v>
      </c>
      <c r="F209">
        <v>9419</v>
      </c>
      <c r="G209">
        <v>0</v>
      </c>
      <c r="H209">
        <v>0</v>
      </c>
      <c r="I209">
        <v>138</v>
      </c>
      <c r="J209">
        <v>0</v>
      </c>
      <c r="K209">
        <v>52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2169</v>
      </c>
      <c r="R209">
        <v>657</v>
      </c>
      <c r="S209">
        <v>0</v>
      </c>
      <c r="T209">
        <v>51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471</v>
      </c>
      <c r="AH209">
        <v>0</v>
      </c>
      <c r="AI209">
        <v>0</v>
      </c>
      <c r="AJ209">
        <v>0</v>
      </c>
      <c r="AK209">
        <v>479</v>
      </c>
      <c r="AL209">
        <v>0</v>
      </c>
      <c r="AM209">
        <v>0</v>
      </c>
      <c r="AN209">
        <v>0</v>
      </c>
      <c r="AO209">
        <v>0</v>
      </c>
      <c r="AP209">
        <v>479</v>
      </c>
      <c r="AQ209">
        <v>12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4465</v>
      </c>
      <c r="AZ209">
        <v>122</v>
      </c>
      <c r="BA209">
        <v>0</v>
      </c>
      <c r="BB209">
        <v>153</v>
      </c>
      <c r="BC209">
        <v>0</v>
      </c>
      <c r="BD209">
        <v>0</v>
      </c>
      <c r="BE209">
        <v>0</v>
      </c>
      <c r="BF209">
        <v>171</v>
      </c>
      <c r="BG209">
        <v>0</v>
      </c>
      <c r="BH209">
        <v>0</v>
      </c>
      <c r="BI209">
        <v>0</v>
      </c>
      <c r="BJ209">
        <v>0</v>
      </c>
      <c r="BK209">
        <v>0</v>
      </c>
    </row>
    <row r="210" spans="1:63">
      <c r="A210" t="s">
        <v>23</v>
      </c>
      <c r="B210">
        <v>2023</v>
      </c>
      <c r="C210" t="s">
        <v>196</v>
      </c>
      <c r="D210">
        <v>14668</v>
      </c>
      <c r="E210">
        <v>63554</v>
      </c>
      <c r="F210">
        <v>9621</v>
      </c>
      <c r="G210">
        <v>0</v>
      </c>
      <c r="H210">
        <v>0</v>
      </c>
      <c r="I210">
        <v>148</v>
      </c>
      <c r="J210">
        <v>0</v>
      </c>
      <c r="K210">
        <v>56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2213</v>
      </c>
      <c r="R210">
        <v>676</v>
      </c>
      <c r="S210">
        <v>0</v>
      </c>
      <c r="T210">
        <v>56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497</v>
      </c>
      <c r="AH210">
        <v>0</v>
      </c>
      <c r="AI210">
        <v>0</v>
      </c>
      <c r="AJ210">
        <v>0</v>
      </c>
      <c r="AK210">
        <v>495</v>
      </c>
      <c r="AL210">
        <v>0</v>
      </c>
      <c r="AM210">
        <v>0</v>
      </c>
      <c r="AN210">
        <v>0</v>
      </c>
      <c r="AO210">
        <v>0</v>
      </c>
      <c r="AP210">
        <v>419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4562</v>
      </c>
      <c r="AZ210">
        <v>122</v>
      </c>
      <c r="BA210">
        <v>0</v>
      </c>
      <c r="BB210">
        <v>149</v>
      </c>
      <c r="BC210">
        <v>0</v>
      </c>
      <c r="BD210">
        <v>0</v>
      </c>
      <c r="BE210">
        <v>0</v>
      </c>
      <c r="BF210">
        <v>228</v>
      </c>
      <c r="BG210">
        <v>0</v>
      </c>
      <c r="BH210">
        <v>0</v>
      </c>
      <c r="BI210">
        <v>0</v>
      </c>
      <c r="BJ210">
        <v>0</v>
      </c>
      <c r="BK210">
        <v>0</v>
      </c>
    </row>
    <row r="211" spans="1:63">
      <c r="A211" t="s">
        <v>23</v>
      </c>
      <c r="B211">
        <v>2023</v>
      </c>
      <c r="C211" t="s">
        <v>146</v>
      </c>
      <c r="D211">
        <v>14628</v>
      </c>
      <c r="E211">
        <v>63554</v>
      </c>
      <c r="F211">
        <v>9600</v>
      </c>
      <c r="G211">
        <v>0</v>
      </c>
      <c r="H211">
        <v>0</v>
      </c>
      <c r="I211">
        <v>145</v>
      </c>
      <c r="J211">
        <v>0</v>
      </c>
      <c r="K211">
        <v>58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2212</v>
      </c>
      <c r="R211">
        <v>676</v>
      </c>
      <c r="S211">
        <v>0</v>
      </c>
      <c r="T211">
        <v>60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500</v>
      </c>
      <c r="AH211">
        <v>0</v>
      </c>
      <c r="AI211">
        <v>0</v>
      </c>
      <c r="AJ211">
        <v>0</v>
      </c>
      <c r="AK211">
        <v>489</v>
      </c>
      <c r="AL211">
        <v>0</v>
      </c>
      <c r="AM211">
        <v>0</v>
      </c>
      <c r="AN211">
        <v>0</v>
      </c>
      <c r="AO211">
        <v>0</v>
      </c>
      <c r="AP211">
        <v>425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4551</v>
      </c>
      <c r="AZ211">
        <v>122</v>
      </c>
      <c r="BA211">
        <v>0</v>
      </c>
      <c r="BB211">
        <v>151</v>
      </c>
      <c r="BC211">
        <v>0</v>
      </c>
      <c r="BD211">
        <v>0</v>
      </c>
      <c r="BE211">
        <v>0</v>
      </c>
      <c r="BF211">
        <v>211</v>
      </c>
      <c r="BG211">
        <v>0</v>
      </c>
      <c r="BH211">
        <v>0</v>
      </c>
      <c r="BI211">
        <v>0</v>
      </c>
      <c r="BJ211">
        <v>0</v>
      </c>
      <c r="BK211">
        <v>0</v>
      </c>
    </row>
    <row r="212" spans="1:63">
      <c r="A212" t="s">
        <v>23</v>
      </c>
      <c r="B212">
        <v>2023</v>
      </c>
      <c r="C212" t="s">
        <v>96</v>
      </c>
      <c r="D212">
        <v>14562</v>
      </c>
      <c r="E212">
        <v>63554</v>
      </c>
      <c r="F212">
        <v>9582</v>
      </c>
      <c r="G212">
        <v>0</v>
      </c>
      <c r="H212">
        <v>0</v>
      </c>
      <c r="I212">
        <v>136</v>
      </c>
      <c r="J212">
        <v>0</v>
      </c>
      <c r="K212">
        <v>59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2215</v>
      </c>
      <c r="R212">
        <v>678</v>
      </c>
      <c r="S212">
        <v>0</v>
      </c>
      <c r="T212">
        <v>58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482</v>
      </c>
      <c r="AH212">
        <v>0</v>
      </c>
      <c r="AI212">
        <v>0</v>
      </c>
      <c r="AJ212">
        <v>0</v>
      </c>
      <c r="AK212">
        <v>496</v>
      </c>
      <c r="AL212">
        <v>0</v>
      </c>
      <c r="AM212">
        <v>0</v>
      </c>
      <c r="AN212">
        <v>0</v>
      </c>
      <c r="AO212">
        <v>0</v>
      </c>
      <c r="AP212">
        <v>450</v>
      </c>
      <c r="AQ212">
        <v>14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4537</v>
      </c>
      <c r="AZ212">
        <v>119</v>
      </c>
      <c r="BA212">
        <v>0</v>
      </c>
      <c r="BB212">
        <v>154</v>
      </c>
      <c r="BC212">
        <v>0</v>
      </c>
      <c r="BD212">
        <v>0</v>
      </c>
      <c r="BE212">
        <v>0</v>
      </c>
      <c r="BF212">
        <v>184</v>
      </c>
      <c r="BG212">
        <v>0</v>
      </c>
      <c r="BH212">
        <v>0</v>
      </c>
      <c r="BI212">
        <v>0</v>
      </c>
      <c r="BJ212">
        <v>0</v>
      </c>
      <c r="BK212">
        <v>0</v>
      </c>
    </row>
    <row r="213" spans="1:63">
      <c r="A213" t="s">
        <v>23</v>
      </c>
      <c r="B213">
        <v>2023</v>
      </c>
      <c r="C213" t="s">
        <v>117</v>
      </c>
      <c r="D213">
        <v>14628</v>
      </c>
      <c r="E213">
        <v>63554</v>
      </c>
      <c r="F213">
        <v>9577</v>
      </c>
      <c r="G213">
        <v>0</v>
      </c>
      <c r="H213">
        <v>0</v>
      </c>
      <c r="I213">
        <v>144</v>
      </c>
      <c r="J213">
        <v>0</v>
      </c>
      <c r="K213">
        <v>57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2204</v>
      </c>
      <c r="R213">
        <v>674</v>
      </c>
      <c r="S213">
        <v>0</v>
      </c>
      <c r="T213">
        <v>57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499</v>
      </c>
      <c r="AH213">
        <v>0</v>
      </c>
      <c r="AI213">
        <v>0</v>
      </c>
      <c r="AJ213">
        <v>0</v>
      </c>
      <c r="AK213">
        <v>482</v>
      </c>
      <c r="AL213">
        <v>0</v>
      </c>
      <c r="AM213">
        <v>0</v>
      </c>
      <c r="AN213">
        <v>0</v>
      </c>
      <c r="AO213">
        <v>0</v>
      </c>
      <c r="AP213">
        <v>443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4547</v>
      </c>
      <c r="AZ213">
        <v>116</v>
      </c>
      <c r="BA213">
        <v>0</v>
      </c>
      <c r="BB213">
        <v>152</v>
      </c>
      <c r="BC213">
        <v>0</v>
      </c>
      <c r="BD213">
        <v>0</v>
      </c>
      <c r="BE213">
        <v>0</v>
      </c>
      <c r="BF213">
        <v>202</v>
      </c>
      <c r="BG213">
        <v>0</v>
      </c>
      <c r="BH213">
        <v>0</v>
      </c>
      <c r="BI213">
        <v>0</v>
      </c>
      <c r="BJ213">
        <v>0</v>
      </c>
      <c r="BK213">
        <v>0</v>
      </c>
    </row>
    <row r="214" spans="1:63">
      <c r="A214" t="s">
        <v>23</v>
      </c>
      <c r="B214">
        <v>2023</v>
      </c>
      <c r="C214" t="s">
        <v>207</v>
      </c>
      <c r="D214">
        <v>14693</v>
      </c>
      <c r="E214">
        <v>63554</v>
      </c>
      <c r="F214">
        <v>9724</v>
      </c>
      <c r="G214">
        <v>0</v>
      </c>
      <c r="H214">
        <v>0</v>
      </c>
      <c r="I214">
        <v>138</v>
      </c>
      <c r="J214">
        <v>0</v>
      </c>
      <c r="K214">
        <v>58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2255</v>
      </c>
      <c r="R214">
        <v>684</v>
      </c>
      <c r="S214">
        <v>0</v>
      </c>
      <c r="T214">
        <v>56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11</v>
      </c>
      <c r="AE214">
        <v>0</v>
      </c>
      <c r="AF214">
        <v>0</v>
      </c>
      <c r="AG214">
        <v>510</v>
      </c>
      <c r="AH214">
        <v>0</v>
      </c>
      <c r="AI214">
        <v>0</v>
      </c>
      <c r="AJ214">
        <v>0</v>
      </c>
      <c r="AK214">
        <v>512</v>
      </c>
      <c r="AL214">
        <v>0</v>
      </c>
      <c r="AM214">
        <v>0</v>
      </c>
      <c r="AN214">
        <v>0</v>
      </c>
      <c r="AO214">
        <v>0</v>
      </c>
      <c r="AP214">
        <v>375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4596</v>
      </c>
      <c r="AZ214">
        <v>128</v>
      </c>
      <c r="BA214">
        <v>0</v>
      </c>
      <c r="BB214">
        <v>147</v>
      </c>
      <c r="BC214">
        <v>0</v>
      </c>
      <c r="BD214">
        <v>0</v>
      </c>
      <c r="BE214">
        <v>0</v>
      </c>
      <c r="BF214">
        <v>254</v>
      </c>
      <c r="BG214">
        <v>0</v>
      </c>
      <c r="BH214">
        <v>0</v>
      </c>
      <c r="BI214">
        <v>0</v>
      </c>
      <c r="BJ214">
        <v>0</v>
      </c>
      <c r="BK214">
        <v>0</v>
      </c>
    </row>
    <row r="215" spans="1:63">
      <c r="A215" t="s">
        <v>23</v>
      </c>
      <c r="B215">
        <v>2023</v>
      </c>
      <c r="C215" t="s">
        <v>203</v>
      </c>
      <c r="D215">
        <v>14710</v>
      </c>
      <c r="E215">
        <v>63554</v>
      </c>
      <c r="F215">
        <v>9698</v>
      </c>
      <c r="G215">
        <v>0</v>
      </c>
      <c r="H215">
        <v>0</v>
      </c>
      <c r="I215">
        <v>143</v>
      </c>
      <c r="J215">
        <v>0</v>
      </c>
      <c r="K215">
        <v>57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2248</v>
      </c>
      <c r="R215">
        <v>682</v>
      </c>
      <c r="S215">
        <v>0</v>
      </c>
      <c r="T215">
        <v>50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11</v>
      </c>
      <c r="AE215">
        <v>0</v>
      </c>
      <c r="AF215">
        <v>0</v>
      </c>
      <c r="AG215">
        <v>503</v>
      </c>
      <c r="AH215">
        <v>0</v>
      </c>
      <c r="AI215">
        <v>0</v>
      </c>
      <c r="AJ215">
        <v>0</v>
      </c>
      <c r="AK215">
        <v>511</v>
      </c>
      <c r="AL215">
        <v>0</v>
      </c>
      <c r="AM215">
        <v>0</v>
      </c>
      <c r="AN215">
        <v>0</v>
      </c>
      <c r="AO215">
        <v>0</v>
      </c>
      <c r="AP215">
        <v>388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4581</v>
      </c>
      <c r="AZ215">
        <v>127</v>
      </c>
      <c r="BA215">
        <v>0</v>
      </c>
      <c r="BB215">
        <v>147</v>
      </c>
      <c r="BC215">
        <v>0</v>
      </c>
      <c r="BD215">
        <v>0</v>
      </c>
      <c r="BE215">
        <v>0</v>
      </c>
      <c r="BF215">
        <v>250</v>
      </c>
      <c r="BG215">
        <v>0</v>
      </c>
      <c r="BH215">
        <v>0</v>
      </c>
      <c r="BI215">
        <v>0</v>
      </c>
      <c r="BJ215">
        <v>0</v>
      </c>
      <c r="BK215">
        <v>0</v>
      </c>
    </row>
    <row r="216" spans="1:63">
      <c r="A216" t="s">
        <v>23</v>
      </c>
      <c r="B216">
        <v>2023</v>
      </c>
      <c r="C216" t="s">
        <v>204</v>
      </c>
      <c r="D216">
        <v>14710</v>
      </c>
      <c r="E216">
        <v>63554</v>
      </c>
      <c r="F216">
        <v>9673</v>
      </c>
      <c r="G216">
        <v>0</v>
      </c>
      <c r="H216">
        <v>0</v>
      </c>
      <c r="I216">
        <v>148</v>
      </c>
      <c r="J216">
        <v>0</v>
      </c>
      <c r="K216">
        <v>56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2239</v>
      </c>
      <c r="R216">
        <v>684</v>
      </c>
      <c r="S216">
        <v>0</v>
      </c>
      <c r="T216">
        <v>52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503</v>
      </c>
      <c r="AH216">
        <v>0</v>
      </c>
      <c r="AI216">
        <v>0</v>
      </c>
      <c r="AJ216">
        <v>0</v>
      </c>
      <c r="AK216">
        <v>503</v>
      </c>
      <c r="AL216">
        <v>0</v>
      </c>
      <c r="AM216">
        <v>0</v>
      </c>
      <c r="AN216">
        <v>0</v>
      </c>
      <c r="AO216">
        <v>0</v>
      </c>
      <c r="AP216">
        <v>403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4569</v>
      </c>
      <c r="AZ216">
        <v>126</v>
      </c>
      <c r="BA216">
        <v>0</v>
      </c>
      <c r="BB216">
        <v>147</v>
      </c>
      <c r="BC216">
        <v>0</v>
      </c>
      <c r="BD216">
        <v>0</v>
      </c>
      <c r="BE216">
        <v>0</v>
      </c>
      <c r="BF216">
        <v>243</v>
      </c>
      <c r="BG216">
        <v>0</v>
      </c>
      <c r="BH216">
        <v>0</v>
      </c>
      <c r="BI216">
        <v>0</v>
      </c>
      <c r="BJ216">
        <v>0</v>
      </c>
      <c r="BK216">
        <v>0</v>
      </c>
    </row>
    <row r="217" spans="1:63">
      <c r="A217" t="s">
        <v>23</v>
      </c>
      <c r="B217">
        <v>2024</v>
      </c>
      <c r="C217" t="s">
        <v>99</v>
      </c>
      <c r="D217">
        <v>14628</v>
      </c>
      <c r="E217">
        <v>63554</v>
      </c>
      <c r="F217">
        <v>9919</v>
      </c>
      <c r="G217">
        <v>0</v>
      </c>
      <c r="H217">
        <v>0</v>
      </c>
      <c r="I217">
        <v>148</v>
      </c>
      <c r="J217">
        <v>0</v>
      </c>
      <c r="K217">
        <v>61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2288</v>
      </c>
      <c r="R217">
        <v>676</v>
      </c>
      <c r="S217">
        <v>0</v>
      </c>
      <c r="T217">
        <v>46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19</v>
      </c>
      <c r="AB217">
        <v>0</v>
      </c>
      <c r="AC217">
        <v>0</v>
      </c>
      <c r="AD217">
        <v>15</v>
      </c>
      <c r="AE217">
        <v>0</v>
      </c>
      <c r="AF217">
        <v>0</v>
      </c>
      <c r="AG217">
        <v>1085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283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4740</v>
      </c>
      <c r="AZ217">
        <v>128</v>
      </c>
      <c r="BA217">
        <v>0</v>
      </c>
      <c r="BB217">
        <v>173</v>
      </c>
      <c r="BC217">
        <v>0</v>
      </c>
      <c r="BD217">
        <v>0</v>
      </c>
      <c r="BE217">
        <v>0</v>
      </c>
      <c r="BF217">
        <v>257</v>
      </c>
      <c r="BG217">
        <v>0</v>
      </c>
      <c r="BH217">
        <v>0</v>
      </c>
      <c r="BI217">
        <v>0</v>
      </c>
      <c r="BJ217">
        <v>0</v>
      </c>
      <c r="BK217">
        <v>0</v>
      </c>
    </row>
    <row r="218" spans="1:63">
      <c r="A218" t="s">
        <v>23</v>
      </c>
      <c r="B218">
        <v>2024</v>
      </c>
      <c r="C218" t="s">
        <v>197</v>
      </c>
      <c r="D218">
        <v>14619</v>
      </c>
      <c r="E218">
        <v>63554</v>
      </c>
      <c r="F218">
        <v>9969</v>
      </c>
      <c r="G218">
        <v>0</v>
      </c>
      <c r="H218">
        <v>0</v>
      </c>
      <c r="I218">
        <v>133</v>
      </c>
      <c r="J218">
        <v>0</v>
      </c>
      <c r="K218">
        <v>63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2318</v>
      </c>
      <c r="R218">
        <v>681</v>
      </c>
      <c r="S218">
        <v>0</v>
      </c>
      <c r="T218">
        <v>46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18</v>
      </c>
      <c r="AB218">
        <v>0</v>
      </c>
      <c r="AC218">
        <v>0</v>
      </c>
      <c r="AD218">
        <v>19</v>
      </c>
      <c r="AE218">
        <v>0</v>
      </c>
      <c r="AF218">
        <v>0</v>
      </c>
      <c r="AG218">
        <v>1143</v>
      </c>
      <c r="AH218">
        <v>11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264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4737</v>
      </c>
      <c r="AZ218">
        <v>117</v>
      </c>
      <c r="BA218">
        <v>0</v>
      </c>
      <c r="BB218">
        <v>174</v>
      </c>
      <c r="BC218">
        <v>0</v>
      </c>
      <c r="BD218">
        <v>0</v>
      </c>
      <c r="BE218">
        <v>0</v>
      </c>
      <c r="BF218">
        <v>245</v>
      </c>
      <c r="BG218">
        <v>0</v>
      </c>
      <c r="BH218">
        <v>0</v>
      </c>
      <c r="BI218">
        <v>0</v>
      </c>
      <c r="BJ218">
        <v>0</v>
      </c>
      <c r="BK218">
        <v>0</v>
      </c>
    </row>
    <row r="219" spans="1:63">
      <c r="A219" t="s">
        <v>23</v>
      </c>
      <c r="B219">
        <v>2024</v>
      </c>
      <c r="C219" t="s">
        <v>209</v>
      </c>
      <c r="D219">
        <v>14537</v>
      </c>
      <c r="E219">
        <v>63554</v>
      </c>
      <c r="F219">
        <v>9968</v>
      </c>
      <c r="G219">
        <v>0</v>
      </c>
      <c r="H219">
        <v>0</v>
      </c>
      <c r="I219">
        <v>128</v>
      </c>
      <c r="J219">
        <v>0</v>
      </c>
      <c r="K219">
        <v>63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2331</v>
      </c>
      <c r="R219">
        <v>689</v>
      </c>
      <c r="S219">
        <v>0</v>
      </c>
      <c r="T219">
        <v>40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19</v>
      </c>
      <c r="AB219">
        <v>0</v>
      </c>
      <c r="AC219">
        <v>0</v>
      </c>
      <c r="AD219">
        <v>20</v>
      </c>
      <c r="AE219">
        <v>0</v>
      </c>
      <c r="AF219">
        <v>0</v>
      </c>
      <c r="AG219">
        <v>1170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251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4747</v>
      </c>
      <c r="AZ219">
        <v>109</v>
      </c>
      <c r="BA219">
        <v>0</v>
      </c>
      <c r="BB219">
        <v>170</v>
      </c>
      <c r="BC219">
        <v>0</v>
      </c>
      <c r="BD219">
        <v>0</v>
      </c>
      <c r="BE219">
        <v>0</v>
      </c>
      <c r="BF219">
        <v>231</v>
      </c>
      <c r="BG219">
        <v>0</v>
      </c>
      <c r="BH219">
        <v>0</v>
      </c>
      <c r="BI219">
        <v>0</v>
      </c>
      <c r="BJ219">
        <v>0</v>
      </c>
      <c r="BK219">
        <v>0</v>
      </c>
    </row>
    <row r="220" spans="1:63">
      <c r="A220" t="s">
        <v>23</v>
      </c>
      <c r="B220">
        <v>2024</v>
      </c>
      <c r="C220" t="s">
        <v>3</v>
      </c>
      <c r="D220">
        <v>14628</v>
      </c>
      <c r="E220">
        <v>63554</v>
      </c>
      <c r="F220">
        <v>9914</v>
      </c>
      <c r="G220">
        <v>0</v>
      </c>
      <c r="H220">
        <v>0</v>
      </c>
      <c r="I220">
        <v>156</v>
      </c>
      <c r="J220">
        <v>0</v>
      </c>
      <c r="K220">
        <v>65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2302</v>
      </c>
      <c r="R220">
        <v>687</v>
      </c>
      <c r="S220">
        <v>0</v>
      </c>
      <c r="T220">
        <v>50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19</v>
      </c>
      <c r="AB220">
        <v>0</v>
      </c>
      <c r="AC220">
        <v>0</v>
      </c>
      <c r="AD220">
        <v>14</v>
      </c>
      <c r="AE220">
        <v>0</v>
      </c>
      <c r="AF220">
        <v>0</v>
      </c>
      <c r="AG220">
        <v>1078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297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4679</v>
      </c>
      <c r="AZ220">
        <v>130</v>
      </c>
      <c r="BA220">
        <v>0</v>
      </c>
      <c r="BB220">
        <v>178</v>
      </c>
      <c r="BC220">
        <v>0</v>
      </c>
      <c r="BD220">
        <v>0</v>
      </c>
      <c r="BE220">
        <v>0</v>
      </c>
      <c r="BF220">
        <v>259</v>
      </c>
      <c r="BG220">
        <v>0</v>
      </c>
      <c r="BH220">
        <v>0</v>
      </c>
      <c r="BI220">
        <v>0</v>
      </c>
      <c r="BJ220">
        <v>0</v>
      </c>
      <c r="BK220">
        <v>0</v>
      </c>
    </row>
    <row r="221" spans="1:63">
      <c r="A221" t="s">
        <v>23</v>
      </c>
      <c r="B221">
        <v>2024</v>
      </c>
      <c r="C221" t="s">
        <v>95</v>
      </c>
      <c r="D221">
        <v>14631</v>
      </c>
      <c r="E221">
        <v>63554</v>
      </c>
      <c r="F221">
        <v>9916</v>
      </c>
      <c r="G221">
        <v>0</v>
      </c>
      <c r="H221">
        <v>0</v>
      </c>
      <c r="I221">
        <v>153</v>
      </c>
      <c r="J221">
        <v>0</v>
      </c>
      <c r="K221">
        <v>64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2280</v>
      </c>
      <c r="R221">
        <v>675</v>
      </c>
      <c r="S221">
        <v>0</v>
      </c>
      <c r="T221">
        <v>51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19</v>
      </c>
      <c r="AB221">
        <v>0</v>
      </c>
      <c r="AC221">
        <v>0</v>
      </c>
      <c r="AD221">
        <v>15</v>
      </c>
      <c r="AE221">
        <v>0</v>
      </c>
      <c r="AF221">
        <v>0</v>
      </c>
      <c r="AG221">
        <v>1077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313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4700</v>
      </c>
      <c r="AZ221">
        <v>130</v>
      </c>
      <c r="BA221">
        <v>0</v>
      </c>
      <c r="BB221">
        <v>175</v>
      </c>
      <c r="BC221">
        <v>0</v>
      </c>
      <c r="BD221">
        <v>0</v>
      </c>
      <c r="BE221">
        <v>0</v>
      </c>
      <c r="BF221">
        <v>264</v>
      </c>
      <c r="BG221">
        <v>0</v>
      </c>
      <c r="BH221">
        <v>0</v>
      </c>
      <c r="BI221">
        <v>0</v>
      </c>
      <c r="BJ221">
        <v>0</v>
      </c>
      <c r="BK221">
        <v>0</v>
      </c>
    </row>
    <row r="222" spans="1:63">
      <c r="A222" t="s">
        <v>23</v>
      </c>
      <c r="B222">
        <v>2024</v>
      </c>
      <c r="C222" t="s">
        <v>196</v>
      </c>
      <c r="D222">
        <v>14619</v>
      </c>
      <c r="E222">
        <v>63554</v>
      </c>
      <c r="F222">
        <v>9927</v>
      </c>
      <c r="G222">
        <v>0</v>
      </c>
      <c r="H222">
        <v>0</v>
      </c>
      <c r="I222">
        <v>132</v>
      </c>
      <c r="J222">
        <v>0</v>
      </c>
      <c r="K222">
        <v>64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2295</v>
      </c>
      <c r="R222">
        <v>679</v>
      </c>
      <c r="S222">
        <v>0</v>
      </c>
      <c r="T222">
        <v>47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18</v>
      </c>
      <c r="AB222">
        <v>0</v>
      </c>
      <c r="AC222">
        <v>0</v>
      </c>
      <c r="AD222">
        <v>17</v>
      </c>
      <c r="AE222">
        <v>0</v>
      </c>
      <c r="AF222">
        <v>0</v>
      </c>
      <c r="AG222">
        <v>1124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273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4731</v>
      </c>
      <c r="AZ222">
        <v>119</v>
      </c>
      <c r="BA222">
        <v>0</v>
      </c>
      <c r="BB222">
        <v>173</v>
      </c>
      <c r="BC222">
        <v>0</v>
      </c>
      <c r="BD222">
        <v>0</v>
      </c>
      <c r="BE222">
        <v>0</v>
      </c>
      <c r="BF222">
        <v>255</v>
      </c>
      <c r="BG222">
        <v>0</v>
      </c>
      <c r="BH222">
        <v>0</v>
      </c>
      <c r="BI222">
        <v>0</v>
      </c>
      <c r="BJ222">
        <v>0</v>
      </c>
      <c r="BK222">
        <v>0</v>
      </c>
    </row>
    <row r="223" spans="1:63">
      <c r="A223" t="s">
        <v>23</v>
      </c>
      <c r="B223">
        <v>2024</v>
      </c>
      <c r="C223" t="s">
        <v>146</v>
      </c>
      <c r="D223">
        <v>14619</v>
      </c>
      <c r="E223">
        <v>63554</v>
      </c>
      <c r="F223">
        <v>9929</v>
      </c>
      <c r="G223">
        <v>0</v>
      </c>
      <c r="H223">
        <v>0</v>
      </c>
      <c r="I223">
        <v>137</v>
      </c>
      <c r="J223">
        <v>0</v>
      </c>
      <c r="K223">
        <v>64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2300</v>
      </c>
      <c r="R223">
        <v>679</v>
      </c>
      <c r="S223">
        <v>0</v>
      </c>
      <c r="T223">
        <v>47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18</v>
      </c>
      <c r="AB223">
        <v>0</v>
      </c>
      <c r="AC223">
        <v>0</v>
      </c>
      <c r="AD223">
        <v>17</v>
      </c>
      <c r="AE223">
        <v>0</v>
      </c>
      <c r="AF223">
        <v>0</v>
      </c>
      <c r="AG223">
        <v>1121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272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4729</v>
      </c>
      <c r="AZ223">
        <v>122</v>
      </c>
      <c r="BA223">
        <v>0</v>
      </c>
      <c r="BB223">
        <v>171</v>
      </c>
      <c r="BC223">
        <v>0</v>
      </c>
      <c r="BD223">
        <v>0</v>
      </c>
      <c r="BE223">
        <v>0</v>
      </c>
      <c r="BF223">
        <v>252</v>
      </c>
      <c r="BG223">
        <v>0</v>
      </c>
      <c r="BH223">
        <v>0</v>
      </c>
      <c r="BI223">
        <v>0</v>
      </c>
      <c r="BJ223">
        <v>0</v>
      </c>
      <c r="BK223">
        <v>0</v>
      </c>
    </row>
    <row r="224" spans="1:63">
      <c r="A224" t="s">
        <v>23</v>
      </c>
      <c r="B224">
        <v>2024</v>
      </c>
      <c r="C224" t="s">
        <v>96</v>
      </c>
      <c r="D224">
        <v>14637</v>
      </c>
      <c r="E224">
        <v>63554</v>
      </c>
      <c r="F224">
        <v>9929</v>
      </c>
      <c r="G224">
        <v>0</v>
      </c>
      <c r="H224">
        <v>0</v>
      </c>
      <c r="I224">
        <v>154</v>
      </c>
      <c r="J224">
        <v>0</v>
      </c>
      <c r="K224">
        <v>66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2292</v>
      </c>
      <c r="R224">
        <v>685</v>
      </c>
      <c r="S224">
        <v>0</v>
      </c>
      <c r="T224">
        <v>47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19</v>
      </c>
      <c r="AB224">
        <v>0</v>
      </c>
      <c r="AC224">
        <v>0</v>
      </c>
      <c r="AD224">
        <v>15</v>
      </c>
      <c r="AE224">
        <v>0</v>
      </c>
      <c r="AF224">
        <v>0</v>
      </c>
      <c r="AG224">
        <v>1092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282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4712</v>
      </c>
      <c r="AZ224">
        <v>127</v>
      </c>
      <c r="BA224">
        <v>0</v>
      </c>
      <c r="BB224">
        <v>174</v>
      </c>
      <c r="BC224">
        <v>0</v>
      </c>
      <c r="BD224">
        <v>0</v>
      </c>
      <c r="BE224">
        <v>0</v>
      </c>
      <c r="BF224">
        <v>264</v>
      </c>
      <c r="BG224">
        <v>0</v>
      </c>
      <c r="BH224">
        <v>0</v>
      </c>
      <c r="BI224">
        <v>0</v>
      </c>
      <c r="BJ224">
        <v>0</v>
      </c>
      <c r="BK224">
        <v>0</v>
      </c>
    </row>
    <row r="225" spans="1:63">
      <c r="A225" t="s">
        <v>23</v>
      </c>
      <c r="B225">
        <v>2024</v>
      </c>
      <c r="C225" t="s">
        <v>117</v>
      </c>
      <c r="D225">
        <v>14630</v>
      </c>
      <c r="E225">
        <v>63554</v>
      </c>
      <c r="F225">
        <v>9936</v>
      </c>
      <c r="G225">
        <v>0</v>
      </c>
      <c r="H225">
        <v>0</v>
      </c>
      <c r="I225">
        <v>153</v>
      </c>
      <c r="J225">
        <v>0</v>
      </c>
      <c r="K225">
        <v>63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2298</v>
      </c>
      <c r="R225">
        <v>674</v>
      </c>
      <c r="S225">
        <v>0</v>
      </c>
      <c r="T225">
        <v>41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18</v>
      </c>
      <c r="AB225">
        <v>0</v>
      </c>
      <c r="AC225">
        <v>0</v>
      </c>
      <c r="AD225">
        <v>17</v>
      </c>
      <c r="AE225">
        <v>0</v>
      </c>
      <c r="AF225">
        <v>0</v>
      </c>
      <c r="AG225">
        <v>1104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278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4741</v>
      </c>
      <c r="AZ225">
        <v>122</v>
      </c>
      <c r="BA225">
        <v>0</v>
      </c>
      <c r="BB225">
        <v>173</v>
      </c>
      <c r="BC225">
        <v>0</v>
      </c>
      <c r="BD225">
        <v>0</v>
      </c>
      <c r="BE225">
        <v>0</v>
      </c>
      <c r="BF225">
        <v>254</v>
      </c>
      <c r="BG225">
        <v>0</v>
      </c>
      <c r="BH225">
        <v>0</v>
      </c>
      <c r="BI225">
        <v>0</v>
      </c>
      <c r="BJ225">
        <v>0</v>
      </c>
      <c r="BK225">
        <v>0</v>
      </c>
    </row>
    <row r="226" spans="1:63">
      <c r="A226" t="s">
        <v>23</v>
      </c>
      <c r="B226">
        <v>2024</v>
      </c>
      <c r="C226" t="s">
        <v>207</v>
      </c>
      <c r="D226">
        <v>14628</v>
      </c>
      <c r="E226">
        <v>63554</v>
      </c>
      <c r="F226">
        <v>9955</v>
      </c>
      <c r="G226">
        <v>0</v>
      </c>
      <c r="H226">
        <v>0</v>
      </c>
      <c r="I226">
        <v>124</v>
      </c>
      <c r="J226">
        <v>0</v>
      </c>
      <c r="K226">
        <v>62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2321</v>
      </c>
      <c r="R226">
        <v>687</v>
      </c>
      <c r="S226">
        <v>0</v>
      </c>
      <c r="T226">
        <v>41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18</v>
      </c>
      <c r="AB226">
        <v>0</v>
      </c>
      <c r="AC226">
        <v>0</v>
      </c>
      <c r="AD226">
        <v>20</v>
      </c>
      <c r="AE226">
        <v>0</v>
      </c>
      <c r="AF226">
        <v>0</v>
      </c>
      <c r="AG226">
        <v>1165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254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4743</v>
      </c>
      <c r="AZ226">
        <v>111</v>
      </c>
      <c r="BA226">
        <v>0</v>
      </c>
      <c r="BB226">
        <v>170</v>
      </c>
      <c r="BC226">
        <v>0</v>
      </c>
      <c r="BD226">
        <v>0</v>
      </c>
      <c r="BE226">
        <v>0</v>
      </c>
      <c r="BF226">
        <v>239</v>
      </c>
      <c r="BG226">
        <v>0</v>
      </c>
      <c r="BH226">
        <v>0</v>
      </c>
      <c r="BI226">
        <v>0</v>
      </c>
      <c r="BJ226">
        <v>0</v>
      </c>
      <c r="BK226">
        <v>0</v>
      </c>
    </row>
    <row r="227" spans="1:63">
      <c r="A227" t="s">
        <v>23</v>
      </c>
      <c r="B227">
        <v>2024</v>
      </c>
      <c r="C227" t="s">
        <v>203</v>
      </c>
      <c r="D227">
        <v>14628</v>
      </c>
      <c r="E227">
        <v>63554</v>
      </c>
      <c r="F227">
        <v>9962</v>
      </c>
      <c r="G227">
        <v>0</v>
      </c>
      <c r="H227">
        <v>0</v>
      </c>
      <c r="I227">
        <v>131</v>
      </c>
      <c r="J227">
        <v>0</v>
      </c>
      <c r="K227">
        <v>64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2316</v>
      </c>
      <c r="R227">
        <v>686</v>
      </c>
      <c r="S227">
        <v>0</v>
      </c>
      <c r="T227">
        <v>42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18</v>
      </c>
      <c r="AB227">
        <v>0</v>
      </c>
      <c r="AC227">
        <v>0</v>
      </c>
      <c r="AD227">
        <v>19</v>
      </c>
      <c r="AE227">
        <v>0</v>
      </c>
      <c r="AF227">
        <v>0</v>
      </c>
      <c r="AG227">
        <v>1151</v>
      </c>
      <c r="AH227">
        <v>14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259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4741</v>
      </c>
      <c r="AZ227">
        <v>114</v>
      </c>
      <c r="BA227">
        <v>0</v>
      </c>
      <c r="BB227">
        <v>170</v>
      </c>
      <c r="BC227">
        <v>0</v>
      </c>
      <c r="BD227">
        <v>0</v>
      </c>
      <c r="BE227">
        <v>0</v>
      </c>
      <c r="BF227">
        <v>237</v>
      </c>
      <c r="BG227">
        <v>0</v>
      </c>
      <c r="BH227">
        <v>0</v>
      </c>
      <c r="BI227">
        <v>0</v>
      </c>
      <c r="BJ227">
        <v>0</v>
      </c>
      <c r="BK227">
        <v>0</v>
      </c>
    </row>
    <row r="228" spans="1:63">
      <c r="A228" t="s">
        <v>23</v>
      </c>
      <c r="B228">
        <v>2024</v>
      </c>
      <c r="C228" t="s">
        <v>204</v>
      </c>
      <c r="D228">
        <v>14619</v>
      </c>
      <c r="E228">
        <v>63554</v>
      </c>
      <c r="F228">
        <v>9960</v>
      </c>
      <c r="G228">
        <v>0</v>
      </c>
      <c r="H228">
        <v>0</v>
      </c>
      <c r="I228">
        <v>131</v>
      </c>
      <c r="J228">
        <v>0</v>
      </c>
      <c r="K228">
        <v>63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2318</v>
      </c>
      <c r="R228">
        <v>686</v>
      </c>
      <c r="S228">
        <v>0</v>
      </c>
      <c r="T228">
        <v>45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18</v>
      </c>
      <c r="AB228">
        <v>0</v>
      </c>
      <c r="AC228">
        <v>0</v>
      </c>
      <c r="AD228">
        <v>19</v>
      </c>
      <c r="AE228">
        <v>0</v>
      </c>
      <c r="AF228">
        <v>0</v>
      </c>
      <c r="AG228">
        <v>1138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265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4750</v>
      </c>
      <c r="AZ228">
        <v>116</v>
      </c>
      <c r="BA228">
        <v>0</v>
      </c>
      <c r="BB228">
        <v>172</v>
      </c>
      <c r="BC228">
        <v>0</v>
      </c>
      <c r="BD228">
        <v>0</v>
      </c>
      <c r="BE228">
        <v>0</v>
      </c>
      <c r="BF228">
        <v>239</v>
      </c>
      <c r="BG228">
        <v>0</v>
      </c>
      <c r="BH228">
        <v>0</v>
      </c>
      <c r="BI228">
        <v>0</v>
      </c>
      <c r="BJ228">
        <v>0</v>
      </c>
      <c r="BK228">
        <v>0</v>
      </c>
    </row>
    <row r="229" spans="1:63">
      <c r="A229" t="s">
        <v>23</v>
      </c>
      <c r="B229">
        <v>2025</v>
      </c>
      <c r="C229" t="s">
        <v>99</v>
      </c>
      <c r="D229">
        <v>14508</v>
      </c>
      <c r="E229">
        <v>63554</v>
      </c>
      <c r="F229">
        <v>10129</v>
      </c>
      <c r="G229">
        <v>0</v>
      </c>
      <c r="H229">
        <v>0</v>
      </c>
      <c r="I229">
        <v>128</v>
      </c>
      <c r="J229">
        <v>15</v>
      </c>
      <c r="K229">
        <v>145</v>
      </c>
      <c r="L229">
        <v>0</v>
      </c>
      <c r="M229">
        <v>19</v>
      </c>
      <c r="N229">
        <v>0</v>
      </c>
      <c r="O229">
        <v>0</v>
      </c>
      <c r="P229">
        <v>0</v>
      </c>
      <c r="Q229">
        <v>2337</v>
      </c>
      <c r="R229">
        <v>744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20</v>
      </c>
      <c r="AB229">
        <v>0</v>
      </c>
      <c r="AC229">
        <v>0</v>
      </c>
      <c r="AD229">
        <v>23</v>
      </c>
      <c r="AE229">
        <v>0</v>
      </c>
      <c r="AF229">
        <v>0</v>
      </c>
      <c r="AG229">
        <v>1125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228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4777</v>
      </c>
      <c r="AZ229">
        <v>108</v>
      </c>
      <c r="BA229">
        <v>0</v>
      </c>
      <c r="BB229">
        <v>208</v>
      </c>
      <c r="BC229">
        <v>0</v>
      </c>
      <c r="BD229">
        <v>0</v>
      </c>
      <c r="BE229">
        <v>0</v>
      </c>
      <c r="BF229">
        <v>252</v>
      </c>
      <c r="BG229">
        <v>0</v>
      </c>
      <c r="BH229">
        <v>0</v>
      </c>
      <c r="BI229">
        <v>0</v>
      </c>
      <c r="BJ229">
        <v>0</v>
      </c>
      <c r="BK229">
        <v>0</v>
      </c>
    </row>
    <row r="230" spans="1:63">
      <c r="A230" t="s">
        <v>23</v>
      </c>
      <c r="B230">
        <v>2025</v>
      </c>
      <c r="C230" t="s">
        <v>3</v>
      </c>
      <c r="D230">
        <v>14508</v>
      </c>
      <c r="E230">
        <v>63554</v>
      </c>
      <c r="F230">
        <v>10092</v>
      </c>
      <c r="G230">
        <v>0</v>
      </c>
      <c r="H230">
        <v>0</v>
      </c>
      <c r="I230">
        <v>132</v>
      </c>
      <c r="J230">
        <v>11</v>
      </c>
      <c r="K230">
        <v>136</v>
      </c>
      <c r="L230">
        <v>0</v>
      </c>
      <c r="M230">
        <v>15</v>
      </c>
      <c r="N230">
        <v>0</v>
      </c>
      <c r="O230">
        <v>0</v>
      </c>
      <c r="P230">
        <v>0</v>
      </c>
      <c r="Q230">
        <v>2339</v>
      </c>
      <c r="R230">
        <v>731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19</v>
      </c>
      <c r="AB230">
        <v>0</v>
      </c>
      <c r="AC230">
        <v>0</v>
      </c>
      <c r="AD230">
        <v>20</v>
      </c>
      <c r="AE230">
        <v>0</v>
      </c>
      <c r="AF230">
        <v>0</v>
      </c>
      <c r="AG230">
        <v>1135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232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4772</v>
      </c>
      <c r="AZ230">
        <v>102</v>
      </c>
      <c r="BA230">
        <v>0</v>
      </c>
      <c r="BB230">
        <v>209</v>
      </c>
      <c r="BC230">
        <v>0</v>
      </c>
      <c r="BD230">
        <v>0</v>
      </c>
      <c r="BE230">
        <v>0</v>
      </c>
      <c r="BF230">
        <v>239</v>
      </c>
      <c r="BG230">
        <v>0</v>
      </c>
      <c r="BH230">
        <v>0</v>
      </c>
      <c r="BI230">
        <v>0</v>
      </c>
      <c r="BJ230">
        <v>0</v>
      </c>
      <c r="BK230">
        <v>0</v>
      </c>
    </row>
    <row r="231" spans="1:63">
      <c r="A231" t="s">
        <v>23</v>
      </c>
      <c r="B231">
        <v>2025</v>
      </c>
      <c r="C231" t="s">
        <v>95</v>
      </c>
      <c r="D231">
        <v>14508</v>
      </c>
      <c r="E231">
        <v>63554</v>
      </c>
      <c r="F231">
        <v>10142</v>
      </c>
      <c r="G231">
        <v>0</v>
      </c>
      <c r="H231">
        <v>0</v>
      </c>
      <c r="I231">
        <v>136</v>
      </c>
      <c r="J231">
        <v>11</v>
      </c>
      <c r="K231">
        <v>119</v>
      </c>
      <c r="L231">
        <v>0</v>
      </c>
      <c r="M231">
        <v>13</v>
      </c>
      <c r="N231">
        <v>0</v>
      </c>
      <c r="O231">
        <v>0</v>
      </c>
      <c r="P231">
        <v>0</v>
      </c>
      <c r="Q231">
        <v>2347</v>
      </c>
      <c r="R231">
        <v>747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19</v>
      </c>
      <c r="AB231">
        <v>0</v>
      </c>
      <c r="AC231">
        <v>0</v>
      </c>
      <c r="AD231">
        <v>20</v>
      </c>
      <c r="AE231">
        <v>0</v>
      </c>
      <c r="AF231">
        <v>0</v>
      </c>
      <c r="AG231">
        <v>1157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230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4783</v>
      </c>
      <c r="AZ231">
        <v>101</v>
      </c>
      <c r="BA231">
        <v>0</v>
      </c>
      <c r="BB231">
        <v>208</v>
      </c>
      <c r="BC231">
        <v>0</v>
      </c>
      <c r="BD231">
        <v>0</v>
      </c>
      <c r="BE231">
        <v>0</v>
      </c>
      <c r="BF231">
        <v>251</v>
      </c>
      <c r="BG231">
        <v>0</v>
      </c>
      <c r="BH231">
        <v>0</v>
      </c>
      <c r="BI231">
        <v>0</v>
      </c>
      <c r="BJ231">
        <v>0</v>
      </c>
      <c r="BK231">
        <v>0</v>
      </c>
    </row>
    <row r="232" spans="1:63">
      <c r="A232" t="s">
        <v>23</v>
      </c>
      <c r="B232">
        <v>2025</v>
      </c>
      <c r="C232" t="s">
        <v>96</v>
      </c>
      <c r="D232">
        <v>14508</v>
      </c>
      <c r="E232">
        <v>63554</v>
      </c>
      <c r="F232">
        <v>10099</v>
      </c>
      <c r="G232">
        <v>0</v>
      </c>
      <c r="H232">
        <v>0</v>
      </c>
      <c r="I232">
        <v>129</v>
      </c>
      <c r="J232">
        <v>0</v>
      </c>
      <c r="K232">
        <v>146</v>
      </c>
      <c r="L232">
        <v>0</v>
      </c>
      <c r="M232">
        <v>17</v>
      </c>
      <c r="N232">
        <v>0</v>
      </c>
      <c r="O232">
        <v>0</v>
      </c>
      <c r="P232">
        <v>0</v>
      </c>
      <c r="Q232">
        <v>2340</v>
      </c>
      <c r="R232">
        <v>743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19</v>
      </c>
      <c r="AB232">
        <v>0</v>
      </c>
      <c r="AC232">
        <v>0</v>
      </c>
      <c r="AD232">
        <v>24</v>
      </c>
      <c r="AE232">
        <v>0</v>
      </c>
      <c r="AF232">
        <v>0</v>
      </c>
      <c r="AG232">
        <v>1130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230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4765</v>
      </c>
      <c r="AZ232">
        <v>108</v>
      </c>
      <c r="BA232">
        <v>0</v>
      </c>
      <c r="BB232">
        <v>209</v>
      </c>
      <c r="BC232">
        <v>0</v>
      </c>
      <c r="BD232">
        <v>0</v>
      </c>
      <c r="BE232">
        <v>0</v>
      </c>
      <c r="BF232">
        <v>239</v>
      </c>
      <c r="BG232">
        <v>0</v>
      </c>
      <c r="BH232">
        <v>0</v>
      </c>
      <c r="BI232">
        <v>0</v>
      </c>
      <c r="BJ232">
        <v>0</v>
      </c>
      <c r="BK232">
        <v>0</v>
      </c>
    </row>
    <row r="233" spans="1:63">
      <c r="A233" t="s">
        <v>23</v>
      </c>
      <c r="B233">
        <v>2025</v>
      </c>
      <c r="C233" t="s">
        <v>117</v>
      </c>
      <c r="D233">
        <v>14508</v>
      </c>
      <c r="E233">
        <v>63554</v>
      </c>
      <c r="F233">
        <v>10132</v>
      </c>
      <c r="G233">
        <v>0</v>
      </c>
      <c r="H233">
        <v>0</v>
      </c>
      <c r="I233">
        <v>129</v>
      </c>
      <c r="J233">
        <v>18</v>
      </c>
      <c r="K233">
        <v>149</v>
      </c>
      <c r="L233">
        <v>0</v>
      </c>
      <c r="M233">
        <v>18</v>
      </c>
      <c r="N233">
        <v>0</v>
      </c>
      <c r="O233">
        <v>0</v>
      </c>
      <c r="P233">
        <v>0</v>
      </c>
      <c r="Q233">
        <v>2329</v>
      </c>
      <c r="R233">
        <v>750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20</v>
      </c>
      <c r="AB233">
        <v>0</v>
      </c>
      <c r="AC233">
        <v>0</v>
      </c>
      <c r="AD233">
        <v>24</v>
      </c>
      <c r="AE233">
        <v>0</v>
      </c>
      <c r="AF233">
        <v>0</v>
      </c>
      <c r="AG233">
        <v>1141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223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4770</v>
      </c>
      <c r="AZ233">
        <v>106</v>
      </c>
      <c r="BA233">
        <v>0</v>
      </c>
      <c r="BB233">
        <v>204</v>
      </c>
      <c r="BC233">
        <v>0</v>
      </c>
      <c r="BD233">
        <v>0</v>
      </c>
      <c r="BE233">
        <v>0</v>
      </c>
      <c r="BF233">
        <v>251</v>
      </c>
      <c r="BG233">
        <v>0</v>
      </c>
      <c r="BH233">
        <v>0</v>
      </c>
      <c r="BI233">
        <v>0</v>
      </c>
      <c r="BJ233">
        <v>0</v>
      </c>
      <c r="BK233">
        <v>0</v>
      </c>
    </row>
    <row r="234" spans="1:63">
      <c r="A234" t="s">
        <v>51</v>
      </c>
      <c r="B234">
        <v>2023</v>
      </c>
      <c r="C234" t="s">
        <v>99</v>
      </c>
      <c r="D234">
        <v>27695</v>
      </c>
      <c r="E234">
        <v>102821</v>
      </c>
      <c r="F234">
        <v>16097</v>
      </c>
      <c r="G234">
        <v>18</v>
      </c>
      <c r="H234">
        <v>0</v>
      </c>
      <c r="I234">
        <v>0</v>
      </c>
      <c r="J234">
        <v>285</v>
      </c>
      <c r="K234">
        <v>1042</v>
      </c>
      <c r="L234">
        <v>0</v>
      </c>
      <c r="M234">
        <v>242</v>
      </c>
      <c r="N234">
        <v>0</v>
      </c>
      <c r="O234">
        <v>0</v>
      </c>
      <c r="P234">
        <v>0</v>
      </c>
      <c r="Q234">
        <v>6951</v>
      </c>
      <c r="R234">
        <v>1227</v>
      </c>
      <c r="S234">
        <v>0</v>
      </c>
      <c r="T234">
        <v>118</v>
      </c>
      <c r="U234">
        <v>0</v>
      </c>
      <c r="V234">
        <v>0</v>
      </c>
      <c r="W234">
        <v>16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1713</v>
      </c>
      <c r="AE234">
        <v>0</v>
      </c>
      <c r="AF234">
        <v>0</v>
      </c>
      <c r="AG234">
        <v>443</v>
      </c>
      <c r="AH234">
        <v>0</v>
      </c>
      <c r="AI234">
        <v>0</v>
      </c>
      <c r="AJ234">
        <v>0</v>
      </c>
      <c r="AK234">
        <v>1329</v>
      </c>
      <c r="AL234">
        <v>0</v>
      </c>
      <c r="AM234">
        <v>0</v>
      </c>
      <c r="AN234">
        <v>0</v>
      </c>
      <c r="AO234">
        <v>66</v>
      </c>
      <c r="AP234">
        <v>366</v>
      </c>
      <c r="AQ234">
        <v>222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208</v>
      </c>
      <c r="AY234">
        <v>1174</v>
      </c>
      <c r="AZ234">
        <v>118</v>
      </c>
      <c r="BA234">
        <v>0</v>
      </c>
      <c r="BB234">
        <v>85</v>
      </c>
      <c r="BC234">
        <v>0</v>
      </c>
      <c r="BD234">
        <v>0</v>
      </c>
      <c r="BE234">
        <v>0</v>
      </c>
      <c r="BF234">
        <v>397</v>
      </c>
      <c r="BG234">
        <v>77</v>
      </c>
      <c r="BH234">
        <v>0</v>
      </c>
      <c r="BI234">
        <v>0</v>
      </c>
      <c r="BJ234">
        <v>0</v>
      </c>
      <c r="BK234">
        <v>0</v>
      </c>
    </row>
    <row r="235" spans="1:63">
      <c r="A235" t="s">
        <v>51</v>
      </c>
      <c r="B235">
        <v>2023</v>
      </c>
      <c r="C235" t="s">
        <v>197</v>
      </c>
      <c r="D235">
        <v>27915</v>
      </c>
      <c r="E235">
        <v>102821</v>
      </c>
      <c r="F235">
        <v>16382</v>
      </c>
      <c r="G235">
        <v>17</v>
      </c>
      <c r="H235">
        <v>0</v>
      </c>
      <c r="I235">
        <v>0</v>
      </c>
      <c r="J235">
        <v>311</v>
      </c>
      <c r="K235">
        <v>1025</v>
      </c>
      <c r="L235">
        <v>0</v>
      </c>
      <c r="M235">
        <v>248</v>
      </c>
      <c r="N235">
        <v>0</v>
      </c>
      <c r="O235">
        <v>0</v>
      </c>
      <c r="P235">
        <v>0</v>
      </c>
      <c r="Q235">
        <v>6975</v>
      </c>
      <c r="R235">
        <v>1223</v>
      </c>
      <c r="S235">
        <v>0</v>
      </c>
      <c r="T235">
        <v>145</v>
      </c>
      <c r="U235">
        <v>0</v>
      </c>
      <c r="V235">
        <v>0</v>
      </c>
      <c r="W235">
        <v>15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1703</v>
      </c>
      <c r="AE235">
        <v>0</v>
      </c>
      <c r="AF235">
        <v>0</v>
      </c>
      <c r="AG235">
        <v>478</v>
      </c>
      <c r="AH235">
        <v>0</v>
      </c>
      <c r="AI235">
        <v>0</v>
      </c>
      <c r="AJ235">
        <v>0</v>
      </c>
      <c r="AK235">
        <v>1388</v>
      </c>
      <c r="AL235">
        <v>0</v>
      </c>
      <c r="AM235">
        <v>0</v>
      </c>
      <c r="AN235">
        <v>0</v>
      </c>
      <c r="AO235">
        <v>70</v>
      </c>
      <c r="AP235">
        <v>355</v>
      </c>
      <c r="AQ235">
        <v>223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208</v>
      </c>
      <c r="AY235">
        <v>1245</v>
      </c>
      <c r="AZ235">
        <v>123</v>
      </c>
      <c r="BA235">
        <v>0</v>
      </c>
      <c r="BB235">
        <v>85</v>
      </c>
      <c r="BC235">
        <v>0</v>
      </c>
      <c r="BD235">
        <v>0</v>
      </c>
      <c r="BE235">
        <v>0</v>
      </c>
      <c r="BF235">
        <v>456</v>
      </c>
      <c r="BG235">
        <v>89</v>
      </c>
      <c r="BH235">
        <v>0</v>
      </c>
      <c r="BI235">
        <v>0</v>
      </c>
      <c r="BJ235">
        <v>0</v>
      </c>
      <c r="BK235">
        <v>0</v>
      </c>
    </row>
    <row r="236" spans="1:63">
      <c r="A236" t="s">
        <v>51</v>
      </c>
      <c r="B236">
        <v>2023</v>
      </c>
      <c r="C236" t="s">
        <v>209</v>
      </c>
      <c r="D236">
        <v>28069</v>
      </c>
      <c r="E236">
        <v>102821</v>
      </c>
      <c r="F236">
        <v>16643</v>
      </c>
      <c r="G236">
        <v>17</v>
      </c>
      <c r="H236">
        <v>0</v>
      </c>
      <c r="I236">
        <v>0</v>
      </c>
      <c r="J236">
        <v>330</v>
      </c>
      <c r="K236">
        <v>1021</v>
      </c>
      <c r="L236">
        <v>0</v>
      </c>
      <c r="M236">
        <v>251</v>
      </c>
      <c r="N236">
        <v>0</v>
      </c>
      <c r="O236">
        <v>0</v>
      </c>
      <c r="P236">
        <v>0</v>
      </c>
      <c r="Q236">
        <v>7031</v>
      </c>
      <c r="R236">
        <v>1233</v>
      </c>
      <c r="S236">
        <v>0</v>
      </c>
      <c r="T236">
        <v>147</v>
      </c>
      <c r="U236">
        <v>0</v>
      </c>
      <c r="V236">
        <v>0</v>
      </c>
      <c r="W236">
        <v>17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1706</v>
      </c>
      <c r="AE236">
        <v>0</v>
      </c>
      <c r="AF236">
        <v>0</v>
      </c>
      <c r="AG236">
        <v>504</v>
      </c>
      <c r="AH236">
        <v>0</v>
      </c>
      <c r="AI236">
        <v>0</v>
      </c>
      <c r="AJ236">
        <v>0</v>
      </c>
      <c r="AK236">
        <v>1439</v>
      </c>
      <c r="AL236">
        <v>0</v>
      </c>
      <c r="AM236">
        <v>0</v>
      </c>
      <c r="AN236">
        <v>0</v>
      </c>
      <c r="AO236">
        <v>80</v>
      </c>
      <c r="AP236">
        <v>350</v>
      </c>
      <c r="AQ236">
        <v>213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203</v>
      </c>
      <c r="AY236">
        <v>1295</v>
      </c>
      <c r="AZ236">
        <v>117</v>
      </c>
      <c r="BA236">
        <v>0</v>
      </c>
      <c r="BB236">
        <v>86</v>
      </c>
      <c r="BC236">
        <v>0</v>
      </c>
      <c r="BD236">
        <v>0</v>
      </c>
      <c r="BE236">
        <v>0</v>
      </c>
      <c r="BF236">
        <v>506</v>
      </c>
      <c r="BG236">
        <v>97</v>
      </c>
      <c r="BH236">
        <v>0</v>
      </c>
      <c r="BI236">
        <v>0</v>
      </c>
      <c r="BJ236">
        <v>0</v>
      </c>
      <c r="BK236">
        <v>0</v>
      </c>
    </row>
    <row r="237" spans="1:63">
      <c r="A237" t="s">
        <v>51</v>
      </c>
      <c r="B237">
        <v>2023</v>
      </c>
      <c r="C237" t="s">
        <v>3</v>
      </c>
      <c r="D237">
        <v>27576</v>
      </c>
      <c r="E237">
        <v>102821</v>
      </c>
      <c r="F237">
        <v>15950</v>
      </c>
      <c r="G237">
        <v>18</v>
      </c>
      <c r="H237">
        <v>0</v>
      </c>
      <c r="I237">
        <v>0</v>
      </c>
      <c r="J237">
        <v>264</v>
      </c>
      <c r="K237">
        <v>1037</v>
      </c>
      <c r="L237">
        <v>0</v>
      </c>
      <c r="M237">
        <v>243</v>
      </c>
      <c r="N237">
        <v>0</v>
      </c>
      <c r="O237">
        <v>0</v>
      </c>
      <c r="P237">
        <v>0</v>
      </c>
      <c r="Q237">
        <v>6931</v>
      </c>
      <c r="R237">
        <v>1229</v>
      </c>
      <c r="S237">
        <v>0</v>
      </c>
      <c r="T237">
        <v>102</v>
      </c>
      <c r="U237">
        <v>0</v>
      </c>
      <c r="V237">
        <v>0</v>
      </c>
      <c r="W237">
        <v>18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1715</v>
      </c>
      <c r="AE237">
        <v>0</v>
      </c>
      <c r="AF237">
        <v>0</v>
      </c>
      <c r="AG237">
        <v>410</v>
      </c>
      <c r="AH237">
        <v>0</v>
      </c>
      <c r="AI237">
        <v>0</v>
      </c>
      <c r="AJ237">
        <v>0</v>
      </c>
      <c r="AK237">
        <v>1304</v>
      </c>
      <c r="AL237">
        <v>0</v>
      </c>
      <c r="AM237">
        <v>0</v>
      </c>
      <c r="AN237">
        <v>0</v>
      </c>
      <c r="AO237">
        <v>65</v>
      </c>
      <c r="AP237">
        <v>378</v>
      </c>
      <c r="AQ237">
        <v>221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209</v>
      </c>
      <c r="AY237">
        <v>1157</v>
      </c>
      <c r="AZ237">
        <v>113</v>
      </c>
      <c r="BA237">
        <v>0</v>
      </c>
      <c r="BB237">
        <v>88</v>
      </c>
      <c r="BC237">
        <v>0</v>
      </c>
      <c r="BD237">
        <v>0</v>
      </c>
      <c r="BE237">
        <v>0</v>
      </c>
      <c r="BF237">
        <v>380</v>
      </c>
      <c r="BG237">
        <v>68</v>
      </c>
      <c r="BH237">
        <v>0</v>
      </c>
      <c r="BI237">
        <v>0</v>
      </c>
      <c r="BJ237">
        <v>0</v>
      </c>
      <c r="BK237">
        <v>0</v>
      </c>
    </row>
    <row r="238" spans="1:63">
      <c r="A238" t="s">
        <v>51</v>
      </c>
      <c r="B238">
        <v>2023</v>
      </c>
      <c r="C238" t="s">
        <v>95</v>
      </c>
      <c r="D238">
        <v>27523</v>
      </c>
      <c r="E238">
        <v>102821</v>
      </c>
      <c r="F238">
        <v>15102</v>
      </c>
      <c r="G238">
        <v>18</v>
      </c>
      <c r="H238">
        <v>0</v>
      </c>
      <c r="I238">
        <v>0</v>
      </c>
      <c r="J238">
        <v>255</v>
      </c>
      <c r="K238">
        <v>783</v>
      </c>
      <c r="L238">
        <v>0</v>
      </c>
      <c r="M238">
        <v>234</v>
      </c>
      <c r="N238">
        <v>0</v>
      </c>
      <c r="O238">
        <v>0</v>
      </c>
      <c r="P238">
        <v>0</v>
      </c>
      <c r="Q238">
        <v>6414</v>
      </c>
      <c r="R238">
        <v>1245</v>
      </c>
      <c r="S238">
        <v>0</v>
      </c>
      <c r="T238">
        <v>97</v>
      </c>
      <c r="U238">
        <v>0</v>
      </c>
      <c r="V238">
        <v>0</v>
      </c>
      <c r="W238">
        <v>19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1745</v>
      </c>
      <c r="AE238">
        <v>0</v>
      </c>
      <c r="AF238">
        <v>0</v>
      </c>
      <c r="AG238">
        <v>391</v>
      </c>
      <c r="AH238">
        <v>0</v>
      </c>
      <c r="AI238">
        <v>0</v>
      </c>
      <c r="AJ238">
        <v>0</v>
      </c>
      <c r="AK238">
        <v>1282</v>
      </c>
      <c r="AL238">
        <v>0</v>
      </c>
      <c r="AM238">
        <v>0</v>
      </c>
      <c r="AN238">
        <v>0</v>
      </c>
      <c r="AO238">
        <v>56</v>
      </c>
      <c r="AP238">
        <v>388</v>
      </c>
      <c r="AQ238">
        <v>224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213</v>
      </c>
      <c r="AY238">
        <v>1126</v>
      </c>
      <c r="AZ238">
        <v>110</v>
      </c>
      <c r="BA238">
        <v>0</v>
      </c>
      <c r="BB238">
        <v>77</v>
      </c>
      <c r="BC238">
        <v>0</v>
      </c>
      <c r="BD238">
        <v>0</v>
      </c>
      <c r="BE238">
        <v>0</v>
      </c>
      <c r="BF238">
        <v>371</v>
      </c>
      <c r="BG238">
        <v>54</v>
      </c>
      <c r="BH238">
        <v>0</v>
      </c>
      <c r="BI238">
        <v>0</v>
      </c>
      <c r="BJ238">
        <v>0</v>
      </c>
      <c r="BK238">
        <v>0</v>
      </c>
    </row>
    <row r="239" spans="1:63">
      <c r="A239" t="s">
        <v>51</v>
      </c>
      <c r="B239">
        <v>2023</v>
      </c>
      <c r="C239" t="s">
        <v>196</v>
      </c>
      <c r="D239">
        <v>27873</v>
      </c>
      <c r="E239">
        <v>102821</v>
      </c>
      <c r="F239">
        <v>16321</v>
      </c>
      <c r="G239">
        <v>16</v>
      </c>
      <c r="H239">
        <v>0</v>
      </c>
      <c r="I239">
        <v>0</v>
      </c>
      <c r="J239">
        <v>308</v>
      </c>
      <c r="K239">
        <v>1029</v>
      </c>
      <c r="L239">
        <v>0</v>
      </c>
      <c r="M239">
        <v>249</v>
      </c>
      <c r="N239">
        <v>0</v>
      </c>
      <c r="O239">
        <v>0</v>
      </c>
      <c r="P239">
        <v>0</v>
      </c>
      <c r="Q239">
        <v>6956</v>
      </c>
      <c r="R239">
        <v>1226</v>
      </c>
      <c r="S239">
        <v>0</v>
      </c>
      <c r="T239">
        <v>145</v>
      </c>
      <c r="U239">
        <v>0</v>
      </c>
      <c r="V239">
        <v>0</v>
      </c>
      <c r="W239">
        <v>14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1710</v>
      </c>
      <c r="AE239">
        <v>0</v>
      </c>
      <c r="AF239">
        <v>0</v>
      </c>
      <c r="AG239">
        <v>472</v>
      </c>
      <c r="AH239">
        <v>0</v>
      </c>
      <c r="AI239">
        <v>0</v>
      </c>
      <c r="AJ239">
        <v>0</v>
      </c>
      <c r="AK239">
        <v>1377</v>
      </c>
      <c r="AL239">
        <v>0</v>
      </c>
      <c r="AM239">
        <v>0</v>
      </c>
      <c r="AN239">
        <v>0</v>
      </c>
      <c r="AO239">
        <v>68</v>
      </c>
      <c r="AP239">
        <v>357</v>
      </c>
      <c r="AQ239">
        <v>222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207</v>
      </c>
      <c r="AY239">
        <v>1224</v>
      </c>
      <c r="AZ239">
        <v>127</v>
      </c>
      <c r="BA239">
        <v>0</v>
      </c>
      <c r="BB239">
        <v>85</v>
      </c>
      <c r="BC239">
        <v>0</v>
      </c>
      <c r="BD239">
        <v>0</v>
      </c>
      <c r="BE239">
        <v>0</v>
      </c>
      <c r="BF239">
        <v>445</v>
      </c>
      <c r="BG239">
        <v>84</v>
      </c>
      <c r="BH239">
        <v>0</v>
      </c>
      <c r="BI239">
        <v>0</v>
      </c>
      <c r="BJ239">
        <v>0</v>
      </c>
      <c r="BK239">
        <v>0</v>
      </c>
    </row>
    <row r="240" spans="1:63">
      <c r="A240" t="s">
        <v>51</v>
      </c>
      <c r="B240">
        <v>2023</v>
      </c>
      <c r="C240" t="s">
        <v>146</v>
      </c>
      <c r="D240">
        <v>27773</v>
      </c>
      <c r="E240">
        <v>102821</v>
      </c>
      <c r="F240">
        <v>16249</v>
      </c>
      <c r="G240">
        <v>16</v>
      </c>
      <c r="H240">
        <v>0</v>
      </c>
      <c r="I240">
        <v>0</v>
      </c>
      <c r="J240">
        <v>295</v>
      </c>
      <c r="K240">
        <v>1035</v>
      </c>
      <c r="L240">
        <v>0</v>
      </c>
      <c r="M240">
        <v>250</v>
      </c>
      <c r="N240">
        <v>0</v>
      </c>
      <c r="O240">
        <v>0</v>
      </c>
      <c r="P240">
        <v>0</v>
      </c>
      <c r="Q240">
        <v>6949</v>
      </c>
      <c r="R240">
        <v>1225</v>
      </c>
      <c r="S240">
        <v>0</v>
      </c>
      <c r="T240">
        <v>141</v>
      </c>
      <c r="U240">
        <v>0</v>
      </c>
      <c r="V240">
        <v>0</v>
      </c>
      <c r="W240">
        <v>17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1716</v>
      </c>
      <c r="AE240">
        <v>0</v>
      </c>
      <c r="AF240">
        <v>0</v>
      </c>
      <c r="AG240">
        <v>460</v>
      </c>
      <c r="AH240">
        <v>0</v>
      </c>
      <c r="AI240">
        <v>0</v>
      </c>
      <c r="AJ240">
        <v>0</v>
      </c>
      <c r="AK240">
        <v>1355</v>
      </c>
      <c r="AL240">
        <v>0</v>
      </c>
      <c r="AM240">
        <v>0</v>
      </c>
      <c r="AN240">
        <v>0</v>
      </c>
      <c r="AO240">
        <v>66</v>
      </c>
      <c r="AP240">
        <v>357</v>
      </c>
      <c r="AQ240">
        <v>226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207</v>
      </c>
      <c r="AY240">
        <v>1211</v>
      </c>
      <c r="AZ240">
        <v>125</v>
      </c>
      <c r="BA240">
        <v>0</v>
      </c>
      <c r="BB240">
        <v>85</v>
      </c>
      <c r="BC240">
        <v>0</v>
      </c>
      <c r="BD240">
        <v>0</v>
      </c>
      <c r="BE240">
        <v>0</v>
      </c>
      <c r="BF240">
        <v>431</v>
      </c>
      <c r="BG240">
        <v>82</v>
      </c>
      <c r="BH240">
        <v>0</v>
      </c>
      <c r="BI240">
        <v>0</v>
      </c>
      <c r="BJ240">
        <v>0</v>
      </c>
      <c r="BK240">
        <v>0</v>
      </c>
    </row>
    <row r="241" spans="1:63">
      <c r="A241" t="s">
        <v>51</v>
      </c>
      <c r="B241">
        <v>2023</v>
      </c>
      <c r="C241" t="s">
        <v>96</v>
      </c>
      <c r="D241">
        <v>27576</v>
      </c>
      <c r="E241">
        <v>102821</v>
      </c>
      <c r="F241">
        <v>16012</v>
      </c>
      <c r="G241">
        <v>17</v>
      </c>
      <c r="H241">
        <v>0</v>
      </c>
      <c r="I241">
        <v>0</v>
      </c>
      <c r="J241">
        <v>278</v>
      </c>
      <c r="K241">
        <v>1041</v>
      </c>
      <c r="L241">
        <v>0</v>
      </c>
      <c r="M241">
        <v>242</v>
      </c>
      <c r="N241">
        <v>0</v>
      </c>
      <c r="O241">
        <v>0</v>
      </c>
      <c r="P241">
        <v>0</v>
      </c>
      <c r="Q241">
        <v>6927</v>
      </c>
      <c r="R241">
        <v>1225</v>
      </c>
      <c r="S241">
        <v>0</v>
      </c>
      <c r="T241">
        <v>105</v>
      </c>
      <c r="U241">
        <v>0</v>
      </c>
      <c r="V241">
        <v>0</v>
      </c>
      <c r="W241">
        <v>19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1716</v>
      </c>
      <c r="AE241">
        <v>0</v>
      </c>
      <c r="AF241">
        <v>0</v>
      </c>
      <c r="AG241">
        <v>432</v>
      </c>
      <c r="AH241">
        <v>0</v>
      </c>
      <c r="AI241">
        <v>0</v>
      </c>
      <c r="AJ241">
        <v>0</v>
      </c>
      <c r="AK241">
        <v>1312</v>
      </c>
      <c r="AL241">
        <v>0</v>
      </c>
      <c r="AM241">
        <v>0</v>
      </c>
      <c r="AN241">
        <v>0</v>
      </c>
      <c r="AO241">
        <v>63</v>
      </c>
      <c r="AP241">
        <v>373</v>
      </c>
      <c r="AQ241">
        <v>224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208</v>
      </c>
      <c r="AY241">
        <v>1162</v>
      </c>
      <c r="AZ241">
        <v>115</v>
      </c>
      <c r="BA241">
        <v>0</v>
      </c>
      <c r="BB241">
        <v>88</v>
      </c>
      <c r="BC241">
        <v>0</v>
      </c>
      <c r="BD241">
        <v>0</v>
      </c>
      <c r="BE241">
        <v>0</v>
      </c>
      <c r="BF241">
        <v>394</v>
      </c>
      <c r="BG241">
        <v>71</v>
      </c>
      <c r="BH241">
        <v>0</v>
      </c>
      <c r="BI241">
        <v>0</v>
      </c>
      <c r="BJ241">
        <v>0</v>
      </c>
      <c r="BK241">
        <v>0</v>
      </c>
    </row>
    <row r="242" spans="1:63">
      <c r="A242" t="s">
        <v>51</v>
      </c>
      <c r="B242">
        <v>2023</v>
      </c>
      <c r="C242" t="s">
        <v>117</v>
      </c>
      <c r="D242">
        <v>27773</v>
      </c>
      <c r="E242">
        <v>102821</v>
      </c>
      <c r="F242">
        <v>16141</v>
      </c>
      <c r="G242">
        <v>16</v>
      </c>
      <c r="H242">
        <v>0</v>
      </c>
      <c r="I242">
        <v>0</v>
      </c>
      <c r="J242">
        <v>289</v>
      </c>
      <c r="K242">
        <v>1030</v>
      </c>
      <c r="L242">
        <v>0</v>
      </c>
      <c r="M242">
        <v>248</v>
      </c>
      <c r="N242">
        <v>0</v>
      </c>
      <c r="O242">
        <v>0</v>
      </c>
      <c r="P242">
        <v>0</v>
      </c>
      <c r="Q242">
        <v>6939</v>
      </c>
      <c r="R242">
        <v>1223</v>
      </c>
      <c r="S242">
        <v>0</v>
      </c>
      <c r="T242">
        <v>120</v>
      </c>
      <c r="U242">
        <v>0</v>
      </c>
      <c r="V242">
        <v>0</v>
      </c>
      <c r="W242">
        <v>15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1716</v>
      </c>
      <c r="AE242">
        <v>0</v>
      </c>
      <c r="AF242">
        <v>0</v>
      </c>
      <c r="AG242">
        <v>455</v>
      </c>
      <c r="AH242">
        <v>0</v>
      </c>
      <c r="AI242">
        <v>0</v>
      </c>
      <c r="AJ242">
        <v>0</v>
      </c>
      <c r="AK242">
        <v>1338</v>
      </c>
      <c r="AL242">
        <v>0</v>
      </c>
      <c r="AM242">
        <v>0</v>
      </c>
      <c r="AN242">
        <v>0</v>
      </c>
      <c r="AO242">
        <v>66</v>
      </c>
      <c r="AP242">
        <v>358</v>
      </c>
      <c r="AQ242">
        <v>224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206</v>
      </c>
      <c r="AY242">
        <v>1187</v>
      </c>
      <c r="AZ242">
        <v>119</v>
      </c>
      <c r="BA242">
        <v>0</v>
      </c>
      <c r="BB242">
        <v>85</v>
      </c>
      <c r="BC242">
        <v>0</v>
      </c>
      <c r="BD242">
        <v>0</v>
      </c>
      <c r="BE242">
        <v>0</v>
      </c>
      <c r="BF242">
        <v>429</v>
      </c>
      <c r="BG242">
        <v>78</v>
      </c>
      <c r="BH242">
        <v>0</v>
      </c>
      <c r="BI242">
        <v>0</v>
      </c>
      <c r="BJ242">
        <v>0</v>
      </c>
      <c r="BK242">
        <v>0</v>
      </c>
    </row>
    <row r="243" spans="1:63">
      <c r="A243" t="s">
        <v>51</v>
      </c>
      <c r="B243">
        <v>2023</v>
      </c>
      <c r="C243" t="s">
        <v>207</v>
      </c>
      <c r="D243">
        <v>27996</v>
      </c>
      <c r="E243">
        <v>102821</v>
      </c>
      <c r="F243">
        <v>16628</v>
      </c>
      <c r="G243">
        <v>17</v>
      </c>
      <c r="H243">
        <v>0</v>
      </c>
      <c r="I243">
        <v>0</v>
      </c>
      <c r="J243">
        <v>330</v>
      </c>
      <c r="K243">
        <v>1024</v>
      </c>
      <c r="L243">
        <v>0</v>
      </c>
      <c r="M243">
        <v>251</v>
      </c>
      <c r="N243">
        <v>0</v>
      </c>
      <c r="O243">
        <v>0</v>
      </c>
      <c r="P243">
        <v>0</v>
      </c>
      <c r="Q243">
        <v>7017</v>
      </c>
      <c r="R243">
        <v>1234</v>
      </c>
      <c r="S243">
        <v>0</v>
      </c>
      <c r="T243">
        <v>147</v>
      </c>
      <c r="U243">
        <v>0</v>
      </c>
      <c r="V243">
        <v>0</v>
      </c>
      <c r="W243">
        <v>17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1703</v>
      </c>
      <c r="AE243">
        <v>0</v>
      </c>
      <c r="AF243">
        <v>0</v>
      </c>
      <c r="AG243">
        <v>504</v>
      </c>
      <c r="AH243">
        <v>0</v>
      </c>
      <c r="AI243">
        <v>0</v>
      </c>
      <c r="AJ243">
        <v>0</v>
      </c>
      <c r="AK243">
        <v>1449</v>
      </c>
      <c r="AL243">
        <v>0</v>
      </c>
      <c r="AM243">
        <v>0</v>
      </c>
      <c r="AN243">
        <v>0</v>
      </c>
      <c r="AO243">
        <v>75</v>
      </c>
      <c r="AP243">
        <v>355</v>
      </c>
      <c r="AQ243">
        <v>215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203</v>
      </c>
      <c r="AY243">
        <v>1284</v>
      </c>
      <c r="AZ243">
        <v>117</v>
      </c>
      <c r="BA243">
        <v>0</v>
      </c>
      <c r="BB243">
        <v>86</v>
      </c>
      <c r="BC243">
        <v>0</v>
      </c>
      <c r="BD243">
        <v>0</v>
      </c>
      <c r="BE243">
        <v>0</v>
      </c>
      <c r="BF243">
        <v>505</v>
      </c>
      <c r="BG243">
        <v>95</v>
      </c>
      <c r="BH243">
        <v>0</v>
      </c>
      <c r="BI243">
        <v>0</v>
      </c>
      <c r="BJ243">
        <v>0</v>
      </c>
      <c r="BK243">
        <v>0</v>
      </c>
    </row>
    <row r="244" spans="1:63">
      <c r="A244" t="s">
        <v>51</v>
      </c>
      <c r="B244">
        <v>2023</v>
      </c>
      <c r="C244" t="s">
        <v>203</v>
      </c>
      <c r="D244">
        <v>27984</v>
      </c>
      <c r="E244">
        <v>102821</v>
      </c>
      <c r="F244">
        <v>16574</v>
      </c>
      <c r="G244">
        <v>17</v>
      </c>
      <c r="H244">
        <v>0</v>
      </c>
      <c r="I244">
        <v>0</v>
      </c>
      <c r="J244">
        <v>316</v>
      </c>
      <c r="K244">
        <v>1027</v>
      </c>
      <c r="L244">
        <v>0</v>
      </c>
      <c r="M244">
        <v>249</v>
      </c>
      <c r="N244">
        <v>0</v>
      </c>
      <c r="O244">
        <v>0</v>
      </c>
      <c r="P244">
        <v>0</v>
      </c>
      <c r="Q244">
        <v>7016</v>
      </c>
      <c r="R244">
        <v>1232</v>
      </c>
      <c r="S244">
        <v>0</v>
      </c>
      <c r="T244">
        <v>149</v>
      </c>
      <c r="U244">
        <v>0</v>
      </c>
      <c r="V244">
        <v>0</v>
      </c>
      <c r="W244">
        <v>15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1707</v>
      </c>
      <c r="AE244">
        <v>0</v>
      </c>
      <c r="AF244">
        <v>0</v>
      </c>
      <c r="AG244">
        <v>499</v>
      </c>
      <c r="AH244">
        <v>0</v>
      </c>
      <c r="AI244">
        <v>0</v>
      </c>
      <c r="AJ244">
        <v>0</v>
      </c>
      <c r="AK244">
        <v>1433</v>
      </c>
      <c r="AL244">
        <v>0</v>
      </c>
      <c r="AM244">
        <v>0</v>
      </c>
      <c r="AN244">
        <v>0</v>
      </c>
      <c r="AO244">
        <v>73</v>
      </c>
      <c r="AP244">
        <v>361</v>
      </c>
      <c r="AQ244">
        <v>218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205</v>
      </c>
      <c r="AY244">
        <v>1270</v>
      </c>
      <c r="AZ244">
        <v>117</v>
      </c>
      <c r="BA244">
        <v>0</v>
      </c>
      <c r="BB244">
        <v>86</v>
      </c>
      <c r="BC244">
        <v>0</v>
      </c>
      <c r="BD244">
        <v>0</v>
      </c>
      <c r="BE244">
        <v>0</v>
      </c>
      <c r="BF244">
        <v>494</v>
      </c>
      <c r="BG244">
        <v>90</v>
      </c>
      <c r="BH244">
        <v>0</v>
      </c>
      <c r="BI244">
        <v>0</v>
      </c>
      <c r="BJ244">
        <v>0</v>
      </c>
      <c r="BK244">
        <v>0</v>
      </c>
    </row>
    <row r="245" spans="1:63">
      <c r="A245" t="s">
        <v>51</v>
      </c>
      <c r="B245">
        <v>2023</v>
      </c>
      <c r="C245" t="s">
        <v>204</v>
      </c>
      <c r="D245">
        <v>27984</v>
      </c>
      <c r="E245">
        <v>102821</v>
      </c>
      <c r="F245">
        <v>16478</v>
      </c>
      <c r="G245">
        <v>19</v>
      </c>
      <c r="H245">
        <v>0</v>
      </c>
      <c r="I245">
        <v>0</v>
      </c>
      <c r="J245">
        <v>311</v>
      </c>
      <c r="K245">
        <v>1019</v>
      </c>
      <c r="L245">
        <v>0</v>
      </c>
      <c r="M245">
        <v>250</v>
      </c>
      <c r="N245">
        <v>0</v>
      </c>
      <c r="O245">
        <v>0</v>
      </c>
      <c r="P245">
        <v>0</v>
      </c>
      <c r="Q245">
        <v>7002</v>
      </c>
      <c r="R245">
        <v>1226</v>
      </c>
      <c r="S245">
        <v>0</v>
      </c>
      <c r="T245">
        <v>144</v>
      </c>
      <c r="U245">
        <v>0</v>
      </c>
      <c r="V245">
        <v>0</v>
      </c>
      <c r="W245">
        <v>14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1707</v>
      </c>
      <c r="AE245">
        <v>0</v>
      </c>
      <c r="AF245">
        <v>0</v>
      </c>
      <c r="AG245">
        <v>488</v>
      </c>
      <c r="AH245">
        <v>0</v>
      </c>
      <c r="AI245">
        <v>0</v>
      </c>
      <c r="AJ245">
        <v>0</v>
      </c>
      <c r="AK245">
        <v>1419</v>
      </c>
      <c r="AL245">
        <v>0</v>
      </c>
      <c r="AM245">
        <v>0</v>
      </c>
      <c r="AN245">
        <v>0</v>
      </c>
      <c r="AO245">
        <v>72</v>
      </c>
      <c r="AP245">
        <v>358</v>
      </c>
      <c r="AQ245">
        <v>226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205</v>
      </c>
      <c r="AY245">
        <v>1256</v>
      </c>
      <c r="AZ245">
        <v>119</v>
      </c>
      <c r="BA245">
        <v>0</v>
      </c>
      <c r="BB245">
        <v>87</v>
      </c>
      <c r="BC245">
        <v>0</v>
      </c>
      <c r="BD245">
        <v>0</v>
      </c>
      <c r="BE245">
        <v>0</v>
      </c>
      <c r="BF245">
        <v>465</v>
      </c>
      <c r="BG245">
        <v>91</v>
      </c>
      <c r="BH245">
        <v>0</v>
      </c>
      <c r="BI245">
        <v>0</v>
      </c>
      <c r="BJ245">
        <v>0</v>
      </c>
      <c r="BK245">
        <v>0</v>
      </c>
    </row>
    <row r="246" spans="1:63">
      <c r="A246" t="s">
        <v>51</v>
      </c>
      <c r="B246">
        <v>2024</v>
      </c>
      <c r="C246" t="s">
        <v>99</v>
      </c>
      <c r="D246">
        <v>28136</v>
      </c>
      <c r="E246">
        <v>102821</v>
      </c>
      <c r="F246">
        <v>17261</v>
      </c>
      <c r="G246">
        <v>20</v>
      </c>
      <c r="H246">
        <v>0</v>
      </c>
      <c r="I246">
        <v>0</v>
      </c>
      <c r="J246">
        <v>520</v>
      </c>
      <c r="K246">
        <v>1065</v>
      </c>
      <c r="L246">
        <v>0</v>
      </c>
      <c r="M246">
        <v>261</v>
      </c>
      <c r="N246">
        <v>0</v>
      </c>
      <c r="O246">
        <v>11</v>
      </c>
      <c r="P246">
        <v>0</v>
      </c>
      <c r="Q246">
        <v>7254</v>
      </c>
      <c r="R246">
        <v>1198</v>
      </c>
      <c r="S246">
        <v>0</v>
      </c>
      <c r="T246">
        <v>116</v>
      </c>
      <c r="U246">
        <v>0</v>
      </c>
      <c r="V246">
        <v>0</v>
      </c>
      <c r="W246">
        <v>37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1666</v>
      </c>
      <c r="AE246">
        <v>0</v>
      </c>
      <c r="AF246">
        <v>0</v>
      </c>
      <c r="AG246">
        <v>2163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115</v>
      </c>
      <c r="AP246">
        <v>230</v>
      </c>
      <c r="AQ246">
        <v>207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216</v>
      </c>
      <c r="AY246">
        <v>1359</v>
      </c>
      <c r="AZ246">
        <v>128</v>
      </c>
      <c r="BA246">
        <v>0</v>
      </c>
      <c r="BB246">
        <v>155</v>
      </c>
      <c r="BC246">
        <v>0</v>
      </c>
      <c r="BD246">
        <v>0</v>
      </c>
      <c r="BE246">
        <v>0</v>
      </c>
      <c r="BF246">
        <v>410</v>
      </c>
      <c r="BG246">
        <v>130</v>
      </c>
      <c r="BH246">
        <v>0</v>
      </c>
      <c r="BI246">
        <v>0</v>
      </c>
      <c r="BJ246">
        <v>0</v>
      </c>
      <c r="BK246">
        <v>0</v>
      </c>
    </row>
    <row r="247" spans="1:63">
      <c r="A247" t="s">
        <v>51</v>
      </c>
      <c r="B247">
        <v>2024</v>
      </c>
      <c r="C247" t="s">
        <v>197</v>
      </c>
      <c r="D247">
        <v>28209</v>
      </c>
      <c r="E247">
        <v>102821</v>
      </c>
      <c r="F247">
        <v>17433</v>
      </c>
      <c r="G247">
        <v>24</v>
      </c>
      <c r="H247">
        <v>0</v>
      </c>
      <c r="I247">
        <v>0</v>
      </c>
      <c r="J247">
        <v>629</v>
      </c>
      <c r="K247">
        <v>1053</v>
      </c>
      <c r="L247">
        <v>0</v>
      </c>
      <c r="M247">
        <v>268</v>
      </c>
      <c r="N247">
        <v>0</v>
      </c>
      <c r="O247">
        <v>12</v>
      </c>
      <c r="P247">
        <v>0</v>
      </c>
      <c r="Q247">
        <v>7303</v>
      </c>
      <c r="R247">
        <v>1195</v>
      </c>
      <c r="S247">
        <v>0</v>
      </c>
      <c r="T247">
        <v>111</v>
      </c>
      <c r="U247">
        <v>0</v>
      </c>
      <c r="V247">
        <v>0</v>
      </c>
      <c r="W247">
        <v>45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1648</v>
      </c>
      <c r="AE247">
        <v>0</v>
      </c>
      <c r="AF247">
        <v>0</v>
      </c>
      <c r="AG247">
        <v>2248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113</v>
      </c>
      <c r="AP247">
        <v>210</v>
      </c>
      <c r="AQ247">
        <v>188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1383</v>
      </c>
      <c r="AZ247">
        <v>111</v>
      </c>
      <c r="BA247">
        <v>0</v>
      </c>
      <c r="BB247">
        <v>154</v>
      </c>
      <c r="BC247">
        <v>0</v>
      </c>
      <c r="BD247">
        <v>0</v>
      </c>
      <c r="BE247">
        <v>0</v>
      </c>
      <c r="BF247">
        <v>381</v>
      </c>
      <c r="BG247">
        <v>139</v>
      </c>
      <c r="BH247">
        <v>218</v>
      </c>
      <c r="BI247">
        <v>0</v>
      </c>
      <c r="BJ247">
        <v>0</v>
      </c>
      <c r="BK247">
        <v>0</v>
      </c>
    </row>
    <row r="248" spans="1:63">
      <c r="A248" t="s">
        <v>51</v>
      </c>
      <c r="B248">
        <v>2024</v>
      </c>
      <c r="C248" t="s">
        <v>209</v>
      </c>
      <c r="D248">
        <v>28416</v>
      </c>
      <c r="E248">
        <v>102821</v>
      </c>
      <c r="F248">
        <v>17543</v>
      </c>
      <c r="G248">
        <v>24</v>
      </c>
      <c r="H248">
        <v>0</v>
      </c>
      <c r="I248">
        <v>0</v>
      </c>
      <c r="J248">
        <v>662</v>
      </c>
      <c r="K248">
        <v>1057</v>
      </c>
      <c r="L248">
        <v>0</v>
      </c>
      <c r="M248">
        <v>271</v>
      </c>
      <c r="N248">
        <v>0</v>
      </c>
      <c r="O248">
        <v>11</v>
      </c>
      <c r="P248">
        <v>0</v>
      </c>
      <c r="Q248">
        <v>7342</v>
      </c>
      <c r="R248">
        <v>1199</v>
      </c>
      <c r="S248">
        <v>0</v>
      </c>
      <c r="T248">
        <v>104</v>
      </c>
      <c r="U248">
        <v>0</v>
      </c>
      <c r="V248">
        <v>0</v>
      </c>
      <c r="W248">
        <v>46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1648</v>
      </c>
      <c r="AE248">
        <v>0</v>
      </c>
      <c r="AF248">
        <v>0</v>
      </c>
      <c r="AG248">
        <v>2319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117</v>
      </c>
      <c r="AP248">
        <v>205</v>
      </c>
      <c r="AQ248">
        <v>184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1415</v>
      </c>
      <c r="AZ248">
        <v>95</v>
      </c>
      <c r="BA248">
        <v>0</v>
      </c>
      <c r="BB248">
        <v>155</v>
      </c>
      <c r="BC248">
        <v>0</v>
      </c>
      <c r="BD248">
        <v>0</v>
      </c>
      <c r="BE248">
        <v>0</v>
      </c>
      <c r="BF248">
        <v>325</v>
      </c>
      <c r="BG248">
        <v>144</v>
      </c>
      <c r="BH248">
        <v>220</v>
      </c>
      <c r="BI248">
        <v>0</v>
      </c>
      <c r="BJ248">
        <v>0</v>
      </c>
      <c r="BK248">
        <v>0</v>
      </c>
    </row>
    <row r="249" spans="1:63">
      <c r="A249" t="s">
        <v>51</v>
      </c>
      <c r="B249">
        <v>2024</v>
      </c>
      <c r="C249" t="s">
        <v>3</v>
      </c>
      <c r="D249">
        <v>28048</v>
      </c>
      <c r="E249">
        <v>102821</v>
      </c>
      <c r="F249">
        <v>17210</v>
      </c>
      <c r="G249">
        <v>18</v>
      </c>
      <c r="H249">
        <v>0</v>
      </c>
      <c r="I249">
        <v>0</v>
      </c>
      <c r="J249">
        <v>482</v>
      </c>
      <c r="K249">
        <v>1062</v>
      </c>
      <c r="L249">
        <v>0</v>
      </c>
      <c r="M249">
        <v>261</v>
      </c>
      <c r="N249">
        <v>0</v>
      </c>
      <c r="O249">
        <v>11</v>
      </c>
      <c r="P249">
        <v>0</v>
      </c>
      <c r="Q249">
        <v>7226</v>
      </c>
      <c r="R249">
        <v>1206</v>
      </c>
      <c r="S249">
        <v>0</v>
      </c>
      <c r="T249">
        <v>132</v>
      </c>
      <c r="U249">
        <v>0</v>
      </c>
      <c r="V249">
        <v>0</v>
      </c>
      <c r="W249">
        <v>33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1679</v>
      </c>
      <c r="AE249">
        <v>0</v>
      </c>
      <c r="AF249">
        <v>0</v>
      </c>
      <c r="AG249">
        <v>2115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111</v>
      </c>
      <c r="AP249">
        <v>243</v>
      </c>
      <c r="AQ249">
        <v>214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213</v>
      </c>
      <c r="AY249">
        <v>1345</v>
      </c>
      <c r="AZ249">
        <v>126</v>
      </c>
      <c r="BA249">
        <v>0</v>
      </c>
      <c r="BB249">
        <v>163</v>
      </c>
      <c r="BC249">
        <v>0</v>
      </c>
      <c r="BD249">
        <v>0</v>
      </c>
      <c r="BE249">
        <v>0</v>
      </c>
      <c r="BF249">
        <v>444</v>
      </c>
      <c r="BG249">
        <v>126</v>
      </c>
      <c r="BH249">
        <v>0</v>
      </c>
      <c r="BI249">
        <v>0</v>
      </c>
      <c r="BJ249">
        <v>0</v>
      </c>
      <c r="BK249">
        <v>0</v>
      </c>
    </row>
    <row r="250" spans="1:63">
      <c r="A250" t="s">
        <v>51</v>
      </c>
      <c r="B250">
        <v>2024</v>
      </c>
      <c r="C250" t="s">
        <v>95</v>
      </c>
      <c r="D250">
        <v>28054</v>
      </c>
      <c r="E250">
        <v>102821</v>
      </c>
      <c r="F250">
        <v>17124</v>
      </c>
      <c r="G250">
        <v>17</v>
      </c>
      <c r="H250">
        <v>0</v>
      </c>
      <c r="I250">
        <v>0</v>
      </c>
      <c r="J250">
        <v>471</v>
      </c>
      <c r="K250">
        <v>1062</v>
      </c>
      <c r="L250">
        <v>0</v>
      </c>
      <c r="M250">
        <v>255</v>
      </c>
      <c r="N250">
        <v>0</v>
      </c>
      <c r="O250">
        <v>11</v>
      </c>
      <c r="P250">
        <v>0</v>
      </c>
      <c r="Q250">
        <v>7158</v>
      </c>
      <c r="R250">
        <v>1213</v>
      </c>
      <c r="S250">
        <v>0</v>
      </c>
      <c r="T250">
        <v>134</v>
      </c>
      <c r="U250">
        <v>0</v>
      </c>
      <c r="V250">
        <v>0</v>
      </c>
      <c r="W250">
        <v>36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1686</v>
      </c>
      <c r="AE250">
        <v>0</v>
      </c>
      <c r="AF250">
        <v>0</v>
      </c>
      <c r="AG250">
        <v>2085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111</v>
      </c>
      <c r="AP250">
        <v>259</v>
      </c>
      <c r="AQ250">
        <v>214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211</v>
      </c>
      <c r="AY250">
        <v>1335</v>
      </c>
      <c r="AZ250">
        <v>127</v>
      </c>
      <c r="BA250">
        <v>0</v>
      </c>
      <c r="BB250">
        <v>167</v>
      </c>
      <c r="BC250">
        <v>0</v>
      </c>
      <c r="BD250">
        <v>0</v>
      </c>
      <c r="BE250">
        <v>0</v>
      </c>
      <c r="BF250">
        <v>448</v>
      </c>
      <c r="BG250">
        <v>124</v>
      </c>
      <c r="BH250">
        <v>0</v>
      </c>
      <c r="BI250">
        <v>0</v>
      </c>
      <c r="BJ250">
        <v>0</v>
      </c>
      <c r="BK250">
        <v>0</v>
      </c>
    </row>
    <row r="251" spans="1:63">
      <c r="A251" t="s">
        <v>51</v>
      </c>
      <c r="B251">
        <v>2024</v>
      </c>
      <c r="C251" t="s">
        <v>196</v>
      </c>
      <c r="D251">
        <v>28209</v>
      </c>
      <c r="E251">
        <v>102821</v>
      </c>
      <c r="F251">
        <v>17414</v>
      </c>
      <c r="G251">
        <v>22</v>
      </c>
      <c r="H251">
        <v>0</v>
      </c>
      <c r="I251">
        <v>0</v>
      </c>
      <c r="J251">
        <v>608</v>
      </c>
      <c r="K251">
        <v>1051</v>
      </c>
      <c r="L251">
        <v>0</v>
      </c>
      <c r="M251">
        <v>265</v>
      </c>
      <c r="N251">
        <v>0</v>
      </c>
      <c r="O251">
        <v>12</v>
      </c>
      <c r="P251">
        <v>0</v>
      </c>
      <c r="Q251">
        <v>7287</v>
      </c>
      <c r="R251">
        <v>1200</v>
      </c>
      <c r="S251">
        <v>0</v>
      </c>
      <c r="T251">
        <v>110</v>
      </c>
      <c r="U251">
        <v>0</v>
      </c>
      <c r="V251">
        <v>0</v>
      </c>
      <c r="W251">
        <v>44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1654</v>
      </c>
      <c r="AE251">
        <v>0</v>
      </c>
      <c r="AF251">
        <v>0</v>
      </c>
      <c r="AG251">
        <v>2217</v>
      </c>
      <c r="AH251">
        <v>23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112</v>
      </c>
      <c r="AP251">
        <v>218</v>
      </c>
      <c r="AQ251">
        <v>191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216</v>
      </c>
      <c r="AY251">
        <v>1377</v>
      </c>
      <c r="AZ251">
        <v>117</v>
      </c>
      <c r="BA251">
        <v>0</v>
      </c>
      <c r="BB251">
        <v>156</v>
      </c>
      <c r="BC251">
        <v>0</v>
      </c>
      <c r="BD251">
        <v>0</v>
      </c>
      <c r="BE251">
        <v>0</v>
      </c>
      <c r="BF251">
        <v>393</v>
      </c>
      <c r="BG251">
        <v>141</v>
      </c>
      <c r="BH251">
        <v>0</v>
      </c>
      <c r="BI251">
        <v>0</v>
      </c>
      <c r="BJ251">
        <v>0</v>
      </c>
      <c r="BK251">
        <v>0</v>
      </c>
    </row>
    <row r="252" spans="1:63">
      <c r="A252" t="s">
        <v>51</v>
      </c>
      <c r="B252">
        <v>2024</v>
      </c>
      <c r="C252" t="s">
        <v>146</v>
      </c>
      <c r="D252">
        <v>28209</v>
      </c>
      <c r="E252">
        <v>102821</v>
      </c>
      <c r="F252">
        <v>17395</v>
      </c>
      <c r="G252">
        <v>21</v>
      </c>
      <c r="H252">
        <v>0</v>
      </c>
      <c r="I252">
        <v>0</v>
      </c>
      <c r="J252">
        <v>596</v>
      </c>
      <c r="K252">
        <v>1054</v>
      </c>
      <c r="L252">
        <v>0</v>
      </c>
      <c r="M252">
        <v>265</v>
      </c>
      <c r="N252">
        <v>0</v>
      </c>
      <c r="O252">
        <v>12</v>
      </c>
      <c r="P252">
        <v>0</v>
      </c>
      <c r="Q252">
        <v>7283</v>
      </c>
      <c r="R252">
        <v>1196</v>
      </c>
      <c r="S252">
        <v>0</v>
      </c>
      <c r="T252">
        <v>118</v>
      </c>
      <c r="U252">
        <v>0</v>
      </c>
      <c r="V252">
        <v>0</v>
      </c>
      <c r="W252">
        <v>39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1659</v>
      </c>
      <c r="AE252">
        <v>0</v>
      </c>
      <c r="AF252">
        <v>0</v>
      </c>
      <c r="AG252">
        <v>2209</v>
      </c>
      <c r="AH252">
        <v>25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111</v>
      </c>
      <c r="AP252">
        <v>226</v>
      </c>
      <c r="AQ252">
        <v>194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216</v>
      </c>
      <c r="AY252">
        <v>1367</v>
      </c>
      <c r="AZ252">
        <v>121</v>
      </c>
      <c r="BA252">
        <v>0</v>
      </c>
      <c r="BB252">
        <v>155</v>
      </c>
      <c r="BC252">
        <v>0</v>
      </c>
      <c r="BD252">
        <v>0</v>
      </c>
      <c r="BE252">
        <v>0</v>
      </c>
      <c r="BF252">
        <v>392</v>
      </c>
      <c r="BG252">
        <v>136</v>
      </c>
      <c r="BH252">
        <v>0</v>
      </c>
      <c r="BI252">
        <v>0</v>
      </c>
      <c r="BJ252">
        <v>0</v>
      </c>
      <c r="BK252">
        <v>0</v>
      </c>
    </row>
    <row r="253" spans="1:63">
      <c r="A253" t="s">
        <v>51</v>
      </c>
      <c r="B253">
        <v>2024</v>
      </c>
      <c r="C253" t="s">
        <v>96</v>
      </c>
      <c r="D253">
        <v>28083</v>
      </c>
      <c r="E253">
        <v>102821</v>
      </c>
      <c r="F253">
        <v>17223</v>
      </c>
      <c r="G253">
        <v>20</v>
      </c>
      <c r="H253">
        <v>0</v>
      </c>
      <c r="I253">
        <v>0</v>
      </c>
      <c r="J253">
        <v>503</v>
      </c>
      <c r="K253">
        <v>1058</v>
      </c>
      <c r="L253">
        <v>0</v>
      </c>
      <c r="M253">
        <v>258</v>
      </c>
      <c r="N253">
        <v>0</v>
      </c>
      <c r="O253">
        <v>11</v>
      </c>
      <c r="P253">
        <v>0</v>
      </c>
      <c r="Q253">
        <v>7227</v>
      </c>
      <c r="R253">
        <v>1207</v>
      </c>
      <c r="S253">
        <v>0</v>
      </c>
      <c r="T253">
        <v>125</v>
      </c>
      <c r="U253">
        <v>0</v>
      </c>
      <c r="V253">
        <v>0</v>
      </c>
      <c r="W253">
        <v>37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1671</v>
      </c>
      <c r="AE253">
        <v>0</v>
      </c>
      <c r="AF253">
        <v>0</v>
      </c>
      <c r="AG253">
        <v>2138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115</v>
      </c>
      <c r="AP253">
        <v>232</v>
      </c>
      <c r="AQ253">
        <v>212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215</v>
      </c>
      <c r="AY253">
        <v>1346</v>
      </c>
      <c r="AZ253">
        <v>129</v>
      </c>
      <c r="BA253">
        <v>0</v>
      </c>
      <c r="BB253">
        <v>163</v>
      </c>
      <c r="BC253">
        <v>0</v>
      </c>
      <c r="BD253">
        <v>0</v>
      </c>
      <c r="BE253">
        <v>0</v>
      </c>
      <c r="BF253">
        <v>429</v>
      </c>
      <c r="BG253">
        <v>127</v>
      </c>
      <c r="BH253">
        <v>0</v>
      </c>
      <c r="BI253">
        <v>0</v>
      </c>
      <c r="BJ253">
        <v>0</v>
      </c>
      <c r="BK253">
        <v>0</v>
      </c>
    </row>
    <row r="254" spans="1:63">
      <c r="A254" t="s">
        <v>51</v>
      </c>
      <c r="B254">
        <v>2024</v>
      </c>
      <c r="C254" t="s">
        <v>117</v>
      </c>
      <c r="D254">
        <v>28178</v>
      </c>
      <c r="E254">
        <v>102821</v>
      </c>
      <c r="F254">
        <v>17335</v>
      </c>
      <c r="G254">
        <v>20</v>
      </c>
      <c r="H254">
        <v>0</v>
      </c>
      <c r="I254">
        <v>0</v>
      </c>
      <c r="J254">
        <v>544</v>
      </c>
      <c r="K254">
        <v>1066</v>
      </c>
      <c r="L254">
        <v>0</v>
      </c>
      <c r="M254">
        <v>264</v>
      </c>
      <c r="N254">
        <v>0</v>
      </c>
      <c r="O254">
        <v>11</v>
      </c>
      <c r="P254">
        <v>0</v>
      </c>
      <c r="Q254">
        <v>7270</v>
      </c>
      <c r="R254">
        <v>1197</v>
      </c>
      <c r="S254">
        <v>0</v>
      </c>
      <c r="T254">
        <v>119</v>
      </c>
      <c r="U254">
        <v>0</v>
      </c>
      <c r="V254">
        <v>0</v>
      </c>
      <c r="W254">
        <v>43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1661</v>
      </c>
      <c r="AE254">
        <v>0</v>
      </c>
      <c r="AF254">
        <v>0</v>
      </c>
      <c r="AG254">
        <v>2193</v>
      </c>
      <c r="AH254">
        <v>11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112</v>
      </c>
      <c r="AP254">
        <v>225</v>
      </c>
      <c r="AQ254">
        <v>203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214</v>
      </c>
      <c r="AY254">
        <v>1365</v>
      </c>
      <c r="AZ254">
        <v>126</v>
      </c>
      <c r="BA254">
        <v>0</v>
      </c>
      <c r="BB254">
        <v>155</v>
      </c>
      <c r="BC254">
        <v>0</v>
      </c>
      <c r="BD254">
        <v>0</v>
      </c>
      <c r="BE254">
        <v>0</v>
      </c>
      <c r="BF254">
        <v>405</v>
      </c>
      <c r="BG254">
        <v>131</v>
      </c>
      <c r="BH254">
        <v>0</v>
      </c>
      <c r="BI254">
        <v>0</v>
      </c>
      <c r="BJ254">
        <v>0</v>
      </c>
      <c r="BK254">
        <v>0</v>
      </c>
    </row>
    <row r="255" spans="1:63">
      <c r="A255" t="s">
        <v>51</v>
      </c>
      <c r="B255">
        <v>2024</v>
      </c>
      <c r="C255" t="s">
        <v>207</v>
      </c>
      <c r="D255">
        <v>28351</v>
      </c>
      <c r="E255">
        <v>102821</v>
      </c>
      <c r="F255">
        <v>17514</v>
      </c>
      <c r="G255">
        <v>24</v>
      </c>
      <c r="H255">
        <v>0</v>
      </c>
      <c r="I255">
        <v>0</v>
      </c>
      <c r="J255">
        <v>663</v>
      </c>
      <c r="K255">
        <v>1063</v>
      </c>
      <c r="L255">
        <v>0</v>
      </c>
      <c r="M255">
        <v>272</v>
      </c>
      <c r="N255">
        <v>0</v>
      </c>
      <c r="O255">
        <v>12</v>
      </c>
      <c r="P255">
        <v>0</v>
      </c>
      <c r="Q255">
        <v>7330</v>
      </c>
      <c r="R255">
        <v>1200</v>
      </c>
      <c r="S255">
        <v>0</v>
      </c>
      <c r="T255">
        <v>104</v>
      </c>
      <c r="U255">
        <v>0</v>
      </c>
      <c r="V255">
        <v>0</v>
      </c>
      <c r="W255">
        <v>48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1639</v>
      </c>
      <c r="AE255">
        <v>0</v>
      </c>
      <c r="AF255">
        <v>0</v>
      </c>
      <c r="AG255">
        <v>2311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117</v>
      </c>
      <c r="AP255">
        <v>206</v>
      </c>
      <c r="AQ255">
        <v>183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1400</v>
      </c>
      <c r="AZ255">
        <v>102</v>
      </c>
      <c r="BA255">
        <v>0</v>
      </c>
      <c r="BB255">
        <v>156</v>
      </c>
      <c r="BC255">
        <v>0</v>
      </c>
      <c r="BD255">
        <v>0</v>
      </c>
      <c r="BE255">
        <v>0</v>
      </c>
      <c r="BF255">
        <v>324</v>
      </c>
      <c r="BG255">
        <v>142</v>
      </c>
      <c r="BH255">
        <v>218</v>
      </c>
      <c r="BI255">
        <v>0</v>
      </c>
      <c r="BJ255">
        <v>0</v>
      </c>
      <c r="BK255">
        <v>0</v>
      </c>
    </row>
    <row r="256" spans="1:63">
      <c r="A256" t="s">
        <v>51</v>
      </c>
      <c r="B256">
        <v>2024</v>
      </c>
      <c r="C256" t="s">
        <v>203</v>
      </c>
      <c r="D256">
        <v>28351</v>
      </c>
      <c r="E256">
        <v>102821</v>
      </c>
      <c r="F256">
        <v>17515</v>
      </c>
      <c r="G256">
        <v>26</v>
      </c>
      <c r="H256">
        <v>0</v>
      </c>
      <c r="I256">
        <v>0</v>
      </c>
      <c r="J256">
        <v>642</v>
      </c>
      <c r="K256">
        <v>1060</v>
      </c>
      <c r="L256">
        <v>0</v>
      </c>
      <c r="M256">
        <v>273</v>
      </c>
      <c r="N256">
        <v>0</v>
      </c>
      <c r="O256">
        <v>12</v>
      </c>
      <c r="P256">
        <v>0</v>
      </c>
      <c r="Q256">
        <v>7329</v>
      </c>
      <c r="R256">
        <v>1197</v>
      </c>
      <c r="S256">
        <v>0</v>
      </c>
      <c r="T256">
        <v>104</v>
      </c>
      <c r="U256">
        <v>0</v>
      </c>
      <c r="V256">
        <v>0</v>
      </c>
      <c r="W256">
        <v>49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1643</v>
      </c>
      <c r="AE256">
        <v>0</v>
      </c>
      <c r="AF256">
        <v>0</v>
      </c>
      <c r="AG256">
        <v>2274</v>
      </c>
      <c r="AH256">
        <v>32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116</v>
      </c>
      <c r="AP256">
        <v>204</v>
      </c>
      <c r="AQ256">
        <v>182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1390</v>
      </c>
      <c r="AZ256">
        <v>105</v>
      </c>
      <c r="BA256">
        <v>0</v>
      </c>
      <c r="BB256">
        <v>156</v>
      </c>
      <c r="BC256">
        <v>0</v>
      </c>
      <c r="BD256">
        <v>0</v>
      </c>
      <c r="BE256">
        <v>0</v>
      </c>
      <c r="BF256">
        <v>357</v>
      </c>
      <c r="BG256">
        <v>146</v>
      </c>
      <c r="BH256">
        <v>218</v>
      </c>
      <c r="BI256">
        <v>0</v>
      </c>
      <c r="BJ256">
        <v>0</v>
      </c>
      <c r="BK256">
        <v>0</v>
      </c>
    </row>
    <row r="257" spans="1:63">
      <c r="A257" t="s">
        <v>51</v>
      </c>
      <c r="B257">
        <v>2024</v>
      </c>
      <c r="C257" t="s">
        <v>204</v>
      </c>
      <c r="D257">
        <v>28209</v>
      </c>
      <c r="E257">
        <v>102821</v>
      </c>
      <c r="F257">
        <v>17434</v>
      </c>
      <c r="G257">
        <v>26</v>
      </c>
      <c r="H257">
        <v>0</v>
      </c>
      <c r="I257">
        <v>0</v>
      </c>
      <c r="J257">
        <v>643</v>
      </c>
      <c r="K257">
        <v>1061</v>
      </c>
      <c r="L257">
        <v>0</v>
      </c>
      <c r="M257">
        <v>268</v>
      </c>
      <c r="N257">
        <v>0</v>
      </c>
      <c r="O257">
        <v>12</v>
      </c>
      <c r="P257">
        <v>0</v>
      </c>
      <c r="Q257">
        <v>7304</v>
      </c>
      <c r="R257">
        <v>1194</v>
      </c>
      <c r="S257">
        <v>0</v>
      </c>
      <c r="T257">
        <v>109</v>
      </c>
      <c r="U257">
        <v>0</v>
      </c>
      <c r="V257">
        <v>0</v>
      </c>
      <c r="W257">
        <v>51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1647</v>
      </c>
      <c r="AE257">
        <v>0</v>
      </c>
      <c r="AF257">
        <v>0</v>
      </c>
      <c r="AG257">
        <v>2224</v>
      </c>
      <c r="AH257">
        <v>19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118</v>
      </c>
      <c r="AP257">
        <v>206</v>
      </c>
      <c r="AQ257">
        <v>184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1380</v>
      </c>
      <c r="AZ257">
        <v>104</v>
      </c>
      <c r="BA257">
        <v>0</v>
      </c>
      <c r="BB257">
        <v>155</v>
      </c>
      <c r="BC257">
        <v>0</v>
      </c>
      <c r="BD257">
        <v>0</v>
      </c>
      <c r="BE257">
        <v>0</v>
      </c>
      <c r="BF257">
        <v>365</v>
      </c>
      <c r="BG257">
        <v>145</v>
      </c>
      <c r="BH257">
        <v>219</v>
      </c>
      <c r="BI257">
        <v>0</v>
      </c>
      <c r="BJ257">
        <v>0</v>
      </c>
      <c r="BK257">
        <v>0</v>
      </c>
    </row>
    <row r="258" spans="1:63">
      <c r="A258" t="s">
        <v>51</v>
      </c>
      <c r="B258">
        <v>2025</v>
      </c>
      <c r="C258" t="s">
        <v>99</v>
      </c>
      <c r="D258">
        <v>28395</v>
      </c>
      <c r="E258">
        <v>102821</v>
      </c>
      <c r="F258">
        <v>17917</v>
      </c>
      <c r="G258">
        <v>28</v>
      </c>
      <c r="H258">
        <v>0</v>
      </c>
      <c r="I258">
        <v>0</v>
      </c>
      <c r="J258">
        <v>512</v>
      </c>
      <c r="K258">
        <v>952</v>
      </c>
      <c r="L258">
        <v>0</v>
      </c>
      <c r="M258">
        <v>368</v>
      </c>
      <c r="N258">
        <v>0</v>
      </c>
      <c r="O258">
        <v>14</v>
      </c>
      <c r="P258">
        <v>0</v>
      </c>
      <c r="Q258">
        <v>7533</v>
      </c>
      <c r="R258">
        <v>1348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1583</v>
      </c>
      <c r="AE258">
        <v>0</v>
      </c>
      <c r="AF258">
        <v>0</v>
      </c>
      <c r="AG258">
        <v>2351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141</v>
      </c>
      <c r="AP258">
        <v>209</v>
      </c>
      <c r="AQ258">
        <v>158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1560</v>
      </c>
      <c r="AZ258">
        <v>114</v>
      </c>
      <c r="BA258">
        <v>0</v>
      </c>
      <c r="BB258">
        <v>238</v>
      </c>
      <c r="BC258">
        <v>0</v>
      </c>
      <c r="BD258">
        <v>0</v>
      </c>
      <c r="BE258">
        <v>0</v>
      </c>
      <c r="BF258">
        <v>437</v>
      </c>
      <c r="BG258">
        <v>163</v>
      </c>
      <c r="BH258">
        <v>208</v>
      </c>
      <c r="BI258">
        <v>0</v>
      </c>
      <c r="BJ258">
        <v>0</v>
      </c>
      <c r="BK258">
        <v>0</v>
      </c>
    </row>
    <row r="259" spans="1:63">
      <c r="A259" t="s">
        <v>51</v>
      </c>
      <c r="B259">
        <v>2025</v>
      </c>
      <c r="C259" t="s">
        <v>3</v>
      </c>
      <c r="D259">
        <v>28395</v>
      </c>
      <c r="E259">
        <v>102821</v>
      </c>
      <c r="F259">
        <v>17895</v>
      </c>
      <c r="G259">
        <v>25</v>
      </c>
      <c r="H259">
        <v>0</v>
      </c>
      <c r="I259">
        <v>0</v>
      </c>
      <c r="J259">
        <v>534</v>
      </c>
      <c r="K259">
        <v>984</v>
      </c>
      <c r="L259">
        <v>0</v>
      </c>
      <c r="M259">
        <v>344</v>
      </c>
      <c r="N259">
        <v>0</v>
      </c>
      <c r="O259">
        <v>14</v>
      </c>
      <c r="P259">
        <v>0</v>
      </c>
      <c r="Q259">
        <v>7498</v>
      </c>
      <c r="R259">
        <v>1332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1613</v>
      </c>
      <c r="AE259">
        <v>0</v>
      </c>
      <c r="AF259">
        <v>0</v>
      </c>
      <c r="AG259">
        <v>2363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137</v>
      </c>
      <c r="AP259">
        <v>224</v>
      </c>
      <c r="AQ259">
        <v>153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1527</v>
      </c>
      <c r="AZ259">
        <v>107</v>
      </c>
      <c r="BA259">
        <v>0</v>
      </c>
      <c r="BB259">
        <v>248</v>
      </c>
      <c r="BC259">
        <v>0</v>
      </c>
      <c r="BD259">
        <v>0</v>
      </c>
      <c r="BE259">
        <v>0</v>
      </c>
      <c r="BF259">
        <v>408</v>
      </c>
      <c r="BG259">
        <v>146</v>
      </c>
      <c r="BH259">
        <v>238</v>
      </c>
      <c r="BI259">
        <v>0</v>
      </c>
      <c r="BJ259">
        <v>0</v>
      </c>
      <c r="BK259">
        <v>0</v>
      </c>
    </row>
    <row r="260" spans="1:63">
      <c r="A260" t="s">
        <v>51</v>
      </c>
      <c r="B260">
        <v>2025</v>
      </c>
      <c r="C260" t="s">
        <v>95</v>
      </c>
      <c r="D260">
        <v>28395</v>
      </c>
      <c r="E260">
        <v>102821</v>
      </c>
      <c r="F260">
        <v>17830</v>
      </c>
      <c r="G260">
        <v>26</v>
      </c>
      <c r="H260">
        <v>0</v>
      </c>
      <c r="I260">
        <v>0</v>
      </c>
      <c r="J260">
        <v>535</v>
      </c>
      <c r="K260">
        <v>973</v>
      </c>
      <c r="L260">
        <v>0</v>
      </c>
      <c r="M260">
        <v>335</v>
      </c>
      <c r="N260">
        <v>0</v>
      </c>
      <c r="O260">
        <v>12</v>
      </c>
      <c r="P260">
        <v>0</v>
      </c>
      <c r="Q260">
        <v>7505</v>
      </c>
      <c r="R260">
        <v>1314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1616</v>
      </c>
      <c r="AE260">
        <v>0</v>
      </c>
      <c r="AF260">
        <v>0</v>
      </c>
      <c r="AG260">
        <v>2360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127</v>
      </c>
      <c r="AP260">
        <v>211</v>
      </c>
      <c r="AQ260">
        <v>161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1500</v>
      </c>
      <c r="AZ260">
        <v>106</v>
      </c>
      <c r="BA260">
        <v>0</v>
      </c>
      <c r="BB260">
        <v>247</v>
      </c>
      <c r="BC260">
        <v>0</v>
      </c>
      <c r="BD260">
        <v>0</v>
      </c>
      <c r="BE260">
        <v>0</v>
      </c>
      <c r="BF260">
        <v>413</v>
      </c>
      <c r="BG260">
        <v>140</v>
      </c>
      <c r="BH260">
        <v>249</v>
      </c>
      <c r="BI260">
        <v>0</v>
      </c>
      <c r="BJ260">
        <v>0</v>
      </c>
      <c r="BK260">
        <v>0</v>
      </c>
    </row>
    <row r="261" spans="1:63">
      <c r="A261" t="s">
        <v>51</v>
      </c>
      <c r="B261">
        <v>2025</v>
      </c>
      <c r="C261" t="s">
        <v>96</v>
      </c>
      <c r="D261">
        <v>28395</v>
      </c>
      <c r="E261">
        <v>102821</v>
      </c>
      <c r="F261">
        <v>17899</v>
      </c>
      <c r="G261">
        <v>28</v>
      </c>
      <c r="H261">
        <v>0</v>
      </c>
      <c r="I261">
        <v>0</v>
      </c>
      <c r="J261">
        <v>504</v>
      </c>
      <c r="K261">
        <v>963</v>
      </c>
      <c r="L261">
        <v>0</v>
      </c>
      <c r="M261">
        <v>361</v>
      </c>
      <c r="N261">
        <v>0</v>
      </c>
      <c r="O261">
        <v>14</v>
      </c>
      <c r="P261">
        <v>0</v>
      </c>
      <c r="Q261">
        <v>7519</v>
      </c>
      <c r="R261">
        <v>1340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1590</v>
      </c>
      <c r="AE261">
        <v>0</v>
      </c>
      <c r="AF261">
        <v>0</v>
      </c>
      <c r="AG261">
        <v>2361</v>
      </c>
      <c r="AH261">
        <v>12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140</v>
      </c>
      <c r="AP261">
        <v>212</v>
      </c>
      <c r="AQ261">
        <v>156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1545</v>
      </c>
      <c r="AZ261">
        <v>116</v>
      </c>
      <c r="BA261">
        <v>0</v>
      </c>
      <c r="BB261">
        <v>241</v>
      </c>
      <c r="BC261">
        <v>0</v>
      </c>
      <c r="BD261">
        <v>0</v>
      </c>
      <c r="BE261">
        <v>0</v>
      </c>
      <c r="BF261">
        <v>428</v>
      </c>
      <c r="BG261">
        <v>154</v>
      </c>
      <c r="BH261">
        <v>215</v>
      </c>
      <c r="BI261">
        <v>0</v>
      </c>
      <c r="BJ261">
        <v>0</v>
      </c>
      <c r="BK261">
        <v>0</v>
      </c>
    </row>
    <row r="262" spans="1:63">
      <c r="A262" t="s">
        <v>51</v>
      </c>
      <c r="B262">
        <v>2025</v>
      </c>
      <c r="C262" t="s">
        <v>117</v>
      </c>
      <c r="D262">
        <v>28395</v>
      </c>
      <c r="E262">
        <v>102821</v>
      </c>
      <c r="F262">
        <v>18003</v>
      </c>
      <c r="G262">
        <v>27</v>
      </c>
      <c r="H262">
        <v>0</v>
      </c>
      <c r="I262">
        <v>0</v>
      </c>
      <c r="J262">
        <v>517</v>
      </c>
      <c r="K262">
        <v>949</v>
      </c>
      <c r="L262">
        <v>0</v>
      </c>
      <c r="M262">
        <v>384</v>
      </c>
      <c r="N262">
        <v>0</v>
      </c>
      <c r="O262">
        <v>13</v>
      </c>
      <c r="P262">
        <v>0</v>
      </c>
      <c r="Q262">
        <v>7555</v>
      </c>
      <c r="R262">
        <v>1356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1579</v>
      </c>
      <c r="AE262">
        <v>0</v>
      </c>
      <c r="AF262">
        <v>0</v>
      </c>
      <c r="AG262">
        <v>2365</v>
      </c>
      <c r="AH262">
        <v>12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11</v>
      </c>
      <c r="AO262">
        <v>141</v>
      </c>
      <c r="AP262">
        <v>203</v>
      </c>
      <c r="AQ262">
        <v>158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1583</v>
      </c>
      <c r="AZ262">
        <v>111</v>
      </c>
      <c r="BA262">
        <v>0</v>
      </c>
      <c r="BB262">
        <v>226</v>
      </c>
      <c r="BC262">
        <v>0</v>
      </c>
      <c r="BD262">
        <v>0</v>
      </c>
      <c r="BE262">
        <v>0</v>
      </c>
      <c r="BF262">
        <v>444</v>
      </c>
      <c r="BG262">
        <v>165</v>
      </c>
      <c r="BH262">
        <v>204</v>
      </c>
      <c r="BI262">
        <v>0</v>
      </c>
      <c r="BJ262">
        <v>0</v>
      </c>
      <c r="BK262">
        <v>0</v>
      </c>
    </row>
    <row r="263" spans="1:63">
      <c r="A263" t="s">
        <v>52</v>
      </c>
      <c r="B263">
        <v>2023</v>
      </c>
      <c r="C263" t="s">
        <v>99</v>
      </c>
      <c r="D263">
        <v>5970</v>
      </c>
      <c r="E263">
        <v>18297</v>
      </c>
      <c r="F263">
        <v>3376</v>
      </c>
      <c r="G263">
        <v>0</v>
      </c>
      <c r="H263">
        <v>0</v>
      </c>
      <c r="I263">
        <v>0</v>
      </c>
      <c r="J263">
        <v>17</v>
      </c>
      <c r="K263">
        <v>218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1146</v>
      </c>
      <c r="R263">
        <v>194</v>
      </c>
      <c r="S263">
        <v>0</v>
      </c>
      <c r="T263">
        <v>15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167</v>
      </c>
      <c r="AH263">
        <v>0</v>
      </c>
      <c r="AI263">
        <v>0</v>
      </c>
      <c r="AJ263">
        <v>0</v>
      </c>
      <c r="AK263">
        <v>265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1186</v>
      </c>
      <c r="AZ263">
        <v>28</v>
      </c>
      <c r="BA263">
        <v>0</v>
      </c>
      <c r="BB263">
        <v>56</v>
      </c>
      <c r="BC263">
        <v>0</v>
      </c>
      <c r="BD263">
        <v>0</v>
      </c>
      <c r="BE263">
        <v>0</v>
      </c>
      <c r="BF263">
        <v>84</v>
      </c>
      <c r="BG263">
        <v>0</v>
      </c>
      <c r="BH263">
        <v>0</v>
      </c>
      <c r="BI263">
        <v>0</v>
      </c>
      <c r="BJ263">
        <v>0</v>
      </c>
      <c r="BK263">
        <v>0</v>
      </c>
    </row>
    <row r="264" spans="1:63">
      <c r="A264" t="s">
        <v>52</v>
      </c>
      <c r="B264">
        <v>2023</v>
      </c>
      <c r="C264" t="s">
        <v>197</v>
      </c>
      <c r="D264">
        <v>6033</v>
      </c>
      <c r="E264">
        <v>18297</v>
      </c>
      <c r="F264">
        <v>3433</v>
      </c>
      <c r="G264">
        <v>0</v>
      </c>
      <c r="H264">
        <v>0</v>
      </c>
      <c r="I264">
        <v>0</v>
      </c>
      <c r="J264">
        <v>15</v>
      </c>
      <c r="K264">
        <v>209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1152</v>
      </c>
      <c r="R264">
        <v>197</v>
      </c>
      <c r="S264">
        <v>0</v>
      </c>
      <c r="T264">
        <v>23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174</v>
      </c>
      <c r="AH264">
        <v>0</v>
      </c>
      <c r="AI264">
        <v>0</v>
      </c>
      <c r="AJ264">
        <v>0</v>
      </c>
      <c r="AK264">
        <v>263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12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1209</v>
      </c>
      <c r="AZ264">
        <v>29</v>
      </c>
      <c r="BA264">
        <v>0</v>
      </c>
      <c r="BB264">
        <v>55</v>
      </c>
      <c r="BC264">
        <v>0</v>
      </c>
      <c r="BD264">
        <v>0</v>
      </c>
      <c r="BE264">
        <v>0</v>
      </c>
      <c r="BF264">
        <v>95</v>
      </c>
      <c r="BG264">
        <v>0</v>
      </c>
      <c r="BH264">
        <v>0</v>
      </c>
      <c r="BI264">
        <v>0</v>
      </c>
      <c r="BJ264">
        <v>0</v>
      </c>
      <c r="BK264">
        <v>0</v>
      </c>
    </row>
    <row r="265" spans="1:63">
      <c r="A265" t="s">
        <v>52</v>
      </c>
      <c r="B265">
        <v>2023</v>
      </c>
      <c r="C265" t="s">
        <v>209</v>
      </c>
      <c r="D265">
        <v>6030</v>
      </c>
      <c r="E265">
        <v>18297</v>
      </c>
      <c r="F265">
        <v>3456</v>
      </c>
      <c r="G265">
        <v>0</v>
      </c>
      <c r="H265">
        <v>0</v>
      </c>
      <c r="I265">
        <v>0</v>
      </c>
      <c r="J265">
        <v>17</v>
      </c>
      <c r="K265">
        <v>205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1153</v>
      </c>
      <c r="R265">
        <v>192</v>
      </c>
      <c r="S265">
        <v>0</v>
      </c>
      <c r="T265">
        <v>27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172</v>
      </c>
      <c r="AH265">
        <v>0</v>
      </c>
      <c r="AI265">
        <v>0</v>
      </c>
      <c r="AJ265">
        <v>0</v>
      </c>
      <c r="AK265">
        <v>264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12</v>
      </c>
      <c r="AR265">
        <v>0</v>
      </c>
      <c r="AS265">
        <v>12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1223</v>
      </c>
      <c r="AZ265">
        <v>27</v>
      </c>
      <c r="BA265">
        <v>0</v>
      </c>
      <c r="BB265">
        <v>55</v>
      </c>
      <c r="BC265">
        <v>0</v>
      </c>
      <c r="BD265">
        <v>0</v>
      </c>
      <c r="BE265">
        <v>0</v>
      </c>
      <c r="BF265">
        <v>97</v>
      </c>
      <c r="BG265">
        <v>0</v>
      </c>
      <c r="BH265">
        <v>0</v>
      </c>
      <c r="BI265">
        <v>0</v>
      </c>
      <c r="BJ265">
        <v>0</v>
      </c>
      <c r="BK265">
        <v>0</v>
      </c>
    </row>
    <row r="266" spans="1:63">
      <c r="A266" t="s">
        <v>52</v>
      </c>
      <c r="B266">
        <v>2023</v>
      </c>
      <c r="C266" t="s">
        <v>3</v>
      </c>
      <c r="D266">
        <v>5958</v>
      </c>
      <c r="E266">
        <v>18297</v>
      </c>
      <c r="F266">
        <v>3341</v>
      </c>
      <c r="G266">
        <v>0</v>
      </c>
      <c r="H266">
        <v>0</v>
      </c>
      <c r="I266">
        <v>0</v>
      </c>
      <c r="J266">
        <v>14</v>
      </c>
      <c r="K266">
        <v>225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1144</v>
      </c>
      <c r="R266">
        <v>190</v>
      </c>
      <c r="S266">
        <v>0</v>
      </c>
      <c r="T266">
        <v>15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159</v>
      </c>
      <c r="AH266">
        <v>0</v>
      </c>
      <c r="AI266">
        <v>0</v>
      </c>
      <c r="AJ266">
        <v>0</v>
      </c>
      <c r="AK266">
        <v>270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1168</v>
      </c>
      <c r="AZ266">
        <v>30</v>
      </c>
      <c r="BA266">
        <v>0</v>
      </c>
      <c r="BB266">
        <v>54</v>
      </c>
      <c r="BC266">
        <v>0</v>
      </c>
      <c r="BD266">
        <v>0</v>
      </c>
      <c r="BE266">
        <v>0</v>
      </c>
      <c r="BF266">
        <v>72</v>
      </c>
      <c r="BG266">
        <v>0</v>
      </c>
      <c r="BH266">
        <v>0</v>
      </c>
      <c r="BI266">
        <v>0</v>
      </c>
      <c r="BJ266">
        <v>0</v>
      </c>
      <c r="BK266">
        <v>0</v>
      </c>
    </row>
    <row r="267" spans="1:63">
      <c r="A267" t="s">
        <v>52</v>
      </c>
      <c r="B267">
        <v>2023</v>
      </c>
      <c r="C267" t="s">
        <v>95</v>
      </c>
      <c r="D267">
        <v>5951</v>
      </c>
      <c r="E267">
        <v>18297</v>
      </c>
      <c r="F267">
        <v>3268</v>
      </c>
      <c r="G267">
        <v>0</v>
      </c>
      <c r="H267">
        <v>0</v>
      </c>
      <c r="I267">
        <v>0</v>
      </c>
      <c r="J267">
        <v>13</v>
      </c>
      <c r="K267">
        <v>211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1128</v>
      </c>
      <c r="R267">
        <v>190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153</v>
      </c>
      <c r="AH267">
        <v>0</v>
      </c>
      <c r="AI267">
        <v>0</v>
      </c>
      <c r="AJ267">
        <v>0</v>
      </c>
      <c r="AK267">
        <v>266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1154</v>
      </c>
      <c r="AZ267">
        <v>31</v>
      </c>
      <c r="BA267">
        <v>0</v>
      </c>
      <c r="BB267">
        <v>53</v>
      </c>
      <c r="BC267">
        <v>0</v>
      </c>
      <c r="BD267">
        <v>0</v>
      </c>
      <c r="BE267">
        <v>0</v>
      </c>
      <c r="BF267">
        <v>69</v>
      </c>
      <c r="BG267">
        <v>0</v>
      </c>
      <c r="BH267">
        <v>0</v>
      </c>
      <c r="BI267">
        <v>0</v>
      </c>
      <c r="BJ267">
        <v>0</v>
      </c>
      <c r="BK267">
        <v>0</v>
      </c>
    </row>
    <row r="268" spans="1:63">
      <c r="A268" t="s">
        <v>52</v>
      </c>
      <c r="B268">
        <v>2023</v>
      </c>
      <c r="C268" t="s">
        <v>196</v>
      </c>
      <c r="D268">
        <v>6023</v>
      </c>
      <c r="E268">
        <v>18297</v>
      </c>
      <c r="F268">
        <v>3439</v>
      </c>
      <c r="G268">
        <v>0</v>
      </c>
      <c r="H268">
        <v>0</v>
      </c>
      <c r="I268">
        <v>0</v>
      </c>
      <c r="J268">
        <v>17</v>
      </c>
      <c r="K268">
        <v>212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1156</v>
      </c>
      <c r="R268">
        <v>197</v>
      </c>
      <c r="S268">
        <v>0</v>
      </c>
      <c r="T268">
        <v>24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171</v>
      </c>
      <c r="AH268">
        <v>0</v>
      </c>
      <c r="AI268">
        <v>0</v>
      </c>
      <c r="AJ268">
        <v>0</v>
      </c>
      <c r="AK268">
        <v>262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12</v>
      </c>
      <c r="AR268">
        <v>0</v>
      </c>
      <c r="AS268">
        <v>11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1202</v>
      </c>
      <c r="AZ268">
        <v>30</v>
      </c>
      <c r="BA268">
        <v>0</v>
      </c>
      <c r="BB268">
        <v>54</v>
      </c>
      <c r="BC268">
        <v>0</v>
      </c>
      <c r="BD268">
        <v>0</v>
      </c>
      <c r="BE268">
        <v>0</v>
      </c>
      <c r="BF268">
        <v>91</v>
      </c>
      <c r="BG268">
        <v>0</v>
      </c>
      <c r="BH268">
        <v>0</v>
      </c>
      <c r="BI268">
        <v>0</v>
      </c>
      <c r="BJ268">
        <v>0</v>
      </c>
      <c r="BK268">
        <v>0</v>
      </c>
    </row>
    <row r="269" spans="1:63">
      <c r="A269" t="s">
        <v>52</v>
      </c>
      <c r="B269">
        <v>2023</v>
      </c>
      <c r="C269" t="s">
        <v>146</v>
      </c>
      <c r="D269">
        <v>6000</v>
      </c>
      <c r="E269">
        <v>18297</v>
      </c>
      <c r="F269">
        <v>3426</v>
      </c>
      <c r="G269">
        <v>0</v>
      </c>
      <c r="H269">
        <v>0</v>
      </c>
      <c r="I269">
        <v>0</v>
      </c>
      <c r="J269">
        <v>16</v>
      </c>
      <c r="K269">
        <v>214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1148</v>
      </c>
      <c r="R269">
        <v>197</v>
      </c>
      <c r="S269">
        <v>0</v>
      </c>
      <c r="T269">
        <v>21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168</v>
      </c>
      <c r="AH269">
        <v>0</v>
      </c>
      <c r="AI269">
        <v>0</v>
      </c>
      <c r="AJ269">
        <v>0</v>
      </c>
      <c r="AK269">
        <v>266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11</v>
      </c>
      <c r="AR269">
        <v>0</v>
      </c>
      <c r="AS269">
        <v>11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1202</v>
      </c>
      <c r="AZ269">
        <v>29</v>
      </c>
      <c r="BA269">
        <v>0</v>
      </c>
      <c r="BB269">
        <v>54</v>
      </c>
      <c r="BC269">
        <v>0</v>
      </c>
      <c r="BD269">
        <v>0</v>
      </c>
      <c r="BE269">
        <v>0</v>
      </c>
      <c r="BF269">
        <v>89</v>
      </c>
      <c r="BG269">
        <v>0</v>
      </c>
      <c r="BH269">
        <v>0</v>
      </c>
      <c r="BI269">
        <v>0</v>
      </c>
      <c r="BJ269">
        <v>0</v>
      </c>
      <c r="BK269">
        <v>0</v>
      </c>
    </row>
    <row r="270" spans="1:63">
      <c r="A270" t="s">
        <v>52</v>
      </c>
      <c r="B270">
        <v>2023</v>
      </c>
      <c r="C270" t="s">
        <v>96</v>
      </c>
      <c r="D270">
        <v>5958</v>
      </c>
      <c r="E270">
        <v>18297</v>
      </c>
      <c r="F270">
        <v>3351</v>
      </c>
      <c r="G270">
        <v>0</v>
      </c>
      <c r="H270">
        <v>0</v>
      </c>
      <c r="I270">
        <v>0</v>
      </c>
      <c r="J270">
        <v>16</v>
      </c>
      <c r="K270">
        <v>222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1145</v>
      </c>
      <c r="R270">
        <v>190</v>
      </c>
      <c r="S270">
        <v>0</v>
      </c>
      <c r="T270">
        <v>14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163</v>
      </c>
      <c r="AH270">
        <v>0</v>
      </c>
      <c r="AI270">
        <v>0</v>
      </c>
      <c r="AJ270">
        <v>0</v>
      </c>
      <c r="AK270">
        <v>263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1176</v>
      </c>
      <c r="AZ270">
        <v>29</v>
      </c>
      <c r="BA270">
        <v>0</v>
      </c>
      <c r="BB270">
        <v>55</v>
      </c>
      <c r="BC270">
        <v>0</v>
      </c>
      <c r="BD270">
        <v>0</v>
      </c>
      <c r="BE270">
        <v>0</v>
      </c>
      <c r="BF270">
        <v>78</v>
      </c>
      <c r="BG270">
        <v>0</v>
      </c>
      <c r="BH270">
        <v>0</v>
      </c>
      <c r="BI270">
        <v>0</v>
      </c>
      <c r="BJ270">
        <v>0</v>
      </c>
      <c r="BK270">
        <v>0</v>
      </c>
    </row>
    <row r="271" spans="1:63">
      <c r="A271" t="s">
        <v>52</v>
      </c>
      <c r="B271">
        <v>2023</v>
      </c>
      <c r="C271" t="s">
        <v>117</v>
      </c>
      <c r="D271">
        <v>6000</v>
      </c>
      <c r="E271">
        <v>18297</v>
      </c>
      <c r="F271">
        <v>3390</v>
      </c>
      <c r="G271">
        <v>0</v>
      </c>
      <c r="H271">
        <v>0</v>
      </c>
      <c r="I271">
        <v>0</v>
      </c>
      <c r="J271">
        <v>16</v>
      </c>
      <c r="K271">
        <v>218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1145</v>
      </c>
      <c r="R271">
        <v>195</v>
      </c>
      <c r="S271">
        <v>0</v>
      </c>
      <c r="T271">
        <v>20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166</v>
      </c>
      <c r="AH271">
        <v>0</v>
      </c>
      <c r="AI271">
        <v>0</v>
      </c>
      <c r="AJ271">
        <v>0</v>
      </c>
      <c r="AK271">
        <v>266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1195</v>
      </c>
      <c r="AZ271">
        <v>29</v>
      </c>
      <c r="BA271">
        <v>0</v>
      </c>
      <c r="BB271">
        <v>54</v>
      </c>
      <c r="BC271">
        <v>0</v>
      </c>
      <c r="BD271">
        <v>0</v>
      </c>
      <c r="BE271">
        <v>0</v>
      </c>
      <c r="BF271">
        <v>86</v>
      </c>
      <c r="BG271">
        <v>0</v>
      </c>
      <c r="BH271">
        <v>0</v>
      </c>
      <c r="BI271">
        <v>0</v>
      </c>
      <c r="BJ271">
        <v>0</v>
      </c>
      <c r="BK271">
        <v>0</v>
      </c>
    </row>
    <row r="272" spans="1:63">
      <c r="A272" t="s">
        <v>52</v>
      </c>
      <c r="B272">
        <v>2023</v>
      </c>
      <c r="C272" t="s">
        <v>207</v>
      </c>
      <c r="D272">
        <v>6025</v>
      </c>
      <c r="E272">
        <v>18297</v>
      </c>
      <c r="F272">
        <v>3450</v>
      </c>
      <c r="G272">
        <v>0</v>
      </c>
      <c r="H272">
        <v>0</v>
      </c>
      <c r="I272">
        <v>0</v>
      </c>
      <c r="J272">
        <v>19</v>
      </c>
      <c r="K272">
        <v>205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1151</v>
      </c>
      <c r="R272">
        <v>191</v>
      </c>
      <c r="S272">
        <v>0</v>
      </c>
      <c r="T272">
        <v>28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174</v>
      </c>
      <c r="AH272">
        <v>0</v>
      </c>
      <c r="AI272">
        <v>0</v>
      </c>
      <c r="AJ272">
        <v>0</v>
      </c>
      <c r="AK272">
        <v>264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11</v>
      </c>
      <c r="AR272">
        <v>0</v>
      </c>
      <c r="AS272">
        <v>13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1214</v>
      </c>
      <c r="AZ272">
        <v>28</v>
      </c>
      <c r="BA272">
        <v>0</v>
      </c>
      <c r="BB272">
        <v>55</v>
      </c>
      <c r="BC272">
        <v>0</v>
      </c>
      <c r="BD272">
        <v>0</v>
      </c>
      <c r="BE272">
        <v>0</v>
      </c>
      <c r="BF272">
        <v>97</v>
      </c>
      <c r="BG272">
        <v>0</v>
      </c>
      <c r="BH272">
        <v>0</v>
      </c>
      <c r="BI272">
        <v>0</v>
      </c>
      <c r="BJ272">
        <v>0</v>
      </c>
      <c r="BK272">
        <v>0</v>
      </c>
    </row>
    <row r="273" spans="1:63">
      <c r="A273" t="s">
        <v>52</v>
      </c>
      <c r="B273">
        <v>2023</v>
      </c>
      <c r="C273" t="s">
        <v>203</v>
      </c>
      <c r="D273">
        <v>6035</v>
      </c>
      <c r="E273">
        <v>18297</v>
      </c>
      <c r="F273">
        <v>3452</v>
      </c>
      <c r="G273">
        <v>0</v>
      </c>
      <c r="H273">
        <v>0</v>
      </c>
      <c r="I273">
        <v>0</v>
      </c>
      <c r="J273">
        <v>17</v>
      </c>
      <c r="K273">
        <v>206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1148</v>
      </c>
      <c r="R273">
        <v>198</v>
      </c>
      <c r="S273">
        <v>0</v>
      </c>
      <c r="T273">
        <v>28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177</v>
      </c>
      <c r="AH273">
        <v>0</v>
      </c>
      <c r="AI273">
        <v>0</v>
      </c>
      <c r="AJ273">
        <v>0</v>
      </c>
      <c r="AK273">
        <v>257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12</v>
      </c>
      <c r="AR273">
        <v>0</v>
      </c>
      <c r="AS273">
        <v>12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1215</v>
      </c>
      <c r="AZ273">
        <v>27</v>
      </c>
      <c r="BA273">
        <v>0</v>
      </c>
      <c r="BB273">
        <v>56</v>
      </c>
      <c r="BC273">
        <v>0</v>
      </c>
      <c r="BD273">
        <v>0</v>
      </c>
      <c r="BE273">
        <v>0</v>
      </c>
      <c r="BF273">
        <v>99</v>
      </c>
      <c r="BG273">
        <v>0</v>
      </c>
      <c r="BH273">
        <v>0</v>
      </c>
      <c r="BI273">
        <v>0</v>
      </c>
      <c r="BJ273">
        <v>0</v>
      </c>
      <c r="BK273">
        <v>0</v>
      </c>
    </row>
    <row r="274" spans="1:63">
      <c r="A274" t="s">
        <v>52</v>
      </c>
      <c r="B274">
        <v>2023</v>
      </c>
      <c r="C274" t="s">
        <v>204</v>
      </c>
      <c r="D274">
        <v>6035</v>
      </c>
      <c r="E274">
        <v>18297</v>
      </c>
      <c r="F274">
        <v>3434</v>
      </c>
      <c r="G274">
        <v>0</v>
      </c>
      <c r="H274">
        <v>0</v>
      </c>
      <c r="I274">
        <v>0</v>
      </c>
      <c r="J274">
        <v>15</v>
      </c>
      <c r="K274">
        <v>207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1149</v>
      </c>
      <c r="R274">
        <v>197</v>
      </c>
      <c r="S274">
        <v>0</v>
      </c>
      <c r="T274">
        <v>28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175</v>
      </c>
      <c r="AH274">
        <v>0</v>
      </c>
      <c r="AI274">
        <v>0</v>
      </c>
      <c r="AJ274">
        <v>0</v>
      </c>
      <c r="AK274">
        <v>259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11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1211</v>
      </c>
      <c r="AZ274">
        <v>28</v>
      </c>
      <c r="BA274">
        <v>0</v>
      </c>
      <c r="BB274">
        <v>55</v>
      </c>
      <c r="BC274">
        <v>0</v>
      </c>
      <c r="BD274">
        <v>0</v>
      </c>
      <c r="BE274">
        <v>0</v>
      </c>
      <c r="BF274">
        <v>99</v>
      </c>
      <c r="BG274">
        <v>0</v>
      </c>
      <c r="BH274">
        <v>0</v>
      </c>
      <c r="BI274">
        <v>0</v>
      </c>
      <c r="BJ274">
        <v>0</v>
      </c>
      <c r="BK274">
        <v>0</v>
      </c>
    </row>
    <row r="275" spans="1:63">
      <c r="A275" t="s">
        <v>52</v>
      </c>
      <c r="B275">
        <v>2024</v>
      </c>
      <c r="C275" t="s">
        <v>99</v>
      </c>
      <c r="D275">
        <v>6006</v>
      </c>
      <c r="E275">
        <v>18297</v>
      </c>
      <c r="F275">
        <v>3564</v>
      </c>
      <c r="G275">
        <v>0</v>
      </c>
      <c r="H275">
        <v>0</v>
      </c>
      <c r="I275">
        <v>0</v>
      </c>
      <c r="J275">
        <v>46</v>
      </c>
      <c r="K275">
        <v>223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1190</v>
      </c>
      <c r="R275">
        <v>198</v>
      </c>
      <c r="S275">
        <v>0</v>
      </c>
      <c r="T275">
        <v>26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461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11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1211</v>
      </c>
      <c r="AZ275">
        <v>28</v>
      </c>
      <c r="BA275">
        <v>0</v>
      </c>
      <c r="BB275">
        <v>72</v>
      </c>
      <c r="BC275">
        <v>0</v>
      </c>
      <c r="BD275">
        <v>0</v>
      </c>
      <c r="BE275">
        <v>0</v>
      </c>
      <c r="BF275">
        <v>75</v>
      </c>
      <c r="BG275">
        <v>23</v>
      </c>
      <c r="BH275">
        <v>0</v>
      </c>
      <c r="BI275">
        <v>0</v>
      </c>
      <c r="BJ275">
        <v>0</v>
      </c>
      <c r="BK275">
        <v>0</v>
      </c>
    </row>
    <row r="276" spans="1:63">
      <c r="A276" t="s">
        <v>52</v>
      </c>
      <c r="B276">
        <v>2024</v>
      </c>
      <c r="C276" t="s">
        <v>197</v>
      </c>
      <c r="D276">
        <v>6019</v>
      </c>
      <c r="E276">
        <v>18297</v>
      </c>
      <c r="F276">
        <v>3598</v>
      </c>
      <c r="G276">
        <v>0</v>
      </c>
      <c r="H276">
        <v>0</v>
      </c>
      <c r="I276">
        <v>0</v>
      </c>
      <c r="J276">
        <v>54</v>
      </c>
      <c r="K276">
        <v>229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1190</v>
      </c>
      <c r="R276">
        <v>199</v>
      </c>
      <c r="S276">
        <v>0</v>
      </c>
      <c r="T276">
        <v>22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466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12</v>
      </c>
      <c r="AR276">
        <v>0</v>
      </c>
      <c r="AS276">
        <v>14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1223</v>
      </c>
      <c r="AZ276">
        <v>22</v>
      </c>
      <c r="BA276">
        <v>0</v>
      </c>
      <c r="BB276">
        <v>72</v>
      </c>
      <c r="BC276">
        <v>0</v>
      </c>
      <c r="BD276">
        <v>0</v>
      </c>
      <c r="BE276">
        <v>0</v>
      </c>
      <c r="BF276">
        <v>67</v>
      </c>
      <c r="BG276">
        <v>28</v>
      </c>
      <c r="BH276">
        <v>0</v>
      </c>
      <c r="BI276">
        <v>0</v>
      </c>
      <c r="BJ276">
        <v>0</v>
      </c>
      <c r="BK276">
        <v>0</v>
      </c>
    </row>
    <row r="277" spans="1:63">
      <c r="A277" t="s">
        <v>52</v>
      </c>
      <c r="B277">
        <v>2024</v>
      </c>
      <c r="C277" t="s">
        <v>209</v>
      </c>
      <c r="D277">
        <v>5997</v>
      </c>
      <c r="E277">
        <v>18297</v>
      </c>
      <c r="F277">
        <v>3601</v>
      </c>
      <c r="G277">
        <v>0</v>
      </c>
      <c r="H277">
        <v>0</v>
      </c>
      <c r="I277">
        <v>0</v>
      </c>
      <c r="J277">
        <v>64</v>
      </c>
      <c r="K277">
        <v>233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1189</v>
      </c>
      <c r="R277">
        <v>202</v>
      </c>
      <c r="S277">
        <v>0</v>
      </c>
      <c r="T277">
        <v>19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468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16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1226</v>
      </c>
      <c r="AZ277">
        <v>15</v>
      </c>
      <c r="BA277">
        <v>0</v>
      </c>
      <c r="BB277">
        <v>73</v>
      </c>
      <c r="BC277">
        <v>0</v>
      </c>
      <c r="BD277">
        <v>0</v>
      </c>
      <c r="BE277">
        <v>0</v>
      </c>
      <c r="BF277">
        <v>60</v>
      </c>
      <c r="BG277">
        <v>36</v>
      </c>
      <c r="BH277">
        <v>0</v>
      </c>
      <c r="BI277">
        <v>0</v>
      </c>
      <c r="BJ277">
        <v>0</v>
      </c>
      <c r="BK277">
        <v>0</v>
      </c>
    </row>
    <row r="278" spans="1:63">
      <c r="A278" t="s">
        <v>52</v>
      </c>
      <c r="B278">
        <v>2024</v>
      </c>
      <c r="C278" t="s">
        <v>3</v>
      </c>
      <c r="D278">
        <v>6007</v>
      </c>
      <c r="E278">
        <v>18297</v>
      </c>
      <c r="F278">
        <v>3553</v>
      </c>
      <c r="G278">
        <v>0</v>
      </c>
      <c r="H278">
        <v>0</v>
      </c>
      <c r="I278">
        <v>0</v>
      </c>
      <c r="J278">
        <v>38</v>
      </c>
      <c r="K278">
        <v>222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1179</v>
      </c>
      <c r="R278">
        <v>194</v>
      </c>
      <c r="S278">
        <v>0</v>
      </c>
      <c r="T278">
        <v>25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473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11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1208</v>
      </c>
      <c r="AZ278">
        <v>28</v>
      </c>
      <c r="BA278">
        <v>0</v>
      </c>
      <c r="BB278">
        <v>69</v>
      </c>
      <c r="BC278">
        <v>0</v>
      </c>
      <c r="BD278">
        <v>0</v>
      </c>
      <c r="BE278">
        <v>0</v>
      </c>
      <c r="BF278">
        <v>85</v>
      </c>
      <c r="BG278">
        <v>21</v>
      </c>
      <c r="BH278">
        <v>0</v>
      </c>
      <c r="BI278">
        <v>0</v>
      </c>
      <c r="BJ278">
        <v>0</v>
      </c>
      <c r="BK278">
        <v>0</v>
      </c>
    </row>
    <row r="279" spans="1:63">
      <c r="A279" t="s">
        <v>52</v>
      </c>
      <c r="B279">
        <v>2024</v>
      </c>
      <c r="C279" t="s">
        <v>95</v>
      </c>
      <c r="D279">
        <v>6017</v>
      </c>
      <c r="E279">
        <v>18297</v>
      </c>
      <c r="F279">
        <v>3536</v>
      </c>
      <c r="G279">
        <v>0</v>
      </c>
      <c r="H279">
        <v>0</v>
      </c>
      <c r="I279">
        <v>0</v>
      </c>
      <c r="J279">
        <v>35</v>
      </c>
      <c r="K279">
        <v>222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1166</v>
      </c>
      <c r="R279">
        <v>192</v>
      </c>
      <c r="S279">
        <v>0</v>
      </c>
      <c r="T279">
        <v>24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466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12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1211</v>
      </c>
      <c r="AZ279">
        <v>28</v>
      </c>
      <c r="BA279">
        <v>0</v>
      </c>
      <c r="BB279">
        <v>69</v>
      </c>
      <c r="BC279">
        <v>0</v>
      </c>
      <c r="BD279">
        <v>0</v>
      </c>
      <c r="BE279">
        <v>0</v>
      </c>
      <c r="BF279">
        <v>91</v>
      </c>
      <c r="BG279">
        <v>20</v>
      </c>
      <c r="BH279">
        <v>0</v>
      </c>
      <c r="BI279">
        <v>0</v>
      </c>
      <c r="BJ279">
        <v>0</v>
      </c>
      <c r="BK279">
        <v>0</v>
      </c>
    </row>
    <row r="280" spans="1:63">
      <c r="A280" t="s">
        <v>52</v>
      </c>
      <c r="B280">
        <v>2024</v>
      </c>
      <c r="C280" t="s">
        <v>196</v>
      </c>
      <c r="D280">
        <v>6019</v>
      </c>
      <c r="E280">
        <v>18297</v>
      </c>
      <c r="F280">
        <v>3590</v>
      </c>
      <c r="G280">
        <v>0</v>
      </c>
      <c r="H280">
        <v>0</v>
      </c>
      <c r="I280">
        <v>0</v>
      </c>
      <c r="J280">
        <v>50</v>
      </c>
      <c r="K280">
        <v>227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1192</v>
      </c>
      <c r="R280">
        <v>197</v>
      </c>
      <c r="S280">
        <v>0</v>
      </c>
      <c r="T280">
        <v>22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466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12</v>
      </c>
      <c r="AR280">
        <v>0</v>
      </c>
      <c r="AS280">
        <v>14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1219</v>
      </c>
      <c r="AZ280">
        <v>23</v>
      </c>
      <c r="BA280">
        <v>0</v>
      </c>
      <c r="BB280">
        <v>73</v>
      </c>
      <c r="BC280">
        <v>0</v>
      </c>
      <c r="BD280">
        <v>0</v>
      </c>
      <c r="BE280">
        <v>0</v>
      </c>
      <c r="BF280">
        <v>66</v>
      </c>
      <c r="BG280">
        <v>29</v>
      </c>
      <c r="BH280">
        <v>0</v>
      </c>
      <c r="BI280">
        <v>0</v>
      </c>
      <c r="BJ280">
        <v>0</v>
      </c>
      <c r="BK280">
        <v>0</v>
      </c>
    </row>
    <row r="281" spans="1:63">
      <c r="A281" t="s">
        <v>52</v>
      </c>
      <c r="B281">
        <v>2024</v>
      </c>
      <c r="C281" t="s">
        <v>146</v>
      </c>
      <c r="D281">
        <v>6019</v>
      </c>
      <c r="E281">
        <v>18297</v>
      </c>
      <c r="F281">
        <v>3584</v>
      </c>
      <c r="G281">
        <v>0</v>
      </c>
      <c r="H281">
        <v>0</v>
      </c>
      <c r="I281">
        <v>0</v>
      </c>
      <c r="J281">
        <v>51</v>
      </c>
      <c r="K281">
        <v>224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1191</v>
      </c>
      <c r="R281">
        <v>198</v>
      </c>
      <c r="S281">
        <v>0</v>
      </c>
      <c r="T281">
        <v>25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467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11</v>
      </c>
      <c r="AR281">
        <v>0</v>
      </c>
      <c r="AS281">
        <v>13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1214</v>
      </c>
      <c r="AZ281">
        <v>26</v>
      </c>
      <c r="BA281">
        <v>0</v>
      </c>
      <c r="BB281">
        <v>72</v>
      </c>
      <c r="BC281">
        <v>0</v>
      </c>
      <c r="BD281">
        <v>0</v>
      </c>
      <c r="BE281">
        <v>0</v>
      </c>
      <c r="BF281">
        <v>68</v>
      </c>
      <c r="BG281">
        <v>24</v>
      </c>
      <c r="BH281">
        <v>0</v>
      </c>
      <c r="BI281">
        <v>0</v>
      </c>
      <c r="BJ281">
        <v>0</v>
      </c>
      <c r="BK281">
        <v>0</v>
      </c>
    </row>
    <row r="282" spans="1:63">
      <c r="A282" t="s">
        <v>52</v>
      </c>
      <c r="B282">
        <v>2024</v>
      </c>
      <c r="C282" t="s">
        <v>96</v>
      </c>
      <c r="D282">
        <v>6001</v>
      </c>
      <c r="E282">
        <v>18297</v>
      </c>
      <c r="F282">
        <v>3565</v>
      </c>
      <c r="G282">
        <v>0</v>
      </c>
      <c r="H282">
        <v>0</v>
      </c>
      <c r="I282">
        <v>0</v>
      </c>
      <c r="J282">
        <v>44</v>
      </c>
      <c r="K282">
        <v>224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1188</v>
      </c>
      <c r="R282">
        <v>194</v>
      </c>
      <c r="S282">
        <v>0</v>
      </c>
      <c r="T282">
        <v>26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472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11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1206</v>
      </c>
      <c r="AZ282">
        <v>27</v>
      </c>
      <c r="BA282">
        <v>0</v>
      </c>
      <c r="BB282">
        <v>71</v>
      </c>
      <c r="BC282">
        <v>0</v>
      </c>
      <c r="BD282">
        <v>0</v>
      </c>
      <c r="BE282">
        <v>0</v>
      </c>
      <c r="BF282">
        <v>81</v>
      </c>
      <c r="BG282">
        <v>21</v>
      </c>
      <c r="BH282">
        <v>0</v>
      </c>
      <c r="BI282">
        <v>0</v>
      </c>
      <c r="BJ282">
        <v>0</v>
      </c>
      <c r="BK282">
        <v>0</v>
      </c>
    </row>
    <row r="283" spans="1:63">
      <c r="A283" t="s">
        <v>52</v>
      </c>
      <c r="B283">
        <v>2024</v>
      </c>
      <c r="C283" t="s">
        <v>117</v>
      </c>
      <c r="D283">
        <v>6010</v>
      </c>
      <c r="E283">
        <v>18297</v>
      </c>
      <c r="F283">
        <v>3567</v>
      </c>
      <c r="G283">
        <v>0</v>
      </c>
      <c r="H283">
        <v>0</v>
      </c>
      <c r="I283">
        <v>0</v>
      </c>
      <c r="J283">
        <v>47</v>
      </c>
      <c r="K283">
        <v>225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1189</v>
      </c>
      <c r="R283">
        <v>199</v>
      </c>
      <c r="S283">
        <v>0</v>
      </c>
      <c r="T283">
        <v>24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459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12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1215</v>
      </c>
      <c r="AZ283">
        <v>28</v>
      </c>
      <c r="BA283">
        <v>0</v>
      </c>
      <c r="BB283">
        <v>72</v>
      </c>
      <c r="BC283">
        <v>0</v>
      </c>
      <c r="BD283">
        <v>0</v>
      </c>
      <c r="BE283">
        <v>0</v>
      </c>
      <c r="BF283">
        <v>74</v>
      </c>
      <c r="BG283">
        <v>23</v>
      </c>
      <c r="BH283">
        <v>0</v>
      </c>
      <c r="BI283">
        <v>0</v>
      </c>
      <c r="BJ283">
        <v>0</v>
      </c>
      <c r="BK283">
        <v>0</v>
      </c>
    </row>
    <row r="284" spans="1:63">
      <c r="A284" t="s">
        <v>52</v>
      </c>
      <c r="B284">
        <v>2024</v>
      </c>
      <c r="C284" t="s">
        <v>207</v>
      </c>
      <c r="D284">
        <v>6022</v>
      </c>
      <c r="E284">
        <v>18297</v>
      </c>
      <c r="F284">
        <v>3616</v>
      </c>
      <c r="G284">
        <v>0</v>
      </c>
      <c r="H284">
        <v>0</v>
      </c>
      <c r="I284">
        <v>0</v>
      </c>
      <c r="J284">
        <v>65</v>
      </c>
      <c r="K284">
        <v>230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1197</v>
      </c>
      <c r="R284">
        <v>198</v>
      </c>
      <c r="S284">
        <v>0</v>
      </c>
      <c r="T284">
        <v>20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472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11</v>
      </c>
      <c r="AR284">
        <v>0</v>
      </c>
      <c r="AS284">
        <v>15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1227</v>
      </c>
      <c r="AZ284">
        <v>15</v>
      </c>
      <c r="BA284">
        <v>0</v>
      </c>
      <c r="BB284">
        <v>72</v>
      </c>
      <c r="BC284">
        <v>0</v>
      </c>
      <c r="BD284">
        <v>0</v>
      </c>
      <c r="BE284">
        <v>0</v>
      </c>
      <c r="BF284">
        <v>60</v>
      </c>
      <c r="BG284">
        <v>34</v>
      </c>
      <c r="BH284">
        <v>0</v>
      </c>
      <c r="BI284">
        <v>0</v>
      </c>
      <c r="BJ284">
        <v>0</v>
      </c>
      <c r="BK284">
        <v>0</v>
      </c>
    </row>
    <row r="285" spans="1:63">
      <c r="A285" t="s">
        <v>52</v>
      </c>
      <c r="B285">
        <v>2024</v>
      </c>
      <c r="C285" t="s">
        <v>203</v>
      </c>
      <c r="D285">
        <v>6022</v>
      </c>
      <c r="E285">
        <v>18297</v>
      </c>
      <c r="F285">
        <v>3611</v>
      </c>
      <c r="G285">
        <v>0</v>
      </c>
      <c r="H285">
        <v>0</v>
      </c>
      <c r="I285">
        <v>0</v>
      </c>
      <c r="J285">
        <v>61</v>
      </c>
      <c r="K285">
        <v>231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1192</v>
      </c>
      <c r="R285">
        <v>198</v>
      </c>
      <c r="S285">
        <v>0</v>
      </c>
      <c r="T285">
        <v>20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471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11</v>
      </c>
      <c r="AR285">
        <v>0</v>
      </c>
      <c r="AS285">
        <v>16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1230</v>
      </c>
      <c r="AZ285">
        <v>18</v>
      </c>
      <c r="BA285">
        <v>0</v>
      </c>
      <c r="BB285">
        <v>72</v>
      </c>
      <c r="BC285">
        <v>0</v>
      </c>
      <c r="BD285">
        <v>0</v>
      </c>
      <c r="BE285">
        <v>0</v>
      </c>
      <c r="BF285">
        <v>59</v>
      </c>
      <c r="BG285">
        <v>32</v>
      </c>
      <c r="BH285">
        <v>0</v>
      </c>
      <c r="BI285">
        <v>0</v>
      </c>
      <c r="BJ285">
        <v>0</v>
      </c>
      <c r="BK285">
        <v>0</v>
      </c>
    </row>
    <row r="286" spans="1:63">
      <c r="A286" t="s">
        <v>52</v>
      </c>
      <c r="B286">
        <v>2024</v>
      </c>
      <c r="C286" t="s">
        <v>204</v>
      </c>
      <c r="D286">
        <v>6019</v>
      </c>
      <c r="E286">
        <v>18297</v>
      </c>
      <c r="F286">
        <v>3610</v>
      </c>
      <c r="G286">
        <v>0</v>
      </c>
      <c r="H286">
        <v>0</v>
      </c>
      <c r="I286">
        <v>0</v>
      </c>
      <c r="J286">
        <v>57</v>
      </c>
      <c r="K286">
        <v>225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1193</v>
      </c>
      <c r="R286">
        <v>199</v>
      </c>
      <c r="S286">
        <v>0</v>
      </c>
      <c r="T286">
        <v>21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468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11</v>
      </c>
      <c r="AR286">
        <v>0</v>
      </c>
      <c r="AS286">
        <v>15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1232</v>
      </c>
      <c r="AZ286">
        <v>20</v>
      </c>
      <c r="BA286">
        <v>0</v>
      </c>
      <c r="BB286">
        <v>73</v>
      </c>
      <c r="BC286">
        <v>0</v>
      </c>
      <c r="BD286">
        <v>0</v>
      </c>
      <c r="BE286">
        <v>0</v>
      </c>
      <c r="BF286">
        <v>66</v>
      </c>
      <c r="BG286">
        <v>30</v>
      </c>
      <c r="BH286">
        <v>0</v>
      </c>
      <c r="BI286">
        <v>0</v>
      </c>
      <c r="BJ286">
        <v>0</v>
      </c>
      <c r="BK286">
        <v>0</v>
      </c>
    </row>
    <row r="287" spans="1:63">
      <c r="A287" t="s">
        <v>52</v>
      </c>
      <c r="B287">
        <v>2025</v>
      </c>
      <c r="C287" t="s">
        <v>99</v>
      </c>
      <c r="D287">
        <v>5967</v>
      </c>
      <c r="E287">
        <v>18297</v>
      </c>
      <c r="F287">
        <v>3644</v>
      </c>
      <c r="G287">
        <v>0</v>
      </c>
      <c r="H287">
        <v>0</v>
      </c>
      <c r="I287">
        <v>0</v>
      </c>
      <c r="J287">
        <v>51</v>
      </c>
      <c r="K287">
        <v>204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1214</v>
      </c>
      <c r="R287">
        <v>252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495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16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1179</v>
      </c>
      <c r="AZ287">
        <v>18</v>
      </c>
      <c r="BA287">
        <v>0</v>
      </c>
      <c r="BB287">
        <v>90</v>
      </c>
      <c r="BC287">
        <v>0</v>
      </c>
      <c r="BD287">
        <v>0</v>
      </c>
      <c r="BE287">
        <v>0</v>
      </c>
      <c r="BF287">
        <v>75</v>
      </c>
      <c r="BG287">
        <v>50</v>
      </c>
      <c r="BH287">
        <v>0</v>
      </c>
      <c r="BI287">
        <v>0</v>
      </c>
      <c r="BJ287">
        <v>0</v>
      </c>
      <c r="BK287">
        <v>0</v>
      </c>
    </row>
    <row r="288" spans="1:63">
      <c r="A288" t="s">
        <v>52</v>
      </c>
      <c r="B288">
        <v>2025</v>
      </c>
      <c r="C288" t="s">
        <v>3</v>
      </c>
      <c r="D288">
        <v>5967</v>
      </c>
      <c r="E288">
        <v>18297</v>
      </c>
      <c r="F288">
        <v>3641</v>
      </c>
      <c r="G288">
        <v>0</v>
      </c>
      <c r="H288">
        <v>0</v>
      </c>
      <c r="I288">
        <v>0</v>
      </c>
      <c r="J288">
        <v>53</v>
      </c>
      <c r="K288">
        <v>209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1218</v>
      </c>
      <c r="R288">
        <v>241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494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16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1191</v>
      </c>
      <c r="AZ288">
        <v>17</v>
      </c>
      <c r="BA288">
        <v>0</v>
      </c>
      <c r="BB288">
        <v>92</v>
      </c>
      <c r="BC288">
        <v>0</v>
      </c>
      <c r="BD288">
        <v>0</v>
      </c>
      <c r="BE288">
        <v>0</v>
      </c>
      <c r="BF288">
        <v>69</v>
      </c>
      <c r="BG288">
        <v>41</v>
      </c>
      <c r="BH288">
        <v>0</v>
      </c>
      <c r="BI288">
        <v>0</v>
      </c>
      <c r="BJ288">
        <v>0</v>
      </c>
      <c r="BK288">
        <v>0</v>
      </c>
    </row>
    <row r="289" spans="1:63">
      <c r="A289" t="s">
        <v>52</v>
      </c>
      <c r="B289">
        <v>2025</v>
      </c>
      <c r="C289" t="s">
        <v>95</v>
      </c>
      <c r="D289">
        <v>5967</v>
      </c>
      <c r="E289">
        <v>18297</v>
      </c>
      <c r="F289">
        <v>3654</v>
      </c>
      <c r="G289">
        <v>0</v>
      </c>
      <c r="H289">
        <v>0</v>
      </c>
      <c r="I289">
        <v>0</v>
      </c>
      <c r="J289">
        <v>55</v>
      </c>
      <c r="K289">
        <v>217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1222</v>
      </c>
      <c r="R289">
        <v>237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494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16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1194</v>
      </c>
      <c r="AZ289">
        <v>17</v>
      </c>
      <c r="BA289">
        <v>0</v>
      </c>
      <c r="BB289">
        <v>92</v>
      </c>
      <c r="BC289">
        <v>0</v>
      </c>
      <c r="BD289">
        <v>0</v>
      </c>
      <c r="BE289">
        <v>0</v>
      </c>
      <c r="BF289">
        <v>71</v>
      </c>
      <c r="BG289">
        <v>39</v>
      </c>
      <c r="BH289">
        <v>0</v>
      </c>
      <c r="BI289">
        <v>0</v>
      </c>
      <c r="BJ289">
        <v>0</v>
      </c>
      <c r="BK289">
        <v>0</v>
      </c>
    </row>
    <row r="290" spans="1:63">
      <c r="A290" t="s">
        <v>52</v>
      </c>
      <c r="B290">
        <v>2025</v>
      </c>
      <c r="C290" t="s">
        <v>96</v>
      </c>
      <c r="D290">
        <v>5967</v>
      </c>
      <c r="E290">
        <v>18297</v>
      </c>
      <c r="F290">
        <v>3639</v>
      </c>
      <c r="G290">
        <v>0</v>
      </c>
      <c r="H290">
        <v>0</v>
      </c>
      <c r="I290">
        <v>0</v>
      </c>
      <c r="J290">
        <v>49</v>
      </c>
      <c r="K290">
        <v>206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1215</v>
      </c>
      <c r="R290">
        <v>246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500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16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1187</v>
      </c>
      <c r="AZ290">
        <v>18</v>
      </c>
      <c r="BA290">
        <v>0</v>
      </c>
      <c r="BB290">
        <v>89</v>
      </c>
      <c r="BC290">
        <v>0</v>
      </c>
      <c r="BD290">
        <v>0</v>
      </c>
      <c r="BE290">
        <v>0</v>
      </c>
      <c r="BF290">
        <v>71</v>
      </c>
      <c r="BG290">
        <v>42</v>
      </c>
      <c r="BH290">
        <v>0</v>
      </c>
      <c r="BI290">
        <v>0</v>
      </c>
      <c r="BJ290">
        <v>0</v>
      </c>
      <c r="BK290">
        <v>0</v>
      </c>
    </row>
    <row r="291" spans="1:63">
      <c r="A291" t="s">
        <v>52</v>
      </c>
      <c r="B291">
        <v>2025</v>
      </c>
      <c r="C291" t="s">
        <v>117</v>
      </c>
      <c r="D291">
        <v>5967</v>
      </c>
      <c r="E291">
        <v>18297</v>
      </c>
      <c r="F291">
        <v>3650</v>
      </c>
      <c r="G291">
        <v>0</v>
      </c>
      <c r="H291">
        <v>0</v>
      </c>
      <c r="I291">
        <v>0</v>
      </c>
      <c r="J291">
        <v>49</v>
      </c>
      <c r="K291">
        <v>205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1216</v>
      </c>
      <c r="R291">
        <v>251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499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16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1173</v>
      </c>
      <c r="AZ291">
        <v>18</v>
      </c>
      <c r="BA291">
        <v>0</v>
      </c>
      <c r="BB291">
        <v>89</v>
      </c>
      <c r="BC291">
        <v>0</v>
      </c>
      <c r="BD291">
        <v>0</v>
      </c>
      <c r="BE291">
        <v>0</v>
      </c>
      <c r="BF291">
        <v>75</v>
      </c>
      <c r="BG291">
        <v>59</v>
      </c>
      <c r="BH291">
        <v>0</v>
      </c>
      <c r="BI291">
        <v>0</v>
      </c>
      <c r="BJ291">
        <v>0</v>
      </c>
      <c r="BK291">
        <v>0</v>
      </c>
    </row>
    <row r="292" spans="1:63">
      <c r="A292" t="s">
        <v>5</v>
      </c>
      <c r="B292">
        <v>2023</v>
      </c>
      <c r="C292" t="s">
        <v>99</v>
      </c>
      <c r="D292">
        <v>37500</v>
      </c>
      <c r="E292">
        <v>152900</v>
      </c>
      <c r="F292">
        <v>19547</v>
      </c>
      <c r="G292">
        <v>0</v>
      </c>
      <c r="H292">
        <v>0</v>
      </c>
      <c r="I292">
        <v>858</v>
      </c>
      <c r="J292">
        <v>0</v>
      </c>
      <c r="K292">
        <v>976</v>
      </c>
      <c r="L292">
        <v>0</v>
      </c>
      <c r="M292">
        <v>0</v>
      </c>
      <c r="N292">
        <v>0</v>
      </c>
      <c r="O292">
        <v>67</v>
      </c>
      <c r="P292">
        <v>0</v>
      </c>
      <c r="Q292">
        <v>5582</v>
      </c>
      <c r="R292">
        <v>314</v>
      </c>
      <c r="S292">
        <v>0</v>
      </c>
      <c r="T292">
        <v>210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49</v>
      </c>
      <c r="AE292">
        <v>0</v>
      </c>
      <c r="AF292">
        <v>0</v>
      </c>
      <c r="AG292">
        <v>2068</v>
      </c>
      <c r="AH292">
        <v>0</v>
      </c>
      <c r="AI292">
        <v>0</v>
      </c>
      <c r="AJ292">
        <v>0</v>
      </c>
      <c r="AK292">
        <v>3385</v>
      </c>
      <c r="AL292">
        <v>0</v>
      </c>
      <c r="AM292">
        <v>0</v>
      </c>
      <c r="AN292">
        <v>0</v>
      </c>
      <c r="AO292">
        <v>0</v>
      </c>
      <c r="AP292">
        <v>929</v>
      </c>
      <c r="AQ292">
        <v>0</v>
      </c>
      <c r="AR292">
        <v>0</v>
      </c>
      <c r="AS292">
        <v>0</v>
      </c>
      <c r="AT292">
        <v>146</v>
      </c>
      <c r="AU292">
        <v>0</v>
      </c>
      <c r="AV292">
        <v>0</v>
      </c>
      <c r="AW292">
        <v>0</v>
      </c>
      <c r="AX292">
        <v>0</v>
      </c>
      <c r="AY292">
        <v>3590</v>
      </c>
      <c r="AZ292">
        <v>56</v>
      </c>
      <c r="BA292">
        <v>0</v>
      </c>
      <c r="BB292">
        <v>274</v>
      </c>
      <c r="BC292">
        <v>0</v>
      </c>
      <c r="BD292">
        <v>0</v>
      </c>
      <c r="BE292">
        <v>0</v>
      </c>
      <c r="BF292">
        <v>1043</v>
      </c>
      <c r="BG292">
        <v>0</v>
      </c>
      <c r="BH292">
        <v>0</v>
      </c>
      <c r="BI292">
        <v>0</v>
      </c>
      <c r="BJ292">
        <v>0</v>
      </c>
      <c r="BK292">
        <v>0</v>
      </c>
    </row>
    <row r="293" spans="1:63">
      <c r="A293" t="s">
        <v>5</v>
      </c>
      <c r="B293">
        <v>2023</v>
      </c>
      <c r="C293" t="s">
        <v>197</v>
      </c>
      <c r="D293">
        <v>37826</v>
      </c>
      <c r="E293">
        <v>152900</v>
      </c>
      <c r="F293">
        <v>19807</v>
      </c>
      <c r="G293">
        <v>0</v>
      </c>
      <c r="H293">
        <v>0</v>
      </c>
      <c r="I293">
        <v>751</v>
      </c>
      <c r="J293">
        <v>0</v>
      </c>
      <c r="K293">
        <v>1023</v>
      </c>
      <c r="L293">
        <v>0</v>
      </c>
      <c r="M293">
        <v>0</v>
      </c>
      <c r="N293">
        <v>0</v>
      </c>
      <c r="O293">
        <v>66</v>
      </c>
      <c r="P293">
        <v>0</v>
      </c>
      <c r="Q293">
        <v>5553</v>
      </c>
      <c r="R293">
        <v>303</v>
      </c>
      <c r="S293">
        <v>0</v>
      </c>
      <c r="T293">
        <v>245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50</v>
      </c>
      <c r="AE293">
        <v>0</v>
      </c>
      <c r="AF293">
        <v>0</v>
      </c>
      <c r="AG293">
        <v>2105</v>
      </c>
      <c r="AH293">
        <v>0</v>
      </c>
      <c r="AI293">
        <v>0</v>
      </c>
      <c r="AJ293">
        <v>0</v>
      </c>
      <c r="AK293">
        <v>3370</v>
      </c>
      <c r="AL293">
        <v>0</v>
      </c>
      <c r="AM293">
        <v>0</v>
      </c>
      <c r="AN293">
        <v>0</v>
      </c>
      <c r="AO293">
        <v>0</v>
      </c>
      <c r="AP293">
        <v>860</v>
      </c>
      <c r="AQ293">
        <v>0</v>
      </c>
      <c r="AR293">
        <v>0</v>
      </c>
      <c r="AS293">
        <v>0</v>
      </c>
      <c r="AT293">
        <v>156</v>
      </c>
      <c r="AU293">
        <v>0</v>
      </c>
      <c r="AV293">
        <v>0</v>
      </c>
      <c r="AW293">
        <v>0</v>
      </c>
      <c r="AX293">
        <v>0</v>
      </c>
      <c r="AY293">
        <v>3671</v>
      </c>
      <c r="AZ293">
        <v>60</v>
      </c>
      <c r="BA293">
        <v>0</v>
      </c>
      <c r="BB293">
        <v>268</v>
      </c>
      <c r="BC293">
        <v>0</v>
      </c>
      <c r="BD293">
        <v>0</v>
      </c>
      <c r="BE293">
        <v>0</v>
      </c>
      <c r="BF293">
        <v>1326</v>
      </c>
      <c r="BG293">
        <v>0</v>
      </c>
      <c r="BH293">
        <v>0</v>
      </c>
      <c r="BI293">
        <v>0</v>
      </c>
      <c r="BJ293">
        <v>0</v>
      </c>
      <c r="BK293">
        <v>0</v>
      </c>
    </row>
    <row r="294" spans="1:63">
      <c r="A294" t="s">
        <v>5</v>
      </c>
      <c r="B294">
        <v>2023</v>
      </c>
      <c r="C294" t="s">
        <v>209</v>
      </c>
      <c r="D294">
        <v>38325</v>
      </c>
      <c r="E294">
        <v>152900</v>
      </c>
      <c r="F294">
        <v>20076</v>
      </c>
      <c r="G294">
        <v>0</v>
      </c>
      <c r="H294">
        <v>0</v>
      </c>
      <c r="I294">
        <v>715</v>
      </c>
      <c r="J294">
        <v>0</v>
      </c>
      <c r="K294">
        <v>1069</v>
      </c>
      <c r="L294">
        <v>0</v>
      </c>
      <c r="M294">
        <v>0</v>
      </c>
      <c r="N294">
        <v>0</v>
      </c>
      <c r="O294">
        <v>68</v>
      </c>
      <c r="P294">
        <v>0</v>
      </c>
      <c r="Q294">
        <v>5550</v>
      </c>
      <c r="R294">
        <v>297</v>
      </c>
      <c r="S294">
        <v>0</v>
      </c>
      <c r="T294">
        <v>276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49</v>
      </c>
      <c r="AE294">
        <v>0</v>
      </c>
      <c r="AF294">
        <v>0</v>
      </c>
      <c r="AG294">
        <v>2145</v>
      </c>
      <c r="AH294">
        <v>0</v>
      </c>
      <c r="AI294">
        <v>0</v>
      </c>
      <c r="AJ294">
        <v>0</v>
      </c>
      <c r="AK294">
        <v>3373</v>
      </c>
      <c r="AL294">
        <v>0</v>
      </c>
      <c r="AM294">
        <v>0</v>
      </c>
      <c r="AN294">
        <v>0</v>
      </c>
      <c r="AO294">
        <v>0</v>
      </c>
      <c r="AP294">
        <v>787</v>
      </c>
      <c r="AQ294">
        <v>0</v>
      </c>
      <c r="AR294">
        <v>0</v>
      </c>
      <c r="AS294">
        <v>0</v>
      </c>
      <c r="AT294">
        <v>157</v>
      </c>
      <c r="AU294">
        <v>0</v>
      </c>
      <c r="AV294">
        <v>0</v>
      </c>
      <c r="AW294">
        <v>0</v>
      </c>
      <c r="AX294">
        <v>0</v>
      </c>
      <c r="AY294">
        <v>3817</v>
      </c>
      <c r="AZ294">
        <v>64</v>
      </c>
      <c r="BA294">
        <v>0</v>
      </c>
      <c r="BB294">
        <v>264</v>
      </c>
      <c r="BC294">
        <v>0</v>
      </c>
      <c r="BD294">
        <v>0</v>
      </c>
      <c r="BE294">
        <v>0</v>
      </c>
      <c r="BF294">
        <v>1445</v>
      </c>
      <c r="BG294">
        <v>0</v>
      </c>
      <c r="BH294">
        <v>0</v>
      </c>
      <c r="BI294">
        <v>0</v>
      </c>
      <c r="BJ294">
        <v>0</v>
      </c>
      <c r="BK294">
        <v>0</v>
      </c>
    </row>
    <row r="295" spans="1:63">
      <c r="A295" t="s">
        <v>5</v>
      </c>
      <c r="B295">
        <v>2023</v>
      </c>
      <c r="C295" t="s">
        <v>3</v>
      </c>
      <c r="D295">
        <v>37372</v>
      </c>
      <c r="E295">
        <v>152900</v>
      </c>
      <c r="F295">
        <v>19418</v>
      </c>
      <c r="G295">
        <v>0</v>
      </c>
      <c r="H295">
        <v>0</v>
      </c>
      <c r="I295">
        <v>781</v>
      </c>
      <c r="J295">
        <v>0</v>
      </c>
      <c r="K295">
        <v>954</v>
      </c>
      <c r="L295">
        <v>0</v>
      </c>
      <c r="M295">
        <v>0</v>
      </c>
      <c r="N295">
        <v>0</v>
      </c>
      <c r="O295">
        <v>65</v>
      </c>
      <c r="P295">
        <v>0</v>
      </c>
      <c r="Q295">
        <v>5587</v>
      </c>
      <c r="R295">
        <v>327</v>
      </c>
      <c r="S295">
        <v>0</v>
      </c>
      <c r="T295">
        <v>217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52</v>
      </c>
      <c r="AE295">
        <v>0</v>
      </c>
      <c r="AF295">
        <v>0</v>
      </c>
      <c r="AG295">
        <v>2008</v>
      </c>
      <c r="AH295">
        <v>0</v>
      </c>
      <c r="AI295">
        <v>0</v>
      </c>
      <c r="AJ295">
        <v>0</v>
      </c>
      <c r="AK295">
        <v>3459</v>
      </c>
      <c r="AL295">
        <v>0</v>
      </c>
      <c r="AM295">
        <v>0</v>
      </c>
      <c r="AN295">
        <v>0</v>
      </c>
      <c r="AO295">
        <v>0</v>
      </c>
      <c r="AP295">
        <v>892</v>
      </c>
      <c r="AQ295">
        <v>0</v>
      </c>
      <c r="AR295">
        <v>0</v>
      </c>
      <c r="AS295">
        <v>0</v>
      </c>
      <c r="AT295">
        <v>144</v>
      </c>
      <c r="AU295">
        <v>0</v>
      </c>
      <c r="AV295">
        <v>0</v>
      </c>
      <c r="AW295">
        <v>0</v>
      </c>
      <c r="AX295">
        <v>0</v>
      </c>
      <c r="AY295">
        <v>3559</v>
      </c>
      <c r="AZ295">
        <v>60</v>
      </c>
      <c r="BA295">
        <v>0</v>
      </c>
      <c r="BB295">
        <v>277</v>
      </c>
      <c r="BC295">
        <v>0</v>
      </c>
      <c r="BD295">
        <v>0</v>
      </c>
      <c r="BE295">
        <v>0</v>
      </c>
      <c r="BF295">
        <v>1036</v>
      </c>
      <c r="BG295">
        <v>0</v>
      </c>
      <c r="BH295">
        <v>0</v>
      </c>
      <c r="BI295">
        <v>0</v>
      </c>
      <c r="BJ295">
        <v>0</v>
      </c>
      <c r="BK295">
        <v>0</v>
      </c>
    </row>
    <row r="296" spans="1:63">
      <c r="A296" t="s">
        <v>5</v>
      </c>
      <c r="B296">
        <v>2023</v>
      </c>
      <c r="C296" t="s">
        <v>95</v>
      </c>
      <c r="D296">
        <v>37326</v>
      </c>
      <c r="E296">
        <v>152900</v>
      </c>
      <c r="F296">
        <v>18935</v>
      </c>
      <c r="G296">
        <v>0</v>
      </c>
      <c r="H296">
        <v>0</v>
      </c>
      <c r="I296">
        <v>776</v>
      </c>
      <c r="J296">
        <v>0</v>
      </c>
      <c r="K296">
        <v>759</v>
      </c>
      <c r="L296">
        <v>0</v>
      </c>
      <c r="M296">
        <v>0</v>
      </c>
      <c r="N296">
        <v>0</v>
      </c>
      <c r="O296">
        <v>62</v>
      </c>
      <c r="P296">
        <v>0</v>
      </c>
      <c r="Q296">
        <v>5522</v>
      </c>
      <c r="R296">
        <v>337</v>
      </c>
      <c r="S296">
        <v>0</v>
      </c>
      <c r="T296">
        <v>199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61</v>
      </c>
      <c r="AE296">
        <v>0</v>
      </c>
      <c r="AF296">
        <v>0</v>
      </c>
      <c r="AG296">
        <v>1972</v>
      </c>
      <c r="AH296">
        <v>0</v>
      </c>
      <c r="AI296">
        <v>0</v>
      </c>
      <c r="AJ296">
        <v>0</v>
      </c>
      <c r="AK296">
        <v>3406</v>
      </c>
      <c r="AL296">
        <v>0</v>
      </c>
      <c r="AM296">
        <v>0</v>
      </c>
      <c r="AN296">
        <v>0</v>
      </c>
      <c r="AO296">
        <v>0</v>
      </c>
      <c r="AP296">
        <v>920</v>
      </c>
      <c r="AQ296">
        <v>0</v>
      </c>
      <c r="AR296">
        <v>0</v>
      </c>
      <c r="AS296">
        <v>0</v>
      </c>
      <c r="AT296">
        <v>138</v>
      </c>
      <c r="AU296">
        <v>0</v>
      </c>
      <c r="AV296">
        <v>0</v>
      </c>
      <c r="AW296">
        <v>0</v>
      </c>
      <c r="AX296">
        <v>0</v>
      </c>
      <c r="AY296">
        <v>3441</v>
      </c>
      <c r="AZ296">
        <v>57</v>
      </c>
      <c r="BA296">
        <v>0</v>
      </c>
      <c r="BB296">
        <v>288</v>
      </c>
      <c r="BC296">
        <v>0</v>
      </c>
      <c r="BD296">
        <v>0</v>
      </c>
      <c r="BE296">
        <v>0</v>
      </c>
      <c r="BF296">
        <v>997</v>
      </c>
      <c r="BG296">
        <v>0</v>
      </c>
      <c r="BH296">
        <v>0</v>
      </c>
      <c r="BI296">
        <v>0</v>
      </c>
      <c r="BJ296">
        <v>0</v>
      </c>
      <c r="BK296">
        <v>0</v>
      </c>
    </row>
    <row r="297" spans="1:63">
      <c r="A297" t="s">
        <v>5</v>
      </c>
      <c r="B297">
        <v>2023</v>
      </c>
      <c r="C297" t="s">
        <v>196</v>
      </c>
      <c r="D297">
        <v>37818</v>
      </c>
      <c r="E297">
        <v>152900</v>
      </c>
      <c r="F297">
        <v>19752</v>
      </c>
      <c r="G297">
        <v>0</v>
      </c>
      <c r="H297">
        <v>0</v>
      </c>
      <c r="I297">
        <v>773</v>
      </c>
      <c r="J297">
        <v>0</v>
      </c>
      <c r="K297">
        <v>1009</v>
      </c>
      <c r="L297">
        <v>0</v>
      </c>
      <c r="M297">
        <v>0</v>
      </c>
      <c r="N297">
        <v>0</v>
      </c>
      <c r="O297">
        <v>67</v>
      </c>
      <c r="P297">
        <v>0</v>
      </c>
      <c r="Q297">
        <v>5577</v>
      </c>
      <c r="R297">
        <v>301</v>
      </c>
      <c r="S297">
        <v>0</v>
      </c>
      <c r="T297">
        <v>234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51</v>
      </c>
      <c r="AE297">
        <v>0</v>
      </c>
      <c r="AF297">
        <v>0</v>
      </c>
      <c r="AG297">
        <v>2090</v>
      </c>
      <c r="AH297">
        <v>0</v>
      </c>
      <c r="AI297">
        <v>0</v>
      </c>
      <c r="AJ297">
        <v>0</v>
      </c>
      <c r="AK297">
        <v>3381</v>
      </c>
      <c r="AL297">
        <v>0</v>
      </c>
      <c r="AM297">
        <v>0</v>
      </c>
      <c r="AN297">
        <v>0</v>
      </c>
      <c r="AO297">
        <v>0</v>
      </c>
      <c r="AP297">
        <v>875</v>
      </c>
      <c r="AQ297">
        <v>0</v>
      </c>
      <c r="AR297">
        <v>0</v>
      </c>
      <c r="AS297">
        <v>0</v>
      </c>
      <c r="AT297">
        <v>157</v>
      </c>
      <c r="AU297">
        <v>0</v>
      </c>
      <c r="AV297">
        <v>0</v>
      </c>
      <c r="AW297">
        <v>0</v>
      </c>
      <c r="AX297">
        <v>0</v>
      </c>
      <c r="AY297">
        <v>3646</v>
      </c>
      <c r="AZ297">
        <v>60</v>
      </c>
      <c r="BA297">
        <v>0</v>
      </c>
      <c r="BB297">
        <v>270</v>
      </c>
      <c r="BC297">
        <v>0</v>
      </c>
      <c r="BD297">
        <v>0</v>
      </c>
      <c r="BE297">
        <v>0</v>
      </c>
      <c r="BF297">
        <v>1261</v>
      </c>
      <c r="BG297">
        <v>0</v>
      </c>
      <c r="BH297">
        <v>0</v>
      </c>
      <c r="BI297">
        <v>0</v>
      </c>
      <c r="BJ297">
        <v>0</v>
      </c>
      <c r="BK297">
        <v>0</v>
      </c>
    </row>
    <row r="298" spans="1:63">
      <c r="A298" t="s">
        <v>5</v>
      </c>
      <c r="B298">
        <v>2023</v>
      </c>
      <c r="C298" t="s">
        <v>146</v>
      </c>
      <c r="D298">
        <v>37567</v>
      </c>
      <c r="E298">
        <v>152900</v>
      </c>
      <c r="F298">
        <v>19693</v>
      </c>
      <c r="G298">
        <v>0</v>
      </c>
      <c r="H298">
        <v>0</v>
      </c>
      <c r="I298">
        <v>794</v>
      </c>
      <c r="J298">
        <v>0</v>
      </c>
      <c r="K298">
        <v>1001</v>
      </c>
      <c r="L298">
        <v>0</v>
      </c>
      <c r="M298">
        <v>0</v>
      </c>
      <c r="N298">
        <v>0</v>
      </c>
      <c r="O298">
        <v>67</v>
      </c>
      <c r="P298">
        <v>0</v>
      </c>
      <c r="Q298">
        <v>5575</v>
      </c>
      <c r="R298">
        <v>302</v>
      </c>
      <c r="S298">
        <v>0</v>
      </c>
      <c r="T298">
        <v>213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51</v>
      </c>
      <c r="AE298">
        <v>0</v>
      </c>
      <c r="AF298">
        <v>0</v>
      </c>
      <c r="AG298">
        <v>2094</v>
      </c>
      <c r="AH298">
        <v>0</v>
      </c>
      <c r="AI298">
        <v>0</v>
      </c>
      <c r="AJ298">
        <v>0</v>
      </c>
      <c r="AK298">
        <v>3385</v>
      </c>
      <c r="AL298">
        <v>0</v>
      </c>
      <c r="AM298">
        <v>0</v>
      </c>
      <c r="AN298">
        <v>0</v>
      </c>
      <c r="AO298">
        <v>0</v>
      </c>
      <c r="AP298">
        <v>892</v>
      </c>
      <c r="AQ298">
        <v>0</v>
      </c>
      <c r="AR298">
        <v>0</v>
      </c>
      <c r="AS298">
        <v>0</v>
      </c>
      <c r="AT298">
        <v>154</v>
      </c>
      <c r="AU298">
        <v>0</v>
      </c>
      <c r="AV298">
        <v>0</v>
      </c>
      <c r="AW298">
        <v>0</v>
      </c>
      <c r="AX298">
        <v>0</v>
      </c>
      <c r="AY298">
        <v>3627</v>
      </c>
      <c r="AZ298">
        <v>59</v>
      </c>
      <c r="BA298">
        <v>0</v>
      </c>
      <c r="BB298">
        <v>269</v>
      </c>
      <c r="BC298">
        <v>0</v>
      </c>
      <c r="BD298">
        <v>0</v>
      </c>
      <c r="BE298">
        <v>0</v>
      </c>
      <c r="BF298">
        <v>1210</v>
      </c>
      <c r="BG298">
        <v>0</v>
      </c>
      <c r="BH298">
        <v>0</v>
      </c>
      <c r="BI298">
        <v>0</v>
      </c>
      <c r="BJ298">
        <v>0</v>
      </c>
      <c r="BK298">
        <v>0</v>
      </c>
    </row>
    <row r="299" spans="1:63">
      <c r="A299" t="s">
        <v>5</v>
      </c>
      <c r="B299">
        <v>2023</v>
      </c>
      <c r="C299" t="s">
        <v>96</v>
      </c>
      <c r="D299">
        <v>37372</v>
      </c>
      <c r="E299">
        <v>152900</v>
      </c>
      <c r="F299">
        <v>19440</v>
      </c>
      <c r="G299">
        <v>0</v>
      </c>
      <c r="H299">
        <v>0</v>
      </c>
      <c r="I299">
        <v>763</v>
      </c>
      <c r="J299">
        <v>0</v>
      </c>
      <c r="K299">
        <v>959</v>
      </c>
      <c r="L299">
        <v>0</v>
      </c>
      <c r="M299">
        <v>0</v>
      </c>
      <c r="N299">
        <v>0</v>
      </c>
      <c r="O299">
        <v>67</v>
      </c>
      <c r="P299">
        <v>0</v>
      </c>
      <c r="Q299">
        <v>5572</v>
      </c>
      <c r="R299">
        <v>321</v>
      </c>
      <c r="S299">
        <v>0</v>
      </c>
      <c r="T299">
        <v>223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47</v>
      </c>
      <c r="AE299">
        <v>0</v>
      </c>
      <c r="AF299">
        <v>0</v>
      </c>
      <c r="AG299">
        <v>2039</v>
      </c>
      <c r="AH299">
        <v>0</v>
      </c>
      <c r="AI299">
        <v>0</v>
      </c>
      <c r="AJ299">
        <v>0</v>
      </c>
      <c r="AK299">
        <v>3454</v>
      </c>
      <c r="AL299">
        <v>0</v>
      </c>
      <c r="AM299">
        <v>0</v>
      </c>
      <c r="AN299">
        <v>0</v>
      </c>
      <c r="AO299">
        <v>0</v>
      </c>
      <c r="AP299">
        <v>884</v>
      </c>
      <c r="AQ299">
        <v>0</v>
      </c>
      <c r="AR299">
        <v>0</v>
      </c>
      <c r="AS299">
        <v>0</v>
      </c>
      <c r="AT299">
        <v>145</v>
      </c>
      <c r="AU299">
        <v>0</v>
      </c>
      <c r="AV299">
        <v>0</v>
      </c>
      <c r="AW299">
        <v>0</v>
      </c>
      <c r="AX299">
        <v>0</v>
      </c>
      <c r="AY299">
        <v>3562</v>
      </c>
      <c r="AZ299">
        <v>60</v>
      </c>
      <c r="BA299">
        <v>0</v>
      </c>
      <c r="BB299">
        <v>277</v>
      </c>
      <c r="BC299">
        <v>0</v>
      </c>
      <c r="BD299">
        <v>0</v>
      </c>
      <c r="BE299">
        <v>0</v>
      </c>
      <c r="BF299">
        <v>1067</v>
      </c>
      <c r="BG299">
        <v>0</v>
      </c>
      <c r="BH299">
        <v>0</v>
      </c>
      <c r="BI299">
        <v>0</v>
      </c>
      <c r="BJ299">
        <v>0</v>
      </c>
      <c r="BK299">
        <v>0</v>
      </c>
    </row>
    <row r="300" spans="1:63">
      <c r="A300" t="s">
        <v>5</v>
      </c>
      <c r="B300">
        <v>2023</v>
      </c>
      <c r="C300" t="s">
        <v>117</v>
      </c>
      <c r="D300">
        <v>37567</v>
      </c>
      <c r="E300">
        <v>152900</v>
      </c>
      <c r="F300">
        <v>19624</v>
      </c>
      <c r="G300">
        <v>0</v>
      </c>
      <c r="H300">
        <v>0</v>
      </c>
      <c r="I300">
        <v>815</v>
      </c>
      <c r="J300">
        <v>0</v>
      </c>
      <c r="K300">
        <v>992</v>
      </c>
      <c r="L300">
        <v>0</v>
      </c>
      <c r="M300">
        <v>0</v>
      </c>
      <c r="N300">
        <v>0</v>
      </c>
      <c r="O300">
        <v>68</v>
      </c>
      <c r="P300">
        <v>0</v>
      </c>
      <c r="Q300">
        <v>5586</v>
      </c>
      <c r="R300">
        <v>306</v>
      </c>
      <c r="S300">
        <v>0</v>
      </c>
      <c r="T300">
        <v>205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49</v>
      </c>
      <c r="AE300">
        <v>0</v>
      </c>
      <c r="AF300">
        <v>0</v>
      </c>
      <c r="AG300">
        <v>2086</v>
      </c>
      <c r="AH300">
        <v>0</v>
      </c>
      <c r="AI300">
        <v>0</v>
      </c>
      <c r="AJ300">
        <v>0</v>
      </c>
      <c r="AK300">
        <v>3382</v>
      </c>
      <c r="AL300">
        <v>0</v>
      </c>
      <c r="AM300">
        <v>0</v>
      </c>
      <c r="AN300">
        <v>0</v>
      </c>
      <c r="AO300">
        <v>0</v>
      </c>
      <c r="AP300">
        <v>929</v>
      </c>
      <c r="AQ300">
        <v>0</v>
      </c>
      <c r="AR300">
        <v>0</v>
      </c>
      <c r="AS300">
        <v>0</v>
      </c>
      <c r="AT300">
        <v>154</v>
      </c>
      <c r="AU300">
        <v>0</v>
      </c>
      <c r="AV300">
        <v>0</v>
      </c>
      <c r="AW300">
        <v>0</v>
      </c>
      <c r="AX300">
        <v>0</v>
      </c>
      <c r="AY300">
        <v>3597</v>
      </c>
      <c r="AZ300">
        <v>55</v>
      </c>
      <c r="BA300">
        <v>0</v>
      </c>
      <c r="BB300">
        <v>270</v>
      </c>
      <c r="BC300">
        <v>0</v>
      </c>
      <c r="BD300">
        <v>0</v>
      </c>
      <c r="BE300">
        <v>0</v>
      </c>
      <c r="BF300">
        <v>1130</v>
      </c>
      <c r="BG300">
        <v>0</v>
      </c>
      <c r="BH300">
        <v>0</v>
      </c>
      <c r="BI300">
        <v>0</v>
      </c>
      <c r="BJ300">
        <v>0</v>
      </c>
      <c r="BK300">
        <v>0</v>
      </c>
    </row>
    <row r="301" spans="1:63">
      <c r="A301" t="s">
        <v>5</v>
      </c>
      <c r="B301">
        <v>2023</v>
      </c>
      <c r="C301" t="s">
        <v>207</v>
      </c>
      <c r="D301">
        <v>38160</v>
      </c>
      <c r="E301">
        <v>152900</v>
      </c>
      <c r="F301">
        <v>20035</v>
      </c>
      <c r="G301">
        <v>0</v>
      </c>
      <c r="H301">
        <v>0</v>
      </c>
      <c r="I301">
        <v>699</v>
      </c>
      <c r="J301">
        <v>0</v>
      </c>
      <c r="K301">
        <v>1062</v>
      </c>
      <c r="L301">
        <v>0</v>
      </c>
      <c r="M301">
        <v>0</v>
      </c>
      <c r="N301">
        <v>0</v>
      </c>
      <c r="O301">
        <v>67</v>
      </c>
      <c r="P301">
        <v>0</v>
      </c>
      <c r="Q301">
        <v>5556</v>
      </c>
      <c r="R301">
        <v>301</v>
      </c>
      <c r="S301">
        <v>0</v>
      </c>
      <c r="T301">
        <v>280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49</v>
      </c>
      <c r="AE301">
        <v>0</v>
      </c>
      <c r="AF301">
        <v>0</v>
      </c>
      <c r="AG301">
        <v>2148</v>
      </c>
      <c r="AH301">
        <v>0</v>
      </c>
      <c r="AI301">
        <v>0</v>
      </c>
      <c r="AJ301">
        <v>0</v>
      </c>
      <c r="AK301">
        <v>3372</v>
      </c>
      <c r="AL301">
        <v>0</v>
      </c>
      <c r="AM301">
        <v>21</v>
      </c>
      <c r="AN301">
        <v>0</v>
      </c>
      <c r="AO301">
        <v>0</v>
      </c>
      <c r="AP301">
        <v>788</v>
      </c>
      <c r="AQ301">
        <v>0</v>
      </c>
      <c r="AR301">
        <v>0</v>
      </c>
      <c r="AS301">
        <v>0</v>
      </c>
      <c r="AT301">
        <v>157</v>
      </c>
      <c r="AU301">
        <v>0</v>
      </c>
      <c r="AV301">
        <v>0</v>
      </c>
      <c r="AW301">
        <v>0</v>
      </c>
      <c r="AX301">
        <v>0</v>
      </c>
      <c r="AY301">
        <v>3764</v>
      </c>
      <c r="AZ301">
        <v>62</v>
      </c>
      <c r="BA301">
        <v>0</v>
      </c>
      <c r="BB301">
        <v>264</v>
      </c>
      <c r="BC301">
        <v>0</v>
      </c>
      <c r="BD301">
        <v>0</v>
      </c>
      <c r="BE301">
        <v>0</v>
      </c>
      <c r="BF301">
        <v>1445</v>
      </c>
      <c r="BG301">
        <v>0</v>
      </c>
      <c r="BH301">
        <v>0</v>
      </c>
      <c r="BI301">
        <v>0</v>
      </c>
      <c r="BJ301">
        <v>0</v>
      </c>
      <c r="BK301">
        <v>0</v>
      </c>
    </row>
    <row r="302" spans="1:63">
      <c r="A302" t="s">
        <v>5</v>
      </c>
      <c r="B302">
        <v>2023</v>
      </c>
      <c r="C302" t="s">
        <v>203</v>
      </c>
      <c r="D302">
        <v>37926</v>
      </c>
      <c r="E302">
        <v>152900</v>
      </c>
      <c r="F302">
        <v>19939</v>
      </c>
      <c r="G302">
        <v>0</v>
      </c>
      <c r="H302">
        <v>0</v>
      </c>
      <c r="I302">
        <v>721</v>
      </c>
      <c r="J302">
        <v>0</v>
      </c>
      <c r="K302">
        <v>1055</v>
      </c>
      <c r="L302">
        <v>0</v>
      </c>
      <c r="M302">
        <v>0</v>
      </c>
      <c r="N302">
        <v>0</v>
      </c>
      <c r="O302">
        <v>66</v>
      </c>
      <c r="P302">
        <v>0</v>
      </c>
      <c r="Q302">
        <v>5545</v>
      </c>
      <c r="R302">
        <v>303</v>
      </c>
      <c r="S302">
        <v>0</v>
      </c>
      <c r="T302">
        <v>263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49</v>
      </c>
      <c r="AE302">
        <v>0</v>
      </c>
      <c r="AF302">
        <v>0</v>
      </c>
      <c r="AG302">
        <v>2143</v>
      </c>
      <c r="AH302">
        <v>0</v>
      </c>
      <c r="AI302">
        <v>0</v>
      </c>
      <c r="AJ302">
        <v>0</v>
      </c>
      <c r="AK302">
        <v>3359</v>
      </c>
      <c r="AL302">
        <v>0</v>
      </c>
      <c r="AM302">
        <v>0</v>
      </c>
      <c r="AN302">
        <v>0</v>
      </c>
      <c r="AO302">
        <v>0</v>
      </c>
      <c r="AP302">
        <v>803</v>
      </c>
      <c r="AQ302">
        <v>0</v>
      </c>
      <c r="AR302">
        <v>0</v>
      </c>
      <c r="AS302">
        <v>0</v>
      </c>
      <c r="AT302">
        <v>155</v>
      </c>
      <c r="AU302">
        <v>0</v>
      </c>
      <c r="AV302">
        <v>0</v>
      </c>
      <c r="AW302">
        <v>0</v>
      </c>
      <c r="AX302">
        <v>0</v>
      </c>
      <c r="AY302">
        <v>3732</v>
      </c>
      <c r="AZ302">
        <v>61</v>
      </c>
      <c r="BA302">
        <v>0</v>
      </c>
      <c r="BB302">
        <v>264</v>
      </c>
      <c r="BC302">
        <v>0</v>
      </c>
      <c r="BD302">
        <v>0</v>
      </c>
      <c r="BE302">
        <v>0</v>
      </c>
      <c r="BF302">
        <v>1420</v>
      </c>
      <c r="BG302">
        <v>0</v>
      </c>
      <c r="BH302">
        <v>0</v>
      </c>
      <c r="BI302">
        <v>0</v>
      </c>
      <c r="BJ302">
        <v>0</v>
      </c>
      <c r="BK302">
        <v>0</v>
      </c>
    </row>
    <row r="303" spans="1:63">
      <c r="A303" t="s">
        <v>5</v>
      </c>
      <c r="B303">
        <v>2023</v>
      </c>
      <c r="C303" t="s">
        <v>204</v>
      </c>
      <c r="D303">
        <v>37926</v>
      </c>
      <c r="E303">
        <v>152900</v>
      </c>
      <c r="F303">
        <v>19859</v>
      </c>
      <c r="G303">
        <v>0</v>
      </c>
      <c r="H303">
        <v>0</v>
      </c>
      <c r="I303">
        <v>734</v>
      </c>
      <c r="J303">
        <v>0</v>
      </c>
      <c r="K303">
        <v>1041</v>
      </c>
      <c r="L303">
        <v>0</v>
      </c>
      <c r="M303">
        <v>0</v>
      </c>
      <c r="N303">
        <v>0</v>
      </c>
      <c r="O303">
        <v>66</v>
      </c>
      <c r="P303">
        <v>0</v>
      </c>
      <c r="Q303">
        <v>5551</v>
      </c>
      <c r="R303">
        <v>300</v>
      </c>
      <c r="S303">
        <v>0</v>
      </c>
      <c r="T303">
        <v>254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49</v>
      </c>
      <c r="AE303">
        <v>0</v>
      </c>
      <c r="AF303">
        <v>0</v>
      </c>
      <c r="AG303">
        <v>2112</v>
      </c>
      <c r="AH303">
        <v>0</v>
      </c>
      <c r="AI303">
        <v>0</v>
      </c>
      <c r="AJ303">
        <v>0</v>
      </c>
      <c r="AK303">
        <v>3378</v>
      </c>
      <c r="AL303">
        <v>0</v>
      </c>
      <c r="AM303">
        <v>0</v>
      </c>
      <c r="AN303">
        <v>0</v>
      </c>
      <c r="AO303">
        <v>0</v>
      </c>
      <c r="AP303">
        <v>827</v>
      </c>
      <c r="AQ303">
        <v>0</v>
      </c>
      <c r="AR303">
        <v>0</v>
      </c>
      <c r="AS303">
        <v>0</v>
      </c>
      <c r="AT303">
        <v>156</v>
      </c>
      <c r="AU303">
        <v>0</v>
      </c>
      <c r="AV303">
        <v>0</v>
      </c>
      <c r="AW303">
        <v>0</v>
      </c>
      <c r="AX303">
        <v>0</v>
      </c>
      <c r="AY303">
        <v>3691</v>
      </c>
      <c r="AZ303">
        <v>60</v>
      </c>
      <c r="BA303">
        <v>0</v>
      </c>
      <c r="BB303">
        <v>268</v>
      </c>
      <c r="BC303">
        <v>0</v>
      </c>
      <c r="BD303">
        <v>0</v>
      </c>
      <c r="BE303">
        <v>0</v>
      </c>
      <c r="BF303">
        <v>1372</v>
      </c>
      <c r="BG303">
        <v>0</v>
      </c>
      <c r="BH303">
        <v>0</v>
      </c>
      <c r="BI303">
        <v>0</v>
      </c>
      <c r="BJ303">
        <v>0</v>
      </c>
      <c r="BK303">
        <v>0</v>
      </c>
    </row>
    <row r="304" spans="1:63">
      <c r="A304" t="s">
        <v>5</v>
      </c>
      <c r="B304">
        <v>2024</v>
      </c>
      <c r="C304" t="s">
        <v>99</v>
      </c>
      <c r="D304">
        <v>38640</v>
      </c>
      <c r="E304">
        <v>152900</v>
      </c>
      <c r="F304">
        <v>21133</v>
      </c>
      <c r="G304">
        <v>0</v>
      </c>
      <c r="H304">
        <v>0</v>
      </c>
      <c r="I304">
        <v>738</v>
      </c>
      <c r="J304">
        <v>0</v>
      </c>
      <c r="K304">
        <v>1458</v>
      </c>
      <c r="L304">
        <v>0</v>
      </c>
      <c r="M304">
        <v>0</v>
      </c>
      <c r="N304">
        <v>0</v>
      </c>
      <c r="O304">
        <v>68</v>
      </c>
      <c r="P304">
        <v>0</v>
      </c>
      <c r="Q304">
        <v>5605</v>
      </c>
      <c r="R304">
        <v>291</v>
      </c>
      <c r="S304">
        <v>0</v>
      </c>
      <c r="T304">
        <v>290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35</v>
      </c>
      <c r="AB304">
        <v>0</v>
      </c>
      <c r="AC304">
        <v>0</v>
      </c>
      <c r="AD304">
        <v>59</v>
      </c>
      <c r="AE304">
        <v>32</v>
      </c>
      <c r="AF304">
        <v>0</v>
      </c>
      <c r="AG304">
        <v>5782</v>
      </c>
      <c r="AH304">
        <v>27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12</v>
      </c>
      <c r="AP304">
        <v>743</v>
      </c>
      <c r="AQ304">
        <v>0</v>
      </c>
      <c r="AR304">
        <v>0</v>
      </c>
      <c r="AS304">
        <v>0</v>
      </c>
      <c r="AT304">
        <v>153</v>
      </c>
      <c r="AU304">
        <v>0</v>
      </c>
      <c r="AV304">
        <v>0</v>
      </c>
      <c r="AW304">
        <v>0</v>
      </c>
      <c r="AX304">
        <v>0</v>
      </c>
      <c r="AY304">
        <v>3954</v>
      </c>
      <c r="AZ304">
        <v>63</v>
      </c>
      <c r="BA304">
        <v>0</v>
      </c>
      <c r="BB304">
        <v>322</v>
      </c>
      <c r="BC304">
        <v>0</v>
      </c>
      <c r="BD304">
        <v>0</v>
      </c>
      <c r="BE304">
        <v>0</v>
      </c>
      <c r="BF304">
        <v>1501</v>
      </c>
      <c r="BG304">
        <v>0</v>
      </c>
      <c r="BH304">
        <v>0</v>
      </c>
      <c r="BI304">
        <v>0</v>
      </c>
      <c r="BJ304">
        <v>0</v>
      </c>
      <c r="BK304">
        <v>0</v>
      </c>
    </row>
    <row r="305" spans="1:63">
      <c r="A305" t="s">
        <v>5</v>
      </c>
      <c r="B305">
        <v>2024</v>
      </c>
      <c r="C305" t="s">
        <v>197</v>
      </c>
      <c r="D305">
        <v>38797</v>
      </c>
      <c r="E305">
        <v>152900</v>
      </c>
      <c r="F305">
        <v>21385</v>
      </c>
      <c r="G305">
        <v>0</v>
      </c>
      <c r="H305">
        <v>0</v>
      </c>
      <c r="I305">
        <v>632</v>
      </c>
      <c r="J305">
        <v>0</v>
      </c>
      <c r="K305">
        <v>1584</v>
      </c>
      <c r="L305">
        <v>0</v>
      </c>
      <c r="M305">
        <v>11</v>
      </c>
      <c r="N305">
        <v>0</v>
      </c>
      <c r="O305">
        <v>65</v>
      </c>
      <c r="P305">
        <v>0</v>
      </c>
      <c r="Q305">
        <v>5645</v>
      </c>
      <c r="R305">
        <v>289</v>
      </c>
      <c r="S305">
        <v>0</v>
      </c>
      <c r="T305">
        <v>268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33</v>
      </c>
      <c r="AB305">
        <v>0</v>
      </c>
      <c r="AC305">
        <v>0</v>
      </c>
      <c r="AD305">
        <v>60</v>
      </c>
      <c r="AE305">
        <v>34</v>
      </c>
      <c r="AF305">
        <v>0</v>
      </c>
      <c r="AG305">
        <v>5974</v>
      </c>
      <c r="AH305">
        <v>40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632</v>
      </c>
      <c r="AQ305">
        <v>0</v>
      </c>
      <c r="AR305">
        <v>0</v>
      </c>
      <c r="AS305">
        <v>0</v>
      </c>
      <c r="AT305">
        <v>154</v>
      </c>
      <c r="AU305">
        <v>0</v>
      </c>
      <c r="AV305">
        <v>0</v>
      </c>
      <c r="AW305">
        <v>0</v>
      </c>
      <c r="AX305">
        <v>0</v>
      </c>
      <c r="AY305">
        <v>4044</v>
      </c>
      <c r="AZ305">
        <v>50</v>
      </c>
      <c r="BA305">
        <v>0</v>
      </c>
      <c r="BB305">
        <v>328</v>
      </c>
      <c r="BC305">
        <v>0</v>
      </c>
      <c r="BD305">
        <v>0</v>
      </c>
      <c r="BE305">
        <v>0</v>
      </c>
      <c r="BF305">
        <v>1542</v>
      </c>
      <c r="BG305">
        <v>0</v>
      </c>
      <c r="BH305">
        <v>0</v>
      </c>
      <c r="BI305">
        <v>0</v>
      </c>
      <c r="BJ305">
        <v>0</v>
      </c>
      <c r="BK305">
        <v>0</v>
      </c>
    </row>
    <row r="306" spans="1:63">
      <c r="A306" t="s">
        <v>5</v>
      </c>
      <c r="B306">
        <v>2024</v>
      </c>
      <c r="C306" t="s">
        <v>209</v>
      </c>
      <c r="D306">
        <v>39561</v>
      </c>
      <c r="E306">
        <v>152900</v>
      </c>
      <c r="F306">
        <v>21483</v>
      </c>
      <c r="G306">
        <v>0</v>
      </c>
      <c r="H306">
        <v>0</v>
      </c>
      <c r="I306">
        <v>618</v>
      </c>
      <c r="J306">
        <v>0</v>
      </c>
      <c r="K306">
        <v>1652</v>
      </c>
      <c r="L306">
        <v>0</v>
      </c>
      <c r="M306">
        <v>0</v>
      </c>
      <c r="N306">
        <v>0</v>
      </c>
      <c r="O306">
        <v>67</v>
      </c>
      <c r="P306">
        <v>0</v>
      </c>
      <c r="Q306">
        <v>5667</v>
      </c>
      <c r="R306">
        <v>291</v>
      </c>
      <c r="S306">
        <v>0</v>
      </c>
      <c r="T306">
        <v>258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35</v>
      </c>
      <c r="AB306">
        <v>0</v>
      </c>
      <c r="AC306">
        <v>0</v>
      </c>
      <c r="AD306">
        <v>65</v>
      </c>
      <c r="AE306">
        <v>32</v>
      </c>
      <c r="AF306">
        <v>0</v>
      </c>
      <c r="AG306">
        <v>6084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11</v>
      </c>
      <c r="AP306">
        <v>584</v>
      </c>
      <c r="AQ306">
        <v>0</v>
      </c>
      <c r="AR306">
        <v>0</v>
      </c>
      <c r="AS306">
        <v>0</v>
      </c>
      <c r="AT306">
        <v>156</v>
      </c>
      <c r="AU306">
        <v>0</v>
      </c>
      <c r="AV306">
        <v>0</v>
      </c>
      <c r="AW306">
        <v>0</v>
      </c>
      <c r="AX306">
        <v>0</v>
      </c>
      <c r="AY306">
        <v>4065</v>
      </c>
      <c r="AZ306">
        <v>48</v>
      </c>
      <c r="BA306">
        <v>0</v>
      </c>
      <c r="BB306">
        <v>327</v>
      </c>
      <c r="BC306">
        <v>0</v>
      </c>
      <c r="BD306">
        <v>0</v>
      </c>
      <c r="BE306">
        <v>0</v>
      </c>
      <c r="BF306">
        <v>1523</v>
      </c>
      <c r="BG306">
        <v>0</v>
      </c>
      <c r="BH306">
        <v>0</v>
      </c>
      <c r="BI306">
        <v>0</v>
      </c>
      <c r="BJ306">
        <v>0</v>
      </c>
      <c r="BK306">
        <v>0</v>
      </c>
    </row>
    <row r="307" spans="1:63">
      <c r="A307" t="s">
        <v>5</v>
      </c>
      <c r="B307">
        <v>2024</v>
      </c>
      <c r="C307" t="s">
        <v>3</v>
      </c>
      <c r="D307">
        <v>38435</v>
      </c>
      <c r="E307">
        <v>152900</v>
      </c>
      <c r="F307">
        <v>21032</v>
      </c>
      <c r="G307">
        <v>0</v>
      </c>
      <c r="H307">
        <v>0</v>
      </c>
      <c r="I307">
        <v>749</v>
      </c>
      <c r="J307">
        <v>0</v>
      </c>
      <c r="K307">
        <v>1368</v>
      </c>
      <c r="L307">
        <v>0</v>
      </c>
      <c r="M307">
        <v>0</v>
      </c>
      <c r="N307">
        <v>0</v>
      </c>
      <c r="O307">
        <v>69</v>
      </c>
      <c r="P307">
        <v>0</v>
      </c>
      <c r="Q307">
        <v>5612</v>
      </c>
      <c r="R307">
        <v>294</v>
      </c>
      <c r="S307">
        <v>0</v>
      </c>
      <c r="T307">
        <v>314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34</v>
      </c>
      <c r="AB307">
        <v>0</v>
      </c>
      <c r="AC307">
        <v>0</v>
      </c>
      <c r="AD307">
        <v>61</v>
      </c>
      <c r="AE307">
        <v>31</v>
      </c>
      <c r="AF307">
        <v>0</v>
      </c>
      <c r="AG307">
        <v>5772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23</v>
      </c>
      <c r="AN307">
        <v>0</v>
      </c>
      <c r="AO307">
        <v>0</v>
      </c>
      <c r="AP307">
        <v>706</v>
      </c>
      <c r="AQ307">
        <v>0</v>
      </c>
      <c r="AR307">
        <v>0</v>
      </c>
      <c r="AS307">
        <v>0</v>
      </c>
      <c r="AT307">
        <v>154</v>
      </c>
      <c r="AU307">
        <v>0</v>
      </c>
      <c r="AV307">
        <v>0</v>
      </c>
      <c r="AW307">
        <v>0</v>
      </c>
      <c r="AX307">
        <v>0</v>
      </c>
      <c r="AY307">
        <v>3964</v>
      </c>
      <c r="AZ307">
        <v>70</v>
      </c>
      <c r="BA307">
        <v>0</v>
      </c>
      <c r="BB307">
        <v>323</v>
      </c>
      <c r="BC307">
        <v>0</v>
      </c>
      <c r="BD307">
        <v>0</v>
      </c>
      <c r="BE307">
        <v>0</v>
      </c>
      <c r="BF307">
        <v>1488</v>
      </c>
      <c r="BG307">
        <v>0</v>
      </c>
      <c r="BH307">
        <v>0</v>
      </c>
      <c r="BI307">
        <v>0</v>
      </c>
      <c r="BJ307">
        <v>0</v>
      </c>
      <c r="BK307">
        <v>0</v>
      </c>
    </row>
    <row r="308" spans="1:63">
      <c r="A308" t="s">
        <v>5</v>
      </c>
      <c r="B308">
        <v>2024</v>
      </c>
      <c r="C308" t="s">
        <v>95</v>
      </c>
      <c r="D308">
        <v>38430</v>
      </c>
      <c r="E308">
        <v>152900</v>
      </c>
      <c r="F308">
        <v>20944</v>
      </c>
      <c r="G308">
        <v>0</v>
      </c>
      <c r="H308">
        <v>0</v>
      </c>
      <c r="I308">
        <v>743</v>
      </c>
      <c r="J308">
        <v>0</v>
      </c>
      <c r="K308">
        <v>1329</v>
      </c>
      <c r="L308">
        <v>0</v>
      </c>
      <c r="M308">
        <v>0</v>
      </c>
      <c r="N308">
        <v>0</v>
      </c>
      <c r="O308">
        <v>69</v>
      </c>
      <c r="P308">
        <v>0</v>
      </c>
      <c r="Q308">
        <v>5565</v>
      </c>
      <c r="R308">
        <v>301</v>
      </c>
      <c r="S308">
        <v>0</v>
      </c>
      <c r="T308">
        <v>326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36</v>
      </c>
      <c r="AB308">
        <v>0</v>
      </c>
      <c r="AC308">
        <v>0</v>
      </c>
      <c r="AD308">
        <v>60</v>
      </c>
      <c r="AE308">
        <v>31</v>
      </c>
      <c r="AF308">
        <v>0</v>
      </c>
      <c r="AG308">
        <v>5734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16</v>
      </c>
      <c r="AN308">
        <v>0</v>
      </c>
      <c r="AO308">
        <v>0</v>
      </c>
      <c r="AP308">
        <v>713</v>
      </c>
      <c r="AQ308">
        <v>0</v>
      </c>
      <c r="AR308">
        <v>0</v>
      </c>
      <c r="AS308">
        <v>0</v>
      </c>
      <c r="AT308">
        <v>155</v>
      </c>
      <c r="AU308">
        <v>0</v>
      </c>
      <c r="AV308">
        <v>0</v>
      </c>
      <c r="AW308">
        <v>0</v>
      </c>
      <c r="AX308">
        <v>0</v>
      </c>
      <c r="AY308">
        <v>3964</v>
      </c>
      <c r="AZ308">
        <v>71</v>
      </c>
      <c r="BA308">
        <v>0</v>
      </c>
      <c r="BB308">
        <v>322</v>
      </c>
      <c r="BC308">
        <v>0</v>
      </c>
      <c r="BD308">
        <v>0</v>
      </c>
      <c r="BE308">
        <v>0</v>
      </c>
      <c r="BF308">
        <v>1509</v>
      </c>
      <c r="BG308">
        <v>0</v>
      </c>
      <c r="BH308">
        <v>0</v>
      </c>
      <c r="BI308">
        <v>0</v>
      </c>
      <c r="BJ308">
        <v>0</v>
      </c>
      <c r="BK308">
        <v>0</v>
      </c>
    </row>
    <row r="309" spans="1:63">
      <c r="A309" t="s">
        <v>5</v>
      </c>
      <c r="B309">
        <v>2024</v>
      </c>
      <c r="C309" t="s">
        <v>196</v>
      </c>
      <c r="D309">
        <v>38797</v>
      </c>
      <c r="E309">
        <v>152900</v>
      </c>
      <c r="F309">
        <v>21384</v>
      </c>
      <c r="G309">
        <v>0</v>
      </c>
      <c r="H309">
        <v>0</v>
      </c>
      <c r="I309">
        <v>645</v>
      </c>
      <c r="J309">
        <v>0</v>
      </c>
      <c r="K309">
        <v>1567</v>
      </c>
      <c r="L309">
        <v>0</v>
      </c>
      <c r="M309">
        <v>11</v>
      </c>
      <c r="N309">
        <v>0</v>
      </c>
      <c r="O309">
        <v>67</v>
      </c>
      <c r="P309">
        <v>0</v>
      </c>
      <c r="Q309">
        <v>5647</v>
      </c>
      <c r="R309">
        <v>289</v>
      </c>
      <c r="S309">
        <v>0</v>
      </c>
      <c r="T309">
        <v>272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33</v>
      </c>
      <c r="AB309">
        <v>0</v>
      </c>
      <c r="AC309">
        <v>0</v>
      </c>
      <c r="AD309">
        <v>60</v>
      </c>
      <c r="AE309">
        <v>33</v>
      </c>
      <c r="AF309">
        <v>0</v>
      </c>
      <c r="AG309">
        <v>5937</v>
      </c>
      <c r="AH309">
        <v>38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659</v>
      </c>
      <c r="AQ309">
        <v>0</v>
      </c>
      <c r="AR309">
        <v>0</v>
      </c>
      <c r="AS309">
        <v>0</v>
      </c>
      <c r="AT309">
        <v>152</v>
      </c>
      <c r="AU309">
        <v>0</v>
      </c>
      <c r="AV309">
        <v>0</v>
      </c>
      <c r="AW309">
        <v>0</v>
      </c>
      <c r="AX309">
        <v>0</v>
      </c>
      <c r="AY309">
        <v>4037</v>
      </c>
      <c r="AZ309">
        <v>54</v>
      </c>
      <c r="BA309">
        <v>0</v>
      </c>
      <c r="BB309">
        <v>332</v>
      </c>
      <c r="BC309">
        <v>0</v>
      </c>
      <c r="BD309">
        <v>0</v>
      </c>
      <c r="BE309">
        <v>0</v>
      </c>
      <c r="BF309">
        <v>1551</v>
      </c>
      <c r="BG309">
        <v>0</v>
      </c>
      <c r="BH309">
        <v>0</v>
      </c>
      <c r="BI309">
        <v>0</v>
      </c>
      <c r="BJ309">
        <v>0</v>
      </c>
      <c r="BK309">
        <v>0</v>
      </c>
    </row>
    <row r="310" spans="1:63">
      <c r="A310" t="s">
        <v>5</v>
      </c>
      <c r="B310">
        <v>2024</v>
      </c>
      <c r="C310" t="s">
        <v>146</v>
      </c>
      <c r="D310">
        <v>38797</v>
      </c>
      <c r="E310">
        <v>152900</v>
      </c>
      <c r="F310">
        <v>21323</v>
      </c>
      <c r="G310">
        <v>0</v>
      </c>
      <c r="H310">
        <v>0</v>
      </c>
      <c r="I310">
        <v>673</v>
      </c>
      <c r="J310">
        <v>0</v>
      </c>
      <c r="K310">
        <v>1531</v>
      </c>
      <c r="L310">
        <v>0</v>
      </c>
      <c r="M310">
        <v>0</v>
      </c>
      <c r="N310">
        <v>0</v>
      </c>
      <c r="O310">
        <v>67</v>
      </c>
      <c r="P310">
        <v>0</v>
      </c>
      <c r="Q310">
        <v>5629</v>
      </c>
      <c r="R310">
        <v>290</v>
      </c>
      <c r="S310">
        <v>0</v>
      </c>
      <c r="T310">
        <v>278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33</v>
      </c>
      <c r="AB310">
        <v>0</v>
      </c>
      <c r="AC310">
        <v>0</v>
      </c>
      <c r="AD310">
        <v>59</v>
      </c>
      <c r="AE310">
        <v>33</v>
      </c>
      <c r="AF310">
        <v>0</v>
      </c>
      <c r="AG310">
        <v>5903</v>
      </c>
      <c r="AH310">
        <v>41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692</v>
      </c>
      <c r="AQ310">
        <v>0</v>
      </c>
      <c r="AR310">
        <v>0</v>
      </c>
      <c r="AS310">
        <v>0</v>
      </c>
      <c r="AT310">
        <v>157</v>
      </c>
      <c r="AU310">
        <v>0</v>
      </c>
      <c r="AV310">
        <v>0</v>
      </c>
      <c r="AW310">
        <v>0</v>
      </c>
      <c r="AX310">
        <v>0</v>
      </c>
      <c r="AY310">
        <v>4008</v>
      </c>
      <c r="AZ310">
        <v>57</v>
      </c>
      <c r="BA310">
        <v>0</v>
      </c>
      <c r="BB310">
        <v>327</v>
      </c>
      <c r="BC310">
        <v>0</v>
      </c>
      <c r="BD310">
        <v>0</v>
      </c>
      <c r="BE310">
        <v>0</v>
      </c>
      <c r="BF310">
        <v>1545</v>
      </c>
      <c r="BG310">
        <v>0</v>
      </c>
      <c r="BH310">
        <v>0</v>
      </c>
      <c r="BI310">
        <v>0</v>
      </c>
      <c r="BJ310">
        <v>0</v>
      </c>
      <c r="BK310">
        <v>0</v>
      </c>
    </row>
    <row r="311" spans="1:63">
      <c r="A311" t="s">
        <v>5</v>
      </c>
      <c r="B311">
        <v>2024</v>
      </c>
      <c r="C311" t="s">
        <v>96</v>
      </c>
      <c r="D311">
        <v>38539</v>
      </c>
      <c r="E311">
        <v>152900</v>
      </c>
      <c r="F311">
        <v>21110</v>
      </c>
      <c r="G311">
        <v>0</v>
      </c>
      <c r="H311">
        <v>0</v>
      </c>
      <c r="I311">
        <v>705</v>
      </c>
      <c r="J311">
        <v>0</v>
      </c>
      <c r="K311">
        <v>1400</v>
      </c>
      <c r="L311">
        <v>0</v>
      </c>
      <c r="M311">
        <v>0</v>
      </c>
      <c r="N311">
        <v>0</v>
      </c>
      <c r="O311">
        <v>68</v>
      </c>
      <c r="P311">
        <v>0</v>
      </c>
      <c r="Q311">
        <v>5617</v>
      </c>
      <c r="R311">
        <v>291</v>
      </c>
      <c r="S311">
        <v>0</v>
      </c>
      <c r="T311">
        <v>302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34</v>
      </c>
      <c r="AB311">
        <v>0</v>
      </c>
      <c r="AC311">
        <v>0</v>
      </c>
      <c r="AD311">
        <v>60</v>
      </c>
      <c r="AE311">
        <v>32</v>
      </c>
      <c r="AF311">
        <v>0</v>
      </c>
      <c r="AG311">
        <v>5806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35</v>
      </c>
      <c r="AN311">
        <v>0</v>
      </c>
      <c r="AO311">
        <v>12</v>
      </c>
      <c r="AP311">
        <v>676</v>
      </c>
      <c r="AQ311">
        <v>0</v>
      </c>
      <c r="AR311">
        <v>0</v>
      </c>
      <c r="AS311">
        <v>0</v>
      </c>
      <c r="AT311">
        <v>153</v>
      </c>
      <c r="AU311">
        <v>0</v>
      </c>
      <c r="AV311">
        <v>0</v>
      </c>
      <c r="AW311">
        <v>0</v>
      </c>
      <c r="AX311">
        <v>0</v>
      </c>
      <c r="AY311">
        <v>3968</v>
      </c>
      <c r="AZ311">
        <v>70</v>
      </c>
      <c r="BA311">
        <v>0</v>
      </c>
      <c r="BB311">
        <v>321</v>
      </c>
      <c r="BC311">
        <v>0</v>
      </c>
      <c r="BD311">
        <v>0</v>
      </c>
      <c r="BE311">
        <v>0</v>
      </c>
      <c r="BF311">
        <v>1560</v>
      </c>
      <c r="BG311">
        <v>0</v>
      </c>
      <c r="BH311">
        <v>0</v>
      </c>
      <c r="BI311">
        <v>0</v>
      </c>
      <c r="BJ311">
        <v>0</v>
      </c>
      <c r="BK311">
        <v>0</v>
      </c>
    </row>
    <row r="312" spans="1:63">
      <c r="A312" t="s">
        <v>5</v>
      </c>
      <c r="B312">
        <v>2024</v>
      </c>
      <c r="C312" t="s">
        <v>117</v>
      </c>
      <c r="D312">
        <v>38740</v>
      </c>
      <c r="E312">
        <v>152900</v>
      </c>
      <c r="F312">
        <v>21223</v>
      </c>
      <c r="G312">
        <v>0</v>
      </c>
      <c r="H312">
        <v>0</v>
      </c>
      <c r="I312">
        <v>722</v>
      </c>
      <c r="J312">
        <v>0</v>
      </c>
      <c r="K312">
        <v>1503</v>
      </c>
      <c r="L312">
        <v>0</v>
      </c>
      <c r="M312">
        <v>0</v>
      </c>
      <c r="N312">
        <v>0</v>
      </c>
      <c r="O312">
        <v>68</v>
      </c>
      <c r="P312">
        <v>0</v>
      </c>
      <c r="Q312">
        <v>5616</v>
      </c>
      <c r="R312">
        <v>292</v>
      </c>
      <c r="S312">
        <v>0</v>
      </c>
      <c r="T312">
        <v>280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34</v>
      </c>
      <c r="AB312">
        <v>0</v>
      </c>
      <c r="AC312">
        <v>0</v>
      </c>
      <c r="AD312">
        <v>61</v>
      </c>
      <c r="AE312">
        <v>33</v>
      </c>
      <c r="AF312">
        <v>0</v>
      </c>
      <c r="AG312">
        <v>5823</v>
      </c>
      <c r="AH312">
        <v>34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11</v>
      </c>
      <c r="AP312">
        <v>740</v>
      </c>
      <c r="AQ312">
        <v>0</v>
      </c>
      <c r="AR312">
        <v>0</v>
      </c>
      <c r="AS312">
        <v>0</v>
      </c>
      <c r="AT312">
        <v>155</v>
      </c>
      <c r="AU312">
        <v>0</v>
      </c>
      <c r="AV312">
        <v>0</v>
      </c>
      <c r="AW312">
        <v>0</v>
      </c>
      <c r="AX312">
        <v>0</v>
      </c>
      <c r="AY312">
        <v>3973</v>
      </c>
      <c r="AZ312">
        <v>56</v>
      </c>
      <c r="BA312">
        <v>0</v>
      </c>
      <c r="BB312">
        <v>324</v>
      </c>
      <c r="BC312">
        <v>0</v>
      </c>
      <c r="BD312">
        <v>0</v>
      </c>
      <c r="BE312">
        <v>0</v>
      </c>
      <c r="BF312">
        <v>1498</v>
      </c>
      <c r="BG312">
        <v>0</v>
      </c>
      <c r="BH312">
        <v>0</v>
      </c>
      <c r="BI312">
        <v>0</v>
      </c>
      <c r="BJ312">
        <v>0</v>
      </c>
      <c r="BK312">
        <v>0</v>
      </c>
    </row>
    <row r="313" spans="1:63">
      <c r="A313" t="s">
        <v>5</v>
      </c>
      <c r="B313">
        <v>2024</v>
      </c>
      <c r="C313" t="s">
        <v>207</v>
      </c>
      <c r="D313">
        <v>39094</v>
      </c>
      <c r="E313">
        <v>152900</v>
      </c>
      <c r="F313">
        <v>21483</v>
      </c>
      <c r="G313">
        <v>0</v>
      </c>
      <c r="H313">
        <v>0</v>
      </c>
      <c r="I313">
        <v>613</v>
      </c>
      <c r="J313">
        <v>0</v>
      </c>
      <c r="K313">
        <v>1653</v>
      </c>
      <c r="L313">
        <v>0</v>
      </c>
      <c r="M313">
        <v>0</v>
      </c>
      <c r="N313">
        <v>0</v>
      </c>
      <c r="O313">
        <v>67</v>
      </c>
      <c r="P313">
        <v>11</v>
      </c>
      <c r="Q313">
        <v>5664</v>
      </c>
      <c r="R313">
        <v>289</v>
      </c>
      <c r="S313">
        <v>0</v>
      </c>
      <c r="T313">
        <v>263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35</v>
      </c>
      <c r="AB313">
        <v>0</v>
      </c>
      <c r="AC313">
        <v>0</v>
      </c>
      <c r="AD313">
        <v>63</v>
      </c>
      <c r="AE313">
        <v>33</v>
      </c>
      <c r="AF313">
        <v>0</v>
      </c>
      <c r="AG313">
        <v>6056</v>
      </c>
      <c r="AH313">
        <v>16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11</v>
      </c>
      <c r="AP313">
        <v>594</v>
      </c>
      <c r="AQ313">
        <v>0</v>
      </c>
      <c r="AR313">
        <v>0</v>
      </c>
      <c r="AS313">
        <v>0</v>
      </c>
      <c r="AT313">
        <v>156</v>
      </c>
      <c r="AU313">
        <v>0</v>
      </c>
      <c r="AV313">
        <v>0</v>
      </c>
      <c r="AW313">
        <v>0</v>
      </c>
      <c r="AX313">
        <v>0</v>
      </c>
      <c r="AY313">
        <v>4066</v>
      </c>
      <c r="AZ313">
        <v>48</v>
      </c>
      <c r="BA313">
        <v>0</v>
      </c>
      <c r="BB313">
        <v>327</v>
      </c>
      <c r="BC313">
        <v>0</v>
      </c>
      <c r="BD313">
        <v>0</v>
      </c>
      <c r="BE313">
        <v>0</v>
      </c>
      <c r="BF313">
        <v>1518</v>
      </c>
      <c r="BG313">
        <v>0</v>
      </c>
      <c r="BH313">
        <v>0</v>
      </c>
      <c r="BI313">
        <v>0</v>
      </c>
      <c r="BJ313">
        <v>0</v>
      </c>
      <c r="BK313">
        <v>0</v>
      </c>
    </row>
    <row r="314" spans="1:63">
      <c r="A314" t="s">
        <v>5</v>
      </c>
      <c r="B314">
        <v>2024</v>
      </c>
      <c r="C314" t="s">
        <v>203</v>
      </c>
      <c r="D314">
        <v>39094</v>
      </c>
      <c r="E314">
        <v>152900</v>
      </c>
      <c r="F314">
        <v>21459</v>
      </c>
      <c r="G314">
        <v>0</v>
      </c>
      <c r="H314">
        <v>0</v>
      </c>
      <c r="I314">
        <v>623</v>
      </c>
      <c r="J314">
        <v>0</v>
      </c>
      <c r="K314">
        <v>1636</v>
      </c>
      <c r="L314">
        <v>0</v>
      </c>
      <c r="M314">
        <v>0</v>
      </c>
      <c r="N314">
        <v>0</v>
      </c>
      <c r="O314">
        <v>66</v>
      </c>
      <c r="P314">
        <v>0</v>
      </c>
      <c r="Q314">
        <v>5662</v>
      </c>
      <c r="R314">
        <v>288</v>
      </c>
      <c r="S314">
        <v>0</v>
      </c>
      <c r="T314">
        <v>259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34</v>
      </c>
      <c r="AB314">
        <v>0</v>
      </c>
      <c r="AC314">
        <v>0</v>
      </c>
      <c r="AD314">
        <v>62</v>
      </c>
      <c r="AE314">
        <v>34</v>
      </c>
      <c r="AF314">
        <v>0</v>
      </c>
      <c r="AG314">
        <v>6017</v>
      </c>
      <c r="AH314">
        <v>88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11</v>
      </c>
      <c r="AP314">
        <v>598</v>
      </c>
      <c r="AQ314">
        <v>0</v>
      </c>
      <c r="AR314">
        <v>0</v>
      </c>
      <c r="AS314">
        <v>0</v>
      </c>
      <c r="AT314">
        <v>153</v>
      </c>
      <c r="AU314">
        <v>0</v>
      </c>
      <c r="AV314">
        <v>0</v>
      </c>
      <c r="AW314">
        <v>0</v>
      </c>
      <c r="AX314">
        <v>0</v>
      </c>
      <c r="AY314">
        <v>4052</v>
      </c>
      <c r="AZ314">
        <v>49</v>
      </c>
      <c r="BA314">
        <v>0</v>
      </c>
      <c r="BB314">
        <v>326</v>
      </c>
      <c r="BC314">
        <v>0</v>
      </c>
      <c r="BD314">
        <v>0</v>
      </c>
      <c r="BE314">
        <v>0</v>
      </c>
      <c r="BF314">
        <v>1501</v>
      </c>
      <c r="BG314">
        <v>0</v>
      </c>
      <c r="BH314">
        <v>0</v>
      </c>
      <c r="BI314">
        <v>0</v>
      </c>
      <c r="BJ314">
        <v>0</v>
      </c>
      <c r="BK314">
        <v>0</v>
      </c>
    </row>
    <row r="315" spans="1:63">
      <c r="A315" t="s">
        <v>5</v>
      </c>
      <c r="B315">
        <v>2024</v>
      </c>
      <c r="C315" t="s">
        <v>204</v>
      </c>
      <c r="D315">
        <v>38797</v>
      </c>
      <c r="E315">
        <v>152900</v>
      </c>
      <c r="F315">
        <v>21376</v>
      </c>
      <c r="G315">
        <v>0</v>
      </c>
      <c r="H315">
        <v>0</v>
      </c>
      <c r="I315">
        <v>623</v>
      </c>
      <c r="J315">
        <v>0</v>
      </c>
      <c r="K315">
        <v>1611</v>
      </c>
      <c r="L315">
        <v>0</v>
      </c>
      <c r="M315">
        <v>0</v>
      </c>
      <c r="N315">
        <v>0</v>
      </c>
      <c r="O315">
        <v>65</v>
      </c>
      <c r="P315">
        <v>0</v>
      </c>
      <c r="Q315">
        <v>5652</v>
      </c>
      <c r="R315">
        <v>288</v>
      </c>
      <c r="S315">
        <v>0</v>
      </c>
      <c r="T315">
        <v>264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33</v>
      </c>
      <c r="AB315">
        <v>0</v>
      </c>
      <c r="AC315">
        <v>0</v>
      </c>
      <c r="AD315">
        <v>60</v>
      </c>
      <c r="AE315">
        <v>34</v>
      </c>
      <c r="AF315">
        <v>0</v>
      </c>
      <c r="AG315">
        <v>5999</v>
      </c>
      <c r="AH315">
        <v>48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613</v>
      </c>
      <c r="AQ315">
        <v>0</v>
      </c>
      <c r="AR315">
        <v>0</v>
      </c>
      <c r="AS315">
        <v>0</v>
      </c>
      <c r="AT315">
        <v>153</v>
      </c>
      <c r="AU315">
        <v>0</v>
      </c>
      <c r="AV315">
        <v>0</v>
      </c>
      <c r="AW315">
        <v>0</v>
      </c>
      <c r="AX315">
        <v>0</v>
      </c>
      <c r="AY315">
        <v>4049</v>
      </c>
      <c r="AZ315">
        <v>52</v>
      </c>
      <c r="BA315">
        <v>0</v>
      </c>
      <c r="BB315">
        <v>327</v>
      </c>
      <c r="BC315">
        <v>0</v>
      </c>
      <c r="BD315">
        <v>0</v>
      </c>
      <c r="BE315">
        <v>0</v>
      </c>
      <c r="BF315">
        <v>1505</v>
      </c>
      <c r="BG315">
        <v>0</v>
      </c>
      <c r="BH315">
        <v>0</v>
      </c>
      <c r="BI315">
        <v>0</v>
      </c>
      <c r="BJ315">
        <v>0</v>
      </c>
      <c r="BK315">
        <v>0</v>
      </c>
    </row>
    <row r="316" spans="1:63">
      <c r="A316" t="s">
        <v>5</v>
      </c>
      <c r="B316">
        <v>2025</v>
      </c>
      <c r="C316" t="s">
        <v>99</v>
      </c>
      <c r="D316">
        <v>39770</v>
      </c>
      <c r="E316">
        <v>152900</v>
      </c>
      <c r="F316">
        <v>22531</v>
      </c>
      <c r="G316">
        <v>0</v>
      </c>
      <c r="H316">
        <v>0</v>
      </c>
      <c r="I316">
        <v>662</v>
      </c>
      <c r="J316">
        <v>41</v>
      </c>
      <c r="K316">
        <v>2060</v>
      </c>
      <c r="L316">
        <v>0</v>
      </c>
      <c r="M316">
        <v>43</v>
      </c>
      <c r="N316">
        <v>0</v>
      </c>
      <c r="O316">
        <v>70</v>
      </c>
      <c r="P316">
        <v>0</v>
      </c>
      <c r="Q316">
        <v>5852</v>
      </c>
      <c r="R316">
        <v>343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27</v>
      </c>
      <c r="AB316">
        <v>0</v>
      </c>
      <c r="AC316">
        <v>0</v>
      </c>
      <c r="AD316">
        <v>86</v>
      </c>
      <c r="AE316">
        <v>32</v>
      </c>
      <c r="AF316">
        <v>0</v>
      </c>
      <c r="AG316">
        <v>6377</v>
      </c>
      <c r="AH316">
        <v>26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540</v>
      </c>
      <c r="AQ316">
        <v>0</v>
      </c>
      <c r="AR316">
        <v>0</v>
      </c>
      <c r="AS316">
        <v>0</v>
      </c>
      <c r="AT316">
        <v>155</v>
      </c>
      <c r="AU316">
        <v>0</v>
      </c>
      <c r="AV316">
        <v>0</v>
      </c>
      <c r="AW316">
        <v>0</v>
      </c>
      <c r="AX316">
        <v>0</v>
      </c>
      <c r="AY316">
        <v>3943</v>
      </c>
      <c r="AZ316">
        <v>45</v>
      </c>
      <c r="BA316">
        <v>0</v>
      </c>
      <c r="BB316">
        <v>578</v>
      </c>
      <c r="BC316">
        <v>0</v>
      </c>
      <c r="BD316">
        <v>0</v>
      </c>
      <c r="BE316">
        <v>0</v>
      </c>
      <c r="BF316">
        <v>1651</v>
      </c>
      <c r="BG316">
        <v>0</v>
      </c>
      <c r="BH316">
        <v>0</v>
      </c>
      <c r="BI316">
        <v>0</v>
      </c>
      <c r="BJ316">
        <v>0</v>
      </c>
      <c r="BK316">
        <v>0</v>
      </c>
    </row>
    <row r="317" spans="1:63">
      <c r="A317" t="s">
        <v>5</v>
      </c>
      <c r="B317">
        <v>2025</v>
      </c>
      <c r="C317" t="s">
        <v>3</v>
      </c>
      <c r="D317">
        <v>39770</v>
      </c>
      <c r="E317">
        <v>152900</v>
      </c>
      <c r="F317">
        <v>22489</v>
      </c>
      <c r="G317">
        <v>0</v>
      </c>
      <c r="H317">
        <v>0</v>
      </c>
      <c r="I317">
        <v>645</v>
      </c>
      <c r="J317">
        <v>28</v>
      </c>
      <c r="K317">
        <v>2006</v>
      </c>
      <c r="L317">
        <v>0</v>
      </c>
      <c r="M317">
        <v>35</v>
      </c>
      <c r="N317">
        <v>0</v>
      </c>
      <c r="O317">
        <v>68</v>
      </c>
      <c r="P317">
        <v>0</v>
      </c>
      <c r="Q317">
        <v>5837</v>
      </c>
      <c r="R317">
        <v>336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27</v>
      </c>
      <c r="AB317">
        <v>0</v>
      </c>
      <c r="AC317">
        <v>0</v>
      </c>
      <c r="AD317">
        <v>91</v>
      </c>
      <c r="AE317">
        <v>32</v>
      </c>
      <c r="AF317">
        <v>0</v>
      </c>
      <c r="AG317">
        <v>6439</v>
      </c>
      <c r="AH317">
        <v>24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14</v>
      </c>
      <c r="AP317">
        <v>552</v>
      </c>
      <c r="AQ317">
        <v>0</v>
      </c>
      <c r="AR317">
        <v>0</v>
      </c>
      <c r="AS317">
        <v>0</v>
      </c>
      <c r="AT317">
        <v>155</v>
      </c>
      <c r="AU317">
        <v>0</v>
      </c>
      <c r="AV317">
        <v>0</v>
      </c>
      <c r="AW317">
        <v>0</v>
      </c>
      <c r="AX317">
        <v>0</v>
      </c>
      <c r="AY317">
        <v>3980</v>
      </c>
      <c r="AZ317">
        <v>48</v>
      </c>
      <c r="BA317">
        <v>0</v>
      </c>
      <c r="BB317">
        <v>559</v>
      </c>
      <c r="BC317">
        <v>0</v>
      </c>
      <c r="BD317">
        <v>0</v>
      </c>
      <c r="BE317">
        <v>0</v>
      </c>
      <c r="BF317">
        <v>1613</v>
      </c>
      <c r="BG317">
        <v>0</v>
      </c>
      <c r="BH317">
        <v>0</v>
      </c>
      <c r="BI317">
        <v>0</v>
      </c>
      <c r="BJ317">
        <v>0</v>
      </c>
      <c r="BK317">
        <v>0</v>
      </c>
    </row>
    <row r="318" spans="1:63">
      <c r="A318" t="s">
        <v>5</v>
      </c>
      <c r="B318">
        <v>2025</v>
      </c>
      <c r="C318" t="s">
        <v>95</v>
      </c>
      <c r="D318">
        <v>39770</v>
      </c>
      <c r="E318">
        <v>152900</v>
      </c>
      <c r="F318">
        <v>22091</v>
      </c>
      <c r="G318">
        <v>0</v>
      </c>
      <c r="H318">
        <v>0</v>
      </c>
      <c r="I318">
        <v>661</v>
      </c>
      <c r="J318">
        <v>27</v>
      </c>
      <c r="K318">
        <v>1949</v>
      </c>
      <c r="L318">
        <v>0</v>
      </c>
      <c r="M318">
        <v>25</v>
      </c>
      <c r="N318">
        <v>0</v>
      </c>
      <c r="O318">
        <v>67</v>
      </c>
      <c r="P318">
        <v>0</v>
      </c>
      <c r="Q318">
        <v>5748</v>
      </c>
      <c r="R318">
        <v>325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27</v>
      </c>
      <c r="AB318">
        <v>0</v>
      </c>
      <c r="AC318">
        <v>0</v>
      </c>
      <c r="AD318">
        <v>91</v>
      </c>
      <c r="AE318">
        <v>32</v>
      </c>
      <c r="AF318">
        <v>0</v>
      </c>
      <c r="AG318">
        <v>6211</v>
      </c>
      <c r="AH318">
        <v>19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14</v>
      </c>
      <c r="AP318">
        <v>559</v>
      </c>
      <c r="AQ318">
        <v>0</v>
      </c>
      <c r="AR318">
        <v>0</v>
      </c>
      <c r="AS318">
        <v>0</v>
      </c>
      <c r="AT318">
        <v>158</v>
      </c>
      <c r="AU318">
        <v>0</v>
      </c>
      <c r="AV318">
        <v>0</v>
      </c>
      <c r="AW318">
        <v>0</v>
      </c>
      <c r="AX318">
        <v>0</v>
      </c>
      <c r="AY318">
        <v>3974</v>
      </c>
      <c r="AZ318">
        <v>48</v>
      </c>
      <c r="BA318">
        <v>0</v>
      </c>
      <c r="BB318">
        <v>557</v>
      </c>
      <c r="BC318">
        <v>0</v>
      </c>
      <c r="BD318">
        <v>0</v>
      </c>
      <c r="BE318">
        <v>0</v>
      </c>
      <c r="BF318">
        <v>1599</v>
      </c>
      <c r="BG318">
        <v>0</v>
      </c>
      <c r="BH318">
        <v>0</v>
      </c>
      <c r="BI318">
        <v>0</v>
      </c>
      <c r="BJ318">
        <v>0</v>
      </c>
      <c r="BK318">
        <v>0</v>
      </c>
    </row>
    <row r="319" spans="1:63">
      <c r="A319" t="s">
        <v>5</v>
      </c>
      <c r="B319">
        <v>2025</v>
      </c>
      <c r="C319" t="s">
        <v>96</v>
      </c>
      <c r="D319">
        <v>39770</v>
      </c>
      <c r="E319">
        <v>152900</v>
      </c>
      <c r="F319">
        <v>22535</v>
      </c>
      <c r="G319">
        <v>0</v>
      </c>
      <c r="H319">
        <v>0</v>
      </c>
      <c r="I319">
        <v>622</v>
      </c>
      <c r="J319">
        <v>32</v>
      </c>
      <c r="K319">
        <v>2028</v>
      </c>
      <c r="L319">
        <v>0</v>
      </c>
      <c r="M319">
        <v>37</v>
      </c>
      <c r="N319">
        <v>0</v>
      </c>
      <c r="O319">
        <v>70</v>
      </c>
      <c r="P319">
        <v>0</v>
      </c>
      <c r="Q319">
        <v>5842</v>
      </c>
      <c r="R319">
        <v>340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27</v>
      </c>
      <c r="AB319">
        <v>0</v>
      </c>
      <c r="AC319">
        <v>0</v>
      </c>
      <c r="AD319">
        <v>89</v>
      </c>
      <c r="AE319">
        <v>32</v>
      </c>
      <c r="AF319">
        <v>0</v>
      </c>
      <c r="AG319">
        <v>6475</v>
      </c>
      <c r="AH319">
        <v>21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12</v>
      </c>
      <c r="AP319">
        <v>543</v>
      </c>
      <c r="AQ319">
        <v>0</v>
      </c>
      <c r="AR319">
        <v>0</v>
      </c>
      <c r="AS319">
        <v>0</v>
      </c>
      <c r="AT319">
        <v>157</v>
      </c>
      <c r="AU319">
        <v>0</v>
      </c>
      <c r="AV319">
        <v>0</v>
      </c>
      <c r="AW319">
        <v>0</v>
      </c>
      <c r="AX319">
        <v>0</v>
      </c>
      <c r="AY319">
        <v>3952</v>
      </c>
      <c r="AZ319">
        <v>46</v>
      </c>
      <c r="BA319">
        <v>0</v>
      </c>
      <c r="BB319">
        <v>571</v>
      </c>
      <c r="BC319">
        <v>0</v>
      </c>
      <c r="BD319">
        <v>0</v>
      </c>
      <c r="BE319">
        <v>0</v>
      </c>
      <c r="BF319">
        <v>1639</v>
      </c>
      <c r="BG319">
        <v>0</v>
      </c>
      <c r="BH319">
        <v>0</v>
      </c>
      <c r="BI319">
        <v>0</v>
      </c>
      <c r="BJ319">
        <v>0</v>
      </c>
      <c r="BK319">
        <v>0</v>
      </c>
    </row>
    <row r="320" spans="1:63">
      <c r="A320" t="s">
        <v>5</v>
      </c>
      <c r="B320">
        <v>2025</v>
      </c>
      <c r="C320" t="s">
        <v>117</v>
      </c>
      <c r="D320">
        <v>39770</v>
      </c>
      <c r="E320">
        <v>152900</v>
      </c>
      <c r="F320">
        <v>22518</v>
      </c>
      <c r="G320">
        <v>0</v>
      </c>
      <c r="H320">
        <v>0</v>
      </c>
      <c r="I320">
        <v>677</v>
      </c>
      <c r="J320">
        <v>45</v>
      </c>
      <c r="K320">
        <v>2081</v>
      </c>
      <c r="L320">
        <v>0</v>
      </c>
      <c r="M320">
        <v>41</v>
      </c>
      <c r="N320">
        <v>0</v>
      </c>
      <c r="O320">
        <v>69</v>
      </c>
      <c r="P320">
        <v>0</v>
      </c>
      <c r="Q320">
        <v>5840</v>
      </c>
      <c r="R320">
        <v>347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26</v>
      </c>
      <c r="AB320">
        <v>0</v>
      </c>
      <c r="AC320">
        <v>0</v>
      </c>
      <c r="AD320">
        <v>84</v>
      </c>
      <c r="AE320">
        <v>32</v>
      </c>
      <c r="AF320">
        <v>0</v>
      </c>
      <c r="AG320">
        <v>6384</v>
      </c>
      <c r="AH320">
        <v>20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530</v>
      </c>
      <c r="AQ320">
        <v>0</v>
      </c>
      <c r="AR320">
        <v>0</v>
      </c>
      <c r="AS320">
        <v>0</v>
      </c>
      <c r="AT320">
        <v>162</v>
      </c>
      <c r="AU320">
        <v>0</v>
      </c>
      <c r="AV320">
        <v>0</v>
      </c>
      <c r="AW320">
        <v>0</v>
      </c>
      <c r="AX320">
        <v>0</v>
      </c>
      <c r="AY320">
        <v>3924</v>
      </c>
      <c r="AZ320">
        <v>44</v>
      </c>
      <c r="BA320">
        <v>0</v>
      </c>
      <c r="BB320">
        <v>563</v>
      </c>
      <c r="BC320">
        <v>0</v>
      </c>
      <c r="BD320">
        <v>0</v>
      </c>
      <c r="BE320">
        <v>0</v>
      </c>
      <c r="BF320">
        <v>1649</v>
      </c>
      <c r="BG320">
        <v>0</v>
      </c>
      <c r="BH320">
        <v>0</v>
      </c>
      <c r="BI320">
        <v>0</v>
      </c>
      <c r="BJ320">
        <v>0</v>
      </c>
      <c r="BK320">
        <v>0</v>
      </c>
    </row>
    <row r="321" spans="1:63">
      <c r="A321" t="s">
        <v>6</v>
      </c>
      <c r="B321">
        <v>2023</v>
      </c>
      <c r="C321" t="s">
        <v>99</v>
      </c>
      <c r="D321">
        <v>10059</v>
      </c>
      <c r="E321">
        <v>44531</v>
      </c>
      <c r="F321">
        <v>5409</v>
      </c>
      <c r="G321">
        <v>0</v>
      </c>
      <c r="H321">
        <v>0</v>
      </c>
      <c r="I321">
        <v>166</v>
      </c>
      <c r="J321">
        <v>0</v>
      </c>
      <c r="K321">
        <v>273</v>
      </c>
      <c r="L321">
        <v>0</v>
      </c>
      <c r="M321">
        <v>0</v>
      </c>
      <c r="N321">
        <v>0</v>
      </c>
      <c r="O321">
        <v>11</v>
      </c>
      <c r="P321">
        <v>0</v>
      </c>
      <c r="Q321">
        <v>2194</v>
      </c>
      <c r="R321">
        <v>281</v>
      </c>
      <c r="S321">
        <v>0</v>
      </c>
      <c r="T321">
        <v>62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314</v>
      </c>
      <c r="AH321">
        <v>0</v>
      </c>
      <c r="AI321">
        <v>0</v>
      </c>
      <c r="AJ321">
        <v>0</v>
      </c>
      <c r="AK321">
        <v>390</v>
      </c>
      <c r="AL321">
        <v>0</v>
      </c>
      <c r="AM321">
        <v>0</v>
      </c>
      <c r="AN321">
        <v>0</v>
      </c>
      <c r="AO321">
        <v>0</v>
      </c>
      <c r="AP321">
        <v>428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733</v>
      </c>
      <c r="AZ321">
        <v>25</v>
      </c>
      <c r="BA321">
        <v>0</v>
      </c>
      <c r="BB321">
        <v>70</v>
      </c>
      <c r="BC321">
        <v>0</v>
      </c>
      <c r="BD321">
        <v>0</v>
      </c>
      <c r="BE321">
        <v>0</v>
      </c>
      <c r="BF321">
        <v>279</v>
      </c>
      <c r="BG321">
        <v>183</v>
      </c>
      <c r="BH321">
        <v>0</v>
      </c>
      <c r="BI321">
        <v>0</v>
      </c>
      <c r="BJ321">
        <v>0</v>
      </c>
      <c r="BK321">
        <v>0</v>
      </c>
    </row>
    <row r="322" spans="1:63">
      <c r="A322" t="s">
        <v>6</v>
      </c>
      <c r="B322">
        <v>2023</v>
      </c>
      <c r="C322" t="s">
        <v>197</v>
      </c>
      <c r="D322">
        <v>10163</v>
      </c>
      <c r="E322">
        <v>44531</v>
      </c>
      <c r="F322">
        <v>5515</v>
      </c>
      <c r="G322">
        <v>0</v>
      </c>
      <c r="H322">
        <v>0</v>
      </c>
      <c r="I322">
        <v>158</v>
      </c>
      <c r="J322">
        <v>0</v>
      </c>
      <c r="K322">
        <v>279</v>
      </c>
      <c r="L322">
        <v>0</v>
      </c>
      <c r="M322">
        <v>0</v>
      </c>
      <c r="N322">
        <v>0</v>
      </c>
      <c r="O322">
        <v>11</v>
      </c>
      <c r="P322">
        <v>0</v>
      </c>
      <c r="Q322">
        <v>2205</v>
      </c>
      <c r="R322">
        <v>269</v>
      </c>
      <c r="S322">
        <v>0</v>
      </c>
      <c r="T322">
        <v>69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335</v>
      </c>
      <c r="AH322">
        <v>0</v>
      </c>
      <c r="AI322">
        <v>0</v>
      </c>
      <c r="AJ322">
        <v>0</v>
      </c>
      <c r="AK322">
        <v>405</v>
      </c>
      <c r="AL322">
        <v>0</v>
      </c>
      <c r="AM322">
        <v>0</v>
      </c>
      <c r="AN322">
        <v>0</v>
      </c>
      <c r="AO322">
        <v>0</v>
      </c>
      <c r="AP322">
        <v>404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747</v>
      </c>
      <c r="AZ322">
        <v>27</v>
      </c>
      <c r="BA322">
        <v>0</v>
      </c>
      <c r="BB322">
        <v>72</v>
      </c>
      <c r="BC322">
        <v>0</v>
      </c>
      <c r="BD322">
        <v>0</v>
      </c>
      <c r="BE322">
        <v>0</v>
      </c>
      <c r="BF322">
        <v>337</v>
      </c>
      <c r="BG322">
        <v>197</v>
      </c>
      <c r="BH322">
        <v>0</v>
      </c>
      <c r="BI322">
        <v>0</v>
      </c>
      <c r="BJ322">
        <v>0</v>
      </c>
      <c r="BK322">
        <v>0</v>
      </c>
    </row>
    <row r="323" spans="1:63">
      <c r="A323" t="s">
        <v>6</v>
      </c>
      <c r="B323">
        <v>2023</v>
      </c>
      <c r="C323" t="s">
        <v>209</v>
      </c>
      <c r="D323">
        <v>10256</v>
      </c>
      <c r="E323">
        <v>44531</v>
      </c>
      <c r="F323">
        <v>5571</v>
      </c>
      <c r="G323">
        <v>0</v>
      </c>
      <c r="H323">
        <v>0</v>
      </c>
      <c r="I323">
        <v>157</v>
      </c>
      <c r="J323">
        <v>0</v>
      </c>
      <c r="K323">
        <v>285</v>
      </c>
      <c r="L323">
        <v>0</v>
      </c>
      <c r="M323">
        <v>0</v>
      </c>
      <c r="N323">
        <v>0</v>
      </c>
      <c r="O323">
        <v>11</v>
      </c>
      <c r="P323">
        <v>0</v>
      </c>
      <c r="Q323">
        <v>2220</v>
      </c>
      <c r="R323">
        <v>267</v>
      </c>
      <c r="S323">
        <v>0</v>
      </c>
      <c r="T323">
        <v>67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338</v>
      </c>
      <c r="AH323">
        <v>0</v>
      </c>
      <c r="AI323">
        <v>0</v>
      </c>
      <c r="AJ323">
        <v>0</v>
      </c>
      <c r="AK323">
        <v>411</v>
      </c>
      <c r="AL323">
        <v>0</v>
      </c>
      <c r="AM323">
        <v>0</v>
      </c>
      <c r="AN323">
        <v>0</v>
      </c>
      <c r="AO323">
        <v>0</v>
      </c>
      <c r="AP323">
        <v>376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774</v>
      </c>
      <c r="AZ323">
        <v>26</v>
      </c>
      <c r="BA323">
        <v>0</v>
      </c>
      <c r="BB323">
        <v>70</v>
      </c>
      <c r="BC323">
        <v>0</v>
      </c>
      <c r="BD323">
        <v>0</v>
      </c>
      <c r="BE323">
        <v>0</v>
      </c>
      <c r="BF323">
        <v>364</v>
      </c>
      <c r="BG323">
        <v>205</v>
      </c>
      <c r="BH323">
        <v>0</v>
      </c>
      <c r="BI323">
        <v>0</v>
      </c>
      <c r="BJ323">
        <v>0</v>
      </c>
      <c r="BK323">
        <v>0</v>
      </c>
    </row>
    <row r="324" spans="1:63">
      <c r="A324" t="s">
        <v>6</v>
      </c>
      <c r="B324">
        <v>2023</v>
      </c>
      <c r="C324" t="s">
        <v>3</v>
      </c>
      <c r="D324">
        <v>10032</v>
      </c>
      <c r="E324">
        <v>44531</v>
      </c>
      <c r="F324">
        <v>5372</v>
      </c>
      <c r="G324">
        <v>0</v>
      </c>
      <c r="H324">
        <v>0</v>
      </c>
      <c r="I324">
        <v>145</v>
      </c>
      <c r="J324">
        <v>0</v>
      </c>
      <c r="K324">
        <v>273</v>
      </c>
      <c r="L324">
        <v>0</v>
      </c>
      <c r="M324">
        <v>0</v>
      </c>
      <c r="N324">
        <v>0</v>
      </c>
      <c r="O324">
        <v>11</v>
      </c>
      <c r="P324">
        <v>0</v>
      </c>
      <c r="Q324">
        <v>2184</v>
      </c>
      <c r="R324">
        <v>289</v>
      </c>
      <c r="S324">
        <v>0</v>
      </c>
      <c r="T324">
        <v>57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303</v>
      </c>
      <c r="AH324">
        <v>0</v>
      </c>
      <c r="AI324">
        <v>0</v>
      </c>
      <c r="AJ324">
        <v>0</v>
      </c>
      <c r="AK324">
        <v>389</v>
      </c>
      <c r="AL324">
        <v>0</v>
      </c>
      <c r="AM324">
        <v>0</v>
      </c>
      <c r="AN324">
        <v>0</v>
      </c>
      <c r="AO324">
        <v>0</v>
      </c>
      <c r="AP324">
        <v>432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730</v>
      </c>
      <c r="AZ324">
        <v>28</v>
      </c>
      <c r="BA324">
        <v>0</v>
      </c>
      <c r="BB324">
        <v>70</v>
      </c>
      <c r="BC324">
        <v>0</v>
      </c>
      <c r="BD324">
        <v>0</v>
      </c>
      <c r="BE324">
        <v>0</v>
      </c>
      <c r="BF324">
        <v>273</v>
      </c>
      <c r="BG324">
        <v>188</v>
      </c>
      <c r="BH324">
        <v>0</v>
      </c>
      <c r="BI324">
        <v>0</v>
      </c>
      <c r="BJ324">
        <v>0</v>
      </c>
      <c r="BK324">
        <v>0</v>
      </c>
    </row>
    <row r="325" spans="1:63">
      <c r="A325" t="s">
        <v>6</v>
      </c>
      <c r="B325">
        <v>2023</v>
      </c>
      <c r="C325" t="s">
        <v>95</v>
      </c>
      <c r="D325">
        <v>10010</v>
      </c>
      <c r="E325">
        <v>44531</v>
      </c>
      <c r="F325">
        <v>5264</v>
      </c>
      <c r="G325">
        <v>0</v>
      </c>
      <c r="H325">
        <v>0</v>
      </c>
      <c r="I325">
        <v>140</v>
      </c>
      <c r="J325">
        <v>0</v>
      </c>
      <c r="K325">
        <v>259</v>
      </c>
      <c r="L325">
        <v>0</v>
      </c>
      <c r="M325">
        <v>0</v>
      </c>
      <c r="N325">
        <v>0</v>
      </c>
      <c r="O325">
        <v>11</v>
      </c>
      <c r="P325">
        <v>0</v>
      </c>
      <c r="Q325">
        <v>2164</v>
      </c>
      <c r="R325">
        <v>282</v>
      </c>
      <c r="S325">
        <v>0</v>
      </c>
      <c r="T325">
        <v>52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293</v>
      </c>
      <c r="AH325">
        <v>0</v>
      </c>
      <c r="AI325">
        <v>0</v>
      </c>
      <c r="AJ325">
        <v>0</v>
      </c>
      <c r="AK325">
        <v>373</v>
      </c>
      <c r="AL325">
        <v>0</v>
      </c>
      <c r="AM325">
        <v>0</v>
      </c>
      <c r="AN325">
        <v>0</v>
      </c>
      <c r="AO325">
        <v>0</v>
      </c>
      <c r="AP325">
        <v>444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710</v>
      </c>
      <c r="AZ325">
        <v>28</v>
      </c>
      <c r="BA325">
        <v>0</v>
      </c>
      <c r="BB325">
        <v>69</v>
      </c>
      <c r="BC325">
        <v>0</v>
      </c>
      <c r="BD325">
        <v>0</v>
      </c>
      <c r="BE325">
        <v>0</v>
      </c>
      <c r="BF325">
        <v>264</v>
      </c>
      <c r="BG325">
        <v>175</v>
      </c>
      <c r="BH325">
        <v>0</v>
      </c>
      <c r="BI325">
        <v>0</v>
      </c>
      <c r="BJ325">
        <v>0</v>
      </c>
      <c r="BK325">
        <v>0</v>
      </c>
    </row>
    <row r="326" spans="1:63">
      <c r="A326" t="s">
        <v>6</v>
      </c>
      <c r="B326">
        <v>2023</v>
      </c>
      <c r="C326" t="s">
        <v>196</v>
      </c>
      <c r="D326">
        <v>10148</v>
      </c>
      <c r="E326">
        <v>44531</v>
      </c>
      <c r="F326">
        <v>5491</v>
      </c>
      <c r="G326">
        <v>0</v>
      </c>
      <c r="H326">
        <v>0</v>
      </c>
      <c r="I326">
        <v>159</v>
      </c>
      <c r="J326">
        <v>0</v>
      </c>
      <c r="K326">
        <v>274</v>
      </c>
      <c r="L326">
        <v>0</v>
      </c>
      <c r="M326">
        <v>0</v>
      </c>
      <c r="N326">
        <v>0</v>
      </c>
      <c r="O326">
        <v>11</v>
      </c>
      <c r="P326">
        <v>0</v>
      </c>
      <c r="Q326">
        <v>2204</v>
      </c>
      <c r="R326">
        <v>272</v>
      </c>
      <c r="S326">
        <v>0</v>
      </c>
      <c r="T326">
        <v>67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325</v>
      </c>
      <c r="AH326">
        <v>0</v>
      </c>
      <c r="AI326">
        <v>0</v>
      </c>
      <c r="AJ326">
        <v>0</v>
      </c>
      <c r="AK326">
        <v>406</v>
      </c>
      <c r="AL326">
        <v>0</v>
      </c>
      <c r="AM326">
        <v>0</v>
      </c>
      <c r="AN326">
        <v>0</v>
      </c>
      <c r="AO326">
        <v>0</v>
      </c>
      <c r="AP326">
        <v>411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746</v>
      </c>
      <c r="AZ326">
        <v>28</v>
      </c>
      <c r="BA326">
        <v>0</v>
      </c>
      <c r="BB326">
        <v>71</v>
      </c>
      <c r="BC326">
        <v>0</v>
      </c>
      <c r="BD326">
        <v>0</v>
      </c>
      <c r="BE326">
        <v>0</v>
      </c>
      <c r="BF326">
        <v>324</v>
      </c>
      <c r="BG326">
        <v>193</v>
      </c>
      <c r="BH326">
        <v>0</v>
      </c>
      <c r="BI326">
        <v>0</v>
      </c>
      <c r="BJ326">
        <v>0</v>
      </c>
      <c r="BK326">
        <v>0</v>
      </c>
    </row>
    <row r="327" spans="1:63">
      <c r="A327" t="s">
        <v>6</v>
      </c>
      <c r="B327">
        <v>2023</v>
      </c>
      <c r="C327" t="s">
        <v>146</v>
      </c>
      <c r="D327">
        <v>10078</v>
      </c>
      <c r="E327">
        <v>44531</v>
      </c>
      <c r="F327">
        <v>5443</v>
      </c>
      <c r="G327">
        <v>0</v>
      </c>
      <c r="H327">
        <v>0</v>
      </c>
      <c r="I327">
        <v>159</v>
      </c>
      <c r="J327">
        <v>0</v>
      </c>
      <c r="K327">
        <v>274</v>
      </c>
      <c r="L327">
        <v>0</v>
      </c>
      <c r="M327">
        <v>0</v>
      </c>
      <c r="N327">
        <v>0</v>
      </c>
      <c r="O327">
        <v>11</v>
      </c>
      <c r="P327">
        <v>0</v>
      </c>
      <c r="Q327">
        <v>2190</v>
      </c>
      <c r="R327">
        <v>276</v>
      </c>
      <c r="S327">
        <v>0</v>
      </c>
      <c r="T327">
        <v>66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318</v>
      </c>
      <c r="AH327">
        <v>0</v>
      </c>
      <c r="AI327">
        <v>0</v>
      </c>
      <c r="AJ327">
        <v>0</v>
      </c>
      <c r="AK327">
        <v>398</v>
      </c>
      <c r="AL327">
        <v>0</v>
      </c>
      <c r="AM327">
        <v>0</v>
      </c>
      <c r="AN327">
        <v>0</v>
      </c>
      <c r="AO327">
        <v>0</v>
      </c>
      <c r="AP327">
        <v>414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743</v>
      </c>
      <c r="AZ327">
        <v>26</v>
      </c>
      <c r="BA327">
        <v>0</v>
      </c>
      <c r="BB327">
        <v>69</v>
      </c>
      <c r="BC327">
        <v>0</v>
      </c>
      <c r="BD327">
        <v>0</v>
      </c>
      <c r="BE327">
        <v>0</v>
      </c>
      <c r="BF327">
        <v>315</v>
      </c>
      <c r="BG327">
        <v>184</v>
      </c>
      <c r="BH327">
        <v>0</v>
      </c>
      <c r="BI327">
        <v>0</v>
      </c>
      <c r="BJ327">
        <v>0</v>
      </c>
      <c r="BK327">
        <v>0</v>
      </c>
    </row>
    <row r="328" spans="1:63">
      <c r="A328" t="s">
        <v>6</v>
      </c>
      <c r="B328">
        <v>2023</v>
      </c>
      <c r="C328" t="s">
        <v>96</v>
      </c>
      <c r="D328">
        <v>10032</v>
      </c>
      <c r="E328">
        <v>44531</v>
      </c>
      <c r="F328">
        <v>5376</v>
      </c>
      <c r="G328">
        <v>0</v>
      </c>
      <c r="H328">
        <v>0</v>
      </c>
      <c r="I328">
        <v>144</v>
      </c>
      <c r="J328">
        <v>0</v>
      </c>
      <c r="K328">
        <v>272</v>
      </c>
      <c r="L328">
        <v>0</v>
      </c>
      <c r="M328">
        <v>0</v>
      </c>
      <c r="N328">
        <v>0</v>
      </c>
      <c r="O328">
        <v>11</v>
      </c>
      <c r="P328">
        <v>0</v>
      </c>
      <c r="Q328">
        <v>2179</v>
      </c>
      <c r="R328">
        <v>281</v>
      </c>
      <c r="S328">
        <v>0</v>
      </c>
      <c r="T328">
        <v>60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313</v>
      </c>
      <c r="AH328">
        <v>0</v>
      </c>
      <c r="AI328">
        <v>0</v>
      </c>
      <c r="AJ328">
        <v>0</v>
      </c>
      <c r="AK328">
        <v>402</v>
      </c>
      <c r="AL328">
        <v>0</v>
      </c>
      <c r="AM328">
        <v>0</v>
      </c>
      <c r="AN328">
        <v>0</v>
      </c>
      <c r="AO328">
        <v>0</v>
      </c>
      <c r="AP328">
        <v>419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735</v>
      </c>
      <c r="AZ328">
        <v>26</v>
      </c>
      <c r="BA328">
        <v>0</v>
      </c>
      <c r="BB328">
        <v>68</v>
      </c>
      <c r="BC328">
        <v>0</v>
      </c>
      <c r="BD328">
        <v>0</v>
      </c>
      <c r="BE328">
        <v>0</v>
      </c>
      <c r="BF328">
        <v>283</v>
      </c>
      <c r="BG328">
        <v>183</v>
      </c>
      <c r="BH328">
        <v>0</v>
      </c>
      <c r="BI328">
        <v>0</v>
      </c>
      <c r="BJ328">
        <v>0</v>
      </c>
      <c r="BK328">
        <v>0</v>
      </c>
    </row>
    <row r="329" spans="1:63">
      <c r="A329" t="s">
        <v>6</v>
      </c>
      <c r="B329">
        <v>2023</v>
      </c>
      <c r="C329" t="s">
        <v>117</v>
      </c>
      <c r="D329">
        <v>10078</v>
      </c>
      <c r="E329">
        <v>44531</v>
      </c>
      <c r="F329">
        <v>5420</v>
      </c>
      <c r="G329">
        <v>0</v>
      </c>
      <c r="H329">
        <v>0</v>
      </c>
      <c r="I329">
        <v>167</v>
      </c>
      <c r="J329">
        <v>0</v>
      </c>
      <c r="K329">
        <v>276</v>
      </c>
      <c r="L329">
        <v>0</v>
      </c>
      <c r="M329">
        <v>0</v>
      </c>
      <c r="N329">
        <v>0</v>
      </c>
      <c r="O329">
        <v>11</v>
      </c>
      <c r="P329">
        <v>0</v>
      </c>
      <c r="Q329">
        <v>2194</v>
      </c>
      <c r="R329">
        <v>279</v>
      </c>
      <c r="S329">
        <v>0</v>
      </c>
      <c r="T329">
        <v>56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313</v>
      </c>
      <c r="AH329">
        <v>0</v>
      </c>
      <c r="AI329">
        <v>0</v>
      </c>
      <c r="AJ329">
        <v>0</v>
      </c>
      <c r="AK329">
        <v>395</v>
      </c>
      <c r="AL329">
        <v>0</v>
      </c>
      <c r="AM329">
        <v>0</v>
      </c>
      <c r="AN329">
        <v>0</v>
      </c>
      <c r="AO329">
        <v>0</v>
      </c>
      <c r="AP329">
        <v>416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733</v>
      </c>
      <c r="AZ329">
        <v>24</v>
      </c>
      <c r="BA329">
        <v>0</v>
      </c>
      <c r="BB329">
        <v>69</v>
      </c>
      <c r="BC329">
        <v>0</v>
      </c>
      <c r="BD329">
        <v>0</v>
      </c>
      <c r="BE329">
        <v>0</v>
      </c>
      <c r="BF329">
        <v>304</v>
      </c>
      <c r="BG329">
        <v>183</v>
      </c>
      <c r="BH329">
        <v>0</v>
      </c>
      <c r="BI329">
        <v>0</v>
      </c>
      <c r="BJ329">
        <v>0</v>
      </c>
      <c r="BK329">
        <v>0</v>
      </c>
    </row>
    <row r="330" spans="1:63">
      <c r="A330" t="s">
        <v>6</v>
      </c>
      <c r="B330">
        <v>2023</v>
      </c>
      <c r="C330" t="s">
        <v>207</v>
      </c>
      <c r="D330">
        <v>10225</v>
      </c>
      <c r="E330">
        <v>44531</v>
      </c>
      <c r="F330">
        <v>5549</v>
      </c>
      <c r="G330">
        <v>0</v>
      </c>
      <c r="H330">
        <v>0</v>
      </c>
      <c r="I330">
        <v>152</v>
      </c>
      <c r="J330">
        <v>0</v>
      </c>
      <c r="K330">
        <v>285</v>
      </c>
      <c r="L330">
        <v>0</v>
      </c>
      <c r="M330">
        <v>0</v>
      </c>
      <c r="N330">
        <v>0</v>
      </c>
      <c r="O330">
        <v>11</v>
      </c>
      <c r="P330">
        <v>0</v>
      </c>
      <c r="Q330">
        <v>2208</v>
      </c>
      <c r="R330">
        <v>265</v>
      </c>
      <c r="S330">
        <v>0</v>
      </c>
      <c r="T330">
        <v>67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339</v>
      </c>
      <c r="AH330">
        <v>0</v>
      </c>
      <c r="AI330">
        <v>0</v>
      </c>
      <c r="AJ330">
        <v>0</v>
      </c>
      <c r="AK330">
        <v>415</v>
      </c>
      <c r="AL330">
        <v>0</v>
      </c>
      <c r="AM330">
        <v>0</v>
      </c>
      <c r="AN330">
        <v>0</v>
      </c>
      <c r="AO330">
        <v>0</v>
      </c>
      <c r="AP330">
        <v>377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768</v>
      </c>
      <c r="AZ330">
        <v>26</v>
      </c>
      <c r="BA330">
        <v>0</v>
      </c>
      <c r="BB330">
        <v>71</v>
      </c>
      <c r="BC330">
        <v>0</v>
      </c>
      <c r="BD330">
        <v>0</v>
      </c>
      <c r="BE330">
        <v>0</v>
      </c>
      <c r="BF330">
        <v>364</v>
      </c>
      <c r="BG330">
        <v>201</v>
      </c>
      <c r="BH330">
        <v>0</v>
      </c>
      <c r="BI330">
        <v>0</v>
      </c>
      <c r="BJ330">
        <v>0</v>
      </c>
      <c r="BK330">
        <v>0</v>
      </c>
    </row>
    <row r="331" spans="1:63">
      <c r="A331" t="s">
        <v>6</v>
      </c>
      <c r="B331">
        <v>2023</v>
      </c>
      <c r="C331" t="s">
        <v>203</v>
      </c>
      <c r="D331">
        <v>10177</v>
      </c>
      <c r="E331">
        <v>44531</v>
      </c>
      <c r="F331">
        <v>5539</v>
      </c>
      <c r="G331">
        <v>0</v>
      </c>
      <c r="H331">
        <v>0</v>
      </c>
      <c r="I331">
        <v>158</v>
      </c>
      <c r="J331">
        <v>0</v>
      </c>
      <c r="K331">
        <v>278</v>
      </c>
      <c r="L331">
        <v>0</v>
      </c>
      <c r="M331">
        <v>0</v>
      </c>
      <c r="N331">
        <v>0</v>
      </c>
      <c r="O331">
        <v>11</v>
      </c>
      <c r="P331">
        <v>0</v>
      </c>
      <c r="Q331">
        <v>2206</v>
      </c>
      <c r="R331">
        <v>267</v>
      </c>
      <c r="S331">
        <v>0</v>
      </c>
      <c r="T331">
        <v>62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339</v>
      </c>
      <c r="AH331">
        <v>0</v>
      </c>
      <c r="AI331">
        <v>0</v>
      </c>
      <c r="AJ331">
        <v>0</v>
      </c>
      <c r="AK331">
        <v>412</v>
      </c>
      <c r="AL331">
        <v>0</v>
      </c>
      <c r="AM331">
        <v>0</v>
      </c>
      <c r="AN331">
        <v>0</v>
      </c>
      <c r="AO331">
        <v>0</v>
      </c>
      <c r="AP331">
        <v>386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765</v>
      </c>
      <c r="AZ331">
        <v>27</v>
      </c>
      <c r="BA331">
        <v>0</v>
      </c>
      <c r="BB331">
        <v>70</v>
      </c>
      <c r="BC331">
        <v>0</v>
      </c>
      <c r="BD331">
        <v>0</v>
      </c>
      <c r="BE331">
        <v>0</v>
      </c>
      <c r="BF331">
        <v>359</v>
      </c>
      <c r="BG331">
        <v>199</v>
      </c>
      <c r="BH331">
        <v>0</v>
      </c>
      <c r="BI331">
        <v>0</v>
      </c>
      <c r="BJ331">
        <v>0</v>
      </c>
      <c r="BK331">
        <v>0</v>
      </c>
    </row>
    <row r="332" spans="1:63">
      <c r="A332" t="s">
        <v>6</v>
      </c>
      <c r="B332">
        <v>2023</v>
      </c>
      <c r="C332" t="s">
        <v>204</v>
      </c>
      <c r="D332">
        <v>10177</v>
      </c>
      <c r="E332">
        <v>44531</v>
      </c>
      <c r="F332">
        <v>5532</v>
      </c>
      <c r="G332">
        <v>0</v>
      </c>
      <c r="H332">
        <v>0</v>
      </c>
      <c r="I332">
        <v>158</v>
      </c>
      <c r="J332">
        <v>0</v>
      </c>
      <c r="K332">
        <v>278</v>
      </c>
      <c r="L332">
        <v>0</v>
      </c>
      <c r="M332">
        <v>0</v>
      </c>
      <c r="N332">
        <v>0</v>
      </c>
      <c r="O332">
        <v>11</v>
      </c>
      <c r="P332">
        <v>0</v>
      </c>
      <c r="Q332">
        <v>2209</v>
      </c>
      <c r="R332">
        <v>271</v>
      </c>
      <c r="S332">
        <v>0</v>
      </c>
      <c r="T332">
        <v>63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337</v>
      </c>
      <c r="AH332">
        <v>0</v>
      </c>
      <c r="AI332">
        <v>0</v>
      </c>
      <c r="AJ332">
        <v>0</v>
      </c>
      <c r="AK332">
        <v>403</v>
      </c>
      <c r="AL332">
        <v>0</v>
      </c>
      <c r="AM332">
        <v>0</v>
      </c>
      <c r="AN332">
        <v>0</v>
      </c>
      <c r="AO332">
        <v>0</v>
      </c>
      <c r="AP332">
        <v>393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754</v>
      </c>
      <c r="AZ332">
        <v>27</v>
      </c>
      <c r="BA332">
        <v>0</v>
      </c>
      <c r="BB332">
        <v>73</v>
      </c>
      <c r="BC332">
        <v>0</v>
      </c>
      <c r="BD332">
        <v>0</v>
      </c>
      <c r="BE332">
        <v>0</v>
      </c>
      <c r="BF332">
        <v>351</v>
      </c>
      <c r="BG332">
        <v>204</v>
      </c>
      <c r="BH332">
        <v>0</v>
      </c>
      <c r="BI332">
        <v>0</v>
      </c>
      <c r="BJ332">
        <v>0</v>
      </c>
      <c r="BK332">
        <v>0</v>
      </c>
    </row>
    <row r="333" spans="1:63">
      <c r="A333" t="s">
        <v>6</v>
      </c>
      <c r="B333">
        <v>2024</v>
      </c>
      <c r="C333" t="s">
        <v>99</v>
      </c>
      <c r="D333">
        <v>10218</v>
      </c>
      <c r="E333">
        <v>44531</v>
      </c>
      <c r="F333">
        <v>5839</v>
      </c>
      <c r="G333">
        <v>0</v>
      </c>
      <c r="H333">
        <v>0</v>
      </c>
      <c r="I333">
        <v>182</v>
      </c>
      <c r="J333">
        <v>0</v>
      </c>
      <c r="K333">
        <v>368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2372</v>
      </c>
      <c r="R333">
        <v>265</v>
      </c>
      <c r="S333">
        <v>0</v>
      </c>
      <c r="T333">
        <v>79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11</v>
      </c>
      <c r="AE333">
        <v>0</v>
      </c>
      <c r="AF333">
        <v>0</v>
      </c>
      <c r="AG333">
        <v>818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288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765</v>
      </c>
      <c r="AZ333">
        <v>22</v>
      </c>
      <c r="BA333">
        <v>0</v>
      </c>
      <c r="BB333">
        <v>57</v>
      </c>
      <c r="BC333">
        <v>0</v>
      </c>
      <c r="BD333">
        <v>0</v>
      </c>
      <c r="BE333">
        <v>0</v>
      </c>
      <c r="BF333">
        <v>382</v>
      </c>
      <c r="BG333">
        <v>230</v>
      </c>
      <c r="BH333">
        <v>0</v>
      </c>
      <c r="BI333">
        <v>0</v>
      </c>
      <c r="BJ333">
        <v>0</v>
      </c>
      <c r="BK333">
        <v>0</v>
      </c>
    </row>
    <row r="334" spans="1:63">
      <c r="A334" t="s">
        <v>6</v>
      </c>
      <c r="B334">
        <v>2024</v>
      </c>
      <c r="C334" t="s">
        <v>197</v>
      </c>
      <c r="D334">
        <v>10239</v>
      </c>
      <c r="E334">
        <v>44531</v>
      </c>
      <c r="F334">
        <v>5879</v>
      </c>
      <c r="G334">
        <v>0</v>
      </c>
      <c r="H334">
        <v>0</v>
      </c>
      <c r="I334">
        <v>152</v>
      </c>
      <c r="J334">
        <v>0</v>
      </c>
      <c r="K334">
        <v>397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2388</v>
      </c>
      <c r="R334">
        <v>265</v>
      </c>
      <c r="S334">
        <v>0</v>
      </c>
      <c r="T334">
        <v>71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13</v>
      </c>
      <c r="AE334">
        <v>0</v>
      </c>
      <c r="AF334">
        <v>0</v>
      </c>
      <c r="AG334">
        <v>857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258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763</v>
      </c>
      <c r="AZ334">
        <v>19</v>
      </c>
      <c r="BA334">
        <v>0</v>
      </c>
      <c r="BB334">
        <v>60</v>
      </c>
      <c r="BC334">
        <v>0</v>
      </c>
      <c r="BD334">
        <v>0</v>
      </c>
      <c r="BE334">
        <v>0</v>
      </c>
      <c r="BF334">
        <v>392</v>
      </c>
      <c r="BG334">
        <v>244</v>
      </c>
      <c r="BH334">
        <v>0</v>
      </c>
      <c r="BI334">
        <v>0</v>
      </c>
      <c r="BJ334">
        <v>0</v>
      </c>
      <c r="BK334">
        <v>0</v>
      </c>
    </row>
    <row r="335" spans="1:63">
      <c r="A335" t="s">
        <v>6</v>
      </c>
      <c r="B335">
        <v>2024</v>
      </c>
      <c r="C335" t="s">
        <v>209</v>
      </c>
      <c r="D335">
        <v>10352</v>
      </c>
      <c r="E335">
        <v>44531</v>
      </c>
      <c r="F335">
        <v>5924</v>
      </c>
      <c r="G335">
        <v>0</v>
      </c>
      <c r="H335">
        <v>0</v>
      </c>
      <c r="I335">
        <v>158</v>
      </c>
      <c r="J335">
        <v>0</v>
      </c>
      <c r="K335">
        <v>410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2408</v>
      </c>
      <c r="R335">
        <v>263</v>
      </c>
      <c r="S335">
        <v>0</v>
      </c>
      <c r="T335">
        <v>69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13</v>
      </c>
      <c r="AE335">
        <v>0</v>
      </c>
      <c r="AF335">
        <v>0</v>
      </c>
      <c r="AG335">
        <v>872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255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769</v>
      </c>
      <c r="AZ335">
        <v>16</v>
      </c>
      <c r="BA335">
        <v>0</v>
      </c>
      <c r="BB335">
        <v>60</v>
      </c>
      <c r="BC335">
        <v>0</v>
      </c>
      <c r="BD335">
        <v>0</v>
      </c>
      <c r="BE335">
        <v>0</v>
      </c>
      <c r="BF335">
        <v>386</v>
      </c>
      <c r="BG335">
        <v>245</v>
      </c>
      <c r="BH335">
        <v>0</v>
      </c>
      <c r="BI335">
        <v>0</v>
      </c>
      <c r="BJ335">
        <v>0</v>
      </c>
      <c r="BK335">
        <v>0</v>
      </c>
    </row>
    <row r="336" spans="1:63">
      <c r="A336" t="s">
        <v>6</v>
      </c>
      <c r="B336">
        <v>2024</v>
      </c>
      <c r="C336" t="s">
        <v>3</v>
      </c>
      <c r="D336">
        <v>10225</v>
      </c>
      <c r="E336">
        <v>44531</v>
      </c>
      <c r="F336">
        <v>5823</v>
      </c>
      <c r="G336">
        <v>0</v>
      </c>
      <c r="H336">
        <v>0</v>
      </c>
      <c r="I336">
        <v>179</v>
      </c>
      <c r="J336">
        <v>0</v>
      </c>
      <c r="K336">
        <v>359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2361</v>
      </c>
      <c r="R336">
        <v>269</v>
      </c>
      <c r="S336">
        <v>0</v>
      </c>
      <c r="T336">
        <v>79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811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303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768</v>
      </c>
      <c r="AZ336">
        <v>25</v>
      </c>
      <c r="BA336">
        <v>0</v>
      </c>
      <c r="BB336">
        <v>56</v>
      </c>
      <c r="BC336">
        <v>0</v>
      </c>
      <c r="BD336">
        <v>0</v>
      </c>
      <c r="BE336">
        <v>0</v>
      </c>
      <c r="BF336">
        <v>391</v>
      </c>
      <c r="BG336">
        <v>222</v>
      </c>
      <c r="BH336">
        <v>0</v>
      </c>
      <c r="BI336">
        <v>0</v>
      </c>
      <c r="BJ336">
        <v>0</v>
      </c>
      <c r="BK336">
        <v>0</v>
      </c>
    </row>
    <row r="337" spans="1:63">
      <c r="A337" t="s">
        <v>6</v>
      </c>
      <c r="B337">
        <v>2024</v>
      </c>
      <c r="C337" t="s">
        <v>95</v>
      </c>
      <c r="D337">
        <v>10222</v>
      </c>
      <c r="E337">
        <v>44531</v>
      </c>
      <c r="F337">
        <v>5785</v>
      </c>
      <c r="G337">
        <v>0</v>
      </c>
      <c r="H337">
        <v>0</v>
      </c>
      <c r="I337">
        <v>179</v>
      </c>
      <c r="J337">
        <v>0</v>
      </c>
      <c r="K337">
        <v>348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2312</v>
      </c>
      <c r="R337">
        <v>268</v>
      </c>
      <c r="S337">
        <v>0</v>
      </c>
      <c r="T337">
        <v>87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802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323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769</v>
      </c>
      <c r="AZ337">
        <v>29</v>
      </c>
      <c r="BA337">
        <v>0</v>
      </c>
      <c r="BB337">
        <v>58</v>
      </c>
      <c r="BC337">
        <v>0</v>
      </c>
      <c r="BD337">
        <v>0</v>
      </c>
      <c r="BE337">
        <v>0</v>
      </c>
      <c r="BF337">
        <v>390</v>
      </c>
      <c r="BG337">
        <v>220</v>
      </c>
      <c r="BH337">
        <v>0</v>
      </c>
      <c r="BI337">
        <v>0</v>
      </c>
      <c r="BJ337">
        <v>0</v>
      </c>
      <c r="BK337">
        <v>0</v>
      </c>
    </row>
    <row r="338" spans="1:63">
      <c r="A338" t="s">
        <v>6</v>
      </c>
      <c r="B338">
        <v>2024</v>
      </c>
      <c r="C338" t="s">
        <v>196</v>
      </c>
      <c r="D338">
        <v>10239</v>
      </c>
      <c r="E338">
        <v>44531</v>
      </c>
      <c r="F338">
        <v>5875</v>
      </c>
      <c r="G338">
        <v>0</v>
      </c>
      <c r="H338">
        <v>0</v>
      </c>
      <c r="I338">
        <v>156</v>
      </c>
      <c r="J338">
        <v>0</v>
      </c>
      <c r="K338">
        <v>392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2382</v>
      </c>
      <c r="R338">
        <v>264</v>
      </c>
      <c r="S338">
        <v>0</v>
      </c>
      <c r="T338">
        <v>75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11</v>
      </c>
      <c r="AE338">
        <v>0</v>
      </c>
      <c r="AF338">
        <v>0</v>
      </c>
      <c r="AG338">
        <v>851</v>
      </c>
      <c r="AH338">
        <v>14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263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759</v>
      </c>
      <c r="AZ338">
        <v>19</v>
      </c>
      <c r="BA338">
        <v>0</v>
      </c>
      <c r="BB338">
        <v>59</v>
      </c>
      <c r="BC338">
        <v>0</v>
      </c>
      <c r="BD338">
        <v>0</v>
      </c>
      <c r="BE338">
        <v>0</v>
      </c>
      <c r="BF338">
        <v>387</v>
      </c>
      <c r="BG338">
        <v>243</v>
      </c>
      <c r="BH338">
        <v>0</v>
      </c>
      <c r="BI338">
        <v>0</v>
      </c>
      <c r="BJ338">
        <v>0</v>
      </c>
      <c r="BK338">
        <v>0</v>
      </c>
    </row>
    <row r="339" spans="1:63">
      <c r="A339" t="s">
        <v>6</v>
      </c>
      <c r="B339">
        <v>2024</v>
      </c>
      <c r="C339" t="s">
        <v>146</v>
      </c>
      <c r="D339">
        <v>10239</v>
      </c>
      <c r="E339">
        <v>44531</v>
      </c>
      <c r="F339">
        <v>5857</v>
      </c>
      <c r="G339">
        <v>0</v>
      </c>
      <c r="H339">
        <v>0</v>
      </c>
      <c r="I339">
        <v>164</v>
      </c>
      <c r="J339">
        <v>0</v>
      </c>
      <c r="K339">
        <v>377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2379</v>
      </c>
      <c r="R339">
        <v>263</v>
      </c>
      <c r="S339">
        <v>0</v>
      </c>
      <c r="T339">
        <v>75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11</v>
      </c>
      <c r="AE339">
        <v>0</v>
      </c>
      <c r="AF339">
        <v>0</v>
      </c>
      <c r="AG339">
        <v>838</v>
      </c>
      <c r="AH339">
        <v>11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272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757</v>
      </c>
      <c r="AZ339">
        <v>23</v>
      </c>
      <c r="BA339">
        <v>0</v>
      </c>
      <c r="BB339">
        <v>58</v>
      </c>
      <c r="BC339">
        <v>0</v>
      </c>
      <c r="BD339">
        <v>0</v>
      </c>
      <c r="BE339">
        <v>0</v>
      </c>
      <c r="BF339">
        <v>392</v>
      </c>
      <c r="BG339">
        <v>237</v>
      </c>
      <c r="BH339">
        <v>0</v>
      </c>
      <c r="BI339">
        <v>0</v>
      </c>
      <c r="BJ339">
        <v>0</v>
      </c>
      <c r="BK339">
        <v>0</v>
      </c>
    </row>
    <row r="340" spans="1:63">
      <c r="A340" t="s">
        <v>6</v>
      </c>
      <c r="B340">
        <v>2024</v>
      </c>
      <c r="C340" t="s">
        <v>96</v>
      </c>
      <c r="D340">
        <v>10223</v>
      </c>
      <c r="E340">
        <v>44531</v>
      </c>
      <c r="F340">
        <v>5833</v>
      </c>
      <c r="G340">
        <v>0</v>
      </c>
      <c r="H340">
        <v>0</v>
      </c>
      <c r="I340">
        <v>169</v>
      </c>
      <c r="J340">
        <v>0</v>
      </c>
      <c r="K340">
        <v>364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2365</v>
      </c>
      <c r="R340">
        <v>267</v>
      </c>
      <c r="S340">
        <v>0</v>
      </c>
      <c r="T340">
        <v>81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11</v>
      </c>
      <c r="AE340">
        <v>0</v>
      </c>
      <c r="AF340">
        <v>0</v>
      </c>
      <c r="AG340">
        <v>817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288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765</v>
      </c>
      <c r="AZ340">
        <v>25</v>
      </c>
      <c r="BA340">
        <v>0</v>
      </c>
      <c r="BB340">
        <v>57</v>
      </c>
      <c r="BC340">
        <v>0</v>
      </c>
      <c r="BD340">
        <v>0</v>
      </c>
      <c r="BE340">
        <v>0</v>
      </c>
      <c r="BF340">
        <v>400</v>
      </c>
      <c r="BG340">
        <v>224</v>
      </c>
      <c r="BH340">
        <v>0</v>
      </c>
      <c r="BI340">
        <v>0</v>
      </c>
      <c r="BJ340">
        <v>0</v>
      </c>
      <c r="BK340">
        <v>0</v>
      </c>
    </row>
    <row r="341" spans="1:63">
      <c r="A341" t="s">
        <v>6</v>
      </c>
      <c r="B341">
        <v>2024</v>
      </c>
      <c r="C341" t="s">
        <v>117</v>
      </c>
      <c r="D341">
        <v>10231</v>
      </c>
      <c r="E341">
        <v>44531</v>
      </c>
      <c r="F341">
        <v>5848</v>
      </c>
      <c r="G341">
        <v>0</v>
      </c>
      <c r="H341">
        <v>0</v>
      </c>
      <c r="I341">
        <v>178</v>
      </c>
      <c r="J341">
        <v>0</v>
      </c>
      <c r="K341">
        <v>376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2380</v>
      </c>
      <c r="R341">
        <v>263</v>
      </c>
      <c r="S341">
        <v>0</v>
      </c>
      <c r="T341">
        <v>76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11</v>
      </c>
      <c r="AE341">
        <v>0</v>
      </c>
      <c r="AF341">
        <v>0</v>
      </c>
      <c r="AG341">
        <v>825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293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761</v>
      </c>
      <c r="AZ341">
        <v>22</v>
      </c>
      <c r="BA341">
        <v>0</v>
      </c>
      <c r="BB341">
        <v>58</v>
      </c>
      <c r="BC341">
        <v>0</v>
      </c>
      <c r="BD341">
        <v>0</v>
      </c>
      <c r="BE341">
        <v>0</v>
      </c>
      <c r="BF341">
        <v>378</v>
      </c>
      <c r="BG341">
        <v>227</v>
      </c>
      <c r="BH341">
        <v>0</v>
      </c>
      <c r="BI341">
        <v>0</v>
      </c>
      <c r="BJ341">
        <v>0</v>
      </c>
      <c r="BK341">
        <v>0</v>
      </c>
    </row>
    <row r="342" spans="1:63">
      <c r="A342" t="s">
        <v>6</v>
      </c>
      <c r="B342">
        <v>2024</v>
      </c>
      <c r="C342" t="s">
        <v>207</v>
      </c>
      <c r="D342">
        <v>10319</v>
      </c>
      <c r="E342">
        <v>44531</v>
      </c>
      <c r="F342">
        <v>5934</v>
      </c>
      <c r="G342">
        <v>0</v>
      </c>
      <c r="H342">
        <v>0</v>
      </c>
      <c r="I342">
        <v>160</v>
      </c>
      <c r="J342">
        <v>0</v>
      </c>
      <c r="K342">
        <v>409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2406</v>
      </c>
      <c r="R342">
        <v>265</v>
      </c>
      <c r="S342">
        <v>0</v>
      </c>
      <c r="T342">
        <v>68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12</v>
      </c>
      <c r="AE342">
        <v>0</v>
      </c>
      <c r="AF342">
        <v>0</v>
      </c>
      <c r="AG342">
        <v>873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258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768</v>
      </c>
      <c r="AZ342">
        <v>17</v>
      </c>
      <c r="BA342">
        <v>0</v>
      </c>
      <c r="BB342">
        <v>59</v>
      </c>
      <c r="BC342">
        <v>0</v>
      </c>
      <c r="BD342">
        <v>0</v>
      </c>
      <c r="BE342">
        <v>0</v>
      </c>
      <c r="BF342">
        <v>390</v>
      </c>
      <c r="BG342">
        <v>249</v>
      </c>
      <c r="BH342">
        <v>0</v>
      </c>
      <c r="BI342">
        <v>0</v>
      </c>
      <c r="BJ342">
        <v>0</v>
      </c>
      <c r="BK342">
        <v>0</v>
      </c>
    </row>
    <row r="343" spans="1:63">
      <c r="A343" t="s">
        <v>6</v>
      </c>
      <c r="B343">
        <v>2024</v>
      </c>
      <c r="C343" t="s">
        <v>203</v>
      </c>
      <c r="D343">
        <v>10319</v>
      </c>
      <c r="E343">
        <v>44531</v>
      </c>
      <c r="F343">
        <v>5931</v>
      </c>
      <c r="G343">
        <v>0</v>
      </c>
      <c r="H343">
        <v>0</v>
      </c>
      <c r="I343">
        <v>160</v>
      </c>
      <c r="J343">
        <v>0</v>
      </c>
      <c r="K343">
        <v>408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2403</v>
      </c>
      <c r="R343">
        <v>265</v>
      </c>
      <c r="S343">
        <v>0</v>
      </c>
      <c r="T343">
        <v>69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11</v>
      </c>
      <c r="AE343">
        <v>0</v>
      </c>
      <c r="AF343">
        <v>0</v>
      </c>
      <c r="AG343">
        <v>871</v>
      </c>
      <c r="AH343">
        <v>23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252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765</v>
      </c>
      <c r="AZ343">
        <v>16</v>
      </c>
      <c r="BA343">
        <v>0</v>
      </c>
      <c r="BB343">
        <v>60</v>
      </c>
      <c r="BC343">
        <v>0</v>
      </c>
      <c r="BD343">
        <v>0</v>
      </c>
      <c r="BE343">
        <v>0</v>
      </c>
      <c r="BF343">
        <v>379</v>
      </c>
      <c r="BG343">
        <v>249</v>
      </c>
      <c r="BH343">
        <v>0</v>
      </c>
      <c r="BI343">
        <v>0</v>
      </c>
      <c r="BJ343">
        <v>0</v>
      </c>
      <c r="BK343">
        <v>0</v>
      </c>
    </row>
    <row r="344" spans="1:63">
      <c r="A344" t="s">
        <v>6</v>
      </c>
      <c r="B344">
        <v>2024</v>
      </c>
      <c r="C344" t="s">
        <v>204</v>
      </c>
      <c r="D344">
        <v>10239</v>
      </c>
      <c r="E344">
        <v>44531</v>
      </c>
      <c r="F344">
        <v>5888</v>
      </c>
      <c r="G344">
        <v>0</v>
      </c>
      <c r="H344">
        <v>0</v>
      </c>
      <c r="I344">
        <v>156</v>
      </c>
      <c r="J344">
        <v>0</v>
      </c>
      <c r="K344">
        <v>406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2388</v>
      </c>
      <c r="R344">
        <v>261</v>
      </c>
      <c r="S344">
        <v>0</v>
      </c>
      <c r="T344">
        <v>71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11</v>
      </c>
      <c r="AE344">
        <v>0</v>
      </c>
      <c r="AF344">
        <v>0</v>
      </c>
      <c r="AG344">
        <v>870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254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760</v>
      </c>
      <c r="AZ344">
        <v>17</v>
      </c>
      <c r="BA344">
        <v>0</v>
      </c>
      <c r="BB344">
        <v>59</v>
      </c>
      <c r="BC344">
        <v>0</v>
      </c>
      <c r="BD344">
        <v>0</v>
      </c>
      <c r="BE344">
        <v>0</v>
      </c>
      <c r="BF344">
        <v>388</v>
      </c>
      <c r="BG344">
        <v>247</v>
      </c>
      <c r="BH344">
        <v>0</v>
      </c>
      <c r="BI344">
        <v>0</v>
      </c>
      <c r="BJ344">
        <v>0</v>
      </c>
      <c r="BK344">
        <v>0</v>
      </c>
    </row>
    <row r="345" spans="1:63">
      <c r="A345" t="s">
        <v>6</v>
      </c>
      <c r="B345">
        <v>2025</v>
      </c>
      <c r="C345" t="s">
        <v>99</v>
      </c>
      <c r="D345">
        <v>10349</v>
      </c>
      <c r="E345">
        <v>44531</v>
      </c>
      <c r="F345">
        <v>6158</v>
      </c>
      <c r="G345">
        <v>0</v>
      </c>
      <c r="H345">
        <v>0</v>
      </c>
      <c r="I345">
        <v>169</v>
      </c>
      <c r="J345">
        <v>17</v>
      </c>
      <c r="K345">
        <v>462</v>
      </c>
      <c r="L345">
        <v>0</v>
      </c>
      <c r="M345">
        <v>0</v>
      </c>
      <c r="N345">
        <v>0</v>
      </c>
      <c r="O345">
        <v>11</v>
      </c>
      <c r="P345">
        <v>0</v>
      </c>
      <c r="Q345">
        <v>2510</v>
      </c>
      <c r="R345">
        <v>291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916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238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730</v>
      </c>
      <c r="AZ345">
        <v>0</v>
      </c>
      <c r="BA345">
        <v>0</v>
      </c>
      <c r="BB345">
        <v>118</v>
      </c>
      <c r="BC345">
        <v>0</v>
      </c>
      <c r="BD345">
        <v>0</v>
      </c>
      <c r="BE345">
        <v>0</v>
      </c>
      <c r="BF345">
        <v>416</v>
      </c>
      <c r="BG345">
        <v>280</v>
      </c>
      <c r="BH345">
        <v>0</v>
      </c>
      <c r="BI345">
        <v>0</v>
      </c>
      <c r="BJ345">
        <v>0</v>
      </c>
      <c r="BK345">
        <v>0</v>
      </c>
    </row>
    <row r="346" spans="1:63">
      <c r="A346" t="s">
        <v>6</v>
      </c>
      <c r="B346">
        <v>2025</v>
      </c>
      <c r="C346" t="s">
        <v>3</v>
      </c>
      <c r="D346">
        <v>10349</v>
      </c>
      <c r="E346">
        <v>44531</v>
      </c>
      <c r="F346">
        <v>6140</v>
      </c>
      <c r="G346">
        <v>0</v>
      </c>
      <c r="H346">
        <v>0</v>
      </c>
      <c r="I346">
        <v>168</v>
      </c>
      <c r="J346">
        <v>13</v>
      </c>
      <c r="K346">
        <v>465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2509</v>
      </c>
      <c r="R346">
        <v>294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902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245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749</v>
      </c>
      <c r="AZ346">
        <v>0</v>
      </c>
      <c r="BA346">
        <v>0</v>
      </c>
      <c r="BB346">
        <v>116</v>
      </c>
      <c r="BC346">
        <v>0</v>
      </c>
      <c r="BD346">
        <v>0</v>
      </c>
      <c r="BE346">
        <v>0</v>
      </c>
      <c r="BF346">
        <v>405</v>
      </c>
      <c r="BG346">
        <v>274</v>
      </c>
      <c r="BH346">
        <v>0</v>
      </c>
      <c r="BI346">
        <v>0</v>
      </c>
      <c r="BJ346">
        <v>0</v>
      </c>
      <c r="BK346">
        <v>0</v>
      </c>
    </row>
    <row r="347" spans="1:63">
      <c r="A347" t="s">
        <v>6</v>
      </c>
      <c r="B347">
        <v>2025</v>
      </c>
      <c r="C347" t="s">
        <v>95</v>
      </c>
      <c r="D347">
        <v>10349</v>
      </c>
      <c r="E347">
        <v>44531</v>
      </c>
      <c r="F347">
        <v>6077</v>
      </c>
      <c r="G347">
        <v>0</v>
      </c>
      <c r="H347">
        <v>0</v>
      </c>
      <c r="I347">
        <v>172</v>
      </c>
      <c r="J347">
        <v>0</v>
      </c>
      <c r="K347">
        <v>443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2495</v>
      </c>
      <c r="R347">
        <v>289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11</v>
      </c>
      <c r="AE347">
        <v>0</v>
      </c>
      <c r="AF347">
        <v>0</v>
      </c>
      <c r="AG347">
        <v>869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247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743</v>
      </c>
      <c r="AZ347">
        <v>13</v>
      </c>
      <c r="BA347">
        <v>0</v>
      </c>
      <c r="BB347">
        <v>118</v>
      </c>
      <c r="BC347">
        <v>0</v>
      </c>
      <c r="BD347">
        <v>0</v>
      </c>
      <c r="BE347">
        <v>0</v>
      </c>
      <c r="BF347">
        <v>409</v>
      </c>
      <c r="BG347">
        <v>268</v>
      </c>
      <c r="BH347">
        <v>0</v>
      </c>
      <c r="BI347">
        <v>0</v>
      </c>
      <c r="BJ347">
        <v>0</v>
      </c>
      <c r="BK347">
        <v>0</v>
      </c>
    </row>
    <row r="348" spans="1:63">
      <c r="A348" t="s">
        <v>6</v>
      </c>
      <c r="B348">
        <v>2025</v>
      </c>
      <c r="C348" t="s">
        <v>96</v>
      </c>
      <c r="D348">
        <v>10349</v>
      </c>
      <c r="E348">
        <v>44531</v>
      </c>
      <c r="F348">
        <v>6156</v>
      </c>
      <c r="G348">
        <v>0</v>
      </c>
      <c r="H348">
        <v>0</v>
      </c>
      <c r="I348">
        <v>164</v>
      </c>
      <c r="J348">
        <v>14</v>
      </c>
      <c r="K348">
        <v>466</v>
      </c>
      <c r="L348">
        <v>0</v>
      </c>
      <c r="M348">
        <v>0</v>
      </c>
      <c r="N348">
        <v>0</v>
      </c>
      <c r="O348">
        <v>11</v>
      </c>
      <c r="P348">
        <v>0</v>
      </c>
      <c r="Q348">
        <v>2514</v>
      </c>
      <c r="R348">
        <v>291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906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242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741</v>
      </c>
      <c r="AZ348">
        <v>0</v>
      </c>
      <c r="BA348">
        <v>0</v>
      </c>
      <c r="BB348">
        <v>119</v>
      </c>
      <c r="BC348">
        <v>0</v>
      </c>
      <c r="BD348">
        <v>0</v>
      </c>
      <c r="BE348">
        <v>0</v>
      </c>
      <c r="BF348">
        <v>415</v>
      </c>
      <c r="BG348">
        <v>273</v>
      </c>
      <c r="BH348">
        <v>0</v>
      </c>
      <c r="BI348">
        <v>0</v>
      </c>
      <c r="BJ348">
        <v>0</v>
      </c>
      <c r="BK348">
        <v>0</v>
      </c>
    </row>
    <row r="349" spans="1:63">
      <c r="A349" t="s">
        <v>6</v>
      </c>
      <c r="B349">
        <v>2025</v>
      </c>
      <c r="C349" t="s">
        <v>117</v>
      </c>
      <c r="D349">
        <v>10349</v>
      </c>
      <c r="E349">
        <v>44531</v>
      </c>
      <c r="F349">
        <v>6160</v>
      </c>
      <c r="G349">
        <v>0</v>
      </c>
      <c r="H349">
        <v>0</v>
      </c>
      <c r="I349">
        <v>166</v>
      </c>
      <c r="J349">
        <v>17</v>
      </c>
      <c r="K349">
        <v>464</v>
      </c>
      <c r="L349">
        <v>0</v>
      </c>
      <c r="M349">
        <v>0</v>
      </c>
      <c r="N349">
        <v>0</v>
      </c>
      <c r="O349">
        <v>11</v>
      </c>
      <c r="P349">
        <v>0</v>
      </c>
      <c r="Q349">
        <v>2505</v>
      </c>
      <c r="R349">
        <v>303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935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233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725</v>
      </c>
      <c r="AZ349">
        <v>0</v>
      </c>
      <c r="BA349">
        <v>0</v>
      </c>
      <c r="BB349">
        <v>115</v>
      </c>
      <c r="BC349">
        <v>0</v>
      </c>
      <c r="BD349">
        <v>0</v>
      </c>
      <c r="BE349">
        <v>0</v>
      </c>
      <c r="BF349">
        <v>410</v>
      </c>
      <c r="BG349">
        <v>276</v>
      </c>
      <c r="BH349">
        <v>0</v>
      </c>
      <c r="BI349">
        <v>0</v>
      </c>
      <c r="BJ349">
        <v>0</v>
      </c>
      <c r="BK349">
        <v>0</v>
      </c>
    </row>
    <row r="350" spans="1:63">
      <c r="A350" t="s">
        <v>7</v>
      </c>
      <c r="B350">
        <v>2023</v>
      </c>
      <c r="C350" t="s">
        <v>99</v>
      </c>
      <c r="D350">
        <v>30980</v>
      </c>
      <c r="E350">
        <v>133289</v>
      </c>
      <c r="F350">
        <v>16151</v>
      </c>
      <c r="G350">
        <v>0</v>
      </c>
      <c r="H350">
        <v>0</v>
      </c>
      <c r="I350">
        <v>692</v>
      </c>
      <c r="J350">
        <v>0</v>
      </c>
      <c r="K350">
        <v>601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4072</v>
      </c>
      <c r="R350">
        <v>1200</v>
      </c>
      <c r="S350">
        <v>0</v>
      </c>
      <c r="T350">
        <v>221</v>
      </c>
      <c r="U350">
        <v>0</v>
      </c>
      <c r="V350">
        <v>0</v>
      </c>
      <c r="W350">
        <v>0</v>
      </c>
      <c r="X350">
        <v>0</v>
      </c>
      <c r="Y350">
        <v>254</v>
      </c>
      <c r="Z350">
        <v>0</v>
      </c>
      <c r="AA350">
        <v>0</v>
      </c>
      <c r="AB350">
        <v>0</v>
      </c>
      <c r="AC350">
        <v>0</v>
      </c>
      <c r="AD350">
        <v>44</v>
      </c>
      <c r="AE350">
        <v>0</v>
      </c>
      <c r="AF350">
        <v>0</v>
      </c>
      <c r="AG350">
        <v>1205</v>
      </c>
      <c r="AH350">
        <v>0</v>
      </c>
      <c r="AI350">
        <v>0</v>
      </c>
      <c r="AJ350">
        <v>0</v>
      </c>
      <c r="AK350">
        <v>882</v>
      </c>
      <c r="AL350">
        <v>0</v>
      </c>
      <c r="AM350">
        <v>0</v>
      </c>
      <c r="AN350">
        <v>0</v>
      </c>
      <c r="AO350">
        <v>0</v>
      </c>
      <c r="AP350">
        <v>2025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50</v>
      </c>
      <c r="AY350">
        <v>2818</v>
      </c>
      <c r="AZ350">
        <v>99</v>
      </c>
      <c r="BA350">
        <v>0</v>
      </c>
      <c r="BB350">
        <v>369</v>
      </c>
      <c r="BC350">
        <v>0</v>
      </c>
      <c r="BD350">
        <v>0</v>
      </c>
      <c r="BE350">
        <v>0</v>
      </c>
      <c r="BF350">
        <v>1101</v>
      </c>
      <c r="BG350">
        <v>518</v>
      </c>
      <c r="BH350">
        <v>0</v>
      </c>
      <c r="BI350">
        <v>0</v>
      </c>
      <c r="BJ350">
        <v>0</v>
      </c>
      <c r="BK350">
        <v>0</v>
      </c>
    </row>
    <row r="351" spans="1:63">
      <c r="A351" t="s">
        <v>7</v>
      </c>
      <c r="B351">
        <v>2023</v>
      </c>
      <c r="C351" t="s">
        <v>197</v>
      </c>
      <c r="D351">
        <v>31122</v>
      </c>
      <c r="E351">
        <v>133289</v>
      </c>
      <c r="F351">
        <v>16408</v>
      </c>
      <c r="G351">
        <v>0</v>
      </c>
      <c r="H351">
        <v>0</v>
      </c>
      <c r="I351">
        <v>608</v>
      </c>
      <c r="J351">
        <v>0</v>
      </c>
      <c r="K351">
        <v>594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4062</v>
      </c>
      <c r="R351">
        <v>1196</v>
      </c>
      <c r="S351">
        <v>0</v>
      </c>
      <c r="T351">
        <v>263</v>
      </c>
      <c r="U351">
        <v>0</v>
      </c>
      <c r="V351">
        <v>0</v>
      </c>
      <c r="W351">
        <v>0</v>
      </c>
      <c r="X351">
        <v>0</v>
      </c>
      <c r="Y351">
        <v>256</v>
      </c>
      <c r="Z351">
        <v>0</v>
      </c>
      <c r="AA351">
        <v>0</v>
      </c>
      <c r="AB351">
        <v>0</v>
      </c>
      <c r="AC351">
        <v>0</v>
      </c>
      <c r="AD351">
        <v>42</v>
      </c>
      <c r="AE351">
        <v>0</v>
      </c>
      <c r="AF351">
        <v>0</v>
      </c>
      <c r="AG351">
        <v>1238</v>
      </c>
      <c r="AH351">
        <v>0</v>
      </c>
      <c r="AI351">
        <v>0</v>
      </c>
      <c r="AJ351">
        <v>0</v>
      </c>
      <c r="AK351">
        <v>959</v>
      </c>
      <c r="AL351">
        <v>0</v>
      </c>
      <c r="AM351">
        <v>0</v>
      </c>
      <c r="AN351">
        <v>0</v>
      </c>
      <c r="AO351">
        <v>0</v>
      </c>
      <c r="AP351">
        <v>1847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51</v>
      </c>
      <c r="AY351">
        <v>2892</v>
      </c>
      <c r="AZ351">
        <v>101</v>
      </c>
      <c r="BA351">
        <v>0</v>
      </c>
      <c r="BB351">
        <v>364</v>
      </c>
      <c r="BC351">
        <v>0</v>
      </c>
      <c r="BD351">
        <v>0</v>
      </c>
      <c r="BE351">
        <v>0</v>
      </c>
      <c r="BF351">
        <v>1406</v>
      </c>
      <c r="BG351">
        <v>529</v>
      </c>
      <c r="BH351">
        <v>0</v>
      </c>
      <c r="BI351">
        <v>0</v>
      </c>
      <c r="BJ351">
        <v>0</v>
      </c>
      <c r="BK351">
        <v>0</v>
      </c>
    </row>
    <row r="352" spans="1:63">
      <c r="A352" t="s">
        <v>7</v>
      </c>
      <c r="B352">
        <v>2023</v>
      </c>
      <c r="C352" t="s">
        <v>209</v>
      </c>
      <c r="D352">
        <v>31253</v>
      </c>
      <c r="E352">
        <v>133289</v>
      </c>
      <c r="F352">
        <v>16457</v>
      </c>
      <c r="G352">
        <v>0</v>
      </c>
      <c r="H352">
        <v>0</v>
      </c>
      <c r="I352">
        <v>584</v>
      </c>
      <c r="J352">
        <v>0</v>
      </c>
      <c r="K352">
        <v>590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4066</v>
      </c>
      <c r="R352">
        <v>1185</v>
      </c>
      <c r="S352">
        <v>0</v>
      </c>
      <c r="T352">
        <v>281</v>
      </c>
      <c r="U352">
        <v>0</v>
      </c>
      <c r="V352">
        <v>0</v>
      </c>
      <c r="W352">
        <v>0</v>
      </c>
      <c r="X352">
        <v>0</v>
      </c>
      <c r="Y352">
        <v>265</v>
      </c>
      <c r="Z352">
        <v>0</v>
      </c>
      <c r="AA352">
        <v>0</v>
      </c>
      <c r="AB352">
        <v>0</v>
      </c>
      <c r="AC352">
        <v>0</v>
      </c>
      <c r="AD352">
        <v>41</v>
      </c>
      <c r="AE352">
        <v>0</v>
      </c>
      <c r="AF352">
        <v>0</v>
      </c>
      <c r="AG352">
        <v>1234</v>
      </c>
      <c r="AH352">
        <v>0</v>
      </c>
      <c r="AI352">
        <v>0</v>
      </c>
      <c r="AJ352">
        <v>0</v>
      </c>
      <c r="AK352">
        <v>981</v>
      </c>
      <c r="AL352">
        <v>0</v>
      </c>
      <c r="AM352">
        <v>0</v>
      </c>
      <c r="AN352">
        <v>0</v>
      </c>
      <c r="AO352">
        <v>0</v>
      </c>
      <c r="AP352">
        <v>1621</v>
      </c>
      <c r="AQ352">
        <v>16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49</v>
      </c>
      <c r="AY352">
        <v>2959</v>
      </c>
      <c r="AZ352">
        <v>105</v>
      </c>
      <c r="BA352">
        <v>0</v>
      </c>
      <c r="BB352">
        <v>346</v>
      </c>
      <c r="BC352">
        <v>0</v>
      </c>
      <c r="BD352">
        <v>0</v>
      </c>
      <c r="BE352">
        <v>0</v>
      </c>
      <c r="BF352">
        <v>1575</v>
      </c>
      <c r="BG352">
        <v>559</v>
      </c>
      <c r="BH352">
        <v>0</v>
      </c>
      <c r="BI352">
        <v>0</v>
      </c>
      <c r="BJ352">
        <v>0</v>
      </c>
      <c r="BK352">
        <v>0</v>
      </c>
    </row>
    <row r="353" spans="1:63">
      <c r="A353" t="s">
        <v>7</v>
      </c>
      <c r="B353">
        <v>2023</v>
      </c>
      <c r="C353" t="s">
        <v>3</v>
      </c>
      <c r="D353">
        <v>30928</v>
      </c>
      <c r="E353">
        <v>133289</v>
      </c>
      <c r="F353">
        <v>15998</v>
      </c>
      <c r="G353">
        <v>0</v>
      </c>
      <c r="H353">
        <v>0</v>
      </c>
      <c r="I353">
        <v>608</v>
      </c>
      <c r="J353">
        <v>0</v>
      </c>
      <c r="K353">
        <v>607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4059</v>
      </c>
      <c r="R353">
        <v>1196</v>
      </c>
      <c r="S353">
        <v>0</v>
      </c>
      <c r="T353">
        <v>223</v>
      </c>
      <c r="U353">
        <v>0</v>
      </c>
      <c r="V353">
        <v>0</v>
      </c>
      <c r="W353">
        <v>0</v>
      </c>
      <c r="X353">
        <v>0</v>
      </c>
      <c r="Y353">
        <v>257</v>
      </c>
      <c r="Z353">
        <v>0</v>
      </c>
      <c r="AA353">
        <v>0</v>
      </c>
      <c r="AB353">
        <v>0</v>
      </c>
      <c r="AC353">
        <v>0</v>
      </c>
      <c r="AD353">
        <v>44</v>
      </c>
      <c r="AE353">
        <v>0</v>
      </c>
      <c r="AF353">
        <v>0</v>
      </c>
      <c r="AG353">
        <v>1190</v>
      </c>
      <c r="AH353">
        <v>0</v>
      </c>
      <c r="AI353">
        <v>0</v>
      </c>
      <c r="AJ353">
        <v>0</v>
      </c>
      <c r="AK353">
        <v>893</v>
      </c>
      <c r="AL353">
        <v>0</v>
      </c>
      <c r="AM353">
        <v>0</v>
      </c>
      <c r="AN353">
        <v>0</v>
      </c>
      <c r="AO353">
        <v>0</v>
      </c>
      <c r="AP353">
        <v>2064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53</v>
      </c>
      <c r="AY353">
        <v>2783</v>
      </c>
      <c r="AZ353">
        <v>96</v>
      </c>
      <c r="BA353">
        <v>0</v>
      </c>
      <c r="BB353">
        <v>378</v>
      </c>
      <c r="BC353">
        <v>0</v>
      </c>
      <c r="BD353">
        <v>0</v>
      </c>
      <c r="BE353">
        <v>0</v>
      </c>
      <c r="BF353">
        <v>1038</v>
      </c>
      <c r="BG353">
        <v>509</v>
      </c>
      <c r="BH353">
        <v>0</v>
      </c>
      <c r="BI353">
        <v>0</v>
      </c>
      <c r="BJ353">
        <v>0</v>
      </c>
      <c r="BK353">
        <v>0</v>
      </c>
    </row>
    <row r="354" spans="1:63">
      <c r="A354" t="s">
        <v>7</v>
      </c>
      <c r="B354">
        <v>2023</v>
      </c>
      <c r="C354" t="s">
        <v>95</v>
      </c>
      <c r="D354">
        <v>30883</v>
      </c>
      <c r="E354">
        <v>133289</v>
      </c>
      <c r="F354">
        <v>15843</v>
      </c>
      <c r="G354">
        <v>0</v>
      </c>
      <c r="H354">
        <v>0</v>
      </c>
      <c r="I354">
        <v>619</v>
      </c>
      <c r="J354">
        <v>0</v>
      </c>
      <c r="K354">
        <v>595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4029</v>
      </c>
      <c r="R354">
        <v>1208</v>
      </c>
      <c r="S354">
        <v>0</v>
      </c>
      <c r="T354">
        <v>212</v>
      </c>
      <c r="U354">
        <v>0</v>
      </c>
      <c r="V354">
        <v>0</v>
      </c>
      <c r="W354">
        <v>0</v>
      </c>
      <c r="X354">
        <v>0</v>
      </c>
      <c r="Y354">
        <v>248</v>
      </c>
      <c r="Z354">
        <v>0</v>
      </c>
      <c r="AA354">
        <v>0</v>
      </c>
      <c r="AB354">
        <v>0</v>
      </c>
      <c r="AC354">
        <v>0</v>
      </c>
      <c r="AD354">
        <v>39</v>
      </c>
      <c r="AE354">
        <v>0</v>
      </c>
      <c r="AF354">
        <v>0</v>
      </c>
      <c r="AG354">
        <v>1161</v>
      </c>
      <c r="AH354">
        <v>0</v>
      </c>
      <c r="AI354">
        <v>0</v>
      </c>
      <c r="AJ354">
        <v>0</v>
      </c>
      <c r="AK354">
        <v>870</v>
      </c>
      <c r="AL354">
        <v>0</v>
      </c>
      <c r="AM354">
        <v>0</v>
      </c>
      <c r="AN354">
        <v>0</v>
      </c>
      <c r="AO354">
        <v>0</v>
      </c>
      <c r="AP354">
        <v>2102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51</v>
      </c>
      <c r="AY354">
        <v>2750</v>
      </c>
      <c r="AZ354">
        <v>93</v>
      </c>
      <c r="BA354">
        <v>0</v>
      </c>
      <c r="BB354">
        <v>377</v>
      </c>
      <c r="BC354">
        <v>0</v>
      </c>
      <c r="BD354">
        <v>0</v>
      </c>
      <c r="BE354">
        <v>0</v>
      </c>
      <c r="BF354">
        <v>1015</v>
      </c>
      <c r="BG354">
        <v>474</v>
      </c>
      <c r="BH354">
        <v>0</v>
      </c>
      <c r="BI354">
        <v>0</v>
      </c>
      <c r="BJ354">
        <v>0</v>
      </c>
      <c r="BK354">
        <v>0</v>
      </c>
    </row>
    <row r="355" spans="1:63">
      <c r="A355" t="s">
        <v>7</v>
      </c>
      <c r="B355">
        <v>2023</v>
      </c>
      <c r="C355" t="s">
        <v>196</v>
      </c>
      <c r="D355">
        <v>31093</v>
      </c>
      <c r="E355">
        <v>133289</v>
      </c>
      <c r="F355">
        <v>16344</v>
      </c>
      <c r="G355">
        <v>0</v>
      </c>
      <c r="H355">
        <v>0</v>
      </c>
      <c r="I355">
        <v>624</v>
      </c>
      <c r="J355">
        <v>0</v>
      </c>
      <c r="K355">
        <v>602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4058</v>
      </c>
      <c r="R355">
        <v>1193</v>
      </c>
      <c r="S355">
        <v>0</v>
      </c>
      <c r="T355">
        <v>259</v>
      </c>
      <c r="U355">
        <v>0</v>
      </c>
      <c r="V355">
        <v>0</v>
      </c>
      <c r="W355">
        <v>0</v>
      </c>
      <c r="X355">
        <v>0</v>
      </c>
      <c r="Y355">
        <v>250</v>
      </c>
      <c r="Z355">
        <v>0</v>
      </c>
      <c r="AA355">
        <v>0</v>
      </c>
      <c r="AB355">
        <v>0</v>
      </c>
      <c r="AC355">
        <v>0</v>
      </c>
      <c r="AD355">
        <v>43</v>
      </c>
      <c r="AE355">
        <v>0</v>
      </c>
      <c r="AF355">
        <v>0</v>
      </c>
      <c r="AG355">
        <v>1231</v>
      </c>
      <c r="AH355">
        <v>0</v>
      </c>
      <c r="AI355">
        <v>0</v>
      </c>
      <c r="AJ355">
        <v>0</v>
      </c>
      <c r="AK355">
        <v>952</v>
      </c>
      <c r="AL355">
        <v>0</v>
      </c>
      <c r="AM355">
        <v>0</v>
      </c>
      <c r="AN355">
        <v>0</v>
      </c>
      <c r="AO355">
        <v>0</v>
      </c>
      <c r="AP355">
        <v>1881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51</v>
      </c>
      <c r="AY355">
        <v>2872</v>
      </c>
      <c r="AZ355">
        <v>103</v>
      </c>
      <c r="BA355">
        <v>0</v>
      </c>
      <c r="BB355">
        <v>362</v>
      </c>
      <c r="BC355">
        <v>0</v>
      </c>
      <c r="BD355">
        <v>0</v>
      </c>
      <c r="BE355">
        <v>0</v>
      </c>
      <c r="BF355">
        <v>1335</v>
      </c>
      <c r="BG355">
        <v>528</v>
      </c>
      <c r="BH355">
        <v>0</v>
      </c>
      <c r="BI355">
        <v>0</v>
      </c>
      <c r="BJ355">
        <v>0</v>
      </c>
      <c r="BK355">
        <v>0</v>
      </c>
    </row>
    <row r="356" spans="1:63">
      <c r="A356" t="s">
        <v>7</v>
      </c>
      <c r="B356">
        <v>2023</v>
      </c>
      <c r="C356" t="s">
        <v>146</v>
      </c>
      <c r="D356">
        <v>31006</v>
      </c>
      <c r="E356">
        <v>133289</v>
      </c>
      <c r="F356">
        <v>16280</v>
      </c>
      <c r="G356">
        <v>0</v>
      </c>
      <c r="H356">
        <v>0</v>
      </c>
      <c r="I356">
        <v>630</v>
      </c>
      <c r="J356">
        <v>0</v>
      </c>
      <c r="K356">
        <v>599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4055</v>
      </c>
      <c r="R356">
        <v>1196</v>
      </c>
      <c r="S356">
        <v>0</v>
      </c>
      <c r="T356">
        <v>254</v>
      </c>
      <c r="U356">
        <v>0</v>
      </c>
      <c r="V356">
        <v>0</v>
      </c>
      <c r="W356">
        <v>0</v>
      </c>
      <c r="X356">
        <v>0</v>
      </c>
      <c r="Y356">
        <v>251</v>
      </c>
      <c r="Z356">
        <v>0</v>
      </c>
      <c r="AA356">
        <v>0</v>
      </c>
      <c r="AB356">
        <v>0</v>
      </c>
      <c r="AC356">
        <v>0</v>
      </c>
      <c r="AD356">
        <v>42</v>
      </c>
      <c r="AE356">
        <v>0</v>
      </c>
      <c r="AF356">
        <v>0</v>
      </c>
      <c r="AG356">
        <v>1219</v>
      </c>
      <c r="AH356">
        <v>0</v>
      </c>
      <c r="AI356">
        <v>0</v>
      </c>
      <c r="AJ356">
        <v>0</v>
      </c>
      <c r="AK356">
        <v>943</v>
      </c>
      <c r="AL356">
        <v>0</v>
      </c>
      <c r="AM356">
        <v>0</v>
      </c>
      <c r="AN356">
        <v>0</v>
      </c>
      <c r="AO356">
        <v>0</v>
      </c>
      <c r="AP356">
        <v>1917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51</v>
      </c>
      <c r="AY356">
        <v>2855</v>
      </c>
      <c r="AZ356">
        <v>100</v>
      </c>
      <c r="BA356">
        <v>0</v>
      </c>
      <c r="BB356">
        <v>364</v>
      </c>
      <c r="BC356">
        <v>0</v>
      </c>
      <c r="BD356">
        <v>0</v>
      </c>
      <c r="BE356">
        <v>0</v>
      </c>
      <c r="BF356">
        <v>1286</v>
      </c>
      <c r="BG356">
        <v>518</v>
      </c>
      <c r="BH356">
        <v>0</v>
      </c>
      <c r="BI356">
        <v>0</v>
      </c>
      <c r="BJ356">
        <v>0</v>
      </c>
      <c r="BK356">
        <v>0</v>
      </c>
    </row>
    <row r="357" spans="1:63">
      <c r="A357" t="s">
        <v>7</v>
      </c>
      <c r="B357">
        <v>2023</v>
      </c>
      <c r="C357" t="s">
        <v>96</v>
      </c>
      <c r="D357">
        <v>30928</v>
      </c>
      <c r="E357">
        <v>133289</v>
      </c>
      <c r="F357">
        <v>16067</v>
      </c>
      <c r="G357">
        <v>0</v>
      </c>
      <c r="H357">
        <v>0</v>
      </c>
      <c r="I357">
        <v>594</v>
      </c>
      <c r="J357">
        <v>0</v>
      </c>
      <c r="K357">
        <v>603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4082</v>
      </c>
      <c r="R357">
        <v>1206</v>
      </c>
      <c r="S357">
        <v>0</v>
      </c>
      <c r="T357">
        <v>235</v>
      </c>
      <c r="U357">
        <v>0</v>
      </c>
      <c r="V357">
        <v>0</v>
      </c>
      <c r="W357">
        <v>0</v>
      </c>
      <c r="X357">
        <v>0</v>
      </c>
      <c r="Y357">
        <v>257</v>
      </c>
      <c r="Z357">
        <v>0</v>
      </c>
      <c r="AA357">
        <v>0</v>
      </c>
      <c r="AB357">
        <v>0</v>
      </c>
      <c r="AC357">
        <v>0</v>
      </c>
      <c r="AD357">
        <v>44</v>
      </c>
      <c r="AE357">
        <v>0</v>
      </c>
      <c r="AF357">
        <v>0</v>
      </c>
      <c r="AG357">
        <v>1201</v>
      </c>
      <c r="AH357">
        <v>0</v>
      </c>
      <c r="AI357">
        <v>0</v>
      </c>
      <c r="AJ357">
        <v>0</v>
      </c>
      <c r="AK357">
        <v>897</v>
      </c>
      <c r="AL357">
        <v>0</v>
      </c>
      <c r="AM357">
        <v>0</v>
      </c>
      <c r="AN357">
        <v>0</v>
      </c>
      <c r="AO357">
        <v>0</v>
      </c>
      <c r="AP357">
        <v>2001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50</v>
      </c>
      <c r="AY357">
        <v>2798</v>
      </c>
      <c r="AZ357">
        <v>101</v>
      </c>
      <c r="BA357">
        <v>0</v>
      </c>
      <c r="BB357">
        <v>374</v>
      </c>
      <c r="BC357">
        <v>0</v>
      </c>
      <c r="BD357">
        <v>0</v>
      </c>
      <c r="BE357">
        <v>0</v>
      </c>
      <c r="BF357">
        <v>1110</v>
      </c>
      <c r="BG357">
        <v>514</v>
      </c>
      <c r="BH357">
        <v>0</v>
      </c>
      <c r="BI357">
        <v>0</v>
      </c>
      <c r="BJ357">
        <v>0</v>
      </c>
      <c r="BK357">
        <v>0</v>
      </c>
    </row>
    <row r="358" spans="1:63">
      <c r="A358" t="s">
        <v>7</v>
      </c>
      <c r="B358">
        <v>2023</v>
      </c>
      <c r="C358" t="s">
        <v>117</v>
      </c>
      <c r="D358">
        <v>31006</v>
      </c>
      <c r="E358">
        <v>133289</v>
      </c>
      <c r="F358">
        <v>16218</v>
      </c>
      <c r="G358">
        <v>0</v>
      </c>
      <c r="H358">
        <v>0</v>
      </c>
      <c r="I358">
        <v>641</v>
      </c>
      <c r="J358">
        <v>0</v>
      </c>
      <c r="K358">
        <v>598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4060</v>
      </c>
      <c r="R358">
        <v>1197</v>
      </c>
      <c r="S358">
        <v>0</v>
      </c>
      <c r="T358">
        <v>235</v>
      </c>
      <c r="U358">
        <v>0</v>
      </c>
      <c r="V358">
        <v>0</v>
      </c>
      <c r="W358">
        <v>0</v>
      </c>
      <c r="X358">
        <v>0</v>
      </c>
      <c r="Y358">
        <v>248</v>
      </c>
      <c r="Z358">
        <v>0</v>
      </c>
      <c r="AA358">
        <v>0</v>
      </c>
      <c r="AB358">
        <v>0</v>
      </c>
      <c r="AC358">
        <v>0</v>
      </c>
      <c r="AD358">
        <v>42</v>
      </c>
      <c r="AE358">
        <v>0</v>
      </c>
      <c r="AF358">
        <v>0</v>
      </c>
      <c r="AG358">
        <v>1212</v>
      </c>
      <c r="AH358">
        <v>0</v>
      </c>
      <c r="AI358">
        <v>0</v>
      </c>
      <c r="AJ358">
        <v>0</v>
      </c>
      <c r="AK358">
        <v>937</v>
      </c>
      <c r="AL358">
        <v>0</v>
      </c>
      <c r="AM358">
        <v>0</v>
      </c>
      <c r="AN358">
        <v>0</v>
      </c>
      <c r="AO358">
        <v>0</v>
      </c>
      <c r="AP358">
        <v>1956</v>
      </c>
      <c r="AQ358">
        <v>11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51</v>
      </c>
      <c r="AY358">
        <v>2833</v>
      </c>
      <c r="AZ358">
        <v>99</v>
      </c>
      <c r="BA358">
        <v>0</v>
      </c>
      <c r="BB358">
        <v>369</v>
      </c>
      <c r="BC358">
        <v>0</v>
      </c>
      <c r="BD358">
        <v>0</v>
      </c>
      <c r="BE358">
        <v>0</v>
      </c>
      <c r="BF358">
        <v>1212</v>
      </c>
      <c r="BG358">
        <v>517</v>
      </c>
      <c r="BH358">
        <v>0</v>
      </c>
      <c r="BI358">
        <v>0</v>
      </c>
      <c r="BJ358">
        <v>0</v>
      </c>
      <c r="BK358">
        <v>0</v>
      </c>
    </row>
    <row r="359" spans="1:63">
      <c r="A359" t="s">
        <v>7</v>
      </c>
      <c r="B359">
        <v>2023</v>
      </c>
      <c r="C359" t="s">
        <v>207</v>
      </c>
      <c r="D359">
        <v>31191</v>
      </c>
      <c r="E359">
        <v>133289</v>
      </c>
      <c r="F359">
        <v>16488</v>
      </c>
      <c r="G359">
        <v>0</v>
      </c>
      <c r="H359">
        <v>0</v>
      </c>
      <c r="I359">
        <v>560</v>
      </c>
      <c r="J359">
        <v>0</v>
      </c>
      <c r="K359">
        <v>591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4063</v>
      </c>
      <c r="R359">
        <v>1191</v>
      </c>
      <c r="S359">
        <v>0</v>
      </c>
      <c r="T359">
        <v>280</v>
      </c>
      <c r="U359">
        <v>0</v>
      </c>
      <c r="V359">
        <v>0</v>
      </c>
      <c r="W359">
        <v>0</v>
      </c>
      <c r="X359">
        <v>0</v>
      </c>
      <c r="Y359">
        <v>261</v>
      </c>
      <c r="Z359">
        <v>0</v>
      </c>
      <c r="AA359">
        <v>0</v>
      </c>
      <c r="AB359">
        <v>0</v>
      </c>
      <c r="AC359">
        <v>0</v>
      </c>
      <c r="AD359">
        <v>42</v>
      </c>
      <c r="AE359">
        <v>0</v>
      </c>
      <c r="AF359">
        <v>0</v>
      </c>
      <c r="AG359">
        <v>1239</v>
      </c>
      <c r="AH359">
        <v>0</v>
      </c>
      <c r="AI359">
        <v>0</v>
      </c>
      <c r="AJ359">
        <v>0</v>
      </c>
      <c r="AK359">
        <v>984</v>
      </c>
      <c r="AL359">
        <v>0</v>
      </c>
      <c r="AM359">
        <v>25</v>
      </c>
      <c r="AN359">
        <v>0</v>
      </c>
      <c r="AO359">
        <v>0</v>
      </c>
      <c r="AP359">
        <v>1667</v>
      </c>
      <c r="AQ359">
        <v>16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49</v>
      </c>
      <c r="AY359">
        <v>2928</v>
      </c>
      <c r="AZ359">
        <v>104</v>
      </c>
      <c r="BA359">
        <v>0</v>
      </c>
      <c r="BB359">
        <v>350</v>
      </c>
      <c r="BC359">
        <v>0</v>
      </c>
      <c r="BD359">
        <v>0</v>
      </c>
      <c r="BE359">
        <v>0</v>
      </c>
      <c r="BF359">
        <v>1583</v>
      </c>
      <c r="BG359">
        <v>555</v>
      </c>
      <c r="BH359">
        <v>0</v>
      </c>
      <c r="BI359">
        <v>0</v>
      </c>
      <c r="BJ359">
        <v>0</v>
      </c>
      <c r="BK359">
        <v>0</v>
      </c>
    </row>
    <row r="360" spans="1:63">
      <c r="A360" t="s">
        <v>7</v>
      </c>
      <c r="B360">
        <v>2023</v>
      </c>
      <c r="C360" t="s">
        <v>203</v>
      </c>
      <c r="D360">
        <v>31138</v>
      </c>
      <c r="E360">
        <v>133289</v>
      </c>
      <c r="F360">
        <v>16451</v>
      </c>
      <c r="G360">
        <v>0</v>
      </c>
      <c r="H360">
        <v>0</v>
      </c>
      <c r="I360">
        <v>568</v>
      </c>
      <c r="J360">
        <v>0</v>
      </c>
      <c r="K360">
        <v>590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4062</v>
      </c>
      <c r="R360">
        <v>1190</v>
      </c>
      <c r="S360">
        <v>0</v>
      </c>
      <c r="T360">
        <v>270</v>
      </c>
      <c r="U360">
        <v>0</v>
      </c>
      <c r="V360">
        <v>0</v>
      </c>
      <c r="W360">
        <v>0</v>
      </c>
      <c r="X360">
        <v>0</v>
      </c>
      <c r="Y360">
        <v>263</v>
      </c>
      <c r="Z360">
        <v>0</v>
      </c>
      <c r="AA360">
        <v>0</v>
      </c>
      <c r="AB360">
        <v>0</v>
      </c>
      <c r="AC360">
        <v>0</v>
      </c>
      <c r="AD360">
        <v>42</v>
      </c>
      <c r="AE360">
        <v>0</v>
      </c>
      <c r="AF360">
        <v>0</v>
      </c>
      <c r="AG360">
        <v>1238</v>
      </c>
      <c r="AH360">
        <v>0</v>
      </c>
      <c r="AI360">
        <v>0</v>
      </c>
      <c r="AJ360">
        <v>0</v>
      </c>
      <c r="AK360">
        <v>976</v>
      </c>
      <c r="AL360">
        <v>0</v>
      </c>
      <c r="AM360">
        <v>0</v>
      </c>
      <c r="AN360">
        <v>0</v>
      </c>
      <c r="AO360">
        <v>0</v>
      </c>
      <c r="AP360">
        <v>1756</v>
      </c>
      <c r="AQ360">
        <v>13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51</v>
      </c>
      <c r="AY360">
        <v>2916</v>
      </c>
      <c r="AZ360">
        <v>100</v>
      </c>
      <c r="BA360">
        <v>0</v>
      </c>
      <c r="BB360">
        <v>353</v>
      </c>
      <c r="BC360">
        <v>0</v>
      </c>
      <c r="BD360">
        <v>0</v>
      </c>
      <c r="BE360">
        <v>0</v>
      </c>
      <c r="BF360">
        <v>1516</v>
      </c>
      <c r="BG360">
        <v>547</v>
      </c>
      <c r="BH360">
        <v>0</v>
      </c>
      <c r="BI360">
        <v>0</v>
      </c>
      <c r="BJ360">
        <v>0</v>
      </c>
      <c r="BK360">
        <v>0</v>
      </c>
    </row>
    <row r="361" spans="1:63">
      <c r="A361" t="s">
        <v>7</v>
      </c>
      <c r="B361">
        <v>2023</v>
      </c>
      <c r="C361" t="s">
        <v>204</v>
      </c>
      <c r="D361">
        <v>31138</v>
      </c>
      <c r="E361">
        <v>133289</v>
      </c>
      <c r="F361">
        <v>16431</v>
      </c>
      <c r="G361">
        <v>0</v>
      </c>
      <c r="H361">
        <v>0</v>
      </c>
      <c r="I361">
        <v>587</v>
      </c>
      <c r="J361">
        <v>0</v>
      </c>
      <c r="K361">
        <v>593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4066</v>
      </c>
      <c r="R361">
        <v>1200</v>
      </c>
      <c r="S361">
        <v>0</v>
      </c>
      <c r="T361">
        <v>268</v>
      </c>
      <c r="U361">
        <v>0</v>
      </c>
      <c r="V361">
        <v>0</v>
      </c>
      <c r="W361">
        <v>0</v>
      </c>
      <c r="X361">
        <v>0</v>
      </c>
      <c r="Y361">
        <v>264</v>
      </c>
      <c r="Z361">
        <v>0</v>
      </c>
      <c r="AA361">
        <v>0</v>
      </c>
      <c r="AB361">
        <v>0</v>
      </c>
      <c r="AC361">
        <v>0</v>
      </c>
      <c r="AD361">
        <v>42</v>
      </c>
      <c r="AE361">
        <v>0</v>
      </c>
      <c r="AF361">
        <v>0</v>
      </c>
      <c r="AG361">
        <v>1235</v>
      </c>
      <c r="AH361">
        <v>0</v>
      </c>
      <c r="AI361">
        <v>0</v>
      </c>
      <c r="AJ361">
        <v>0</v>
      </c>
      <c r="AK361">
        <v>971</v>
      </c>
      <c r="AL361">
        <v>0</v>
      </c>
      <c r="AM361">
        <v>0</v>
      </c>
      <c r="AN361">
        <v>0</v>
      </c>
      <c r="AO361">
        <v>0</v>
      </c>
      <c r="AP361">
        <v>1805</v>
      </c>
      <c r="AQ361">
        <v>11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51</v>
      </c>
      <c r="AY361">
        <v>2891</v>
      </c>
      <c r="AZ361">
        <v>98</v>
      </c>
      <c r="BA361">
        <v>0</v>
      </c>
      <c r="BB361">
        <v>359</v>
      </c>
      <c r="BC361">
        <v>0</v>
      </c>
      <c r="BD361">
        <v>0</v>
      </c>
      <c r="BE361">
        <v>0</v>
      </c>
      <c r="BF361">
        <v>1455</v>
      </c>
      <c r="BG361">
        <v>535</v>
      </c>
      <c r="BH361">
        <v>0</v>
      </c>
      <c r="BI361">
        <v>0</v>
      </c>
      <c r="BJ361">
        <v>0</v>
      </c>
      <c r="BK361">
        <v>0</v>
      </c>
    </row>
    <row r="362" spans="1:63">
      <c r="A362" t="s">
        <v>7</v>
      </c>
      <c r="B362">
        <v>2024</v>
      </c>
      <c r="C362" t="s">
        <v>99</v>
      </c>
      <c r="D362">
        <v>31279</v>
      </c>
      <c r="E362">
        <v>133289</v>
      </c>
      <c r="F362">
        <v>17219</v>
      </c>
      <c r="G362">
        <v>0</v>
      </c>
      <c r="H362">
        <v>0</v>
      </c>
      <c r="I362">
        <v>677</v>
      </c>
      <c r="J362">
        <v>0</v>
      </c>
      <c r="K362">
        <v>973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4177</v>
      </c>
      <c r="R362">
        <v>1233</v>
      </c>
      <c r="S362">
        <v>0</v>
      </c>
      <c r="T362">
        <v>269</v>
      </c>
      <c r="U362">
        <v>0</v>
      </c>
      <c r="V362">
        <v>0</v>
      </c>
      <c r="W362">
        <v>0</v>
      </c>
      <c r="X362">
        <v>0</v>
      </c>
      <c r="Y362">
        <v>268</v>
      </c>
      <c r="Z362">
        <v>0</v>
      </c>
      <c r="AA362">
        <v>40</v>
      </c>
      <c r="AB362">
        <v>0</v>
      </c>
      <c r="AC362">
        <v>0</v>
      </c>
      <c r="AD362">
        <v>42</v>
      </c>
      <c r="AE362">
        <v>0</v>
      </c>
      <c r="AF362">
        <v>0</v>
      </c>
      <c r="AG362">
        <v>2390</v>
      </c>
      <c r="AH362">
        <v>19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1205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85</v>
      </c>
      <c r="AY362">
        <v>3038</v>
      </c>
      <c r="AZ362">
        <v>124</v>
      </c>
      <c r="BA362">
        <v>0</v>
      </c>
      <c r="BB362">
        <v>380</v>
      </c>
      <c r="BC362">
        <v>0</v>
      </c>
      <c r="BD362">
        <v>0</v>
      </c>
      <c r="BE362">
        <v>0</v>
      </c>
      <c r="BF362">
        <v>1666</v>
      </c>
      <c r="BG362">
        <v>633</v>
      </c>
      <c r="BH362">
        <v>0</v>
      </c>
      <c r="BI362">
        <v>0</v>
      </c>
      <c r="BJ362">
        <v>0</v>
      </c>
      <c r="BK362">
        <v>0</v>
      </c>
    </row>
    <row r="363" spans="1:63">
      <c r="A363" t="s">
        <v>7</v>
      </c>
      <c r="B363">
        <v>2024</v>
      </c>
      <c r="C363" t="s">
        <v>197</v>
      </c>
      <c r="D363">
        <v>31352</v>
      </c>
      <c r="E363">
        <v>133289</v>
      </c>
      <c r="F363">
        <v>17310</v>
      </c>
      <c r="G363">
        <v>0</v>
      </c>
      <c r="H363">
        <v>0</v>
      </c>
      <c r="I363">
        <v>554</v>
      </c>
      <c r="J363">
        <v>0</v>
      </c>
      <c r="K363">
        <v>1021</v>
      </c>
      <c r="L363">
        <v>0</v>
      </c>
      <c r="M363">
        <v>11</v>
      </c>
      <c r="N363">
        <v>0</v>
      </c>
      <c r="O363">
        <v>0</v>
      </c>
      <c r="P363">
        <v>0</v>
      </c>
      <c r="Q363">
        <v>4222</v>
      </c>
      <c r="R363">
        <v>1229</v>
      </c>
      <c r="S363">
        <v>0</v>
      </c>
      <c r="T363">
        <v>275</v>
      </c>
      <c r="U363">
        <v>0</v>
      </c>
      <c r="V363">
        <v>0</v>
      </c>
      <c r="W363">
        <v>0</v>
      </c>
      <c r="X363">
        <v>0</v>
      </c>
      <c r="Y363">
        <v>269</v>
      </c>
      <c r="Z363">
        <v>0</v>
      </c>
      <c r="AA363">
        <v>41</v>
      </c>
      <c r="AB363">
        <v>0</v>
      </c>
      <c r="AC363">
        <v>0</v>
      </c>
      <c r="AD363">
        <v>43</v>
      </c>
      <c r="AE363">
        <v>0</v>
      </c>
      <c r="AF363">
        <v>0</v>
      </c>
      <c r="AG363">
        <v>2576</v>
      </c>
      <c r="AH363">
        <v>38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1066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3034</v>
      </c>
      <c r="AZ363">
        <v>103</v>
      </c>
      <c r="BA363">
        <v>0</v>
      </c>
      <c r="BB363">
        <v>377</v>
      </c>
      <c r="BC363">
        <v>0</v>
      </c>
      <c r="BD363">
        <v>0</v>
      </c>
      <c r="BE363">
        <v>0</v>
      </c>
      <c r="BF363">
        <v>1706</v>
      </c>
      <c r="BG363">
        <v>659</v>
      </c>
      <c r="BH363">
        <v>86</v>
      </c>
      <c r="BI363">
        <v>0</v>
      </c>
      <c r="BJ363">
        <v>0</v>
      </c>
      <c r="BK363">
        <v>0</v>
      </c>
    </row>
    <row r="364" spans="1:63">
      <c r="A364" t="s">
        <v>7</v>
      </c>
      <c r="B364">
        <v>2024</v>
      </c>
      <c r="C364" t="s">
        <v>209</v>
      </c>
      <c r="D364">
        <v>31580</v>
      </c>
      <c r="E364">
        <v>133289</v>
      </c>
      <c r="F364">
        <v>17347</v>
      </c>
      <c r="G364">
        <v>0</v>
      </c>
      <c r="H364">
        <v>0</v>
      </c>
      <c r="I364">
        <v>529</v>
      </c>
      <c r="J364">
        <v>0</v>
      </c>
      <c r="K364">
        <v>1064</v>
      </c>
      <c r="L364">
        <v>0</v>
      </c>
      <c r="M364">
        <v>11</v>
      </c>
      <c r="N364">
        <v>0</v>
      </c>
      <c r="O364">
        <v>0</v>
      </c>
      <c r="P364">
        <v>0</v>
      </c>
      <c r="Q364">
        <v>4252</v>
      </c>
      <c r="R364">
        <v>1226</v>
      </c>
      <c r="S364">
        <v>0</v>
      </c>
      <c r="T364">
        <v>249</v>
      </c>
      <c r="U364">
        <v>0</v>
      </c>
      <c r="V364">
        <v>0</v>
      </c>
      <c r="W364">
        <v>0</v>
      </c>
      <c r="X364">
        <v>0</v>
      </c>
      <c r="Y364">
        <v>267</v>
      </c>
      <c r="Z364">
        <v>0</v>
      </c>
      <c r="AA364">
        <v>39</v>
      </c>
      <c r="AB364">
        <v>0</v>
      </c>
      <c r="AC364">
        <v>0</v>
      </c>
      <c r="AD364">
        <v>43</v>
      </c>
      <c r="AE364">
        <v>0</v>
      </c>
      <c r="AF364">
        <v>0</v>
      </c>
      <c r="AG364">
        <v>2623</v>
      </c>
      <c r="AH364">
        <v>11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1031</v>
      </c>
      <c r="AQ364">
        <v>11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3053</v>
      </c>
      <c r="AZ364">
        <v>87</v>
      </c>
      <c r="BA364">
        <v>0</v>
      </c>
      <c r="BB364">
        <v>372</v>
      </c>
      <c r="BC364">
        <v>0</v>
      </c>
      <c r="BD364">
        <v>0</v>
      </c>
      <c r="BE364">
        <v>0</v>
      </c>
      <c r="BF364">
        <v>1705</v>
      </c>
      <c r="BG364">
        <v>683</v>
      </c>
      <c r="BH364">
        <v>91</v>
      </c>
      <c r="BI364">
        <v>0</v>
      </c>
      <c r="BJ364">
        <v>0</v>
      </c>
      <c r="BK364">
        <v>0</v>
      </c>
    </row>
    <row r="365" spans="1:63">
      <c r="A365" t="s">
        <v>7</v>
      </c>
      <c r="B365">
        <v>2024</v>
      </c>
      <c r="C365" t="s">
        <v>3</v>
      </c>
      <c r="D365">
        <v>31244</v>
      </c>
      <c r="E365">
        <v>133289</v>
      </c>
      <c r="F365">
        <v>17147</v>
      </c>
      <c r="G365">
        <v>0</v>
      </c>
      <c r="H365">
        <v>0</v>
      </c>
      <c r="I365">
        <v>668</v>
      </c>
      <c r="J365">
        <v>0</v>
      </c>
      <c r="K365">
        <v>906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4181</v>
      </c>
      <c r="R365">
        <v>1217</v>
      </c>
      <c r="S365">
        <v>0</v>
      </c>
      <c r="T365">
        <v>286</v>
      </c>
      <c r="U365">
        <v>0</v>
      </c>
      <c r="V365">
        <v>0</v>
      </c>
      <c r="W365">
        <v>0</v>
      </c>
      <c r="X365">
        <v>0</v>
      </c>
      <c r="Y365">
        <v>269</v>
      </c>
      <c r="Z365">
        <v>0</v>
      </c>
      <c r="AA365">
        <v>40</v>
      </c>
      <c r="AB365">
        <v>0</v>
      </c>
      <c r="AC365">
        <v>0</v>
      </c>
      <c r="AD365">
        <v>47</v>
      </c>
      <c r="AE365">
        <v>0</v>
      </c>
      <c r="AF365">
        <v>0</v>
      </c>
      <c r="AG365">
        <v>2360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28</v>
      </c>
      <c r="AN365">
        <v>0</v>
      </c>
      <c r="AO365">
        <v>0</v>
      </c>
      <c r="AP365">
        <v>1169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85</v>
      </c>
      <c r="AY365">
        <v>3034</v>
      </c>
      <c r="AZ365">
        <v>129</v>
      </c>
      <c r="BA365">
        <v>0</v>
      </c>
      <c r="BB365">
        <v>384</v>
      </c>
      <c r="BC365">
        <v>0</v>
      </c>
      <c r="BD365">
        <v>0</v>
      </c>
      <c r="BE365">
        <v>0</v>
      </c>
      <c r="BF365">
        <v>1704</v>
      </c>
      <c r="BG365">
        <v>640</v>
      </c>
      <c r="BH365">
        <v>0</v>
      </c>
      <c r="BI365">
        <v>0</v>
      </c>
      <c r="BJ365">
        <v>0</v>
      </c>
      <c r="BK365">
        <v>0</v>
      </c>
    </row>
    <row r="366" spans="1:63">
      <c r="A366" t="s">
        <v>7</v>
      </c>
      <c r="B366">
        <v>2024</v>
      </c>
      <c r="C366" t="s">
        <v>95</v>
      </c>
      <c r="D366">
        <v>31255</v>
      </c>
      <c r="E366">
        <v>133289</v>
      </c>
      <c r="F366">
        <v>17128</v>
      </c>
      <c r="G366">
        <v>0</v>
      </c>
      <c r="H366">
        <v>0</v>
      </c>
      <c r="I366">
        <v>667</v>
      </c>
      <c r="J366">
        <v>0</v>
      </c>
      <c r="K366">
        <v>869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4125</v>
      </c>
      <c r="R366">
        <v>1211</v>
      </c>
      <c r="S366">
        <v>0</v>
      </c>
      <c r="T366">
        <v>292</v>
      </c>
      <c r="U366">
        <v>0</v>
      </c>
      <c r="V366">
        <v>0</v>
      </c>
      <c r="W366">
        <v>0</v>
      </c>
      <c r="X366">
        <v>0</v>
      </c>
      <c r="Y366">
        <v>266</v>
      </c>
      <c r="Z366">
        <v>0</v>
      </c>
      <c r="AA366">
        <v>40</v>
      </c>
      <c r="AB366">
        <v>0</v>
      </c>
      <c r="AC366">
        <v>0</v>
      </c>
      <c r="AD366">
        <v>42</v>
      </c>
      <c r="AE366">
        <v>0</v>
      </c>
      <c r="AF366">
        <v>0</v>
      </c>
      <c r="AG366">
        <v>2362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35</v>
      </c>
      <c r="AN366">
        <v>0</v>
      </c>
      <c r="AO366">
        <v>0</v>
      </c>
      <c r="AP366">
        <v>1209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86</v>
      </c>
      <c r="AY366">
        <v>3036</v>
      </c>
      <c r="AZ366">
        <v>131</v>
      </c>
      <c r="BA366">
        <v>0</v>
      </c>
      <c r="BB366">
        <v>387</v>
      </c>
      <c r="BC366">
        <v>0</v>
      </c>
      <c r="BD366">
        <v>0</v>
      </c>
      <c r="BE366">
        <v>0</v>
      </c>
      <c r="BF366">
        <v>1725</v>
      </c>
      <c r="BG366">
        <v>645</v>
      </c>
      <c r="BH366">
        <v>0</v>
      </c>
      <c r="BI366">
        <v>0</v>
      </c>
      <c r="BJ366">
        <v>0</v>
      </c>
      <c r="BK366">
        <v>0</v>
      </c>
    </row>
    <row r="367" spans="1:63">
      <c r="A367" t="s">
        <v>7</v>
      </c>
      <c r="B367">
        <v>2024</v>
      </c>
      <c r="C367" t="s">
        <v>196</v>
      </c>
      <c r="D367">
        <v>31352</v>
      </c>
      <c r="E367">
        <v>133289</v>
      </c>
      <c r="F367">
        <v>17280</v>
      </c>
      <c r="G367">
        <v>0</v>
      </c>
      <c r="H367">
        <v>0</v>
      </c>
      <c r="I367">
        <v>575</v>
      </c>
      <c r="J367">
        <v>0</v>
      </c>
      <c r="K367">
        <v>1019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4204</v>
      </c>
      <c r="R367">
        <v>1229</v>
      </c>
      <c r="S367">
        <v>0</v>
      </c>
      <c r="T367">
        <v>278</v>
      </c>
      <c r="U367">
        <v>0</v>
      </c>
      <c r="V367">
        <v>0</v>
      </c>
      <c r="W367">
        <v>0</v>
      </c>
      <c r="X367">
        <v>0</v>
      </c>
      <c r="Y367">
        <v>267</v>
      </c>
      <c r="Z367">
        <v>0</v>
      </c>
      <c r="AA367">
        <v>40</v>
      </c>
      <c r="AB367">
        <v>0</v>
      </c>
      <c r="AC367">
        <v>0</v>
      </c>
      <c r="AD367">
        <v>42</v>
      </c>
      <c r="AE367">
        <v>0</v>
      </c>
      <c r="AF367">
        <v>0</v>
      </c>
      <c r="AG367">
        <v>2518</v>
      </c>
      <c r="AH367">
        <v>52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1093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84</v>
      </c>
      <c r="AY367">
        <v>3036</v>
      </c>
      <c r="AZ367">
        <v>110</v>
      </c>
      <c r="BA367">
        <v>0</v>
      </c>
      <c r="BB367">
        <v>377</v>
      </c>
      <c r="BC367">
        <v>0</v>
      </c>
      <c r="BD367">
        <v>0</v>
      </c>
      <c r="BE367">
        <v>0</v>
      </c>
      <c r="BF367">
        <v>1705</v>
      </c>
      <c r="BG367">
        <v>651</v>
      </c>
      <c r="BH367">
        <v>0</v>
      </c>
      <c r="BI367">
        <v>0</v>
      </c>
      <c r="BJ367">
        <v>0</v>
      </c>
      <c r="BK367">
        <v>0</v>
      </c>
    </row>
    <row r="368" spans="1:63">
      <c r="A368" t="s">
        <v>7</v>
      </c>
      <c r="B368">
        <v>2024</v>
      </c>
      <c r="C368" t="s">
        <v>146</v>
      </c>
      <c r="D368">
        <v>31352</v>
      </c>
      <c r="E368">
        <v>133289</v>
      </c>
      <c r="F368">
        <v>17301</v>
      </c>
      <c r="G368">
        <v>0</v>
      </c>
      <c r="H368">
        <v>0</v>
      </c>
      <c r="I368">
        <v>612</v>
      </c>
      <c r="J368">
        <v>0</v>
      </c>
      <c r="K368">
        <v>1004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4182</v>
      </c>
      <c r="R368">
        <v>1234</v>
      </c>
      <c r="S368">
        <v>0</v>
      </c>
      <c r="T368">
        <v>286</v>
      </c>
      <c r="U368">
        <v>0</v>
      </c>
      <c r="V368">
        <v>0</v>
      </c>
      <c r="W368">
        <v>0</v>
      </c>
      <c r="X368">
        <v>0</v>
      </c>
      <c r="Y368">
        <v>265</v>
      </c>
      <c r="Z368">
        <v>0</v>
      </c>
      <c r="AA368">
        <v>40</v>
      </c>
      <c r="AB368">
        <v>0</v>
      </c>
      <c r="AC368">
        <v>0</v>
      </c>
      <c r="AD368">
        <v>41</v>
      </c>
      <c r="AE368">
        <v>0</v>
      </c>
      <c r="AF368">
        <v>0</v>
      </c>
      <c r="AG368">
        <v>2497</v>
      </c>
      <c r="AH368">
        <v>68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1128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84</v>
      </c>
      <c r="AY368">
        <v>3036</v>
      </c>
      <c r="AZ368">
        <v>111</v>
      </c>
      <c r="BA368">
        <v>0</v>
      </c>
      <c r="BB368">
        <v>379</v>
      </c>
      <c r="BC368">
        <v>0</v>
      </c>
      <c r="BD368">
        <v>0</v>
      </c>
      <c r="BE368">
        <v>0</v>
      </c>
      <c r="BF368">
        <v>1689</v>
      </c>
      <c r="BG368">
        <v>645</v>
      </c>
      <c r="BH368">
        <v>0</v>
      </c>
      <c r="BI368">
        <v>0</v>
      </c>
      <c r="BJ368">
        <v>0</v>
      </c>
      <c r="BK368">
        <v>0</v>
      </c>
    </row>
    <row r="369" spans="1:63">
      <c r="A369" t="s">
        <v>7</v>
      </c>
      <c r="B369">
        <v>2024</v>
      </c>
      <c r="C369" t="s">
        <v>96</v>
      </c>
      <c r="D369">
        <v>31255</v>
      </c>
      <c r="E369">
        <v>133289</v>
      </c>
      <c r="F369">
        <v>17194</v>
      </c>
      <c r="G369">
        <v>0</v>
      </c>
      <c r="H369">
        <v>0</v>
      </c>
      <c r="I369">
        <v>638</v>
      </c>
      <c r="J369">
        <v>0</v>
      </c>
      <c r="K369">
        <v>944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4185</v>
      </c>
      <c r="R369">
        <v>1219</v>
      </c>
      <c r="S369">
        <v>0</v>
      </c>
      <c r="T369">
        <v>282</v>
      </c>
      <c r="U369">
        <v>0</v>
      </c>
      <c r="V369">
        <v>0</v>
      </c>
      <c r="W369">
        <v>0</v>
      </c>
      <c r="X369">
        <v>0</v>
      </c>
      <c r="Y369">
        <v>268</v>
      </c>
      <c r="Z369">
        <v>0</v>
      </c>
      <c r="AA369">
        <v>40</v>
      </c>
      <c r="AB369">
        <v>0</v>
      </c>
      <c r="AC369">
        <v>0</v>
      </c>
      <c r="AD369">
        <v>45</v>
      </c>
      <c r="AE369">
        <v>0</v>
      </c>
      <c r="AF369">
        <v>0</v>
      </c>
      <c r="AG369">
        <v>2391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41</v>
      </c>
      <c r="AN369">
        <v>0</v>
      </c>
      <c r="AO369">
        <v>0</v>
      </c>
      <c r="AP369">
        <v>1148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85</v>
      </c>
      <c r="AY369">
        <v>3036</v>
      </c>
      <c r="AZ369">
        <v>131</v>
      </c>
      <c r="BA369">
        <v>0</v>
      </c>
      <c r="BB369">
        <v>384</v>
      </c>
      <c r="BC369">
        <v>0</v>
      </c>
      <c r="BD369">
        <v>0</v>
      </c>
      <c r="BE369">
        <v>0</v>
      </c>
      <c r="BF369">
        <v>1733</v>
      </c>
      <c r="BG369">
        <v>624</v>
      </c>
      <c r="BH369">
        <v>0</v>
      </c>
      <c r="BI369">
        <v>0</v>
      </c>
      <c r="BJ369">
        <v>0</v>
      </c>
      <c r="BK369">
        <v>0</v>
      </c>
    </row>
    <row r="370" spans="1:63">
      <c r="A370" t="s">
        <v>7</v>
      </c>
      <c r="B370">
        <v>2024</v>
      </c>
      <c r="C370" t="s">
        <v>117</v>
      </c>
      <c r="D370">
        <v>31334</v>
      </c>
      <c r="E370">
        <v>133289</v>
      </c>
      <c r="F370">
        <v>17282</v>
      </c>
      <c r="G370">
        <v>0</v>
      </c>
      <c r="H370">
        <v>0</v>
      </c>
      <c r="I370">
        <v>682</v>
      </c>
      <c r="J370">
        <v>0</v>
      </c>
      <c r="K370">
        <v>983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4189</v>
      </c>
      <c r="R370">
        <v>1234</v>
      </c>
      <c r="S370">
        <v>0</v>
      </c>
      <c r="T370">
        <v>280</v>
      </c>
      <c r="U370">
        <v>0</v>
      </c>
      <c r="V370">
        <v>0</v>
      </c>
      <c r="W370">
        <v>0</v>
      </c>
      <c r="X370">
        <v>0</v>
      </c>
      <c r="Y370">
        <v>272</v>
      </c>
      <c r="Z370">
        <v>0</v>
      </c>
      <c r="AA370">
        <v>40</v>
      </c>
      <c r="AB370">
        <v>0</v>
      </c>
      <c r="AC370">
        <v>0</v>
      </c>
      <c r="AD370">
        <v>41</v>
      </c>
      <c r="AE370">
        <v>0</v>
      </c>
      <c r="AF370">
        <v>0</v>
      </c>
      <c r="AG370">
        <v>2433</v>
      </c>
      <c r="AH370">
        <v>29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1193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85</v>
      </c>
      <c r="AY370">
        <v>3044</v>
      </c>
      <c r="AZ370">
        <v>110</v>
      </c>
      <c r="BA370">
        <v>0</v>
      </c>
      <c r="BB370">
        <v>379</v>
      </c>
      <c r="BC370">
        <v>0</v>
      </c>
      <c r="BD370">
        <v>0</v>
      </c>
      <c r="BE370">
        <v>0</v>
      </c>
      <c r="BF370">
        <v>1647</v>
      </c>
      <c r="BG370">
        <v>641</v>
      </c>
      <c r="BH370">
        <v>0</v>
      </c>
      <c r="BI370">
        <v>0</v>
      </c>
      <c r="BJ370">
        <v>0</v>
      </c>
      <c r="BK370">
        <v>0</v>
      </c>
    </row>
    <row r="371" spans="1:63">
      <c r="A371" t="s">
        <v>7</v>
      </c>
      <c r="B371">
        <v>2024</v>
      </c>
      <c r="C371" t="s">
        <v>207</v>
      </c>
      <c r="D371">
        <v>31511</v>
      </c>
      <c r="E371">
        <v>133289</v>
      </c>
      <c r="F371">
        <v>17355</v>
      </c>
      <c r="G371">
        <v>0</v>
      </c>
      <c r="H371">
        <v>0</v>
      </c>
      <c r="I371">
        <v>544</v>
      </c>
      <c r="J371">
        <v>0</v>
      </c>
      <c r="K371">
        <v>1069</v>
      </c>
      <c r="L371">
        <v>0</v>
      </c>
      <c r="M371">
        <v>11</v>
      </c>
      <c r="N371">
        <v>0</v>
      </c>
      <c r="O371">
        <v>0</v>
      </c>
      <c r="P371">
        <v>0</v>
      </c>
      <c r="Q371">
        <v>4263</v>
      </c>
      <c r="R371">
        <v>1230</v>
      </c>
      <c r="S371">
        <v>0</v>
      </c>
      <c r="T371">
        <v>247</v>
      </c>
      <c r="U371">
        <v>0</v>
      </c>
      <c r="V371">
        <v>0</v>
      </c>
      <c r="W371">
        <v>0</v>
      </c>
      <c r="X371">
        <v>0</v>
      </c>
      <c r="Y371">
        <v>261</v>
      </c>
      <c r="Z371">
        <v>0</v>
      </c>
      <c r="AA371">
        <v>38</v>
      </c>
      <c r="AB371">
        <v>0</v>
      </c>
      <c r="AC371">
        <v>0</v>
      </c>
      <c r="AD371">
        <v>39</v>
      </c>
      <c r="AE371">
        <v>0</v>
      </c>
      <c r="AF371">
        <v>0</v>
      </c>
      <c r="AG371">
        <v>2616</v>
      </c>
      <c r="AH371">
        <v>23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1041</v>
      </c>
      <c r="AQ371">
        <v>11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3044</v>
      </c>
      <c r="AZ371">
        <v>91</v>
      </c>
      <c r="BA371">
        <v>0</v>
      </c>
      <c r="BB371">
        <v>372</v>
      </c>
      <c r="BC371">
        <v>0</v>
      </c>
      <c r="BD371">
        <v>0</v>
      </c>
      <c r="BE371">
        <v>0</v>
      </c>
      <c r="BF371">
        <v>1689</v>
      </c>
      <c r="BG371">
        <v>677</v>
      </c>
      <c r="BH371">
        <v>89</v>
      </c>
      <c r="BI371">
        <v>0</v>
      </c>
      <c r="BJ371">
        <v>0</v>
      </c>
      <c r="BK371">
        <v>0</v>
      </c>
    </row>
    <row r="372" spans="1:63">
      <c r="A372" t="s">
        <v>7</v>
      </c>
      <c r="B372">
        <v>2024</v>
      </c>
      <c r="C372" t="s">
        <v>203</v>
      </c>
      <c r="D372">
        <v>31511</v>
      </c>
      <c r="E372">
        <v>133289</v>
      </c>
      <c r="F372">
        <v>17351</v>
      </c>
      <c r="G372">
        <v>0</v>
      </c>
      <c r="H372">
        <v>0</v>
      </c>
      <c r="I372">
        <v>556</v>
      </c>
      <c r="J372">
        <v>0</v>
      </c>
      <c r="K372">
        <v>1054</v>
      </c>
      <c r="L372">
        <v>0</v>
      </c>
      <c r="M372">
        <v>11</v>
      </c>
      <c r="N372">
        <v>0</v>
      </c>
      <c r="O372">
        <v>0</v>
      </c>
      <c r="P372">
        <v>0</v>
      </c>
      <c r="Q372">
        <v>4241</v>
      </c>
      <c r="R372">
        <v>1227</v>
      </c>
      <c r="S372">
        <v>0</v>
      </c>
      <c r="T372">
        <v>244</v>
      </c>
      <c r="U372">
        <v>0</v>
      </c>
      <c r="V372">
        <v>0</v>
      </c>
      <c r="W372">
        <v>0</v>
      </c>
      <c r="X372">
        <v>0</v>
      </c>
      <c r="Y372">
        <v>263</v>
      </c>
      <c r="Z372">
        <v>0</v>
      </c>
      <c r="AA372">
        <v>40</v>
      </c>
      <c r="AB372">
        <v>0</v>
      </c>
      <c r="AC372">
        <v>0</v>
      </c>
      <c r="AD372">
        <v>42</v>
      </c>
      <c r="AE372">
        <v>0</v>
      </c>
      <c r="AF372">
        <v>0</v>
      </c>
      <c r="AG372">
        <v>2601</v>
      </c>
      <c r="AH372">
        <v>77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1047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3042</v>
      </c>
      <c r="AZ372">
        <v>95</v>
      </c>
      <c r="BA372">
        <v>0</v>
      </c>
      <c r="BB372">
        <v>375</v>
      </c>
      <c r="BC372">
        <v>0</v>
      </c>
      <c r="BD372">
        <v>0</v>
      </c>
      <c r="BE372">
        <v>0</v>
      </c>
      <c r="BF372">
        <v>1665</v>
      </c>
      <c r="BG372">
        <v>681</v>
      </c>
      <c r="BH372">
        <v>90</v>
      </c>
      <c r="BI372">
        <v>0</v>
      </c>
      <c r="BJ372">
        <v>0</v>
      </c>
      <c r="BK372">
        <v>0</v>
      </c>
    </row>
    <row r="373" spans="1:63">
      <c r="A373" t="s">
        <v>7</v>
      </c>
      <c r="B373">
        <v>2024</v>
      </c>
      <c r="C373" t="s">
        <v>204</v>
      </c>
      <c r="D373">
        <v>31352</v>
      </c>
      <c r="E373">
        <v>133289</v>
      </c>
      <c r="F373">
        <v>17360</v>
      </c>
      <c r="G373">
        <v>0</v>
      </c>
      <c r="H373">
        <v>0</v>
      </c>
      <c r="I373">
        <v>549</v>
      </c>
      <c r="J373">
        <v>0</v>
      </c>
      <c r="K373">
        <v>1032</v>
      </c>
      <c r="L373">
        <v>0</v>
      </c>
      <c r="M373">
        <v>11</v>
      </c>
      <c r="N373">
        <v>0</v>
      </c>
      <c r="O373">
        <v>0</v>
      </c>
      <c r="P373">
        <v>0</v>
      </c>
      <c r="Q373">
        <v>4229</v>
      </c>
      <c r="R373">
        <v>1233</v>
      </c>
      <c r="S373">
        <v>0</v>
      </c>
      <c r="T373">
        <v>257</v>
      </c>
      <c r="U373">
        <v>0</v>
      </c>
      <c r="V373">
        <v>0</v>
      </c>
      <c r="W373">
        <v>0</v>
      </c>
      <c r="X373">
        <v>0</v>
      </c>
      <c r="Y373">
        <v>271</v>
      </c>
      <c r="Z373">
        <v>0</v>
      </c>
      <c r="AA373">
        <v>41</v>
      </c>
      <c r="AB373">
        <v>0</v>
      </c>
      <c r="AC373">
        <v>0</v>
      </c>
      <c r="AD373">
        <v>42</v>
      </c>
      <c r="AE373">
        <v>0</v>
      </c>
      <c r="AF373">
        <v>0</v>
      </c>
      <c r="AG373">
        <v>2604</v>
      </c>
      <c r="AH373">
        <v>61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1060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3048</v>
      </c>
      <c r="AZ373">
        <v>104</v>
      </c>
      <c r="BA373">
        <v>0</v>
      </c>
      <c r="BB373">
        <v>377</v>
      </c>
      <c r="BC373">
        <v>0</v>
      </c>
      <c r="BD373">
        <v>0</v>
      </c>
      <c r="BE373">
        <v>0</v>
      </c>
      <c r="BF373">
        <v>1680</v>
      </c>
      <c r="BG373">
        <v>671</v>
      </c>
      <c r="BH373">
        <v>90</v>
      </c>
      <c r="BI373">
        <v>0</v>
      </c>
      <c r="BJ373">
        <v>0</v>
      </c>
      <c r="BK373">
        <v>0</v>
      </c>
    </row>
    <row r="374" spans="1:63">
      <c r="A374" t="s">
        <v>7</v>
      </c>
      <c r="B374">
        <v>2025</v>
      </c>
      <c r="C374" t="s">
        <v>99</v>
      </c>
      <c r="D374">
        <v>31565</v>
      </c>
      <c r="E374">
        <v>133289</v>
      </c>
      <c r="F374">
        <v>17918</v>
      </c>
      <c r="G374">
        <v>0</v>
      </c>
      <c r="H374">
        <v>0</v>
      </c>
      <c r="I374">
        <v>565</v>
      </c>
      <c r="J374">
        <v>55</v>
      </c>
      <c r="K374">
        <v>1133</v>
      </c>
      <c r="L374">
        <v>0</v>
      </c>
      <c r="M374">
        <v>33</v>
      </c>
      <c r="N374">
        <v>0</v>
      </c>
      <c r="O374">
        <v>0</v>
      </c>
      <c r="P374">
        <v>0</v>
      </c>
      <c r="Q374">
        <v>4344</v>
      </c>
      <c r="R374">
        <v>1445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261</v>
      </c>
      <c r="Z374">
        <v>0</v>
      </c>
      <c r="AA374">
        <v>41</v>
      </c>
      <c r="AB374">
        <v>0</v>
      </c>
      <c r="AC374">
        <v>0</v>
      </c>
      <c r="AD374">
        <v>46</v>
      </c>
      <c r="AE374">
        <v>0</v>
      </c>
      <c r="AF374">
        <v>0</v>
      </c>
      <c r="AG374">
        <v>2609</v>
      </c>
      <c r="AH374">
        <v>27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16</v>
      </c>
      <c r="AP374">
        <v>986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2991</v>
      </c>
      <c r="AZ374">
        <v>67</v>
      </c>
      <c r="BA374">
        <v>0</v>
      </c>
      <c r="BB374">
        <v>589</v>
      </c>
      <c r="BC374">
        <v>0</v>
      </c>
      <c r="BD374">
        <v>0</v>
      </c>
      <c r="BE374">
        <v>0</v>
      </c>
      <c r="BF374">
        <v>1878</v>
      </c>
      <c r="BG374">
        <v>750</v>
      </c>
      <c r="BH374">
        <v>82</v>
      </c>
      <c r="BI374">
        <v>0</v>
      </c>
      <c r="BJ374">
        <v>0</v>
      </c>
      <c r="BK374">
        <v>0</v>
      </c>
    </row>
    <row r="375" spans="1:63">
      <c r="A375" t="s">
        <v>7</v>
      </c>
      <c r="B375">
        <v>2025</v>
      </c>
      <c r="C375" t="s">
        <v>3</v>
      </c>
      <c r="D375">
        <v>31565</v>
      </c>
      <c r="E375">
        <v>133289</v>
      </c>
      <c r="F375">
        <v>17891</v>
      </c>
      <c r="G375">
        <v>0</v>
      </c>
      <c r="H375">
        <v>0</v>
      </c>
      <c r="I375">
        <v>564</v>
      </c>
      <c r="J375">
        <v>41</v>
      </c>
      <c r="K375">
        <v>1127</v>
      </c>
      <c r="L375">
        <v>0</v>
      </c>
      <c r="M375">
        <v>28</v>
      </c>
      <c r="N375">
        <v>0</v>
      </c>
      <c r="O375">
        <v>0</v>
      </c>
      <c r="P375">
        <v>0</v>
      </c>
      <c r="Q375">
        <v>4340</v>
      </c>
      <c r="R375">
        <v>1395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257</v>
      </c>
      <c r="Z375">
        <v>0</v>
      </c>
      <c r="AA375">
        <v>40</v>
      </c>
      <c r="AB375">
        <v>0</v>
      </c>
      <c r="AC375">
        <v>0</v>
      </c>
      <c r="AD375">
        <v>48</v>
      </c>
      <c r="AE375">
        <v>0</v>
      </c>
      <c r="AF375">
        <v>0</v>
      </c>
      <c r="AG375">
        <v>2687</v>
      </c>
      <c r="AH375">
        <v>28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16</v>
      </c>
      <c r="AP375">
        <v>1003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3006</v>
      </c>
      <c r="AZ375">
        <v>77</v>
      </c>
      <c r="BA375">
        <v>0</v>
      </c>
      <c r="BB375">
        <v>607</v>
      </c>
      <c r="BC375">
        <v>0</v>
      </c>
      <c r="BD375">
        <v>0</v>
      </c>
      <c r="BE375">
        <v>0</v>
      </c>
      <c r="BF375">
        <v>1798</v>
      </c>
      <c r="BG375">
        <v>745</v>
      </c>
      <c r="BH375">
        <v>84</v>
      </c>
      <c r="BI375">
        <v>0</v>
      </c>
      <c r="BJ375">
        <v>0</v>
      </c>
      <c r="BK375">
        <v>0</v>
      </c>
    </row>
    <row r="376" spans="1:63">
      <c r="A376" t="s">
        <v>7</v>
      </c>
      <c r="B376">
        <v>2025</v>
      </c>
      <c r="C376" t="s">
        <v>95</v>
      </c>
      <c r="D376">
        <v>31565</v>
      </c>
      <c r="E376">
        <v>133289</v>
      </c>
      <c r="F376">
        <v>17784</v>
      </c>
      <c r="G376">
        <v>0</v>
      </c>
      <c r="H376">
        <v>0</v>
      </c>
      <c r="I376">
        <v>564</v>
      </c>
      <c r="J376">
        <v>34</v>
      </c>
      <c r="K376">
        <v>1111</v>
      </c>
      <c r="L376">
        <v>0</v>
      </c>
      <c r="M376">
        <v>25</v>
      </c>
      <c r="N376">
        <v>0</v>
      </c>
      <c r="O376">
        <v>0</v>
      </c>
      <c r="P376">
        <v>0</v>
      </c>
      <c r="Q376">
        <v>4321</v>
      </c>
      <c r="R376">
        <v>1383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259</v>
      </c>
      <c r="Z376">
        <v>0</v>
      </c>
      <c r="AA376">
        <v>39</v>
      </c>
      <c r="AB376">
        <v>0</v>
      </c>
      <c r="AC376">
        <v>0</v>
      </c>
      <c r="AD376">
        <v>46</v>
      </c>
      <c r="AE376">
        <v>0</v>
      </c>
      <c r="AF376">
        <v>0</v>
      </c>
      <c r="AG376">
        <v>2645</v>
      </c>
      <c r="AH376">
        <v>29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16</v>
      </c>
      <c r="AP376">
        <v>1007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3006</v>
      </c>
      <c r="AZ376">
        <v>75</v>
      </c>
      <c r="BA376">
        <v>0</v>
      </c>
      <c r="BB376">
        <v>608</v>
      </c>
      <c r="BC376">
        <v>0</v>
      </c>
      <c r="BD376">
        <v>0</v>
      </c>
      <c r="BE376">
        <v>0</v>
      </c>
      <c r="BF376">
        <v>1803</v>
      </c>
      <c r="BG376">
        <v>724</v>
      </c>
      <c r="BH376">
        <v>89</v>
      </c>
      <c r="BI376">
        <v>0</v>
      </c>
      <c r="BJ376">
        <v>0</v>
      </c>
      <c r="BK376">
        <v>0</v>
      </c>
    </row>
    <row r="377" spans="1:63">
      <c r="A377" t="s">
        <v>7</v>
      </c>
      <c r="B377">
        <v>2025</v>
      </c>
      <c r="C377" t="s">
        <v>96</v>
      </c>
      <c r="D377">
        <v>31565</v>
      </c>
      <c r="E377">
        <v>133289</v>
      </c>
      <c r="F377">
        <v>17930</v>
      </c>
      <c r="G377">
        <v>0</v>
      </c>
      <c r="H377">
        <v>0</v>
      </c>
      <c r="I377">
        <v>537</v>
      </c>
      <c r="J377">
        <v>48</v>
      </c>
      <c r="K377">
        <v>1132</v>
      </c>
      <c r="L377">
        <v>0</v>
      </c>
      <c r="M377">
        <v>29</v>
      </c>
      <c r="N377">
        <v>0</v>
      </c>
      <c r="O377">
        <v>0</v>
      </c>
      <c r="P377">
        <v>0</v>
      </c>
      <c r="Q377">
        <v>4346</v>
      </c>
      <c r="R377">
        <v>1431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259</v>
      </c>
      <c r="Z377">
        <v>0</v>
      </c>
      <c r="AA377">
        <v>40</v>
      </c>
      <c r="AB377">
        <v>0</v>
      </c>
      <c r="AC377">
        <v>0</v>
      </c>
      <c r="AD377">
        <v>46</v>
      </c>
      <c r="AE377">
        <v>0</v>
      </c>
      <c r="AF377">
        <v>0</v>
      </c>
      <c r="AG377">
        <v>2672</v>
      </c>
      <c r="AH377">
        <v>13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15</v>
      </c>
      <c r="AP377">
        <v>1002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2999</v>
      </c>
      <c r="AZ377">
        <v>71</v>
      </c>
      <c r="BA377">
        <v>0</v>
      </c>
      <c r="BB377">
        <v>602</v>
      </c>
      <c r="BC377">
        <v>0</v>
      </c>
      <c r="BD377">
        <v>0</v>
      </c>
      <c r="BE377">
        <v>0</v>
      </c>
      <c r="BF377">
        <v>1860</v>
      </c>
      <c r="BG377">
        <v>745</v>
      </c>
      <c r="BH377">
        <v>83</v>
      </c>
      <c r="BI377">
        <v>0</v>
      </c>
      <c r="BJ377">
        <v>0</v>
      </c>
      <c r="BK377">
        <v>0</v>
      </c>
    </row>
    <row r="378" spans="1:63">
      <c r="A378" t="s">
        <v>7</v>
      </c>
      <c r="B378">
        <v>2025</v>
      </c>
      <c r="C378" t="s">
        <v>117</v>
      </c>
      <c r="D378">
        <v>31565</v>
      </c>
      <c r="E378">
        <v>133289</v>
      </c>
      <c r="F378">
        <v>17904</v>
      </c>
      <c r="G378">
        <v>0</v>
      </c>
      <c r="H378">
        <v>0</v>
      </c>
      <c r="I378">
        <v>563</v>
      </c>
      <c r="J378">
        <v>68</v>
      </c>
      <c r="K378">
        <v>1140</v>
      </c>
      <c r="L378">
        <v>0</v>
      </c>
      <c r="M378">
        <v>32</v>
      </c>
      <c r="N378">
        <v>0</v>
      </c>
      <c r="O378">
        <v>0</v>
      </c>
      <c r="P378">
        <v>0</v>
      </c>
      <c r="Q378">
        <v>4340</v>
      </c>
      <c r="R378">
        <v>1448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259</v>
      </c>
      <c r="Z378">
        <v>0</v>
      </c>
      <c r="AA378">
        <v>43</v>
      </c>
      <c r="AB378">
        <v>0</v>
      </c>
      <c r="AC378">
        <v>0</v>
      </c>
      <c r="AD378">
        <v>44</v>
      </c>
      <c r="AE378">
        <v>0</v>
      </c>
      <c r="AF378">
        <v>0</v>
      </c>
      <c r="AG378">
        <v>2645</v>
      </c>
      <c r="AH378">
        <v>19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13</v>
      </c>
      <c r="AP378">
        <v>964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2982</v>
      </c>
      <c r="AZ378">
        <v>69</v>
      </c>
      <c r="BA378">
        <v>0</v>
      </c>
      <c r="BB378">
        <v>571</v>
      </c>
      <c r="BC378">
        <v>0</v>
      </c>
      <c r="BD378">
        <v>0</v>
      </c>
      <c r="BE378">
        <v>0</v>
      </c>
      <c r="BF378">
        <v>1853</v>
      </c>
      <c r="BG378">
        <v>766</v>
      </c>
      <c r="BH378">
        <v>85</v>
      </c>
      <c r="BI378">
        <v>0</v>
      </c>
      <c r="BJ378">
        <v>0</v>
      </c>
      <c r="BK378">
        <v>0</v>
      </c>
    </row>
    <row r="379" spans="1:63">
      <c r="A379" t="s">
        <v>8</v>
      </c>
      <c r="B379">
        <v>2023</v>
      </c>
      <c r="C379" t="s">
        <v>99</v>
      </c>
      <c r="D379">
        <v>13353</v>
      </c>
      <c r="E379">
        <v>51403</v>
      </c>
      <c r="F379">
        <v>6729</v>
      </c>
      <c r="G379">
        <v>0</v>
      </c>
      <c r="H379">
        <v>0</v>
      </c>
      <c r="I379">
        <v>316</v>
      </c>
      <c r="J379">
        <v>0</v>
      </c>
      <c r="K379">
        <v>187</v>
      </c>
      <c r="L379">
        <v>0</v>
      </c>
      <c r="M379">
        <v>0</v>
      </c>
      <c r="N379">
        <v>0</v>
      </c>
      <c r="O379">
        <v>31</v>
      </c>
      <c r="P379">
        <v>0</v>
      </c>
      <c r="Q379">
        <v>1445</v>
      </c>
      <c r="R379">
        <v>0</v>
      </c>
      <c r="S379">
        <v>0</v>
      </c>
      <c r="T379">
        <v>58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948</v>
      </c>
      <c r="AH379">
        <v>0</v>
      </c>
      <c r="AI379">
        <v>0</v>
      </c>
      <c r="AJ379">
        <v>0</v>
      </c>
      <c r="AK379">
        <v>1629</v>
      </c>
      <c r="AL379">
        <v>0</v>
      </c>
      <c r="AM379">
        <v>0</v>
      </c>
      <c r="AN379">
        <v>0</v>
      </c>
      <c r="AO379">
        <v>0</v>
      </c>
      <c r="AP379">
        <v>540</v>
      </c>
      <c r="AQ379">
        <v>0</v>
      </c>
      <c r="AR379">
        <v>0</v>
      </c>
      <c r="AS379">
        <v>0</v>
      </c>
      <c r="AT379">
        <v>20</v>
      </c>
      <c r="AU379">
        <v>0</v>
      </c>
      <c r="AV379">
        <v>0</v>
      </c>
      <c r="AW379">
        <v>0</v>
      </c>
      <c r="AX379">
        <v>0</v>
      </c>
      <c r="AY379">
        <v>1128</v>
      </c>
      <c r="AZ379">
        <v>20</v>
      </c>
      <c r="BA379">
        <v>0</v>
      </c>
      <c r="BB379">
        <v>108</v>
      </c>
      <c r="BC379">
        <v>0</v>
      </c>
      <c r="BD379">
        <v>0</v>
      </c>
      <c r="BE379">
        <v>0</v>
      </c>
      <c r="BF379">
        <v>299</v>
      </c>
      <c r="BG379">
        <v>0</v>
      </c>
      <c r="BH379">
        <v>0</v>
      </c>
      <c r="BI379">
        <v>0</v>
      </c>
      <c r="BJ379">
        <v>0</v>
      </c>
      <c r="BK379">
        <v>0</v>
      </c>
    </row>
    <row r="380" spans="1:63">
      <c r="A380" t="s">
        <v>8</v>
      </c>
      <c r="B380">
        <v>2023</v>
      </c>
      <c r="C380" t="s">
        <v>197</v>
      </c>
      <c r="D380">
        <v>13315</v>
      </c>
      <c r="E380">
        <v>51403</v>
      </c>
      <c r="F380">
        <v>6836</v>
      </c>
      <c r="G380">
        <v>0</v>
      </c>
      <c r="H380">
        <v>0</v>
      </c>
      <c r="I380">
        <v>300</v>
      </c>
      <c r="J380">
        <v>0</v>
      </c>
      <c r="K380">
        <v>200</v>
      </c>
      <c r="L380">
        <v>0</v>
      </c>
      <c r="M380">
        <v>0</v>
      </c>
      <c r="N380">
        <v>0</v>
      </c>
      <c r="O380">
        <v>32</v>
      </c>
      <c r="P380">
        <v>0</v>
      </c>
      <c r="Q380">
        <v>1426</v>
      </c>
      <c r="R380">
        <v>0</v>
      </c>
      <c r="S380">
        <v>0</v>
      </c>
      <c r="T380">
        <v>61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970</v>
      </c>
      <c r="AH380">
        <v>0</v>
      </c>
      <c r="AI380">
        <v>0</v>
      </c>
      <c r="AJ380">
        <v>0</v>
      </c>
      <c r="AK380">
        <v>1666</v>
      </c>
      <c r="AL380">
        <v>0</v>
      </c>
      <c r="AM380">
        <v>0</v>
      </c>
      <c r="AN380">
        <v>0</v>
      </c>
      <c r="AO380">
        <v>0</v>
      </c>
      <c r="AP380">
        <v>494</v>
      </c>
      <c r="AQ380">
        <v>0</v>
      </c>
      <c r="AR380">
        <v>0</v>
      </c>
      <c r="AS380">
        <v>0</v>
      </c>
      <c r="AT380">
        <v>17</v>
      </c>
      <c r="AU380">
        <v>0</v>
      </c>
      <c r="AV380">
        <v>0</v>
      </c>
      <c r="AW380">
        <v>0</v>
      </c>
      <c r="AX380">
        <v>0</v>
      </c>
      <c r="AY380">
        <v>1157</v>
      </c>
      <c r="AZ380">
        <v>19</v>
      </c>
      <c r="BA380">
        <v>0</v>
      </c>
      <c r="BB380">
        <v>104</v>
      </c>
      <c r="BC380">
        <v>0</v>
      </c>
      <c r="BD380">
        <v>0</v>
      </c>
      <c r="BE380">
        <v>0</v>
      </c>
      <c r="BF380">
        <v>390</v>
      </c>
      <c r="BG380">
        <v>0</v>
      </c>
      <c r="BH380">
        <v>0</v>
      </c>
      <c r="BI380">
        <v>0</v>
      </c>
      <c r="BJ380">
        <v>0</v>
      </c>
      <c r="BK380">
        <v>0</v>
      </c>
    </row>
    <row r="381" spans="1:63">
      <c r="A381" t="s">
        <v>8</v>
      </c>
      <c r="B381">
        <v>2023</v>
      </c>
      <c r="C381" t="s">
        <v>209</v>
      </c>
      <c r="D381">
        <v>13321</v>
      </c>
      <c r="E381">
        <v>51403</v>
      </c>
      <c r="F381">
        <v>6856</v>
      </c>
      <c r="G381">
        <v>0</v>
      </c>
      <c r="H381">
        <v>0</v>
      </c>
      <c r="I381">
        <v>269</v>
      </c>
      <c r="J381">
        <v>0</v>
      </c>
      <c r="K381">
        <v>208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1407</v>
      </c>
      <c r="R381">
        <v>0</v>
      </c>
      <c r="S381">
        <v>0</v>
      </c>
      <c r="T381">
        <v>181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957</v>
      </c>
      <c r="AH381">
        <v>0</v>
      </c>
      <c r="AI381">
        <v>0</v>
      </c>
      <c r="AJ381">
        <v>0</v>
      </c>
      <c r="AK381">
        <v>1620</v>
      </c>
      <c r="AL381">
        <v>0</v>
      </c>
      <c r="AM381">
        <v>0</v>
      </c>
      <c r="AN381">
        <v>0</v>
      </c>
      <c r="AO381">
        <v>0</v>
      </c>
      <c r="AP381">
        <v>427</v>
      </c>
      <c r="AQ381">
        <v>0</v>
      </c>
      <c r="AR381">
        <v>0</v>
      </c>
      <c r="AS381">
        <v>0</v>
      </c>
      <c r="AT381">
        <v>17</v>
      </c>
      <c r="AU381">
        <v>0</v>
      </c>
      <c r="AV381">
        <v>0</v>
      </c>
      <c r="AW381">
        <v>0</v>
      </c>
      <c r="AX381">
        <v>0</v>
      </c>
      <c r="AY381">
        <v>1197</v>
      </c>
      <c r="AZ381">
        <v>21</v>
      </c>
      <c r="BA381">
        <v>0</v>
      </c>
      <c r="BB381">
        <v>99</v>
      </c>
      <c r="BC381">
        <v>0</v>
      </c>
      <c r="BD381">
        <v>0</v>
      </c>
      <c r="BE381">
        <v>0</v>
      </c>
      <c r="BF381">
        <v>421</v>
      </c>
      <c r="BG381">
        <v>0</v>
      </c>
      <c r="BH381">
        <v>0</v>
      </c>
      <c r="BI381">
        <v>0</v>
      </c>
      <c r="BJ381">
        <v>0</v>
      </c>
      <c r="BK381">
        <v>0</v>
      </c>
    </row>
    <row r="382" spans="1:63">
      <c r="A382" t="s">
        <v>8</v>
      </c>
      <c r="B382">
        <v>2023</v>
      </c>
      <c r="C382" t="s">
        <v>3</v>
      </c>
      <c r="D382">
        <v>13312</v>
      </c>
      <c r="E382">
        <v>51403</v>
      </c>
      <c r="F382">
        <v>6668</v>
      </c>
      <c r="G382">
        <v>0</v>
      </c>
      <c r="H382">
        <v>0</v>
      </c>
      <c r="I382">
        <v>296</v>
      </c>
      <c r="J382">
        <v>0</v>
      </c>
      <c r="K382">
        <v>183</v>
      </c>
      <c r="L382">
        <v>0</v>
      </c>
      <c r="M382">
        <v>0</v>
      </c>
      <c r="N382">
        <v>0</v>
      </c>
      <c r="O382">
        <v>30</v>
      </c>
      <c r="P382">
        <v>0</v>
      </c>
      <c r="Q382">
        <v>1450</v>
      </c>
      <c r="R382">
        <v>0</v>
      </c>
      <c r="S382">
        <v>0</v>
      </c>
      <c r="T382">
        <v>60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924</v>
      </c>
      <c r="AH382">
        <v>0</v>
      </c>
      <c r="AI382">
        <v>0</v>
      </c>
      <c r="AJ382">
        <v>0</v>
      </c>
      <c r="AK382">
        <v>1656</v>
      </c>
      <c r="AL382">
        <v>0</v>
      </c>
      <c r="AM382">
        <v>0</v>
      </c>
      <c r="AN382">
        <v>0</v>
      </c>
      <c r="AO382">
        <v>0</v>
      </c>
      <c r="AP382">
        <v>526</v>
      </c>
      <c r="AQ382">
        <v>0</v>
      </c>
      <c r="AR382">
        <v>0</v>
      </c>
      <c r="AS382">
        <v>0</v>
      </c>
      <c r="AT382">
        <v>20</v>
      </c>
      <c r="AU382">
        <v>0</v>
      </c>
      <c r="AV382">
        <v>0</v>
      </c>
      <c r="AW382">
        <v>0</v>
      </c>
      <c r="AX382">
        <v>0</v>
      </c>
      <c r="AY382">
        <v>1122</v>
      </c>
      <c r="AZ382">
        <v>24</v>
      </c>
      <c r="BA382">
        <v>0</v>
      </c>
      <c r="BB382">
        <v>109</v>
      </c>
      <c r="BC382">
        <v>0</v>
      </c>
      <c r="BD382">
        <v>0</v>
      </c>
      <c r="BE382">
        <v>0</v>
      </c>
      <c r="BF382">
        <v>268</v>
      </c>
      <c r="BG382">
        <v>0</v>
      </c>
      <c r="BH382">
        <v>0</v>
      </c>
      <c r="BI382">
        <v>0</v>
      </c>
      <c r="BJ382">
        <v>0</v>
      </c>
      <c r="BK382">
        <v>0</v>
      </c>
    </row>
    <row r="383" spans="1:63">
      <c r="A383" t="s">
        <v>8</v>
      </c>
      <c r="B383">
        <v>2023</v>
      </c>
      <c r="C383" t="s">
        <v>95</v>
      </c>
      <c r="D383">
        <v>13298</v>
      </c>
      <c r="E383">
        <v>51403</v>
      </c>
      <c r="F383">
        <v>6545</v>
      </c>
      <c r="G383">
        <v>0</v>
      </c>
      <c r="H383">
        <v>0</v>
      </c>
      <c r="I383">
        <v>291</v>
      </c>
      <c r="J383">
        <v>0</v>
      </c>
      <c r="K383">
        <v>144</v>
      </c>
      <c r="L383">
        <v>0</v>
      </c>
      <c r="M383">
        <v>0</v>
      </c>
      <c r="N383">
        <v>0</v>
      </c>
      <c r="O383">
        <v>28</v>
      </c>
      <c r="P383">
        <v>0</v>
      </c>
      <c r="Q383">
        <v>1447</v>
      </c>
      <c r="R383">
        <v>0</v>
      </c>
      <c r="S383">
        <v>0</v>
      </c>
      <c r="T383">
        <v>56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908</v>
      </c>
      <c r="AH383">
        <v>0</v>
      </c>
      <c r="AI383">
        <v>0</v>
      </c>
      <c r="AJ383">
        <v>0</v>
      </c>
      <c r="AK383">
        <v>1624</v>
      </c>
      <c r="AL383">
        <v>0</v>
      </c>
      <c r="AM383">
        <v>0</v>
      </c>
      <c r="AN383">
        <v>0</v>
      </c>
      <c r="AO383">
        <v>0</v>
      </c>
      <c r="AP383">
        <v>546</v>
      </c>
      <c r="AQ383">
        <v>0</v>
      </c>
      <c r="AR383">
        <v>0</v>
      </c>
      <c r="AS383">
        <v>0</v>
      </c>
      <c r="AT383">
        <v>21</v>
      </c>
      <c r="AU383">
        <v>0</v>
      </c>
      <c r="AV383">
        <v>0</v>
      </c>
      <c r="AW383">
        <v>0</v>
      </c>
      <c r="AX383">
        <v>0</v>
      </c>
      <c r="AY383">
        <v>1087</v>
      </c>
      <c r="AZ383">
        <v>21</v>
      </c>
      <c r="BA383">
        <v>0</v>
      </c>
      <c r="BB383">
        <v>116</v>
      </c>
      <c r="BC383">
        <v>0</v>
      </c>
      <c r="BD383">
        <v>0</v>
      </c>
      <c r="BE383">
        <v>0</v>
      </c>
      <c r="BF383">
        <v>256</v>
      </c>
      <c r="BG383">
        <v>0</v>
      </c>
      <c r="BH383">
        <v>0</v>
      </c>
      <c r="BI383">
        <v>0</v>
      </c>
      <c r="BJ383">
        <v>0</v>
      </c>
      <c r="BK383">
        <v>0</v>
      </c>
    </row>
    <row r="384" spans="1:63">
      <c r="A384" t="s">
        <v>8</v>
      </c>
      <c r="B384">
        <v>2023</v>
      </c>
      <c r="C384" t="s">
        <v>196</v>
      </c>
      <c r="D384">
        <v>13302</v>
      </c>
      <c r="E384">
        <v>51403</v>
      </c>
      <c r="F384">
        <v>6802</v>
      </c>
      <c r="G384">
        <v>0</v>
      </c>
      <c r="H384">
        <v>0</v>
      </c>
      <c r="I384">
        <v>307</v>
      </c>
      <c r="J384">
        <v>0</v>
      </c>
      <c r="K384">
        <v>199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1431</v>
      </c>
      <c r="R384">
        <v>0</v>
      </c>
      <c r="S384">
        <v>0</v>
      </c>
      <c r="T384">
        <v>60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967</v>
      </c>
      <c r="AH384">
        <v>0</v>
      </c>
      <c r="AI384">
        <v>0</v>
      </c>
      <c r="AJ384">
        <v>0</v>
      </c>
      <c r="AK384">
        <v>1655</v>
      </c>
      <c r="AL384">
        <v>0</v>
      </c>
      <c r="AM384">
        <v>0</v>
      </c>
      <c r="AN384">
        <v>0</v>
      </c>
      <c r="AO384">
        <v>0</v>
      </c>
      <c r="AP384">
        <v>498</v>
      </c>
      <c r="AQ384">
        <v>0</v>
      </c>
      <c r="AR384">
        <v>0</v>
      </c>
      <c r="AS384">
        <v>0</v>
      </c>
      <c r="AT384">
        <v>17</v>
      </c>
      <c r="AU384">
        <v>0</v>
      </c>
      <c r="AV384">
        <v>0</v>
      </c>
      <c r="AW384">
        <v>0</v>
      </c>
      <c r="AX384">
        <v>0</v>
      </c>
      <c r="AY384">
        <v>1146</v>
      </c>
      <c r="AZ384">
        <v>20</v>
      </c>
      <c r="BA384">
        <v>0</v>
      </c>
      <c r="BB384">
        <v>104</v>
      </c>
      <c r="BC384">
        <v>0</v>
      </c>
      <c r="BD384">
        <v>0</v>
      </c>
      <c r="BE384">
        <v>0</v>
      </c>
      <c r="BF384">
        <v>367</v>
      </c>
      <c r="BG384">
        <v>0</v>
      </c>
      <c r="BH384">
        <v>0</v>
      </c>
      <c r="BI384">
        <v>0</v>
      </c>
      <c r="BJ384">
        <v>0</v>
      </c>
      <c r="BK384">
        <v>0</v>
      </c>
    </row>
    <row r="385" spans="1:63">
      <c r="A385" t="s">
        <v>8</v>
      </c>
      <c r="B385">
        <v>2023</v>
      </c>
      <c r="C385" t="s">
        <v>146</v>
      </c>
      <c r="D385">
        <v>13366</v>
      </c>
      <c r="E385">
        <v>51403</v>
      </c>
      <c r="F385">
        <v>6788</v>
      </c>
      <c r="G385">
        <v>0</v>
      </c>
      <c r="H385">
        <v>0</v>
      </c>
      <c r="I385">
        <v>313</v>
      </c>
      <c r="J385">
        <v>0</v>
      </c>
      <c r="K385">
        <v>198</v>
      </c>
      <c r="L385">
        <v>0</v>
      </c>
      <c r="M385">
        <v>0</v>
      </c>
      <c r="N385">
        <v>0</v>
      </c>
      <c r="O385">
        <v>31</v>
      </c>
      <c r="P385">
        <v>0</v>
      </c>
      <c r="Q385">
        <v>1434</v>
      </c>
      <c r="R385">
        <v>0</v>
      </c>
      <c r="S385">
        <v>0</v>
      </c>
      <c r="T385">
        <v>56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961</v>
      </c>
      <c r="AH385">
        <v>0</v>
      </c>
      <c r="AI385">
        <v>0</v>
      </c>
      <c r="AJ385">
        <v>0</v>
      </c>
      <c r="AK385">
        <v>1652</v>
      </c>
      <c r="AL385">
        <v>0</v>
      </c>
      <c r="AM385">
        <v>0</v>
      </c>
      <c r="AN385">
        <v>0</v>
      </c>
      <c r="AO385">
        <v>0</v>
      </c>
      <c r="AP385">
        <v>508</v>
      </c>
      <c r="AQ385">
        <v>0</v>
      </c>
      <c r="AR385">
        <v>0</v>
      </c>
      <c r="AS385">
        <v>0</v>
      </c>
      <c r="AT385">
        <v>17</v>
      </c>
      <c r="AU385">
        <v>0</v>
      </c>
      <c r="AV385">
        <v>0</v>
      </c>
      <c r="AW385">
        <v>0</v>
      </c>
      <c r="AX385">
        <v>0</v>
      </c>
      <c r="AY385">
        <v>1136</v>
      </c>
      <c r="AZ385">
        <v>20</v>
      </c>
      <c r="BA385">
        <v>0</v>
      </c>
      <c r="BB385">
        <v>105</v>
      </c>
      <c r="BC385">
        <v>0</v>
      </c>
      <c r="BD385">
        <v>0</v>
      </c>
      <c r="BE385">
        <v>0</v>
      </c>
      <c r="BF385">
        <v>357</v>
      </c>
      <c r="BG385">
        <v>0</v>
      </c>
      <c r="BH385">
        <v>0</v>
      </c>
      <c r="BI385">
        <v>0</v>
      </c>
      <c r="BJ385">
        <v>0</v>
      </c>
      <c r="BK385">
        <v>0</v>
      </c>
    </row>
    <row r="386" spans="1:63">
      <c r="A386" t="s">
        <v>8</v>
      </c>
      <c r="B386">
        <v>2023</v>
      </c>
      <c r="C386" t="s">
        <v>96</v>
      </c>
      <c r="D386">
        <v>13312</v>
      </c>
      <c r="E386">
        <v>51403</v>
      </c>
      <c r="F386">
        <v>6692</v>
      </c>
      <c r="G386">
        <v>0</v>
      </c>
      <c r="H386">
        <v>0</v>
      </c>
      <c r="I386">
        <v>289</v>
      </c>
      <c r="J386">
        <v>0</v>
      </c>
      <c r="K386">
        <v>180</v>
      </c>
      <c r="L386">
        <v>0</v>
      </c>
      <c r="M386">
        <v>0</v>
      </c>
      <c r="N386">
        <v>0</v>
      </c>
      <c r="O386">
        <v>30</v>
      </c>
      <c r="P386">
        <v>0</v>
      </c>
      <c r="Q386">
        <v>1448</v>
      </c>
      <c r="R386">
        <v>0</v>
      </c>
      <c r="S386">
        <v>0</v>
      </c>
      <c r="T386">
        <v>61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935</v>
      </c>
      <c r="AH386">
        <v>0</v>
      </c>
      <c r="AI386">
        <v>0</v>
      </c>
      <c r="AJ386">
        <v>0</v>
      </c>
      <c r="AK386">
        <v>1661</v>
      </c>
      <c r="AL386">
        <v>0</v>
      </c>
      <c r="AM386">
        <v>0</v>
      </c>
      <c r="AN386">
        <v>0</v>
      </c>
      <c r="AO386">
        <v>0</v>
      </c>
      <c r="AP386">
        <v>517</v>
      </c>
      <c r="AQ386">
        <v>0</v>
      </c>
      <c r="AR386">
        <v>0</v>
      </c>
      <c r="AS386">
        <v>0</v>
      </c>
      <c r="AT386">
        <v>20</v>
      </c>
      <c r="AU386">
        <v>0</v>
      </c>
      <c r="AV386">
        <v>0</v>
      </c>
      <c r="AW386">
        <v>0</v>
      </c>
      <c r="AX386">
        <v>0</v>
      </c>
      <c r="AY386">
        <v>1131</v>
      </c>
      <c r="AZ386">
        <v>20</v>
      </c>
      <c r="BA386">
        <v>0</v>
      </c>
      <c r="BB386">
        <v>108</v>
      </c>
      <c r="BC386">
        <v>0</v>
      </c>
      <c r="BD386">
        <v>0</v>
      </c>
      <c r="BE386">
        <v>0</v>
      </c>
      <c r="BF386">
        <v>292</v>
      </c>
      <c r="BG386">
        <v>0</v>
      </c>
      <c r="BH386">
        <v>0</v>
      </c>
      <c r="BI386">
        <v>0</v>
      </c>
      <c r="BJ386">
        <v>0</v>
      </c>
      <c r="BK386">
        <v>0</v>
      </c>
    </row>
    <row r="387" spans="1:63">
      <c r="A387" t="s">
        <v>8</v>
      </c>
      <c r="B387">
        <v>2023</v>
      </c>
      <c r="C387" t="s">
        <v>117</v>
      </c>
      <c r="D387">
        <v>13366</v>
      </c>
      <c r="E387">
        <v>51403</v>
      </c>
      <c r="F387">
        <v>6764</v>
      </c>
      <c r="G387">
        <v>0</v>
      </c>
      <c r="H387">
        <v>0</v>
      </c>
      <c r="I387">
        <v>311</v>
      </c>
      <c r="J387">
        <v>0</v>
      </c>
      <c r="K387">
        <v>188</v>
      </c>
      <c r="L387">
        <v>0</v>
      </c>
      <c r="M387">
        <v>0</v>
      </c>
      <c r="N387">
        <v>0</v>
      </c>
      <c r="O387">
        <v>31</v>
      </c>
      <c r="P387">
        <v>0</v>
      </c>
      <c r="Q387">
        <v>1440</v>
      </c>
      <c r="R387">
        <v>0</v>
      </c>
      <c r="S387">
        <v>0</v>
      </c>
      <c r="T387">
        <v>59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956</v>
      </c>
      <c r="AH387">
        <v>0</v>
      </c>
      <c r="AI387">
        <v>0</v>
      </c>
      <c r="AJ387">
        <v>0</v>
      </c>
      <c r="AK387">
        <v>1650</v>
      </c>
      <c r="AL387">
        <v>0</v>
      </c>
      <c r="AM387">
        <v>0</v>
      </c>
      <c r="AN387">
        <v>0</v>
      </c>
      <c r="AO387">
        <v>0</v>
      </c>
      <c r="AP387">
        <v>514</v>
      </c>
      <c r="AQ387">
        <v>0</v>
      </c>
      <c r="AR387">
        <v>0</v>
      </c>
      <c r="AS387">
        <v>0</v>
      </c>
      <c r="AT387">
        <v>18</v>
      </c>
      <c r="AU387">
        <v>0</v>
      </c>
      <c r="AV387">
        <v>0</v>
      </c>
      <c r="AW387">
        <v>0</v>
      </c>
      <c r="AX387">
        <v>0</v>
      </c>
      <c r="AY387">
        <v>1133</v>
      </c>
      <c r="AZ387">
        <v>21</v>
      </c>
      <c r="BA387">
        <v>0</v>
      </c>
      <c r="BB387">
        <v>106</v>
      </c>
      <c r="BC387">
        <v>0</v>
      </c>
      <c r="BD387">
        <v>0</v>
      </c>
      <c r="BE387">
        <v>0</v>
      </c>
      <c r="BF387">
        <v>337</v>
      </c>
      <c r="BG387">
        <v>0</v>
      </c>
      <c r="BH387">
        <v>0</v>
      </c>
      <c r="BI387">
        <v>0</v>
      </c>
      <c r="BJ387">
        <v>0</v>
      </c>
      <c r="BK387">
        <v>0</v>
      </c>
    </row>
    <row r="388" spans="1:63">
      <c r="A388" t="s">
        <v>8</v>
      </c>
      <c r="B388">
        <v>2023</v>
      </c>
      <c r="C388" t="s">
        <v>207</v>
      </c>
      <c r="D388">
        <v>13308</v>
      </c>
      <c r="E388">
        <v>51403</v>
      </c>
      <c r="F388">
        <v>6882</v>
      </c>
      <c r="G388">
        <v>0</v>
      </c>
      <c r="H388">
        <v>0</v>
      </c>
      <c r="I388">
        <v>263</v>
      </c>
      <c r="J388">
        <v>0</v>
      </c>
      <c r="K388">
        <v>206</v>
      </c>
      <c r="L388">
        <v>0</v>
      </c>
      <c r="M388">
        <v>0</v>
      </c>
      <c r="N388">
        <v>0</v>
      </c>
      <c r="O388">
        <v>33</v>
      </c>
      <c r="P388">
        <v>0</v>
      </c>
      <c r="Q388">
        <v>1409</v>
      </c>
      <c r="R388">
        <v>0</v>
      </c>
      <c r="S388">
        <v>0</v>
      </c>
      <c r="T388">
        <v>183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958</v>
      </c>
      <c r="AH388">
        <v>0</v>
      </c>
      <c r="AI388">
        <v>0</v>
      </c>
      <c r="AJ388">
        <v>0</v>
      </c>
      <c r="AK388">
        <v>1628</v>
      </c>
      <c r="AL388">
        <v>0</v>
      </c>
      <c r="AM388">
        <v>16</v>
      </c>
      <c r="AN388">
        <v>0</v>
      </c>
      <c r="AO388">
        <v>0</v>
      </c>
      <c r="AP388">
        <v>438</v>
      </c>
      <c r="AQ388">
        <v>0</v>
      </c>
      <c r="AR388">
        <v>0</v>
      </c>
      <c r="AS388">
        <v>0</v>
      </c>
      <c r="AT388">
        <v>16</v>
      </c>
      <c r="AU388">
        <v>0</v>
      </c>
      <c r="AV388">
        <v>0</v>
      </c>
      <c r="AW388">
        <v>0</v>
      </c>
      <c r="AX388">
        <v>0</v>
      </c>
      <c r="AY388">
        <v>1192</v>
      </c>
      <c r="AZ388">
        <v>21</v>
      </c>
      <c r="BA388">
        <v>0</v>
      </c>
      <c r="BB388">
        <v>103</v>
      </c>
      <c r="BC388">
        <v>0</v>
      </c>
      <c r="BD388">
        <v>0</v>
      </c>
      <c r="BE388">
        <v>0</v>
      </c>
      <c r="BF388">
        <v>416</v>
      </c>
      <c r="BG388">
        <v>0</v>
      </c>
      <c r="BH388">
        <v>0</v>
      </c>
      <c r="BI388">
        <v>0</v>
      </c>
      <c r="BJ388">
        <v>0</v>
      </c>
      <c r="BK388">
        <v>0</v>
      </c>
    </row>
    <row r="389" spans="1:63">
      <c r="A389" t="s">
        <v>8</v>
      </c>
      <c r="B389">
        <v>2023</v>
      </c>
      <c r="C389" t="s">
        <v>203</v>
      </c>
      <c r="D389">
        <v>13327</v>
      </c>
      <c r="E389">
        <v>51403</v>
      </c>
      <c r="F389">
        <v>6796</v>
      </c>
      <c r="G389">
        <v>0</v>
      </c>
      <c r="H389">
        <v>0</v>
      </c>
      <c r="I389">
        <v>292</v>
      </c>
      <c r="J389">
        <v>0</v>
      </c>
      <c r="K389">
        <v>197</v>
      </c>
      <c r="L389">
        <v>0</v>
      </c>
      <c r="M389">
        <v>0</v>
      </c>
      <c r="N389">
        <v>0</v>
      </c>
      <c r="O389">
        <v>33</v>
      </c>
      <c r="P389">
        <v>0</v>
      </c>
      <c r="Q389">
        <v>1409</v>
      </c>
      <c r="R389">
        <v>0</v>
      </c>
      <c r="S389">
        <v>0</v>
      </c>
      <c r="T389">
        <v>64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966</v>
      </c>
      <c r="AH389">
        <v>0</v>
      </c>
      <c r="AI389">
        <v>0</v>
      </c>
      <c r="AJ389">
        <v>0</v>
      </c>
      <c r="AK389">
        <v>1644</v>
      </c>
      <c r="AL389">
        <v>0</v>
      </c>
      <c r="AM389">
        <v>0</v>
      </c>
      <c r="AN389">
        <v>0</v>
      </c>
      <c r="AO389">
        <v>0</v>
      </c>
      <c r="AP389">
        <v>465</v>
      </c>
      <c r="AQ389">
        <v>0</v>
      </c>
      <c r="AR389">
        <v>0</v>
      </c>
      <c r="AS389">
        <v>0</v>
      </c>
      <c r="AT389">
        <v>17</v>
      </c>
      <c r="AU389">
        <v>0</v>
      </c>
      <c r="AV389">
        <v>0</v>
      </c>
      <c r="AW389">
        <v>0</v>
      </c>
      <c r="AX389">
        <v>0</v>
      </c>
      <c r="AY389">
        <v>1181</v>
      </c>
      <c r="AZ389">
        <v>22</v>
      </c>
      <c r="BA389">
        <v>0</v>
      </c>
      <c r="BB389">
        <v>103</v>
      </c>
      <c r="BC389">
        <v>0</v>
      </c>
      <c r="BD389">
        <v>0</v>
      </c>
      <c r="BE389">
        <v>0</v>
      </c>
      <c r="BF389">
        <v>403</v>
      </c>
      <c r="BG389">
        <v>0</v>
      </c>
      <c r="BH389">
        <v>0</v>
      </c>
      <c r="BI389">
        <v>0</v>
      </c>
      <c r="BJ389">
        <v>0</v>
      </c>
      <c r="BK389">
        <v>0</v>
      </c>
    </row>
    <row r="390" spans="1:63">
      <c r="A390" t="s">
        <v>8</v>
      </c>
      <c r="B390">
        <v>2023</v>
      </c>
      <c r="C390" t="s">
        <v>204</v>
      </c>
      <c r="D390">
        <v>13327</v>
      </c>
      <c r="E390">
        <v>51403</v>
      </c>
      <c r="F390">
        <v>6828</v>
      </c>
      <c r="G390">
        <v>0</v>
      </c>
      <c r="H390">
        <v>0</v>
      </c>
      <c r="I390">
        <v>297</v>
      </c>
      <c r="J390">
        <v>0</v>
      </c>
      <c r="K390">
        <v>197</v>
      </c>
      <c r="L390">
        <v>0</v>
      </c>
      <c r="M390">
        <v>0</v>
      </c>
      <c r="N390">
        <v>0</v>
      </c>
      <c r="O390">
        <v>33</v>
      </c>
      <c r="P390">
        <v>0</v>
      </c>
      <c r="Q390">
        <v>1420</v>
      </c>
      <c r="R390">
        <v>0</v>
      </c>
      <c r="S390">
        <v>0</v>
      </c>
      <c r="T390">
        <v>64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976</v>
      </c>
      <c r="AH390">
        <v>0</v>
      </c>
      <c r="AI390">
        <v>0</v>
      </c>
      <c r="AJ390">
        <v>0</v>
      </c>
      <c r="AK390">
        <v>1648</v>
      </c>
      <c r="AL390">
        <v>0</v>
      </c>
      <c r="AM390">
        <v>0</v>
      </c>
      <c r="AN390">
        <v>0</v>
      </c>
      <c r="AO390">
        <v>0</v>
      </c>
      <c r="AP390">
        <v>481</v>
      </c>
      <c r="AQ390">
        <v>0</v>
      </c>
      <c r="AR390">
        <v>0</v>
      </c>
      <c r="AS390">
        <v>0</v>
      </c>
      <c r="AT390">
        <v>17</v>
      </c>
      <c r="AU390">
        <v>0</v>
      </c>
      <c r="AV390">
        <v>0</v>
      </c>
      <c r="AW390">
        <v>0</v>
      </c>
      <c r="AX390">
        <v>0</v>
      </c>
      <c r="AY390">
        <v>1168</v>
      </c>
      <c r="AZ390">
        <v>21</v>
      </c>
      <c r="BA390">
        <v>0</v>
      </c>
      <c r="BB390">
        <v>101</v>
      </c>
      <c r="BC390">
        <v>0</v>
      </c>
      <c r="BD390">
        <v>0</v>
      </c>
      <c r="BE390">
        <v>0</v>
      </c>
      <c r="BF390">
        <v>405</v>
      </c>
      <c r="BG390">
        <v>0</v>
      </c>
      <c r="BH390">
        <v>0</v>
      </c>
      <c r="BI390">
        <v>0</v>
      </c>
      <c r="BJ390">
        <v>0</v>
      </c>
      <c r="BK390">
        <v>0</v>
      </c>
    </row>
    <row r="391" spans="1:63">
      <c r="A391" t="s">
        <v>8</v>
      </c>
      <c r="B391">
        <v>2024</v>
      </c>
      <c r="C391" t="s">
        <v>99</v>
      </c>
      <c r="D391">
        <v>13262</v>
      </c>
      <c r="E391">
        <v>51403</v>
      </c>
      <c r="F391">
        <v>7242</v>
      </c>
      <c r="G391">
        <v>0</v>
      </c>
      <c r="H391">
        <v>0</v>
      </c>
      <c r="I391">
        <v>281</v>
      </c>
      <c r="J391">
        <v>0</v>
      </c>
      <c r="K391">
        <v>393</v>
      </c>
      <c r="L391">
        <v>0</v>
      </c>
      <c r="M391">
        <v>0</v>
      </c>
      <c r="N391">
        <v>0</v>
      </c>
      <c r="O391">
        <v>31</v>
      </c>
      <c r="P391">
        <v>0</v>
      </c>
      <c r="Q391">
        <v>1429</v>
      </c>
      <c r="R391">
        <v>0</v>
      </c>
      <c r="S391">
        <v>0</v>
      </c>
      <c r="T391">
        <v>73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25</v>
      </c>
      <c r="AB391">
        <v>0</v>
      </c>
      <c r="AC391">
        <v>0</v>
      </c>
      <c r="AD391">
        <v>11</v>
      </c>
      <c r="AE391">
        <v>14</v>
      </c>
      <c r="AF391">
        <v>0</v>
      </c>
      <c r="AG391">
        <v>2764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319</v>
      </c>
      <c r="AQ391">
        <v>0</v>
      </c>
      <c r="AR391">
        <v>0</v>
      </c>
      <c r="AS391">
        <v>0</v>
      </c>
      <c r="AT391">
        <v>17</v>
      </c>
      <c r="AU391">
        <v>0</v>
      </c>
      <c r="AV391">
        <v>0</v>
      </c>
      <c r="AW391">
        <v>0</v>
      </c>
      <c r="AX391">
        <v>0</v>
      </c>
      <c r="AY391">
        <v>1241</v>
      </c>
      <c r="AZ391">
        <v>20</v>
      </c>
      <c r="BA391">
        <v>0</v>
      </c>
      <c r="BB391">
        <v>125</v>
      </c>
      <c r="BC391">
        <v>0</v>
      </c>
      <c r="BD391">
        <v>0</v>
      </c>
      <c r="BE391">
        <v>0</v>
      </c>
      <c r="BF391">
        <v>415</v>
      </c>
      <c r="BG391">
        <v>84</v>
      </c>
      <c r="BH391">
        <v>0</v>
      </c>
      <c r="BI391">
        <v>0</v>
      </c>
      <c r="BJ391">
        <v>0</v>
      </c>
      <c r="BK391">
        <v>0</v>
      </c>
    </row>
    <row r="392" spans="1:63">
      <c r="A392" t="s">
        <v>8</v>
      </c>
      <c r="B392">
        <v>2024</v>
      </c>
      <c r="C392" t="s">
        <v>197</v>
      </c>
      <c r="D392">
        <v>13243</v>
      </c>
      <c r="E392">
        <v>51403</v>
      </c>
      <c r="F392">
        <v>7323</v>
      </c>
      <c r="G392">
        <v>0</v>
      </c>
      <c r="H392">
        <v>0</v>
      </c>
      <c r="I392">
        <v>251</v>
      </c>
      <c r="J392">
        <v>0</v>
      </c>
      <c r="K392">
        <v>423</v>
      </c>
      <c r="L392">
        <v>0</v>
      </c>
      <c r="M392">
        <v>0</v>
      </c>
      <c r="N392">
        <v>0</v>
      </c>
      <c r="O392">
        <v>32</v>
      </c>
      <c r="P392">
        <v>0</v>
      </c>
      <c r="Q392">
        <v>1433</v>
      </c>
      <c r="R392">
        <v>0</v>
      </c>
      <c r="S392">
        <v>0</v>
      </c>
      <c r="T392">
        <v>71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25</v>
      </c>
      <c r="AB392">
        <v>0</v>
      </c>
      <c r="AC392">
        <v>0</v>
      </c>
      <c r="AD392">
        <v>11</v>
      </c>
      <c r="AE392">
        <v>14</v>
      </c>
      <c r="AF392">
        <v>0</v>
      </c>
      <c r="AG392">
        <v>2801</v>
      </c>
      <c r="AH392">
        <v>12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281</v>
      </c>
      <c r="AQ392">
        <v>0</v>
      </c>
      <c r="AR392">
        <v>0</v>
      </c>
      <c r="AS392">
        <v>0</v>
      </c>
      <c r="AT392">
        <v>18</v>
      </c>
      <c r="AU392">
        <v>0</v>
      </c>
      <c r="AV392">
        <v>0</v>
      </c>
      <c r="AW392">
        <v>0</v>
      </c>
      <c r="AX392">
        <v>0</v>
      </c>
      <c r="AY392">
        <v>1254</v>
      </c>
      <c r="AZ392">
        <v>16</v>
      </c>
      <c r="BA392">
        <v>0</v>
      </c>
      <c r="BB392">
        <v>129</v>
      </c>
      <c r="BC392">
        <v>0</v>
      </c>
      <c r="BD392">
        <v>0</v>
      </c>
      <c r="BE392">
        <v>0</v>
      </c>
      <c r="BF392">
        <v>448</v>
      </c>
      <c r="BG392">
        <v>104</v>
      </c>
      <c r="BH392">
        <v>0</v>
      </c>
      <c r="BI392">
        <v>0</v>
      </c>
      <c r="BJ392">
        <v>0</v>
      </c>
      <c r="BK392">
        <v>0</v>
      </c>
    </row>
    <row r="393" spans="1:63">
      <c r="A393" t="s">
        <v>8</v>
      </c>
      <c r="B393">
        <v>2024</v>
      </c>
      <c r="C393" t="s">
        <v>209</v>
      </c>
      <c r="D393">
        <v>12971</v>
      </c>
      <c r="E393">
        <v>51403</v>
      </c>
      <c r="F393">
        <v>7302</v>
      </c>
      <c r="G393">
        <v>0</v>
      </c>
      <c r="H393">
        <v>0</v>
      </c>
      <c r="I393">
        <v>251</v>
      </c>
      <c r="J393">
        <v>0</v>
      </c>
      <c r="K393">
        <v>450</v>
      </c>
      <c r="L393">
        <v>0</v>
      </c>
      <c r="M393">
        <v>0</v>
      </c>
      <c r="N393">
        <v>0</v>
      </c>
      <c r="O393">
        <v>34</v>
      </c>
      <c r="P393">
        <v>0</v>
      </c>
      <c r="Q393">
        <v>1426</v>
      </c>
      <c r="R393">
        <v>0</v>
      </c>
      <c r="S393">
        <v>0</v>
      </c>
      <c r="T393">
        <v>59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26</v>
      </c>
      <c r="AB393">
        <v>0</v>
      </c>
      <c r="AC393">
        <v>0</v>
      </c>
      <c r="AD393">
        <v>13</v>
      </c>
      <c r="AE393">
        <v>15</v>
      </c>
      <c r="AF393">
        <v>0</v>
      </c>
      <c r="AG393">
        <v>2798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266</v>
      </c>
      <c r="AQ393">
        <v>0</v>
      </c>
      <c r="AR393">
        <v>0</v>
      </c>
      <c r="AS393">
        <v>0</v>
      </c>
      <c r="AT393">
        <v>19</v>
      </c>
      <c r="AU393">
        <v>0</v>
      </c>
      <c r="AV393">
        <v>0</v>
      </c>
      <c r="AW393">
        <v>0</v>
      </c>
      <c r="AX393">
        <v>0</v>
      </c>
      <c r="AY393">
        <v>1250</v>
      </c>
      <c r="AZ393">
        <v>12</v>
      </c>
      <c r="BA393">
        <v>0</v>
      </c>
      <c r="BB393">
        <v>130</v>
      </c>
      <c r="BC393">
        <v>0</v>
      </c>
      <c r="BD393">
        <v>0</v>
      </c>
      <c r="BE393">
        <v>0</v>
      </c>
      <c r="BF393">
        <v>430</v>
      </c>
      <c r="BG393">
        <v>123</v>
      </c>
      <c r="BH393">
        <v>0</v>
      </c>
      <c r="BI393">
        <v>0</v>
      </c>
      <c r="BJ393">
        <v>0</v>
      </c>
      <c r="BK393">
        <v>0</v>
      </c>
    </row>
    <row r="394" spans="1:63">
      <c r="A394" t="s">
        <v>8</v>
      </c>
      <c r="B394">
        <v>2024</v>
      </c>
      <c r="C394" t="s">
        <v>3</v>
      </c>
      <c r="D394">
        <v>13255</v>
      </c>
      <c r="E394">
        <v>51403</v>
      </c>
      <c r="F394">
        <v>7237</v>
      </c>
      <c r="G394">
        <v>0</v>
      </c>
      <c r="H394">
        <v>0</v>
      </c>
      <c r="I394">
        <v>282</v>
      </c>
      <c r="J394">
        <v>0</v>
      </c>
      <c r="K394">
        <v>368</v>
      </c>
      <c r="L394">
        <v>0</v>
      </c>
      <c r="M394">
        <v>0</v>
      </c>
      <c r="N394">
        <v>0</v>
      </c>
      <c r="O394">
        <v>31</v>
      </c>
      <c r="P394">
        <v>0</v>
      </c>
      <c r="Q394">
        <v>1427</v>
      </c>
      <c r="R394">
        <v>0</v>
      </c>
      <c r="S394">
        <v>0</v>
      </c>
      <c r="T394">
        <v>76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26</v>
      </c>
      <c r="AB394">
        <v>0</v>
      </c>
      <c r="AC394">
        <v>0</v>
      </c>
      <c r="AD394">
        <v>11</v>
      </c>
      <c r="AE394">
        <v>14</v>
      </c>
      <c r="AF394">
        <v>0</v>
      </c>
      <c r="AG394">
        <v>2774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324</v>
      </c>
      <c r="AQ394">
        <v>0</v>
      </c>
      <c r="AR394">
        <v>0</v>
      </c>
      <c r="AS394">
        <v>0</v>
      </c>
      <c r="AT394">
        <v>15</v>
      </c>
      <c r="AU394">
        <v>0</v>
      </c>
      <c r="AV394">
        <v>0</v>
      </c>
      <c r="AW394">
        <v>0</v>
      </c>
      <c r="AX394">
        <v>0</v>
      </c>
      <c r="AY394">
        <v>1255</v>
      </c>
      <c r="AZ394">
        <v>21</v>
      </c>
      <c r="BA394">
        <v>0</v>
      </c>
      <c r="BB394">
        <v>129</v>
      </c>
      <c r="BC394">
        <v>0</v>
      </c>
      <c r="BD394">
        <v>0</v>
      </c>
      <c r="BE394">
        <v>0</v>
      </c>
      <c r="BF394">
        <v>420</v>
      </c>
      <c r="BG394">
        <v>64</v>
      </c>
      <c r="BH394">
        <v>0</v>
      </c>
      <c r="BI394">
        <v>0</v>
      </c>
      <c r="BJ394">
        <v>0</v>
      </c>
      <c r="BK394">
        <v>0</v>
      </c>
    </row>
    <row r="395" spans="1:63">
      <c r="A395" t="s">
        <v>8</v>
      </c>
      <c r="B395">
        <v>2024</v>
      </c>
      <c r="C395" t="s">
        <v>95</v>
      </c>
      <c r="D395">
        <v>13258</v>
      </c>
      <c r="E395">
        <v>51403</v>
      </c>
      <c r="F395">
        <v>7184</v>
      </c>
      <c r="G395">
        <v>0</v>
      </c>
      <c r="H395">
        <v>0</v>
      </c>
      <c r="I395">
        <v>272</v>
      </c>
      <c r="J395">
        <v>0</v>
      </c>
      <c r="K395">
        <v>340</v>
      </c>
      <c r="L395">
        <v>0</v>
      </c>
      <c r="M395">
        <v>0</v>
      </c>
      <c r="N395">
        <v>0</v>
      </c>
      <c r="O395">
        <v>31</v>
      </c>
      <c r="P395">
        <v>0</v>
      </c>
      <c r="Q395">
        <v>1411</v>
      </c>
      <c r="R395">
        <v>0</v>
      </c>
      <c r="S395">
        <v>0</v>
      </c>
      <c r="T395">
        <v>80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26</v>
      </c>
      <c r="AB395">
        <v>0</v>
      </c>
      <c r="AC395">
        <v>0</v>
      </c>
      <c r="AD395">
        <v>11</v>
      </c>
      <c r="AE395">
        <v>13</v>
      </c>
      <c r="AF395">
        <v>0</v>
      </c>
      <c r="AG395">
        <v>2769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336</v>
      </c>
      <c r="AQ395">
        <v>0</v>
      </c>
      <c r="AR395">
        <v>0</v>
      </c>
      <c r="AS395">
        <v>0</v>
      </c>
      <c r="AT395">
        <v>16</v>
      </c>
      <c r="AU395">
        <v>0</v>
      </c>
      <c r="AV395">
        <v>0</v>
      </c>
      <c r="AW395">
        <v>0</v>
      </c>
      <c r="AX395">
        <v>0</v>
      </c>
      <c r="AY395">
        <v>1246</v>
      </c>
      <c r="AZ395">
        <v>21</v>
      </c>
      <c r="BA395">
        <v>0</v>
      </c>
      <c r="BB395">
        <v>130</v>
      </c>
      <c r="BC395">
        <v>0</v>
      </c>
      <c r="BD395">
        <v>0</v>
      </c>
      <c r="BE395">
        <v>0</v>
      </c>
      <c r="BF395">
        <v>425</v>
      </c>
      <c r="BG395">
        <v>57</v>
      </c>
      <c r="BH395">
        <v>0</v>
      </c>
      <c r="BI395">
        <v>0</v>
      </c>
      <c r="BJ395">
        <v>0</v>
      </c>
      <c r="BK395">
        <v>0</v>
      </c>
    </row>
    <row r="396" spans="1:63">
      <c r="A396" t="s">
        <v>8</v>
      </c>
      <c r="B396">
        <v>2024</v>
      </c>
      <c r="C396" t="s">
        <v>196</v>
      </c>
      <c r="D396">
        <v>13243</v>
      </c>
      <c r="E396">
        <v>51403</v>
      </c>
      <c r="F396">
        <v>7320</v>
      </c>
      <c r="G396">
        <v>0</v>
      </c>
      <c r="H396">
        <v>0</v>
      </c>
      <c r="I396">
        <v>255</v>
      </c>
      <c r="J396">
        <v>0</v>
      </c>
      <c r="K396">
        <v>416</v>
      </c>
      <c r="L396">
        <v>0</v>
      </c>
      <c r="M396">
        <v>0</v>
      </c>
      <c r="N396">
        <v>0</v>
      </c>
      <c r="O396">
        <v>31</v>
      </c>
      <c r="P396">
        <v>0</v>
      </c>
      <c r="Q396">
        <v>1435</v>
      </c>
      <c r="R396">
        <v>0</v>
      </c>
      <c r="S396">
        <v>0</v>
      </c>
      <c r="T396">
        <v>70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25</v>
      </c>
      <c r="AB396">
        <v>0</v>
      </c>
      <c r="AC396">
        <v>0</v>
      </c>
      <c r="AD396">
        <v>11</v>
      </c>
      <c r="AE396">
        <v>14</v>
      </c>
      <c r="AF396">
        <v>0</v>
      </c>
      <c r="AG396">
        <v>2804</v>
      </c>
      <c r="AH396">
        <v>15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289</v>
      </c>
      <c r="AQ396">
        <v>0</v>
      </c>
      <c r="AR396">
        <v>0</v>
      </c>
      <c r="AS396">
        <v>0</v>
      </c>
      <c r="AT396">
        <v>16</v>
      </c>
      <c r="AU396">
        <v>0</v>
      </c>
      <c r="AV396">
        <v>0</v>
      </c>
      <c r="AW396">
        <v>0</v>
      </c>
      <c r="AX396">
        <v>0</v>
      </c>
      <c r="AY396">
        <v>1250</v>
      </c>
      <c r="AZ396">
        <v>19</v>
      </c>
      <c r="BA396">
        <v>0</v>
      </c>
      <c r="BB396">
        <v>127</v>
      </c>
      <c r="BC396">
        <v>0</v>
      </c>
      <c r="BD396">
        <v>0</v>
      </c>
      <c r="BE396">
        <v>0</v>
      </c>
      <c r="BF396">
        <v>443</v>
      </c>
      <c r="BG396">
        <v>100</v>
      </c>
      <c r="BH396">
        <v>0</v>
      </c>
      <c r="BI396">
        <v>0</v>
      </c>
      <c r="BJ396">
        <v>0</v>
      </c>
      <c r="BK396">
        <v>0</v>
      </c>
    </row>
    <row r="397" spans="1:63">
      <c r="A397" t="s">
        <v>8</v>
      </c>
      <c r="B397">
        <v>2024</v>
      </c>
      <c r="C397" t="s">
        <v>146</v>
      </c>
      <c r="D397">
        <v>13243</v>
      </c>
      <c r="E397">
        <v>51403</v>
      </c>
      <c r="F397">
        <v>7319</v>
      </c>
      <c r="G397">
        <v>0</v>
      </c>
      <c r="H397">
        <v>0</v>
      </c>
      <c r="I397">
        <v>261</v>
      </c>
      <c r="J397">
        <v>0</v>
      </c>
      <c r="K397">
        <v>414</v>
      </c>
      <c r="L397">
        <v>0</v>
      </c>
      <c r="M397">
        <v>0</v>
      </c>
      <c r="N397">
        <v>0</v>
      </c>
      <c r="O397">
        <v>31</v>
      </c>
      <c r="P397">
        <v>0</v>
      </c>
      <c r="Q397">
        <v>1439</v>
      </c>
      <c r="R397">
        <v>0</v>
      </c>
      <c r="S397">
        <v>0</v>
      </c>
      <c r="T397">
        <v>72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25</v>
      </c>
      <c r="AB397">
        <v>0</v>
      </c>
      <c r="AC397">
        <v>0</v>
      </c>
      <c r="AD397">
        <v>11</v>
      </c>
      <c r="AE397">
        <v>14</v>
      </c>
      <c r="AF397">
        <v>0</v>
      </c>
      <c r="AG397">
        <v>2798</v>
      </c>
      <c r="AH397">
        <v>16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296</v>
      </c>
      <c r="AQ397">
        <v>0</v>
      </c>
      <c r="AR397">
        <v>0</v>
      </c>
      <c r="AS397">
        <v>0</v>
      </c>
      <c r="AT397">
        <v>16</v>
      </c>
      <c r="AU397">
        <v>0</v>
      </c>
      <c r="AV397">
        <v>0</v>
      </c>
      <c r="AW397">
        <v>0</v>
      </c>
      <c r="AX397">
        <v>0</v>
      </c>
      <c r="AY397">
        <v>1245</v>
      </c>
      <c r="AZ397">
        <v>19</v>
      </c>
      <c r="BA397">
        <v>0</v>
      </c>
      <c r="BB397">
        <v>128</v>
      </c>
      <c r="BC397">
        <v>0</v>
      </c>
      <c r="BD397">
        <v>0</v>
      </c>
      <c r="BE397">
        <v>0</v>
      </c>
      <c r="BF397">
        <v>436</v>
      </c>
      <c r="BG397">
        <v>98</v>
      </c>
      <c r="BH397">
        <v>0</v>
      </c>
      <c r="BI397">
        <v>0</v>
      </c>
      <c r="BJ397">
        <v>0</v>
      </c>
      <c r="BK397">
        <v>0</v>
      </c>
    </row>
    <row r="398" spans="1:63">
      <c r="A398" t="s">
        <v>8</v>
      </c>
      <c r="B398">
        <v>2024</v>
      </c>
      <c r="C398" t="s">
        <v>96</v>
      </c>
      <c r="D398">
        <v>13267</v>
      </c>
      <c r="E398">
        <v>51403</v>
      </c>
      <c r="F398">
        <v>7243</v>
      </c>
      <c r="G398">
        <v>0</v>
      </c>
      <c r="H398">
        <v>0</v>
      </c>
      <c r="I398">
        <v>271</v>
      </c>
      <c r="J398">
        <v>0</v>
      </c>
      <c r="K398">
        <v>383</v>
      </c>
      <c r="L398">
        <v>0</v>
      </c>
      <c r="M398">
        <v>0</v>
      </c>
      <c r="N398">
        <v>0</v>
      </c>
      <c r="O398">
        <v>31</v>
      </c>
      <c r="P398">
        <v>0</v>
      </c>
      <c r="Q398">
        <v>1425</v>
      </c>
      <c r="R398">
        <v>0</v>
      </c>
      <c r="S398">
        <v>0</v>
      </c>
      <c r="T398">
        <v>77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27</v>
      </c>
      <c r="AB398">
        <v>0</v>
      </c>
      <c r="AC398">
        <v>0</v>
      </c>
      <c r="AD398">
        <v>0</v>
      </c>
      <c r="AE398">
        <v>14</v>
      </c>
      <c r="AF398">
        <v>0</v>
      </c>
      <c r="AG398">
        <v>2780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306</v>
      </c>
      <c r="AQ398">
        <v>0</v>
      </c>
      <c r="AR398">
        <v>0</v>
      </c>
      <c r="AS398">
        <v>0</v>
      </c>
      <c r="AT398">
        <v>15</v>
      </c>
      <c r="AU398">
        <v>0</v>
      </c>
      <c r="AV398">
        <v>0</v>
      </c>
      <c r="AW398">
        <v>0</v>
      </c>
      <c r="AX398">
        <v>0</v>
      </c>
      <c r="AY398">
        <v>1249</v>
      </c>
      <c r="AZ398">
        <v>23</v>
      </c>
      <c r="BA398">
        <v>0</v>
      </c>
      <c r="BB398">
        <v>127</v>
      </c>
      <c r="BC398">
        <v>0</v>
      </c>
      <c r="BD398">
        <v>0</v>
      </c>
      <c r="BE398">
        <v>0</v>
      </c>
      <c r="BF398">
        <v>439</v>
      </c>
      <c r="BG398">
        <v>76</v>
      </c>
      <c r="BH398">
        <v>0</v>
      </c>
      <c r="BI398">
        <v>0</v>
      </c>
      <c r="BJ398">
        <v>0</v>
      </c>
      <c r="BK398">
        <v>0</v>
      </c>
    </row>
    <row r="399" spans="1:63">
      <c r="A399" t="s">
        <v>8</v>
      </c>
      <c r="B399">
        <v>2024</v>
      </c>
      <c r="C399" t="s">
        <v>117</v>
      </c>
      <c r="D399">
        <v>13257</v>
      </c>
      <c r="E399">
        <v>51403</v>
      </c>
      <c r="F399">
        <v>7294</v>
      </c>
      <c r="G399">
        <v>0</v>
      </c>
      <c r="H399">
        <v>0</v>
      </c>
      <c r="I399">
        <v>287</v>
      </c>
      <c r="J399">
        <v>0</v>
      </c>
      <c r="K399">
        <v>408</v>
      </c>
      <c r="L399">
        <v>0</v>
      </c>
      <c r="M399">
        <v>0</v>
      </c>
      <c r="N399">
        <v>0</v>
      </c>
      <c r="O399">
        <v>31</v>
      </c>
      <c r="P399">
        <v>0</v>
      </c>
      <c r="Q399">
        <v>1436</v>
      </c>
      <c r="R399">
        <v>0</v>
      </c>
      <c r="S399">
        <v>0</v>
      </c>
      <c r="T399">
        <v>70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25</v>
      </c>
      <c r="AB399">
        <v>0</v>
      </c>
      <c r="AC399">
        <v>0</v>
      </c>
      <c r="AD399">
        <v>11</v>
      </c>
      <c r="AE399">
        <v>14</v>
      </c>
      <c r="AF399">
        <v>0</v>
      </c>
      <c r="AG399">
        <v>2772</v>
      </c>
      <c r="AH399">
        <v>18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316</v>
      </c>
      <c r="AQ399">
        <v>0</v>
      </c>
      <c r="AR399">
        <v>0</v>
      </c>
      <c r="AS399">
        <v>0</v>
      </c>
      <c r="AT399">
        <v>17</v>
      </c>
      <c r="AU399">
        <v>0</v>
      </c>
      <c r="AV399">
        <v>0</v>
      </c>
      <c r="AW399">
        <v>0</v>
      </c>
      <c r="AX399">
        <v>0</v>
      </c>
      <c r="AY399">
        <v>1237</v>
      </c>
      <c r="AZ399">
        <v>18</v>
      </c>
      <c r="BA399">
        <v>0</v>
      </c>
      <c r="BB399">
        <v>124</v>
      </c>
      <c r="BC399">
        <v>0</v>
      </c>
      <c r="BD399">
        <v>0</v>
      </c>
      <c r="BE399">
        <v>0</v>
      </c>
      <c r="BF399">
        <v>418</v>
      </c>
      <c r="BG399">
        <v>92</v>
      </c>
      <c r="BH399">
        <v>0</v>
      </c>
      <c r="BI399">
        <v>0</v>
      </c>
      <c r="BJ399">
        <v>0</v>
      </c>
      <c r="BK399">
        <v>0</v>
      </c>
    </row>
    <row r="400" spans="1:63">
      <c r="A400" t="s">
        <v>8</v>
      </c>
      <c r="B400">
        <v>2024</v>
      </c>
      <c r="C400" t="s">
        <v>207</v>
      </c>
      <c r="D400">
        <v>13214</v>
      </c>
      <c r="E400">
        <v>51403</v>
      </c>
      <c r="F400">
        <v>7317</v>
      </c>
      <c r="G400">
        <v>0</v>
      </c>
      <c r="H400">
        <v>0</v>
      </c>
      <c r="I400">
        <v>248</v>
      </c>
      <c r="J400">
        <v>0</v>
      </c>
      <c r="K400">
        <v>444</v>
      </c>
      <c r="L400">
        <v>0</v>
      </c>
      <c r="M400">
        <v>0</v>
      </c>
      <c r="N400">
        <v>0</v>
      </c>
      <c r="O400">
        <v>34</v>
      </c>
      <c r="P400">
        <v>0</v>
      </c>
      <c r="Q400">
        <v>1433</v>
      </c>
      <c r="R400">
        <v>0</v>
      </c>
      <c r="S400">
        <v>0</v>
      </c>
      <c r="T400">
        <v>59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26</v>
      </c>
      <c r="AB400">
        <v>0</v>
      </c>
      <c r="AC400">
        <v>0</v>
      </c>
      <c r="AD400">
        <v>13</v>
      </c>
      <c r="AE400">
        <v>15</v>
      </c>
      <c r="AF400">
        <v>0</v>
      </c>
      <c r="AG400">
        <v>2815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269</v>
      </c>
      <c r="AQ400">
        <v>0</v>
      </c>
      <c r="AR400">
        <v>0</v>
      </c>
      <c r="AS400">
        <v>0</v>
      </c>
      <c r="AT400">
        <v>20</v>
      </c>
      <c r="AU400">
        <v>0</v>
      </c>
      <c r="AV400">
        <v>0</v>
      </c>
      <c r="AW400">
        <v>0</v>
      </c>
      <c r="AX400">
        <v>0</v>
      </c>
      <c r="AY400">
        <v>1251</v>
      </c>
      <c r="AZ400">
        <v>13</v>
      </c>
      <c r="BA400">
        <v>0</v>
      </c>
      <c r="BB400">
        <v>130</v>
      </c>
      <c r="BC400">
        <v>0</v>
      </c>
      <c r="BD400">
        <v>0</v>
      </c>
      <c r="BE400">
        <v>0</v>
      </c>
      <c r="BF400">
        <v>426</v>
      </c>
      <c r="BG400">
        <v>121</v>
      </c>
      <c r="BH400">
        <v>0</v>
      </c>
      <c r="BI400">
        <v>0</v>
      </c>
      <c r="BJ400">
        <v>0</v>
      </c>
      <c r="BK400">
        <v>0</v>
      </c>
    </row>
    <row r="401" spans="1:63">
      <c r="A401" t="s">
        <v>8</v>
      </c>
      <c r="B401">
        <v>2024</v>
      </c>
      <c r="C401" t="s">
        <v>203</v>
      </c>
      <c r="D401">
        <v>13214</v>
      </c>
      <c r="E401">
        <v>51403</v>
      </c>
      <c r="F401">
        <v>7319</v>
      </c>
      <c r="G401">
        <v>0</v>
      </c>
      <c r="H401">
        <v>0</v>
      </c>
      <c r="I401">
        <v>249</v>
      </c>
      <c r="J401">
        <v>0</v>
      </c>
      <c r="K401">
        <v>439</v>
      </c>
      <c r="L401">
        <v>0</v>
      </c>
      <c r="M401">
        <v>0</v>
      </c>
      <c r="N401">
        <v>0</v>
      </c>
      <c r="O401">
        <v>34</v>
      </c>
      <c r="P401">
        <v>0</v>
      </c>
      <c r="Q401">
        <v>1434</v>
      </c>
      <c r="R401">
        <v>0</v>
      </c>
      <c r="S401">
        <v>0</v>
      </c>
      <c r="T401">
        <v>62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26</v>
      </c>
      <c r="AB401">
        <v>0</v>
      </c>
      <c r="AC401">
        <v>0</v>
      </c>
      <c r="AD401">
        <v>12</v>
      </c>
      <c r="AE401">
        <v>14</v>
      </c>
      <c r="AF401">
        <v>0</v>
      </c>
      <c r="AG401">
        <v>2815</v>
      </c>
      <c r="AH401">
        <v>17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272</v>
      </c>
      <c r="AQ401">
        <v>0</v>
      </c>
      <c r="AR401">
        <v>0</v>
      </c>
      <c r="AS401">
        <v>0</v>
      </c>
      <c r="AT401">
        <v>20</v>
      </c>
      <c r="AU401">
        <v>0</v>
      </c>
      <c r="AV401">
        <v>0</v>
      </c>
      <c r="AW401">
        <v>0</v>
      </c>
      <c r="AX401">
        <v>0</v>
      </c>
      <c r="AY401">
        <v>1247</v>
      </c>
      <c r="AZ401">
        <v>12</v>
      </c>
      <c r="BA401">
        <v>0</v>
      </c>
      <c r="BB401">
        <v>130</v>
      </c>
      <c r="BC401">
        <v>0</v>
      </c>
      <c r="BD401">
        <v>0</v>
      </c>
      <c r="BE401">
        <v>0</v>
      </c>
      <c r="BF401">
        <v>421</v>
      </c>
      <c r="BG401">
        <v>115</v>
      </c>
      <c r="BH401">
        <v>0</v>
      </c>
      <c r="BI401">
        <v>0</v>
      </c>
      <c r="BJ401">
        <v>0</v>
      </c>
      <c r="BK401">
        <v>0</v>
      </c>
    </row>
    <row r="402" spans="1:63">
      <c r="A402" t="s">
        <v>8</v>
      </c>
      <c r="B402">
        <v>2024</v>
      </c>
      <c r="C402" t="s">
        <v>204</v>
      </c>
      <c r="D402">
        <v>13243</v>
      </c>
      <c r="E402">
        <v>51403</v>
      </c>
      <c r="F402">
        <v>7308</v>
      </c>
      <c r="G402">
        <v>0</v>
      </c>
      <c r="H402">
        <v>0</v>
      </c>
      <c r="I402">
        <v>245</v>
      </c>
      <c r="J402">
        <v>0</v>
      </c>
      <c r="K402">
        <v>434</v>
      </c>
      <c r="L402">
        <v>0</v>
      </c>
      <c r="M402">
        <v>0</v>
      </c>
      <c r="N402">
        <v>0</v>
      </c>
      <c r="O402">
        <v>34</v>
      </c>
      <c r="P402">
        <v>0</v>
      </c>
      <c r="Q402">
        <v>1436</v>
      </c>
      <c r="R402">
        <v>0</v>
      </c>
      <c r="S402">
        <v>0</v>
      </c>
      <c r="T402">
        <v>67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25</v>
      </c>
      <c r="AB402">
        <v>0</v>
      </c>
      <c r="AC402">
        <v>0</v>
      </c>
      <c r="AD402">
        <v>12</v>
      </c>
      <c r="AE402">
        <v>14</v>
      </c>
      <c r="AF402">
        <v>0</v>
      </c>
      <c r="AG402">
        <v>2805</v>
      </c>
      <c r="AH402">
        <v>15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264</v>
      </c>
      <c r="AQ402">
        <v>0</v>
      </c>
      <c r="AR402">
        <v>0</v>
      </c>
      <c r="AS402">
        <v>0</v>
      </c>
      <c r="AT402">
        <v>20</v>
      </c>
      <c r="AU402">
        <v>0</v>
      </c>
      <c r="AV402">
        <v>0</v>
      </c>
      <c r="AW402">
        <v>0</v>
      </c>
      <c r="AX402">
        <v>0</v>
      </c>
      <c r="AY402">
        <v>1247</v>
      </c>
      <c r="AZ402">
        <v>15</v>
      </c>
      <c r="BA402">
        <v>0</v>
      </c>
      <c r="BB402">
        <v>130</v>
      </c>
      <c r="BC402">
        <v>0</v>
      </c>
      <c r="BD402">
        <v>0</v>
      </c>
      <c r="BE402">
        <v>0</v>
      </c>
      <c r="BF402">
        <v>434</v>
      </c>
      <c r="BG402">
        <v>111</v>
      </c>
      <c r="BH402">
        <v>0</v>
      </c>
      <c r="BI402">
        <v>0</v>
      </c>
      <c r="BJ402">
        <v>0</v>
      </c>
      <c r="BK402">
        <v>0</v>
      </c>
    </row>
    <row r="403" spans="1:63">
      <c r="A403" t="s">
        <v>8</v>
      </c>
      <c r="B403">
        <v>2025</v>
      </c>
      <c r="C403" t="s">
        <v>99</v>
      </c>
      <c r="D403">
        <v>12935</v>
      </c>
      <c r="E403">
        <v>51403</v>
      </c>
      <c r="F403">
        <v>7315</v>
      </c>
      <c r="G403">
        <v>0</v>
      </c>
      <c r="H403">
        <v>0</v>
      </c>
      <c r="I403">
        <v>264</v>
      </c>
      <c r="J403">
        <v>18</v>
      </c>
      <c r="K403">
        <v>600</v>
      </c>
      <c r="L403">
        <v>0</v>
      </c>
      <c r="M403">
        <v>0</v>
      </c>
      <c r="N403">
        <v>0</v>
      </c>
      <c r="O403">
        <v>35</v>
      </c>
      <c r="P403">
        <v>0</v>
      </c>
      <c r="Q403">
        <v>1451</v>
      </c>
      <c r="R403">
        <v>12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23</v>
      </c>
      <c r="AB403">
        <v>0</v>
      </c>
      <c r="AC403">
        <v>0</v>
      </c>
      <c r="AD403">
        <v>12</v>
      </c>
      <c r="AE403">
        <v>17</v>
      </c>
      <c r="AF403">
        <v>0</v>
      </c>
      <c r="AG403">
        <v>2530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247</v>
      </c>
      <c r="AQ403">
        <v>0</v>
      </c>
      <c r="AR403">
        <v>0</v>
      </c>
      <c r="AS403">
        <v>0</v>
      </c>
      <c r="AT403">
        <v>18</v>
      </c>
      <c r="AU403">
        <v>0</v>
      </c>
      <c r="AV403">
        <v>0</v>
      </c>
      <c r="AW403">
        <v>0</v>
      </c>
      <c r="AX403">
        <v>0</v>
      </c>
      <c r="AY403">
        <v>1200</v>
      </c>
      <c r="AZ403">
        <v>0</v>
      </c>
      <c r="BA403">
        <v>0</v>
      </c>
      <c r="BB403">
        <v>201</v>
      </c>
      <c r="BC403">
        <v>0</v>
      </c>
      <c r="BD403">
        <v>0</v>
      </c>
      <c r="BE403">
        <v>0</v>
      </c>
      <c r="BF403">
        <v>461</v>
      </c>
      <c r="BG403">
        <v>226</v>
      </c>
      <c r="BH403">
        <v>0</v>
      </c>
      <c r="BI403">
        <v>0</v>
      </c>
      <c r="BJ403">
        <v>0</v>
      </c>
      <c r="BK403">
        <v>0</v>
      </c>
    </row>
    <row r="404" spans="1:63">
      <c r="A404" t="s">
        <v>8</v>
      </c>
      <c r="B404">
        <v>2025</v>
      </c>
      <c r="C404" t="s">
        <v>3</v>
      </c>
      <c r="D404">
        <v>12935</v>
      </c>
      <c r="E404">
        <v>51403</v>
      </c>
      <c r="F404">
        <v>7412</v>
      </c>
      <c r="G404">
        <v>0</v>
      </c>
      <c r="H404">
        <v>0</v>
      </c>
      <c r="I404">
        <v>261</v>
      </c>
      <c r="J404">
        <v>0</v>
      </c>
      <c r="K404">
        <v>596</v>
      </c>
      <c r="L404">
        <v>0</v>
      </c>
      <c r="M404">
        <v>0</v>
      </c>
      <c r="N404">
        <v>0</v>
      </c>
      <c r="O404">
        <v>35</v>
      </c>
      <c r="P404">
        <v>0</v>
      </c>
      <c r="Q404">
        <v>1439</v>
      </c>
      <c r="R404">
        <v>14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23</v>
      </c>
      <c r="AB404">
        <v>0</v>
      </c>
      <c r="AC404">
        <v>0</v>
      </c>
      <c r="AD404">
        <v>11</v>
      </c>
      <c r="AE404">
        <v>16</v>
      </c>
      <c r="AF404">
        <v>0</v>
      </c>
      <c r="AG404">
        <v>2628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256</v>
      </c>
      <c r="AQ404">
        <v>0</v>
      </c>
      <c r="AR404">
        <v>0</v>
      </c>
      <c r="AS404">
        <v>0</v>
      </c>
      <c r="AT404">
        <v>19</v>
      </c>
      <c r="AU404">
        <v>0</v>
      </c>
      <c r="AV404">
        <v>0</v>
      </c>
      <c r="AW404">
        <v>0</v>
      </c>
      <c r="AX404">
        <v>0</v>
      </c>
      <c r="AY404">
        <v>1214</v>
      </c>
      <c r="AZ404">
        <v>0</v>
      </c>
      <c r="BA404">
        <v>0</v>
      </c>
      <c r="BB404">
        <v>244</v>
      </c>
      <c r="BC404">
        <v>0</v>
      </c>
      <c r="BD404">
        <v>0</v>
      </c>
      <c r="BE404">
        <v>0</v>
      </c>
      <c r="BF404">
        <v>443</v>
      </c>
      <c r="BG404">
        <v>213</v>
      </c>
      <c r="BH404">
        <v>0</v>
      </c>
      <c r="BI404">
        <v>0</v>
      </c>
      <c r="BJ404">
        <v>0</v>
      </c>
      <c r="BK404">
        <v>0</v>
      </c>
    </row>
    <row r="405" spans="1:63">
      <c r="A405" t="s">
        <v>8</v>
      </c>
      <c r="B405">
        <v>2025</v>
      </c>
      <c r="C405" t="s">
        <v>95</v>
      </c>
      <c r="D405">
        <v>12935</v>
      </c>
      <c r="E405">
        <v>51403</v>
      </c>
      <c r="F405">
        <v>7578</v>
      </c>
      <c r="G405">
        <v>0</v>
      </c>
      <c r="H405">
        <v>0</v>
      </c>
      <c r="I405">
        <v>273</v>
      </c>
      <c r="J405">
        <v>0</v>
      </c>
      <c r="K405">
        <v>569</v>
      </c>
      <c r="L405">
        <v>0</v>
      </c>
      <c r="M405">
        <v>0</v>
      </c>
      <c r="N405">
        <v>0</v>
      </c>
      <c r="O405">
        <v>34</v>
      </c>
      <c r="P405">
        <v>0</v>
      </c>
      <c r="Q405">
        <v>1480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23</v>
      </c>
      <c r="AB405">
        <v>0</v>
      </c>
      <c r="AC405">
        <v>0</v>
      </c>
      <c r="AD405">
        <v>12</v>
      </c>
      <c r="AE405">
        <v>15</v>
      </c>
      <c r="AF405">
        <v>0</v>
      </c>
      <c r="AG405">
        <v>2762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263</v>
      </c>
      <c r="AQ405">
        <v>0</v>
      </c>
      <c r="AR405">
        <v>0</v>
      </c>
      <c r="AS405">
        <v>0</v>
      </c>
      <c r="AT405">
        <v>19</v>
      </c>
      <c r="AU405">
        <v>0</v>
      </c>
      <c r="AV405">
        <v>0</v>
      </c>
      <c r="AW405">
        <v>0</v>
      </c>
      <c r="AX405">
        <v>0</v>
      </c>
      <c r="AY405">
        <v>1218</v>
      </c>
      <c r="AZ405">
        <v>11</v>
      </c>
      <c r="BA405">
        <v>0</v>
      </c>
      <c r="BB405">
        <v>241</v>
      </c>
      <c r="BC405">
        <v>0</v>
      </c>
      <c r="BD405">
        <v>0</v>
      </c>
      <c r="BE405">
        <v>0</v>
      </c>
      <c r="BF405">
        <v>456</v>
      </c>
      <c r="BG405">
        <v>202</v>
      </c>
      <c r="BH405">
        <v>0</v>
      </c>
      <c r="BI405">
        <v>0</v>
      </c>
      <c r="BJ405">
        <v>0</v>
      </c>
      <c r="BK405">
        <v>0</v>
      </c>
    </row>
    <row r="406" spans="1:63">
      <c r="A406" t="s">
        <v>8</v>
      </c>
      <c r="B406">
        <v>2025</v>
      </c>
      <c r="C406" t="s">
        <v>96</v>
      </c>
      <c r="D406">
        <v>12935</v>
      </c>
      <c r="E406">
        <v>51403</v>
      </c>
      <c r="F406">
        <v>7371</v>
      </c>
      <c r="G406">
        <v>0</v>
      </c>
      <c r="H406">
        <v>0</v>
      </c>
      <c r="I406">
        <v>250</v>
      </c>
      <c r="J406">
        <v>13</v>
      </c>
      <c r="K406">
        <v>604</v>
      </c>
      <c r="L406">
        <v>0</v>
      </c>
      <c r="M406">
        <v>0</v>
      </c>
      <c r="N406">
        <v>0</v>
      </c>
      <c r="O406">
        <v>35</v>
      </c>
      <c r="P406">
        <v>0</v>
      </c>
      <c r="Q406">
        <v>1447</v>
      </c>
      <c r="R406">
        <v>11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23</v>
      </c>
      <c r="AB406">
        <v>0</v>
      </c>
      <c r="AC406">
        <v>0</v>
      </c>
      <c r="AD406">
        <v>11</v>
      </c>
      <c r="AE406">
        <v>17</v>
      </c>
      <c r="AF406">
        <v>0</v>
      </c>
      <c r="AG406">
        <v>2612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250</v>
      </c>
      <c r="AQ406">
        <v>0</v>
      </c>
      <c r="AR406">
        <v>0</v>
      </c>
      <c r="AS406">
        <v>0</v>
      </c>
      <c r="AT406">
        <v>18</v>
      </c>
      <c r="AU406">
        <v>0</v>
      </c>
      <c r="AV406">
        <v>0</v>
      </c>
      <c r="AW406">
        <v>0</v>
      </c>
      <c r="AX406">
        <v>0</v>
      </c>
      <c r="AY406">
        <v>1209</v>
      </c>
      <c r="AZ406">
        <v>0</v>
      </c>
      <c r="BA406">
        <v>0</v>
      </c>
      <c r="BB406">
        <v>208</v>
      </c>
      <c r="BC406">
        <v>0</v>
      </c>
      <c r="BD406">
        <v>0</v>
      </c>
      <c r="BE406">
        <v>0</v>
      </c>
      <c r="BF406">
        <v>441</v>
      </c>
      <c r="BG406">
        <v>222</v>
      </c>
      <c r="BH406">
        <v>0</v>
      </c>
      <c r="BI406">
        <v>0</v>
      </c>
      <c r="BJ406">
        <v>0</v>
      </c>
      <c r="BK406">
        <v>0</v>
      </c>
    </row>
    <row r="407" spans="1:63">
      <c r="A407" t="s">
        <v>8</v>
      </c>
      <c r="B407">
        <v>2025</v>
      </c>
      <c r="C407" t="s">
        <v>117</v>
      </c>
      <c r="D407">
        <v>12935</v>
      </c>
      <c r="E407">
        <v>51403</v>
      </c>
      <c r="F407">
        <v>7278</v>
      </c>
      <c r="G407">
        <v>0</v>
      </c>
      <c r="H407">
        <v>0</v>
      </c>
      <c r="I407">
        <v>264</v>
      </c>
      <c r="J407">
        <v>17</v>
      </c>
      <c r="K407">
        <v>607</v>
      </c>
      <c r="L407">
        <v>0</v>
      </c>
      <c r="M407">
        <v>0</v>
      </c>
      <c r="N407">
        <v>0</v>
      </c>
      <c r="O407">
        <v>35</v>
      </c>
      <c r="P407">
        <v>0</v>
      </c>
      <c r="Q407">
        <v>1450</v>
      </c>
      <c r="R407">
        <v>11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23</v>
      </c>
      <c r="AB407">
        <v>0</v>
      </c>
      <c r="AC407">
        <v>0</v>
      </c>
      <c r="AD407">
        <v>12</v>
      </c>
      <c r="AE407">
        <v>17</v>
      </c>
      <c r="AF407">
        <v>0</v>
      </c>
      <c r="AG407">
        <v>2501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243</v>
      </c>
      <c r="AQ407">
        <v>0</v>
      </c>
      <c r="AR407">
        <v>0</v>
      </c>
      <c r="AS407">
        <v>0</v>
      </c>
      <c r="AT407">
        <v>18</v>
      </c>
      <c r="AU407">
        <v>0</v>
      </c>
      <c r="AV407">
        <v>0</v>
      </c>
      <c r="AW407">
        <v>0</v>
      </c>
      <c r="AX407">
        <v>0</v>
      </c>
      <c r="AY407">
        <v>1199</v>
      </c>
      <c r="AZ407">
        <v>0</v>
      </c>
      <c r="BA407">
        <v>0</v>
      </c>
      <c r="BB407">
        <v>198</v>
      </c>
      <c r="BC407">
        <v>0</v>
      </c>
      <c r="BD407">
        <v>0</v>
      </c>
      <c r="BE407">
        <v>0</v>
      </c>
      <c r="BF407">
        <v>445</v>
      </c>
      <c r="BG407">
        <v>238</v>
      </c>
      <c r="BH407">
        <v>0</v>
      </c>
      <c r="BI407">
        <v>0</v>
      </c>
      <c r="BJ407">
        <v>0</v>
      </c>
      <c r="BK407">
        <v>0</v>
      </c>
    </row>
    <row r="408" spans="1:63">
      <c r="A408" t="s">
        <v>53</v>
      </c>
      <c r="B408">
        <v>2023</v>
      </c>
      <c r="C408" t="s">
        <v>99</v>
      </c>
      <c r="D408">
        <v>8082</v>
      </c>
      <c r="E408">
        <v>26293</v>
      </c>
      <c r="F408">
        <v>4141</v>
      </c>
      <c r="G408">
        <v>0</v>
      </c>
      <c r="H408">
        <v>0</v>
      </c>
      <c r="I408">
        <v>0</v>
      </c>
      <c r="J408">
        <v>27</v>
      </c>
      <c r="K408">
        <v>228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1725</v>
      </c>
      <c r="R408">
        <v>266</v>
      </c>
      <c r="S408">
        <v>0</v>
      </c>
      <c r="T408">
        <v>15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212</v>
      </c>
      <c r="AH408">
        <v>0</v>
      </c>
      <c r="AI408">
        <v>0</v>
      </c>
      <c r="AJ408">
        <v>0</v>
      </c>
      <c r="AK408">
        <v>314</v>
      </c>
      <c r="AL408">
        <v>0</v>
      </c>
      <c r="AM408">
        <v>0</v>
      </c>
      <c r="AN408">
        <v>0</v>
      </c>
      <c r="AO408">
        <v>18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1109</v>
      </c>
      <c r="AZ408">
        <v>51</v>
      </c>
      <c r="BA408">
        <v>0</v>
      </c>
      <c r="BB408">
        <v>101</v>
      </c>
      <c r="BC408">
        <v>0</v>
      </c>
      <c r="BD408">
        <v>0</v>
      </c>
      <c r="BE408">
        <v>0</v>
      </c>
      <c r="BF408">
        <v>75</v>
      </c>
      <c r="BG408">
        <v>0</v>
      </c>
      <c r="BH408">
        <v>0</v>
      </c>
      <c r="BI408">
        <v>0</v>
      </c>
      <c r="BJ408">
        <v>0</v>
      </c>
      <c r="BK408">
        <v>0</v>
      </c>
    </row>
    <row r="409" spans="1:63">
      <c r="A409" t="s">
        <v>53</v>
      </c>
      <c r="B409">
        <v>2023</v>
      </c>
      <c r="C409" t="s">
        <v>197</v>
      </c>
      <c r="D409">
        <v>8202</v>
      </c>
      <c r="E409">
        <v>26293</v>
      </c>
      <c r="F409">
        <v>4205</v>
      </c>
      <c r="G409">
        <v>0</v>
      </c>
      <c r="H409">
        <v>0</v>
      </c>
      <c r="I409">
        <v>0</v>
      </c>
      <c r="J409">
        <v>28</v>
      </c>
      <c r="K409">
        <v>226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1735</v>
      </c>
      <c r="R409">
        <v>266</v>
      </c>
      <c r="S409">
        <v>0</v>
      </c>
      <c r="T409">
        <v>21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221</v>
      </c>
      <c r="AH409">
        <v>0</v>
      </c>
      <c r="AI409">
        <v>0</v>
      </c>
      <c r="AJ409">
        <v>0</v>
      </c>
      <c r="AK409">
        <v>298</v>
      </c>
      <c r="AL409">
        <v>0</v>
      </c>
      <c r="AM409">
        <v>0</v>
      </c>
      <c r="AN409">
        <v>0</v>
      </c>
      <c r="AO409">
        <v>20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1151</v>
      </c>
      <c r="AZ409">
        <v>46</v>
      </c>
      <c r="BA409">
        <v>0</v>
      </c>
      <c r="BB409">
        <v>95</v>
      </c>
      <c r="BC409">
        <v>0</v>
      </c>
      <c r="BD409">
        <v>0</v>
      </c>
      <c r="BE409">
        <v>0</v>
      </c>
      <c r="BF409">
        <v>98</v>
      </c>
      <c r="BG409">
        <v>0</v>
      </c>
      <c r="BH409">
        <v>0</v>
      </c>
      <c r="BI409">
        <v>0</v>
      </c>
      <c r="BJ409">
        <v>0</v>
      </c>
      <c r="BK409">
        <v>0</v>
      </c>
    </row>
    <row r="410" spans="1:63">
      <c r="A410" t="s">
        <v>53</v>
      </c>
      <c r="B410">
        <v>2023</v>
      </c>
      <c r="C410" t="s">
        <v>209</v>
      </c>
      <c r="D410">
        <v>8303</v>
      </c>
      <c r="E410">
        <v>26293</v>
      </c>
      <c r="F410">
        <v>4286</v>
      </c>
      <c r="G410">
        <v>0</v>
      </c>
      <c r="H410">
        <v>0</v>
      </c>
      <c r="I410">
        <v>0</v>
      </c>
      <c r="J410">
        <v>26</v>
      </c>
      <c r="K410">
        <v>227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1729</v>
      </c>
      <c r="R410">
        <v>270</v>
      </c>
      <c r="S410">
        <v>0</v>
      </c>
      <c r="T410">
        <v>22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239</v>
      </c>
      <c r="AH410">
        <v>0</v>
      </c>
      <c r="AI410">
        <v>0</v>
      </c>
      <c r="AJ410">
        <v>0</v>
      </c>
      <c r="AK410">
        <v>307</v>
      </c>
      <c r="AL410">
        <v>0</v>
      </c>
      <c r="AM410">
        <v>0</v>
      </c>
      <c r="AN410">
        <v>0</v>
      </c>
      <c r="AO410">
        <v>21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1193</v>
      </c>
      <c r="AZ410">
        <v>47</v>
      </c>
      <c r="BA410">
        <v>0</v>
      </c>
      <c r="BB410">
        <v>97</v>
      </c>
      <c r="BC410">
        <v>0</v>
      </c>
      <c r="BD410">
        <v>0</v>
      </c>
      <c r="BE410">
        <v>0</v>
      </c>
      <c r="BF410">
        <v>108</v>
      </c>
      <c r="BG410">
        <v>0</v>
      </c>
      <c r="BH410">
        <v>0</v>
      </c>
      <c r="BI410">
        <v>0</v>
      </c>
      <c r="BJ410">
        <v>0</v>
      </c>
      <c r="BK410">
        <v>0</v>
      </c>
    </row>
    <row r="411" spans="1:63">
      <c r="A411" t="s">
        <v>53</v>
      </c>
      <c r="B411">
        <v>2023</v>
      </c>
      <c r="C411" t="s">
        <v>3</v>
      </c>
      <c r="D411">
        <v>8014</v>
      </c>
      <c r="E411">
        <v>26293</v>
      </c>
      <c r="F411">
        <v>4110</v>
      </c>
      <c r="G411">
        <v>0</v>
      </c>
      <c r="H411">
        <v>0</v>
      </c>
      <c r="I411">
        <v>0</v>
      </c>
      <c r="J411">
        <v>28</v>
      </c>
      <c r="K411">
        <v>221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1717</v>
      </c>
      <c r="R411">
        <v>264</v>
      </c>
      <c r="S411">
        <v>0</v>
      </c>
      <c r="T411">
        <v>11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210</v>
      </c>
      <c r="AH411">
        <v>0</v>
      </c>
      <c r="AI411">
        <v>0</v>
      </c>
      <c r="AJ411">
        <v>0</v>
      </c>
      <c r="AK411">
        <v>315</v>
      </c>
      <c r="AL411">
        <v>0</v>
      </c>
      <c r="AM411">
        <v>0</v>
      </c>
      <c r="AN411">
        <v>0</v>
      </c>
      <c r="AO411">
        <v>18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1103</v>
      </c>
      <c r="AZ411">
        <v>49</v>
      </c>
      <c r="BA411">
        <v>0</v>
      </c>
      <c r="BB411">
        <v>102</v>
      </c>
      <c r="BC411">
        <v>0</v>
      </c>
      <c r="BD411">
        <v>0</v>
      </c>
      <c r="BE411">
        <v>0</v>
      </c>
      <c r="BF411">
        <v>72</v>
      </c>
      <c r="BG411">
        <v>0</v>
      </c>
      <c r="BH411">
        <v>0</v>
      </c>
      <c r="BI411">
        <v>0</v>
      </c>
      <c r="BJ411">
        <v>0</v>
      </c>
      <c r="BK411">
        <v>0</v>
      </c>
    </row>
    <row r="412" spans="1:63">
      <c r="A412" t="s">
        <v>53</v>
      </c>
      <c r="B412">
        <v>2023</v>
      </c>
      <c r="C412" t="s">
        <v>95</v>
      </c>
      <c r="D412">
        <v>8033</v>
      </c>
      <c r="E412">
        <v>26293</v>
      </c>
      <c r="F412">
        <v>4017</v>
      </c>
      <c r="G412">
        <v>0</v>
      </c>
      <c r="H412">
        <v>0</v>
      </c>
      <c r="I412">
        <v>0</v>
      </c>
      <c r="J412">
        <v>24</v>
      </c>
      <c r="K412">
        <v>214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1699</v>
      </c>
      <c r="R412">
        <v>258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205</v>
      </c>
      <c r="AH412">
        <v>0</v>
      </c>
      <c r="AI412">
        <v>0</v>
      </c>
      <c r="AJ412">
        <v>0</v>
      </c>
      <c r="AK412">
        <v>313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1081</v>
      </c>
      <c r="AZ412">
        <v>52</v>
      </c>
      <c r="BA412">
        <v>0</v>
      </c>
      <c r="BB412">
        <v>98</v>
      </c>
      <c r="BC412">
        <v>0</v>
      </c>
      <c r="BD412">
        <v>0</v>
      </c>
      <c r="BE412">
        <v>0</v>
      </c>
      <c r="BF412">
        <v>73</v>
      </c>
      <c r="BG412">
        <v>0</v>
      </c>
      <c r="BH412">
        <v>0</v>
      </c>
      <c r="BI412">
        <v>0</v>
      </c>
      <c r="BJ412">
        <v>0</v>
      </c>
      <c r="BK412">
        <v>0</v>
      </c>
    </row>
    <row r="413" spans="1:63">
      <c r="A413" t="s">
        <v>53</v>
      </c>
      <c r="B413">
        <v>2023</v>
      </c>
      <c r="C413" t="s">
        <v>196</v>
      </c>
      <c r="D413">
        <v>8170</v>
      </c>
      <c r="E413">
        <v>26293</v>
      </c>
      <c r="F413">
        <v>4181</v>
      </c>
      <c r="G413">
        <v>0</v>
      </c>
      <c r="H413">
        <v>0</v>
      </c>
      <c r="I413">
        <v>0</v>
      </c>
      <c r="J413">
        <v>27</v>
      </c>
      <c r="K413">
        <v>225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1728</v>
      </c>
      <c r="R413">
        <v>267</v>
      </c>
      <c r="S413">
        <v>0</v>
      </c>
      <c r="T413">
        <v>17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225</v>
      </c>
      <c r="AH413">
        <v>0</v>
      </c>
      <c r="AI413">
        <v>0</v>
      </c>
      <c r="AJ413">
        <v>0</v>
      </c>
      <c r="AK413">
        <v>299</v>
      </c>
      <c r="AL413">
        <v>0</v>
      </c>
      <c r="AM413">
        <v>0</v>
      </c>
      <c r="AN413">
        <v>0</v>
      </c>
      <c r="AO413">
        <v>19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1136</v>
      </c>
      <c r="AZ413">
        <v>47</v>
      </c>
      <c r="BA413">
        <v>0</v>
      </c>
      <c r="BB413">
        <v>98</v>
      </c>
      <c r="BC413">
        <v>0</v>
      </c>
      <c r="BD413">
        <v>0</v>
      </c>
      <c r="BE413">
        <v>0</v>
      </c>
      <c r="BF413">
        <v>93</v>
      </c>
      <c r="BG413">
        <v>0</v>
      </c>
      <c r="BH413">
        <v>0</v>
      </c>
      <c r="BI413">
        <v>0</v>
      </c>
      <c r="BJ413">
        <v>0</v>
      </c>
      <c r="BK413">
        <v>0</v>
      </c>
    </row>
    <row r="414" spans="1:63">
      <c r="A414" t="s">
        <v>53</v>
      </c>
      <c r="B414">
        <v>2023</v>
      </c>
      <c r="C414" t="s">
        <v>146</v>
      </c>
      <c r="D414">
        <v>8093</v>
      </c>
      <c r="E414">
        <v>26293</v>
      </c>
      <c r="F414">
        <v>4167</v>
      </c>
      <c r="G414">
        <v>0</v>
      </c>
      <c r="H414">
        <v>0</v>
      </c>
      <c r="I414">
        <v>0</v>
      </c>
      <c r="J414">
        <v>26</v>
      </c>
      <c r="K414">
        <v>228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1726</v>
      </c>
      <c r="R414">
        <v>266</v>
      </c>
      <c r="S414">
        <v>0</v>
      </c>
      <c r="T414">
        <v>15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223</v>
      </c>
      <c r="AH414">
        <v>0</v>
      </c>
      <c r="AI414">
        <v>0</v>
      </c>
      <c r="AJ414">
        <v>0</v>
      </c>
      <c r="AK414">
        <v>307</v>
      </c>
      <c r="AL414">
        <v>0</v>
      </c>
      <c r="AM414">
        <v>0</v>
      </c>
      <c r="AN414">
        <v>0</v>
      </c>
      <c r="AO414">
        <v>18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1125</v>
      </c>
      <c r="AZ414">
        <v>47</v>
      </c>
      <c r="BA414">
        <v>0</v>
      </c>
      <c r="BB414">
        <v>97</v>
      </c>
      <c r="BC414">
        <v>0</v>
      </c>
      <c r="BD414">
        <v>0</v>
      </c>
      <c r="BE414">
        <v>0</v>
      </c>
      <c r="BF414">
        <v>89</v>
      </c>
      <c r="BG414">
        <v>0</v>
      </c>
      <c r="BH414">
        <v>0</v>
      </c>
      <c r="BI414">
        <v>0</v>
      </c>
      <c r="BJ414">
        <v>0</v>
      </c>
      <c r="BK414">
        <v>0</v>
      </c>
    </row>
    <row r="415" spans="1:63">
      <c r="A415" t="s">
        <v>53</v>
      </c>
      <c r="B415">
        <v>2023</v>
      </c>
      <c r="C415" t="s">
        <v>96</v>
      </c>
      <c r="D415">
        <v>8014</v>
      </c>
      <c r="E415">
        <v>26293</v>
      </c>
      <c r="F415">
        <v>4127</v>
      </c>
      <c r="G415">
        <v>0</v>
      </c>
      <c r="H415">
        <v>0</v>
      </c>
      <c r="I415">
        <v>0</v>
      </c>
      <c r="J415">
        <v>29</v>
      </c>
      <c r="K415">
        <v>228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1729</v>
      </c>
      <c r="R415">
        <v>263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216</v>
      </c>
      <c r="AH415">
        <v>0</v>
      </c>
      <c r="AI415">
        <v>0</v>
      </c>
      <c r="AJ415">
        <v>0</v>
      </c>
      <c r="AK415">
        <v>308</v>
      </c>
      <c r="AL415">
        <v>0</v>
      </c>
      <c r="AM415">
        <v>0</v>
      </c>
      <c r="AN415">
        <v>0</v>
      </c>
      <c r="AO415">
        <v>18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1110</v>
      </c>
      <c r="AZ415">
        <v>50</v>
      </c>
      <c r="BA415">
        <v>0</v>
      </c>
      <c r="BB415">
        <v>101</v>
      </c>
      <c r="BC415">
        <v>0</v>
      </c>
      <c r="BD415">
        <v>0</v>
      </c>
      <c r="BE415">
        <v>0</v>
      </c>
      <c r="BF415">
        <v>75</v>
      </c>
      <c r="BG415">
        <v>0</v>
      </c>
      <c r="BH415">
        <v>0</v>
      </c>
      <c r="BI415">
        <v>0</v>
      </c>
      <c r="BJ415">
        <v>0</v>
      </c>
      <c r="BK415">
        <v>0</v>
      </c>
    </row>
    <row r="416" spans="1:63">
      <c r="A416" t="s">
        <v>53</v>
      </c>
      <c r="B416">
        <v>2023</v>
      </c>
      <c r="C416" t="s">
        <v>117</v>
      </c>
      <c r="D416">
        <v>8093</v>
      </c>
      <c r="E416">
        <v>26293</v>
      </c>
      <c r="F416">
        <v>4155</v>
      </c>
      <c r="G416">
        <v>0</v>
      </c>
      <c r="H416">
        <v>0</v>
      </c>
      <c r="I416">
        <v>0</v>
      </c>
      <c r="J416">
        <v>27</v>
      </c>
      <c r="K416">
        <v>228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1722</v>
      </c>
      <c r="R416">
        <v>264</v>
      </c>
      <c r="S416">
        <v>0</v>
      </c>
      <c r="T416">
        <v>18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219</v>
      </c>
      <c r="AH416">
        <v>0</v>
      </c>
      <c r="AI416">
        <v>0</v>
      </c>
      <c r="AJ416">
        <v>0</v>
      </c>
      <c r="AK416">
        <v>308</v>
      </c>
      <c r="AL416">
        <v>0</v>
      </c>
      <c r="AM416">
        <v>0</v>
      </c>
      <c r="AN416">
        <v>0</v>
      </c>
      <c r="AO416">
        <v>18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1124</v>
      </c>
      <c r="AZ416">
        <v>47</v>
      </c>
      <c r="BA416">
        <v>0</v>
      </c>
      <c r="BB416">
        <v>97</v>
      </c>
      <c r="BC416">
        <v>0</v>
      </c>
      <c r="BD416">
        <v>0</v>
      </c>
      <c r="BE416">
        <v>0</v>
      </c>
      <c r="BF416">
        <v>83</v>
      </c>
      <c r="BG416">
        <v>0</v>
      </c>
      <c r="BH416">
        <v>0</v>
      </c>
      <c r="BI416">
        <v>0</v>
      </c>
      <c r="BJ416">
        <v>0</v>
      </c>
      <c r="BK416">
        <v>0</v>
      </c>
    </row>
    <row r="417" spans="1:63">
      <c r="A417" t="s">
        <v>53</v>
      </c>
      <c r="B417">
        <v>2023</v>
      </c>
      <c r="C417" t="s">
        <v>207</v>
      </c>
      <c r="D417">
        <v>8270</v>
      </c>
      <c r="E417">
        <v>26293</v>
      </c>
      <c r="F417">
        <v>4265</v>
      </c>
      <c r="G417">
        <v>0</v>
      </c>
      <c r="H417">
        <v>0</v>
      </c>
      <c r="I417">
        <v>0</v>
      </c>
      <c r="J417">
        <v>25</v>
      </c>
      <c r="K417">
        <v>228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1725</v>
      </c>
      <c r="R417">
        <v>269</v>
      </c>
      <c r="S417">
        <v>0</v>
      </c>
      <c r="T417">
        <v>23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238</v>
      </c>
      <c r="AH417">
        <v>0</v>
      </c>
      <c r="AI417">
        <v>0</v>
      </c>
      <c r="AJ417">
        <v>0</v>
      </c>
      <c r="AK417">
        <v>302</v>
      </c>
      <c r="AL417">
        <v>0</v>
      </c>
      <c r="AM417">
        <v>0</v>
      </c>
      <c r="AN417">
        <v>0</v>
      </c>
      <c r="AO417">
        <v>21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1182</v>
      </c>
      <c r="AZ417">
        <v>47</v>
      </c>
      <c r="BA417">
        <v>0</v>
      </c>
      <c r="BB417">
        <v>97</v>
      </c>
      <c r="BC417">
        <v>0</v>
      </c>
      <c r="BD417">
        <v>0</v>
      </c>
      <c r="BE417">
        <v>0</v>
      </c>
      <c r="BF417">
        <v>108</v>
      </c>
      <c r="BG417">
        <v>0</v>
      </c>
      <c r="BH417">
        <v>0</v>
      </c>
      <c r="BI417">
        <v>0</v>
      </c>
      <c r="BJ417">
        <v>0</v>
      </c>
      <c r="BK417">
        <v>0</v>
      </c>
    </row>
    <row r="418" spans="1:63">
      <c r="A418" t="s">
        <v>53</v>
      </c>
      <c r="B418">
        <v>2023</v>
      </c>
      <c r="C418" t="s">
        <v>203</v>
      </c>
      <c r="D418">
        <v>8222</v>
      </c>
      <c r="E418">
        <v>26293</v>
      </c>
      <c r="F418">
        <v>4260</v>
      </c>
      <c r="G418">
        <v>0</v>
      </c>
      <c r="H418">
        <v>0</v>
      </c>
      <c r="I418">
        <v>0</v>
      </c>
      <c r="J418">
        <v>27</v>
      </c>
      <c r="K418">
        <v>229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1737</v>
      </c>
      <c r="R418">
        <v>269</v>
      </c>
      <c r="S418">
        <v>0</v>
      </c>
      <c r="T418">
        <v>24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233</v>
      </c>
      <c r="AH418">
        <v>0</v>
      </c>
      <c r="AI418">
        <v>0</v>
      </c>
      <c r="AJ418">
        <v>0</v>
      </c>
      <c r="AK418">
        <v>304</v>
      </c>
      <c r="AL418">
        <v>0</v>
      </c>
      <c r="AM418">
        <v>0</v>
      </c>
      <c r="AN418">
        <v>0</v>
      </c>
      <c r="AO418">
        <v>21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1171</v>
      </c>
      <c r="AZ418">
        <v>46</v>
      </c>
      <c r="BA418">
        <v>0</v>
      </c>
      <c r="BB418">
        <v>96</v>
      </c>
      <c r="BC418">
        <v>0</v>
      </c>
      <c r="BD418">
        <v>0</v>
      </c>
      <c r="BE418">
        <v>0</v>
      </c>
      <c r="BF418">
        <v>103</v>
      </c>
      <c r="BG418">
        <v>0</v>
      </c>
      <c r="BH418">
        <v>0</v>
      </c>
      <c r="BI418">
        <v>0</v>
      </c>
      <c r="BJ418">
        <v>0</v>
      </c>
      <c r="BK418">
        <v>0</v>
      </c>
    </row>
    <row r="419" spans="1:63">
      <c r="A419" t="s">
        <v>53</v>
      </c>
      <c r="B419">
        <v>2023</v>
      </c>
      <c r="C419" t="s">
        <v>204</v>
      </c>
      <c r="D419">
        <v>8222</v>
      </c>
      <c r="E419">
        <v>26293</v>
      </c>
      <c r="F419">
        <v>4240</v>
      </c>
      <c r="G419">
        <v>0</v>
      </c>
      <c r="H419">
        <v>0</v>
      </c>
      <c r="I419">
        <v>0</v>
      </c>
      <c r="J419">
        <v>28</v>
      </c>
      <c r="K419">
        <v>226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1738</v>
      </c>
      <c r="R419">
        <v>269</v>
      </c>
      <c r="S419">
        <v>0</v>
      </c>
      <c r="T419">
        <v>25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222</v>
      </c>
      <c r="AH419">
        <v>0</v>
      </c>
      <c r="AI419">
        <v>0</v>
      </c>
      <c r="AJ419">
        <v>0</v>
      </c>
      <c r="AK419">
        <v>304</v>
      </c>
      <c r="AL419">
        <v>0</v>
      </c>
      <c r="AM419">
        <v>0</v>
      </c>
      <c r="AN419">
        <v>0</v>
      </c>
      <c r="AO419">
        <v>20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1167</v>
      </c>
      <c r="AZ419">
        <v>46</v>
      </c>
      <c r="BA419">
        <v>0</v>
      </c>
      <c r="BB419">
        <v>94</v>
      </c>
      <c r="BC419">
        <v>0</v>
      </c>
      <c r="BD419">
        <v>0</v>
      </c>
      <c r="BE419">
        <v>0</v>
      </c>
      <c r="BF419">
        <v>101</v>
      </c>
      <c r="BG419">
        <v>0</v>
      </c>
      <c r="BH419">
        <v>0</v>
      </c>
      <c r="BI419">
        <v>0</v>
      </c>
      <c r="BJ419">
        <v>0</v>
      </c>
      <c r="BK419">
        <v>0</v>
      </c>
    </row>
    <row r="420" spans="1:63">
      <c r="A420" t="s">
        <v>53</v>
      </c>
      <c r="B420">
        <v>2024</v>
      </c>
      <c r="C420" t="s">
        <v>99</v>
      </c>
      <c r="D420">
        <v>8371</v>
      </c>
      <c r="E420">
        <v>26293</v>
      </c>
      <c r="F420">
        <v>4492</v>
      </c>
      <c r="G420">
        <v>0</v>
      </c>
      <c r="H420">
        <v>0</v>
      </c>
      <c r="I420">
        <v>0</v>
      </c>
      <c r="J420">
        <v>67</v>
      </c>
      <c r="K420">
        <v>244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1781</v>
      </c>
      <c r="R420">
        <v>278</v>
      </c>
      <c r="S420">
        <v>0</v>
      </c>
      <c r="T420">
        <v>21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609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37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1213</v>
      </c>
      <c r="AZ420">
        <v>38</v>
      </c>
      <c r="BA420">
        <v>0</v>
      </c>
      <c r="BB420">
        <v>103</v>
      </c>
      <c r="BC420">
        <v>0</v>
      </c>
      <c r="BD420">
        <v>0</v>
      </c>
      <c r="BE420">
        <v>0</v>
      </c>
      <c r="BF420">
        <v>101</v>
      </c>
      <c r="BG420">
        <v>0</v>
      </c>
      <c r="BH420">
        <v>0</v>
      </c>
      <c r="BI420">
        <v>0</v>
      </c>
      <c r="BJ420">
        <v>0</v>
      </c>
      <c r="BK420">
        <v>0</v>
      </c>
    </row>
    <row r="421" spans="1:63">
      <c r="A421" t="s">
        <v>53</v>
      </c>
      <c r="B421">
        <v>2024</v>
      </c>
      <c r="C421" t="s">
        <v>197</v>
      </c>
      <c r="D421">
        <v>8392</v>
      </c>
      <c r="E421">
        <v>26293</v>
      </c>
      <c r="F421">
        <v>4530</v>
      </c>
      <c r="G421">
        <v>0</v>
      </c>
      <c r="H421">
        <v>0</v>
      </c>
      <c r="I421">
        <v>0</v>
      </c>
      <c r="J421">
        <v>70</v>
      </c>
      <c r="K421">
        <v>246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1792</v>
      </c>
      <c r="R421">
        <v>279</v>
      </c>
      <c r="S421">
        <v>0</v>
      </c>
      <c r="T421">
        <v>18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641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39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1212</v>
      </c>
      <c r="AZ421">
        <v>32</v>
      </c>
      <c r="BA421">
        <v>0</v>
      </c>
      <c r="BB421">
        <v>105</v>
      </c>
      <c r="BC421">
        <v>0</v>
      </c>
      <c r="BD421">
        <v>0</v>
      </c>
      <c r="BE421">
        <v>0</v>
      </c>
      <c r="BF421">
        <v>96</v>
      </c>
      <c r="BG421">
        <v>0</v>
      </c>
      <c r="BH421">
        <v>0</v>
      </c>
      <c r="BI421">
        <v>0</v>
      </c>
      <c r="BJ421">
        <v>0</v>
      </c>
      <c r="BK421">
        <v>0</v>
      </c>
    </row>
    <row r="422" spans="1:63">
      <c r="A422" t="s">
        <v>53</v>
      </c>
      <c r="B422">
        <v>2024</v>
      </c>
      <c r="C422" t="s">
        <v>209</v>
      </c>
      <c r="D422">
        <v>8562</v>
      </c>
      <c r="E422">
        <v>26293</v>
      </c>
      <c r="F422">
        <v>4586</v>
      </c>
      <c r="G422">
        <v>0</v>
      </c>
      <c r="H422">
        <v>0</v>
      </c>
      <c r="I422">
        <v>0</v>
      </c>
      <c r="J422">
        <v>79</v>
      </c>
      <c r="K422">
        <v>256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1794</v>
      </c>
      <c r="R422">
        <v>279</v>
      </c>
      <c r="S422">
        <v>0</v>
      </c>
      <c r="T422">
        <v>18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655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39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1252</v>
      </c>
      <c r="AZ422">
        <v>27</v>
      </c>
      <c r="BA422">
        <v>0</v>
      </c>
      <c r="BB422">
        <v>106</v>
      </c>
      <c r="BC422">
        <v>0</v>
      </c>
      <c r="BD422">
        <v>0</v>
      </c>
      <c r="BE422">
        <v>0</v>
      </c>
      <c r="BF422">
        <v>81</v>
      </c>
      <c r="BG422">
        <v>0</v>
      </c>
      <c r="BH422">
        <v>0</v>
      </c>
      <c r="BI422">
        <v>0</v>
      </c>
      <c r="BJ422">
        <v>0</v>
      </c>
      <c r="BK422">
        <v>0</v>
      </c>
    </row>
    <row r="423" spans="1:63">
      <c r="A423" t="s">
        <v>53</v>
      </c>
      <c r="B423">
        <v>2024</v>
      </c>
      <c r="C423" t="s">
        <v>3</v>
      </c>
      <c r="D423">
        <v>8312</v>
      </c>
      <c r="E423">
        <v>26293</v>
      </c>
      <c r="F423">
        <v>4485</v>
      </c>
      <c r="G423">
        <v>0</v>
      </c>
      <c r="H423">
        <v>0</v>
      </c>
      <c r="I423">
        <v>0</v>
      </c>
      <c r="J423">
        <v>59</v>
      </c>
      <c r="K423">
        <v>242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1781</v>
      </c>
      <c r="R423">
        <v>279</v>
      </c>
      <c r="S423">
        <v>0</v>
      </c>
      <c r="T423">
        <v>22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598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40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1210</v>
      </c>
      <c r="AZ423">
        <v>48</v>
      </c>
      <c r="BA423">
        <v>0</v>
      </c>
      <c r="BB423">
        <v>108</v>
      </c>
      <c r="BC423">
        <v>0</v>
      </c>
      <c r="BD423">
        <v>0</v>
      </c>
      <c r="BE423">
        <v>0</v>
      </c>
      <c r="BF423">
        <v>98</v>
      </c>
      <c r="BG423">
        <v>0</v>
      </c>
      <c r="BH423">
        <v>0</v>
      </c>
      <c r="BI423">
        <v>0</v>
      </c>
      <c r="BJ423">
        <v>0</v>
      </c>
      <c r="BK423">
        <v>0</v>
      </c>
    </row>
    <row r="424" spans="1:63">
      <c r="A424" t="s">
        <v>53</v>
      </c>
      <c r="B424">
        <v>2024</v>
      </c>
      <c r="C424" t="s">
        <v>95</v>
      </c>
      <c r="D424">
        <v>8314</v>
      </c>
      <c r="E424">
        <v>26293</v>
      </c>
      <c r="F424">
        <v>4452</v>
      </c>
      <c r="G424">
        <v>0</v>
      </c>
      <c r="H424">
        <v>0</v>
      </c>
      <c r="I424">
        <v>0</v>
      </c>
      <c r="J424">
        <v>60</v>
      </c>
      <c r="K424">
        <v>239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1761</v>
      </c>
      <c r="R424">
        <v>279</v>
      </c>
      <c r="S424">
        <v>0</v>
      </c>
      <c r="T424">
        <v>23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584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39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1212</v>
      </c>
      <c r="AZ424">
        <v>47</v>
      </c>
      <c r="BA424">
        <v>0</v>
      </c>
      <c r="BB424">
        <v>108</v>
      </c>
      <c r="BC424">
        <v>0</v>
      </c>
      <c r="BD424">
        <v>0</v>
      </c>
      <c r="BE424">
        <v>0</v>
      </c>
      <c r="BF424">
        <v>100</v>
      </c>
      <c r="BG424">
        <v>0</v>
      </c>
      <c r="BH424">
        <v>0</v>
      </c>
      <c r="BI424">
        <v>0</v>
      </c>
      <c r="BJ424">
        <v>0</v>
      </c>
      <c r="BK424">
        <v>0</v>
      </c>
    </row>
    <row r="425" spans="1:63">
      <c r="A425" t="s">
        <v>53</v>
      </c>
      <c r="B425">
        <v>2024</v>
      </c>
      <c r="C425" t="s">
        <v>196</v>
      </c>
      <c r="D425">
        <v>8392</v>
      </c>
      <c r="E425">
        <v>26293</v>
      </c>
      <c r="F425">
        <v>4526</v>
      </c>
      <c r="G425">
        <v>0</v>
      </c>
      <c r="H425">
        <v>0</v>
      </c>
      <c r="I425">
        <v>0</v>
      </c>
      <c r="J425">
        <v>72</v>
      </c>
      <c r="K425">
        <v>242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1787</v>
      </c>
      <c r="R425">
        <v>281</v>
      </c>
      <c r="S425">
        <v>0</v>
      </c>
      <c r="T425">
        <v>19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636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38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1214</v>
      </c>
      <c r="AZ425">
        <v>35</v>
      </c>
      <c r="BA425">
        <v>0</v>
      </c>
      <c r="BB425">
        <v>105</v>
      </c>
      <c r="BC425">
        <v>0</v>
      </c>
      <c r="BD425">
        <v>0</v>
      </c>
      <c r="BE425">
        <v>0</v>
      </c>
      <c r="BF425">
        <v>97</v>
      </c>
      <c r="BG425">
        <v>0</v>
      </c>
      <c r="BH425">
        <v>0</v>
      </c>
      <c r="BI425">
        <v>0</v>
      </c>
      <c r="BJ425">
        <v>0</v>
      </c>
      <c r="BK425">
        <v>0</v>
      </c>
    </row>
    <row r="426" spans="1:63">
      <c r="A426" t="s">
        <v>53</v>
      </c>
      <c r="B426">
        <v>2024</v>
      </c>
      <c r="C426" t="s">
        <v>146</v>
      </c>
      <c r="D426">
        <v>8392</v>
      </c>
      <c r="E426">
        <v>26293</v>
      </c>
      <c r="F426">
        <v>4518</v>
      </c>
      <c r="G426">
        <v>0</v>
      </c>
      <c r="H426">
        <v>0</v>
      </c>
      <c r="I426">
        <v>0</v>
      </c>
      <c r="J426">
        <v>71</v>
      </c>
      <c r="K426">
        <v>240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1787</v>
      </c>
      <c r="R426">
        <v>277</v>
      </c>
      <c r="S426">
        <v>0</v>
      </c>
      <c r="T426">
        <v>20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634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38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1213</v>
      </c>
      <c r="AZ426">
        <v>37</v>
      </c>
      <c r="BA426">
        <v>0</v>
      </c>
      <c r="BB426">
        <v>103</v>
      </c>
      <c r="BC426">
        <v>0</v>
      </c>
      <c r="BD426">
        <v>0</v>
      </c>
      <c r="BE426">
        <v>0</v>
      </c>
      <c r="BF426">
        <v>98</v>
      </c>
      <c r="BG426">
        <v>0</v>
      </c>
      <c r="BH426">
        <v>0</v>
      </c>
      <c r="BI426">
        <v>0</v>
      </c>
      <c r="BJ426">
        <v>0</v>
      </c>
      <c r="BK426">
        <v>0</v>
      </c>
    </row>
    <row r="427" spans="1:63">
      <c r="A427" t="s">
        <v>53</v>
      </c>
      <c r="B427">
        <v>2024</v>
      </c>
      <c r="C427" t="s">
        <v>96</v>
      </c>
      <c r="D427">
        <v>8353</v>
      </c>
      <c r="E427">
        <v>26293</v>
      </c>
      <c r="F427">
        <v>4480</v>
      </c>
      <c r="G427">
        <v>0</v>
      </c>
      <c r="H427">
        <v>0</v>
      </c>
      <c r="I427">
        <v>0</v>
      </c>
      <c r="J427">
        <v>68</v>
      </c>
      <c r="K427">
        <v>240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1772</v>
      </c>
      <c r="R427">
        <v>282</v>
      </c>
      <c r="S427">
        <v>0</v>
      </c>
      <c r="T427">
        <v>21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601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40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1206</v>
      </c>
      <c r="AZ427">
        <v>45</v>
      </c>
      <c r="BA427">
        <v>0</v>
      </c>
      <c r="BB427">
        <v>107</v>
      </c>
      <c r="BC427">
        <v>0</v>
      </c>
      <c r="BD427">
        <v>0</v>
      </c>
      <c r="BE427">
        <v>0</v>
      </c>
      <c r="BF427">
        <v>98</v>
      </c>
      <c r="BG427">
        <v>0</v>
      </c>
      <c r="BH427">
        <v>0</v>
      </c>
      <c r="BI427">
        <v>0</v>
      </c>
      <c r="BJ427">
        <v>0</v>
      </c>
      <c r="BK427">
        <v>0</v>
      </c>
    </row>
    <row r="428" spans="1:63">
      <c r="A428" t="s">
        <v>53</v>
      </c>
      <c r="B428">
        <v>2024</v>
      </c>
      <c r="C428" t="s">
        <v>117</v>
      </c>
      <c r="D428">
        <v>8385</v>
      </c>
      <c r="E428">
        <v>26293</v>
      </c>
      <c r="F428">
        <v>4499</v>
      </c>
      <c r="G428">
        <v>0</v>
      </c>
      <c r="H428">
        <v>0</v>
      </c>
      <c r="I428">
        <v>0</v>
      </c>
      <c r="J428">
        <v>66</v>
      </c>
      <c r="K428">
        <v>240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1786</v>
      </c>
      <c r="R428">
        <v>278</v>
      </c>
      <c r="S428">
        <v>0</v>
      </c>
      <c r="T428">
        <v>20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619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39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1210</v>
      </c>
      <c r="AZ428">
        <v>39</v>
      </c>
      <c r="BA428">
        <v>0</v>
      </c>
      <c r="BB428">
        <v>104</v>
      </c>
      <c r="BC428">
        <v>0</v>
      </c>
      <c r="BD428">
        <v>0</v>
      </c>
      <c r="BE428">
        <v>0</v>
      </c>
      <c r="BF428">
        <v>98</v>
      </c>
      <c r="BG428">
        <v>0</v>
      </c>
      <c r="BH428">
        <v>0</v>
      </c>
      <c r="BI428">
        <v>0</v>
      </c>
      <c r="BJ428">
        <v>0</v>
      </c>
      <c r="BK428">
        <v>0</v>
      </c>
    </row>
    <row r="429" spans="1:63">
      <c r="A429" t="s">
        <v>53</v>
      </c>
      <c r="B429">
        <v>2024</v>
      </c>
      <c r="C429" t="s">
        <v>207</v>
      </c>
      <c r="D429">
        <v>8522</v>
      </c>
      <c r="E429">
        <v>26293</v>
      </c>
      <c r="F429">
        <v>4587</v>
      </c>
      <c r="G429">
        <v>0</v>
      </c>
      <c r="H429">
        <v>0</v>
      </c>
      <c r="I429">
        <v>0</v>
      </c>
      <c r="J429">
        <v>75</v>
      </c>
      <c r="K429">
        <v>257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1801</v>
      </c>
      <c r="R429">
        <v>279</v>
      </c>
      <c r="S429">
        <v>0</v>
      </c>
      <c r="T429">
        <v>17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655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39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1245</v>
      </c>
      <c r="AZ429">
        <v>27</v>
      </c>
      <c r="BA429">
        <v>0</v>
      </c>
      <c r="BB429">
        <v>106</v>
      </c>
      <c r="BC429">
        <v>0</v>
      </c>
      <c r="BD429">
        <v>0</v>
      </c>
      <c r="BE429">
        <v>0</v>
      </c>
      <c r="BF429">
        <v>86</v>
      </c>
      <c r="BG429">
        <v>0</v>
      </c>
      <c r="BH429">
        <v>0</v>
      </c>
      <c r="BI429">
        <v>0</v>
      </c>
      <c r="BJ429">
        <v>0</v>
      </c>
      <c r="BK429">
        <v>0</v>
      </c>
    </row>
    <row r="430" spans="1:63">
      <c r="A430" t="s">
        <v>53</v>
      </c>
      <c r="B430">
        <v>2024</v>
      </c>
      <c r="C430" t="s">
        <v>203</v>
      </c>
      <c r="D430">
        <v>8522</v>
      </c>
      <c r="E430">
        <v>26293</v>
      </c>
      <c r="F430">
        <v>4569</v>
      </c>
      <c r="G430">
        <v>0</v>
      </c>
      <c r="H430">
        <v>0</v>
      </c>
      <c r="I430">
        <v>0</v>
      </c>
      <c r="J430">
        <v>71</v>
      </c>
      <c r="K430">
        <v>252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1794</v>
      </c>
      <c r="R430">
        <v>281</v>
      </c>
      <c r="S430">
        <v>0</v>
      </c>
      <c r="T430">
        <v>17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654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39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1235</v>
      </c>
      <c r="AZ430">
        <v>30</v>
      </c>
      <c r="BA430">
        <v>0</v>
      </c>
      <c r="BB430">
        <v>107</v>
      </c>
      <c r="BC430">
        <v>0</v>
      </c>
      <c r="BD430">
        <v>0</v>
      </c>
      <c r="BE430">
        <v>0</v>
      </c>
      <c r="BF430">
        <v>89</v>
      </c>
      <c r="BG430">
        <v>0</v>
      </c>
      <c r="BH430">
        <v>0</v>
      </c>
      <c r="BI430">
        <v>0</v>
      </c>
      <c r="BJ430">
        <v>0</v>
      </c>
      <c r="BK430">
        <v>0</v>
      </c>
    </row>
    <row r="431" spans="1:63">
      <c r="A431" t="s">
        <v>53</v>
      </c>
      <c r="B431">
        <v>2024</v>
      </c>
      <c r="C431" t="s">
        <v>204</v>
      </c>
      <c r="D431">
        <v>8392</v>
      </c>
      <c r="E431">
        <v>26293</v>
      </c>
      <c r="F431">
        <v>4548</v>
      </c>
      <c r="G431">
        <v>0</v>
      </c>
      <c r="H431">
        <v>0</v>
      </c>
      <c r="I431">
        <v>0</v>
      </c>
      <c r="J431">
        <v>71</v>
      </c>
      <c r="K431">
        <v>249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1794</v>
      </c>
      <c r="R431">
        <v>281</v>
      </c>
      <c r="S431">
        <v>0</v>
      </c>
      <c r="T431">
        <v>18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647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39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1226</v>
      </c>
      <c r="AZ431">
        <v>30</v>
      </c>
      <c r="BA431">
        <v>0</v>
      </c>
      <c r="BB431">
        <v>105</v>
      </c>
      <c r="BC431">
        <v>0</v>
      </c>
      <c r="BD431">
        <v>0</v>
      </c>
      <c r="BE431">
        <v>0</v>
      </c>
      <c r="BF431">
        <v>88</v>
      </c>
      <c r="BG431">
        <v>0</v>
      </c>
      <c r="BH431">
        <v>0</v>
      </c>
      <c r="BI431">
        <v>0</v>
      </c>
      <c r="BJ431">
        <v>0</v>
      </c>
      <c r="BK431">
        <v>0</v>
      </c>
    </row>
    <row r="432" spans="1:63">
      <c r="A432" t="s">
        <v>53</v>
      </c>
      <c r="B432">
        <v>2025</v>
      </c>
      <c r="C432" t="s">
        <v>99</v>
      </c>
      <c r="D432">
        <v>8543</v>
      </c>
      <c r="E432">
        <v>26293</v>
      </c>
      <c r="F432">
        <v>4746</v>
      </c>
      <c r="G432">
        <v>0</v>
      </c>
      <c r="H432">
        <v>0</v>
      </c>
      <c r="I432">
        <v>0</v>
      </c>
      <c r="J432">
        <v>54</v>
      </c>
      <c r="K432">
        <v>270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1824</v>
      </c>
      <c r="R432">
        <v>350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680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63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1216</v>
      </c>
      <c r="AZ432">
        <v>28</v>
      </c>
      <c r="BA432">
        <v>0</v>
      </c>
      <c r="BB432">
        <v>137</v>
      </c>
      <c r="BC432">
        <v>0</v>
      </c>
      <c r="BD432">
        <v>0</v>
      </c>
      <c r="BE432">
        <v>0</v>
      </c>
      <c r="BF432">
        <v>90</v>
      </c>
      <c r="BG432">
        <v>34</v>
      </c>
      <c r="BH432">
        <v>0</v>
      </c>
      <c r="BI432">
        <v>0</v>
      </c>
      <c r="BJ432">
        <v>0</v>
      </c>
      <c r="BK432">
        <v>0</v>
      </c>
    </row>
    <row r="433" spans="1:63">
      <c r="A433" t="s">
        <v>53</v>
      </c>
      <c r="B433">
        <v>2025</v>
      </c>
      <c r="C433" t="s">
        <v>3</v>
      </c>
      <c r="D433">
        <v>8543</v>
      </c>
      <c r="E433">
        <v>26293</v>
      </c>
      <c r="F433">
        <v>4760</v>
      </c>
      <c r="G433">
        <v>0</v>
      </c>
      <c r="H433">
        <v>0</v>
      </c>
      <c r="I433">
        <v>0</v>
      </c>
      <c r="J433">
        <v>52</v>
      </c>
      <c r="K433">
        <v>269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1827</v>
      </c>
      <c r="R433">
        <v>352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680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58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1233</v>
      </c>
      <c r="AZ433">
        <v>27</v>
      </c>
      <c r="BA433">
        <v>0</v>
      </c>
      <c r="BB433">
        <v>139</v>
      </c>
      <c r="BC433">
        <v>0</v>
      </c>
      <c r="BD433">
        <v>0</v>
      </c>
      <c r="BE433">
        <v>0</v>
      </c>
      <c r="BF433">
        <v>95</v>
      </c>
      <c r="BG433">
        <v>28</v>
      </c>
      <c r="BH433">
        <v>0</v>
      </c>
      <c r="BI433">
        <v>0</v>
      </c>
      <c r="BJ433">
        <v>0</v>
      </c>
      <c r="BK433">
        <v>0</v>
      </c>
    </row>
    <row r="434" spans="1:63">
      <c r="A434" t="s">
        <v>53</v>
      </c>
      <c r="B434">
        <v>2025</v>
      </c>
      <c r="C434" t="s">
        <v>95</v>
      </c>
      <c r="D434">
        <v>8543</v>
      </c>
      <c r="E434">
        <v>26293</v>
      </c>
      <c r="F434">
        <v>4696</v>
      </c>
      <c r="G434">
        <v>0</v>
      </c>
      <c r="H434">
        <v>0</v>
      </c>
      <c r="I434">
        <v>0</v>
      </c>
      <c r="J434">
        <v>52</v>
      </c>
      <c r="K434">
        <v>264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1810</v>
      </c>
      <c r="R434">
        <v>334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666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57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1225</v>
      </c>
      <c r="AZ434">
        <v>28</v>
      </c>
      <c r="BA434">
        <v>0</v>
      </c>
      <c r="BB434">
        <v>136</v>
      </c>
      <c r="BC434">
        <v>0</v>
      </c>
      <c r="BD434">
        <v>0</v>
      </c>
      <c r="BE434">
        <v>0</v>
      </c>
      <c r="BF434">
        <v>96</v>
      </c>
      <c r="BG434">
        <v>28</v>
      </c>
      <c r="BH434">
        <v>0</v>
      </c>
      <c r="BI434">
        <v>0</v>
      </c>
      <c r="BJ434">
        <v>0</v>
      </c>
      <c r="BK434">
        <v>0</v>
      </c>
    </row>
    <row r="435" spans="1:63">
      <c r="A435" t="s">
        <v>53</v>
      </c>
      <c r="B435">
        <v>2025</v>
      </c>
      <c r="C435" t="s">
        <v>96</v>
      </c>
      <c r="D435">
        <v>8543</v>
      </c>
      <c r="E435">
        <v>26293</v>
      </c>
      <c r="F435">
        <v>4740</v>
      </c>
      <c r="G435">
        <v>0</v>
      </c>
      <c r="H435">
        <v>0</v>
      </c>
      <c r="I435">
        <v>0</v>
      </c>
      <c r="J435">
        <v>52</v>
      </c>
      <c r="K435">
        <v>268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1825</v>
      </c>
      <c r="R435">
        <v>350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676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60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1221</v>
      </c>
      <c r="AZ435">
        <v>29</v>
      </c>
      <c r="BA435">
        <v>0</v>
      </c>
      <c r="BB435">
        <v>137</v>
      </c>
      <c r="BC435">
        <v>0</v>
      </c>
      <c r="BD435">
        <v>0</v>
      </c>
      <c r="BE435">
        <v>0</v>
      </c>
      <c r="BF435">
        <v>93</v>
      </c>
      <c r="BG435">
        <v>29</v>
      </c>
      <c r="BH435">
        <v>0</v>
      </c>
      <c r="BI435">
        <v>0</v>
      </c>
      <c r="BJ435">
        <v>0</v>
      </c>
      <c r="BK435">
        <v>0</v>
      </c>
    </row>
    <row r="436" spans="1:63">
      <c r="A436" t="s">
        <v>53</v>
      </c>
      <c r="B436">
        <v>2025</v>
      </c>
      <c r="C436" t="s">
        <v>117</v>
      </c>
      <c r="D436">
        <v>8543</v>
      </c>
      <c r="E436">
        <v>26293</v>
      </c>
      <c r="F436">
        <v>4756</v>
      </c>
      <c r="G436">
        <v>0</v>
      </c>
      <c r="H436">
        <v>0</v>
      </c>
      <c r="I436">
        <v>0</v>
      </c>
      <c r="J436">
        <v>52</v>
      </c>
      <c r="K436">
        <v>266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1829</v>
      </c>
      <c r="R436">
        <v>351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682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63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1222</v>
      </c>
      <c r="AZ436">
        <v>28</v>
      </c>
      <c r="BA436">
        <v>0</v>
      </c>
      <c r="BB436">
        <v>134</v>
      </c>
      <c r="BC436">
        <v>0</v>
      </c>
      <c r="BD436">
        <v>0</v>
      </c>
      <c r="BE436">
        <v>0</v>
      </c>
      <c r="BF436">
        <v>88</v>
      </c>
      <c r="BG436">
        <v>41</v>
      </c>
      <c r="BH436">
        <v>0</v>
      </c>
      <c r="BI436">
        <v>0</v>
      </c>
      <c r="BJ436">
        <v>0</v>
      </c>
      <c r="BK436">
        <v>0</v>
      </c>
    </row>
    <row r="437" spans="1:63">
      <c r="A437" t="s">
        <v>54</v>
      </c>
      <c r="B437">
        <v>2023</v>
      </c>
      <c r="C437" t="s">
        <v>99</v>
      </c>
      <c r="D437">
        <v>8623</v>
      </c>
      <c r="E437">
        <v>25940</v>
      </c>
      <c r="F437">
        <v>4640</v>
      </c>
      <c r="G437">
        <v>0</v>
      </c>
      <c r="H437">
        <v>0</v>
      </c>
      <c r="I437">
        <v>0</v>
      </c>
      <c r="J437">
        <v>61</v>
      </c>
      <c r="K437">
        <v>201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1871</v>
      </c>
      <c r="R437">
        <v>336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305</v>
      </c>
      <c r="AH437">
        <v>0</v>
      </c>
      <c r="AI437">
        <v>0</v>
      </c>
      <c r="AJ437">
        <v>0</v>
      </c>
      <c r="AK437">
        <v>520</v>
      </c>
      <c r="AL437">
        <v>0</v>
      </c>
      <c r="AM437">
        <v>0</v>
      </c>
      <c r="AN437">
        <v>0</v>
      </c>
      <c r="AO437">
        <v>30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1129</v>
      </c>
      <c r="AZ437">
        <v>93</v>
      </c>
      <c r="BA437">
        <v>0</v>
      </c>
      <c r="BB437">
        <v>94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</row>
    <row r="438" spans="1:63">
      <c r="A438" t="s">
        <v>54</v>
      </c>
      <c r="B438">
        <v>2023</v>
      </c>
      <c r="C438" t="s">
        <v>197</v>
      </c>
      <c r="D438">
        <v>8675</v>
      </c>
      <c r="E438">
        <v>25940</v>
      </c>
      <c r="F438">
        <v>4721</v>
      </c>
      <c r="G438">
        <v>0</v>
      </c>
      <c r="H438">
        <v>0</v>
      </c>
      <c r="I438">
        <v>0</v>
      </c>
      <c r="J438">
        <v>71</v>
      </c>
      <c r="K438">
        <v>205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1892</v>
      </c>
      <c r="R438">
        <v>332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322</v>
      </c>
      <c r="AH438">
        <v>0</v>
      </c>
      <c r="AI438">
        <v>0</v>
      </c>
      <c r="AJ438">
        <v>0</v>
      </c>
      <c r="AK438">
        <v>539</v>
      </c>
      <c r="AL438">
        <v>0</v>
      </c>
      <c r="AM438">
        <v>0</v>
      </c>
      <c r="AN438">
        <v>0</v>
      </c>
      <c r="AO438">
        <v>35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1144</v>
      </c>
      <c r="AZ438">
        <v>88</v>
      </c>
      <c r="BA438">
        <v>0</v>
      </c>
      <c r="BB438">
        <v>93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</row>
    <row r="439" spans="1:63">
      <c r="A439" t="s">
        <v>54</v>
      </c>
      <c r="B439">
        <v>2023</v>
      </c>
      <c r="C439" t="s">
        <v>209</v>
      </c>
      <c r="D439">
        <v>8654</v>
      </c>
      <c r="E439">
        <v>25940</v>
      </c>
      <c r="F439">
        <v>4750</v>
      </c>
      <c r="G439">
        <v>0</v>
      </c>
      <c r="H439">
        <v>0</v>
      </c>
      <c r="I439">
        <v>0</v>
      </c>
      <c r="J439">
        <v>82</v>
      </c>
      <c r="K439">
        <v>195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1895</v>
      </c>
      <c r="R439">
        <v>327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331</v>
      </c>
      <c r="AH439">
        <v>0</v>
      </c>
      <c r="AI439">
        <v>0</v>
      </c>
      <c r="AJ439">
        <v>0</v>
      </c>
      <c r="AK439">
        <v>560</v>
      </c>
      <c r="AL439">
        <v>0</v>
      </c>
      <c r="AM439">
        <v>0</v>
      </c>
      <c r="AN439">
        <v>0</v>
      </c>
      <c r="AO439">
        <v>36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1144</v>
      </c>
      <c r="AZ439">
        <v>85</v>
      </c>
      <c r="BA439">
        <v>0</v>
      </c>
      <c r="BB439">
        <v>95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</row>
    <row r="440" spans="1:63">
      <c r="A440" t="s">
        <v>54</v>
      </c>
      <c r="B440">
        <v>2023</v>
      </c>
      <c r="C440" t="s">
        <v>3</v>
      </c>
      <c r="D440">
        <v>8587</v>
      </c>
      <c r="E440">
        <v>25940</v>
      </c>
      <c r="F440">
        <v>4598</v>
      </c>
      <c r="G440">
        <v>0</v>
      </c>
      <c r="H440">
        <v>0</v>
      </c>
      <c r="I440">
        <v>0</v>
      </c>
      <c r="J440">
        <v>51</v>
      </c>
      <c r="K440">
        <v>200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1868</v>
      </c>
      <c r="R440">
        <v>335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290</v>
      </c>
      <c r="AH440">
        <v>0</v>
      </c>
      <c r="AI440">
        <v>0</v>
      </c>
      <c r="AJ440">
        <v>0</v>
      </c>
      <c r="AK440">
        <v>522</v>
      </c>
      <c r="AL440">
        <v>0</v>
      </c>
      <c r="AM440">
        <v>0</v>
      </c>
      <c r="AN440">
        <v>0</v>
      </c>
      <c r="AO440">
        <v>27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1118</v>
      </c>
      <c r="AZ440">
        <v>92</v>
      </c>
      <c r="BA440">
        <v>0</v>
      </c>
      <c r="BB440">
        <v>95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</row>
    <row r="441" spans="1:63">
      <c r="A441" t="s">
        <v>54</v>
      </c>
      <c r="B441">
        <v>2023</v>
      </c>
      <c r="C441" t="s">
        <v>95</v>
      </c>
      <c r="D441">
        <v>8586</v>
      </c>
      <c r="E441">
        <v>25940</v>
      </c>
      <c r="F441">
        <v>4521</v>
      </c>
      <c r="G441">
        <v>0</v>
      </c>
      <c r="H441">
        <v>0</v>
      </c>
      <c r="I441">
        <v>0</v>
      </c>
      <c r="J441">
        <v>53</v>
      </c>
      <c r="K441">
        <v>195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1835</v>
      </c>
      <c r="R441">
        <v>337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266</v>
      </c>
      <c r="AH441">
        <v>0</v>
      </c>
      <c r="AI441">
        <v>0</v>
      </c>
      <c r="AJ441">
        <v>0</v>
      </c>
      <c r="AK441">
        <v>530</v>
      </c>
      <c r="AL441">
        <v>0</v>
      </c>
      <c r="AM441">
        <v>0</v>
      </c>
      <c r="AN441">
        <v>0</v>
      </c>
      <c r="AO441">
        <v>18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1101</v>
      </c>
      <c r="AZ441">
        <v>91</v>
      </c>
      <c r="BA441">
        <v>0</v>
      </c>
      <c r="BB441">
        <v>95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</row>
    <row r="442" spans="1:63">
      <c r="A442" t="s">
        <v>54</v>
      </c>
      <c r="B442">
        <v>2023</v>
      </c>
      <c r="C442" t="s">
        <v>196</v>
      </c>
      <c r="D442">
        <v>8664</v>
      </c>
      <c r="E442">
        <v>25940</v>
      </c>
      <c r="F442">
        <v>4702</v>
      </c>
      <c r="G442">
        <v>0</v>
      </c>
      <c r="H442">
        <v>0</v>
      </c>
      <c r="I442">
        <v>0</v>
      </c>
      <c r="J442">
        <v>66</v>
      </c>
      <c r="K442">
        <v>205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1891</v>
      </c>
      <c r="R442">
        <v>334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315</v>
      </c>
      <c r="AH442">
        <v>0</v>
      </c>
      <c r="AI442">
        <v>0</v>
      </c>
      <c r="AJ442">
        <v>0</v>
      </c>
      <c r="AK442">
        <v>530</v>
      </c>
      <c r="AL442">
        <v>0</v>
      </c>
      <c r="AM442">
        <v>0</v>
      </c>
      <c r="AN442">
        <v>0</v>
      </c>
      <c r="AO442">
        <v>33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1144</v>
      </c>
      <c r="AZ442">
        <v>89</v>
      </c>
      <c r="BA442">
        <v>0</v>
      </c>
      <c r="BB442">
        <v>95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</row>
    <row r="443" spans="1:63">
      <c r="A443" t="s">
        <v>54</v>
      </c>
      <c r="B443">
        <v>2023</v>
      </c>
      <c r="C443" t="s">
        <v>146</v>
      </c>
      <c r="D443">
        <v>8652</v>
      </c>
      <c r="E443">
        <v>25940</v>
      </c>
      <c r="F443">
        <v>4686</v>
      </c>
      <c r="G443">
        <v>0</v>
      </c>
      <c r="H443">
        <v>0</v>
      </c>
      <c r="I443">
        <v>0</v>
      </c>
      <c r="J443">
        <v>63</v>
      </c>
      <c r="K443">
        <v>203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1887</v>
      </c>
      <c r="R443">
        <v>337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310</v>
      </c>
      <c r="AH443">
        <v>0</v>
      </c>
      <c r="AI443">
        <v>0</v>
      </c>
      <c r="AJ443">
        <v>0</v>
      </c>
      <c r="AK443">
        <v>533</v>
      </c>
      <c r="AL443">
        <v>0</v>
      </c>
      <c r="AM443">
        <v>0</v>
      </c>
      <c r="AN443">
        <v>0</v>
      </c>
      <c r="AO443">
        <v>33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1137</v>
      </c>
      <c r="AZ443">
        <v>89</v>
      </c>
      <c r="BA443">
        <v>0</v>
      </c>
      <c r="BB443">
        <v>94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</row>
    <row r="444" spans="1:63">
      <c r="A444" t="s">
        <v>54</v>
      </c>
      <c r="B444">
        <v>2023</v>
      </c>
      <c r="C444" t="s">
        <v>96</v>
      </c>
      <c r="D444">
        <v>8587</v>
      </c>
      <c r="E444">
        <v>25940</v>
      </c>
      <c r="F444">
        <v>4625</v>
      </c>
      <c r="G444">
        <v>0</v>
      </c>
      <c r="H444">
        <v>0</v>
      </c>
      <c r="I444">
        <v>0</v>
      </c>
      <c r="J444">
        <v>53</v>
      </c>
      <c r="K444">
        <v>202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1872</v>
      </c>
      <c r="R444">
        <v>337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297</v>
      </c>
      <c r="AH444">
        <v>0</v>
      </c>
      <c r="AI444">
        <v>0</v>
      </c>
      <c r="AJ444">
        <v>0</v>
      </c>
      <c r="AK444">
        <v>520</v>
      </c>
      <c r="AL444">
        <v>0</v>
      </c>
      <c r="AM444">
        <v>0</v>
      </c>
      <c r="AN444">
        <v>0</v>
      </c>
      <c r="AO444">
        <v>28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1126</v>
      </c>
      <c r="AZ444">
        <v>95</v>
      </c>
      <c r="BA444">
        <v>0</v>
      </c>
      <c r="BB444">
        <v>95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</row>
    <row r="445" spans="1:63">
      <c r="A445" t="s">
        <v>54</v>
      </c>
      <c r="B445">
        <v>2023</v>
      </c>
      <c r="C445" t="s">
        <v>117</v>
      </c>
      <c r="D445">
        <v>8652</v>
      </c>
      <c r="E445">
        <v>25940</v>
      </c>
      <c r="F445">
        <v>4651</v>
      </c>
      <c r="G445">
        <v>0</v>
      </c>
      <c r="H445">
        <v>0</v>
      </c>
      <c r="I445">
        <v>0</v>
      </c>
      <c r="J445">
        <v>58</v>
      </c>
      <c r="K445">
        <v>200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1879</v>
      </c>
      <c r="R445">
        <v>336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312</v>
      </c>
      <c r="AH445">
        <v>0</v>
      </c>
      <c r="AI445">
        <v>0</v>
      </c>
      <c r="AJ445">
        <v>0</v>
      </c>
      <c r="AK445">
        <v>521</v>
      </c>
      <c r="AL445">
        <v>0</v>
      </c>
      <c r="AM445">
        <v>0</v>
      </c>
      <c r="AN445">
        <v>0</v>
      </c>
      <c r="AO445">
        <v>32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1126</v>
      </c>
      <c r="AZ445">
        <v>93</v>
      </c>
      <c r="BA445">
        <v>0</v>
      </c>
      <c r="BB445">
        <v>94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</row>
    <row r="446" spans="1:63">
      <c r="A446" t="s">
        <v>54</v>
      </c>
      <c r="B446">
        <v>2023</v>
      </c>
      <c r="C446" t="s">
        <v>207</v>
      </c>
      <c r="D446">
        <v>8627</v>
      </c>
      <c r="E446">
        <v>25940</v>
      </c>
      <c r="F446">
        <v>4736</v>
      </c>
      <c r="G446">
        <v>0</v>
      </c>
      <c r="H446">
        <v>0</v>
      </c>
      <c r="I446">
        <v>0</v>
      </c>
      <c r="J446">
        <v>81</v>
      </c>
      <c r="K446">
        <v>194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1895</v>
      </c>
      <c r="R446">
        <v>328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326</v>
      </c>
      <c r="AH446">
        <v>0</v>
      </c>
      <c r="AI446">
        <v>0</v>
      </c>
      <c r="AJ446">
        <v>0</v>
      </c>
      <c r="AK446">
        <v>562</v>
      </c>
      <c r="AL446">
        <v>0</v>
      </c>
      <c r="AM446">
        <v>0</v>
      </c>
      <c r="AN446">
        <v>0</v>
      </c>
      <c r="AO446">
        <v>35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1136</v>
      </c>
      <c r="AZ446">
        <v>85</v>
      </c>
      <c r="BA446">
        <v>0</v>
      </c>
      <c r="BB446">
        <v>94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</row>
    <row r="447" spans="1:63">
      <c r="A447" t="s">
        <v>54</v>
      </c>
      <c r="B447">
        <v>2023</v>
      </c>
      <c r="C447" t="s">
        <v>203</v>
      </c>
      <c r="D447">
        <v>8681</v>
      </c>
      <c r="E447">
        <v>25940</v>
      </c>
      <c r="F447">
        <v>4748</v>
      </c>
      <c r="G447">
        <v>0</v>
      </c>
      <c r="H447">
        <v>0</v>
      </c>
      <c r="I447">
        <v>0</v>
      </c>
      <c r="J447">
        <v>84</v>
      </c>
      <c r="K447">
        <v>197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1900</v>
      </c>
      <c r="R447">
        <v>331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326</v>
      </c>
      <c r="AH447">
        <v>0</v>
      </c>
      <c r="AI447">
        <v>0</v>
      </c>
      <c r="AJ447">
        <v>0</v>
      </c>
      <c r="AK447">
        <v>551</v>
      </c>
      <c r="AL447">
        <v>0</v>
      </c>
      <c r="AM447">
        <v>0</v>
      </c>
      <c r="AN447">
        <v>0</v>
      </c>
      <c r="AO447">
        <v>36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1144</v>
      </c>
      <c r="AZ447">
        <v>84</v>
      </c>
      <c r="BA447">
        <v>0</v>
      </c>
      <c r="BB447">
        <v>95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</row>
    <row r="448" spans="1:63">
      <c r="A448" t="s">
        <v>54</v>
      </c>
      <c r="B448">
        <v>2023</v>
      </c>
      <c r="C448" t="s">
        <v>204</v>
      </c>
      <c r="D448">
        <v>8681</v>
      </c>
      <c r="E448">
        <v>25940</v>
      </c>
      <c r="F448">
        <v>4730</v>
      </c>
      <c r="G448">
        <v>0</v>
      </c>
      <c r="H448">
        <v>0</v>
      </c>
      <c r="I448">
        <v>0</v>
      </c>
      <c r="J448">
        <v>76</v>
      </c>
      <c r="K448">
        <v>200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1898</v>
      </c>
      <c r="R448">
        <v>330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323</v>
      </c>
      <c r="AH448">
        <v>0</v>
      </c>
      <c r="AI448">
        <v>0</v>
      </c>
      <c r="AJ448">
        <v>0</v>
      </c>
      <c r="AK448">
        <v>545</v>
      </c>
      <c r="AL448">
        <v>0</v>
      </c>
      <c r="AM448">
        <v>0</v>
      </c>
      <c r="AN448">
        <v>0</v>
      </c>
      <c r="AO448">
        <v>34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1142</v>
      </c>
      <c r="AZ448">
        <v>86</v>
      </c>
      <c r="BA448">
        <v>0</v>
      </c>
      <c r="BB448">
        <v>96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</row>
    <row r="449" spans="1:63">
      <c r="A449" t="s">
        <v>54</v>
      </c>
      <c r="B449">
        <v>2024</v>
      </c>
      <c r="C449" t="s">
        <v>99</v>
      </c>
      <c r="D449">
        <v>8625</v>
      </c>
      <c r="E449">
        <v>25940</v>
      </c>
      <c r="F449">
        <v>4892</v>
      </c>
      <c r="G449">
        <v>0</v>
      </c>
      <c r="H449">
        <v>0</v>
      </c>
      <c r="I449">
        <v>0</v>
      </c>
      <c r="J449">
        <v>129</v>
      </c>
      <c r="K449">
        <v>235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1913</v>
      </c>
      <c r="R449">
        <v>332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899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47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1140</v>
      </c>
      <c r="AZ449">
        <v>79</v>
      </c>
      <c r="BA449">
        <v>0</v>
      </c>
      <c r="BB449">
        <v>118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</row>
    <row r="450" spans="1:63">
      <c r="A450" t="s">
        <v>54</v>
      </c>
      <c r="B450">
        <v>2024</v>
      </c>
      <c r="C450" t="s">
        <v>197</v>
      </c>
      <c r="D450">
        <v>8637</v>
      </c>
      <c r="E450">
        <v>25940</v>
      </c>
      <c r="F450">
        <v>4944</v>
      </c>
      <c r="G450">
        <v>0</v>
      </c>
      <c r="H450">
        <v>0</v>
      </c>
      <c r="I450">
        <v>0</v>
      </c>
      <c r="J450">
        <v>143</v>
      </c>
      <c r="K450">
        <v>237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1923</v>
      </c>
      <c r="R450">
        <v>338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920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49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1140</v>
      </c>
      <c r="AZ450">
        <v>74</v>
      </c>
      <c r="BA450">
        <v>0</v>
      </c>
      <c r="BB450">
        <v>120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</row>
    <row r="451" spans="1:63">
      <c r="A451" t="s">
        <v>54</v>
      </c>
      <c r="B451">
        <v>2024</v>
      </c>
      <c r="C451" t="s">
        <v>209</v>
      </c>
      <c r="D451">
        <v>8603</v>
      </c>
      <c r="E451">
        <v>25940</v>
      </c>
      <c r="F451">
        <v>4959</v>
      </c>
      <c r="G451">
        <v>0</v>
      </c>
      <c r="H451">
        <v>0</v>
      </c>
      <c r="I451">
        <v>0</v>
      </c>
      <c r="J451">
        <v>150</v>
      </c>
      <c r="K451">
        <v>230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1919</v>
      </c>
      <c r="R451">
        <v>341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936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54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1145</v>
      </c>
      <c r="AZ451">
        <v>64</v>
      </c>
      <c r="BA451">
        <v>0</v>
      </c>
      <c r="BB451">
        <v>120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</row>
    <row r="452" spans="1:63">
      <c r="A452" t="s">
        <v>54</v>
      </c>
      <c r="B452">
        <v>2024</v>
      </c>
      <c r="C452" t="s">
        <v>3</v>
      </c>
      <c r="D452">
        <v>8614</v>
      </c>
      <c r="E452">
        <v>25940</v>
      </c>
      <c r="F452">
        <v>4887</v>
      </c>
      <c r="G452">
        <v>0</v>
      </c>
      <c r="H452">
        <v>0</v>
      </c>
      <c r="I452">
        <v>0</v>
      </c>
      <c r="J452">
        <v>124</v>
      </c>
      <c r="K452">
        <v>227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1917</v>
      </c>
      <c r="R452">
        <v>331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898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46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1138</v>
      </c>
      <c r="AZ452">
        <v>86</v>
      </c>
      <c r="BA452">
        <v>0</v>
      </c>
      <c r="BB452">
        <v>120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</row>
    <row r="453" spans="1:63">
      <c r="A453" t="s">
        <v>54</v>
      </c>
      <c r="B453">
        <v>2024</v>
      </c>
      <c r="C453" t="s">
        <v>95</v>
      </c>
      <c r="D453">
        <v>8608</v>
      </c>
      <c r="E453">
        <v>25940</v>
      </c>
      <c r="F453">
        <v>4880</v>
      </c>
      <c r="G453">
        <v>0</v>
      </c>
      <c r="H453">
        <v>0</v>
      </c>
      <c r="I453">
        <v>0</v>
      </c>
      <c r="J453">
        <v>115</v>
      </c>
      <c r="K453">
        <v>224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1911</v>
      </c>
      <c r="R453">
        <v>327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908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46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1145</v>
      </c>
      <c r="AZ453">
        <v>84</v>
      </c>
      <c r="BA453">
        <v>0</v>
      </c>
      <c r="BB453">
        <v>120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</row>
    <row r="454" spans="1:63">
      <c r="A454" t="s">
        <v>54</v>
      </c>
      <c r="B454">
        <v>2024</v>
      </c>
      <c r="C454" t="s">
        <v>196</v>
      </c>
      <c r="D454">
        <v>8637</v>
      </c>
      <c r="E454">
        <v>25940</v>
      </c>
      <c r="F454">
        <v>4918</v>
      </c>
      <c r="G454">
        <v>0</v>
      </c>
      <c r="H454">
        <v>0</v>
      </c>
      <c r="I454">
        <v>0</v>
      </c>
      <c r="J454">
        <v>141</v>
      </c>
      <c r="K454">
        <v>234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1918</v>
      </c>
      <c r="R454">
        <v>336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915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46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1138</v>
      </c>
      <c r="AZ454">
        <v>72</v>
      </c>
      <c r="BA454">
        <v>0</v>
      </c>
      <c r="BB454">
        <v>118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</row>
    <row r="455" spans="1:63">
      <c r="A455" t="s">
        <v>54</v>
      </c>
      <c r="B455">
        <v>2024</v>
      </c>
      <c r="C455" t="s">
        <v>146</v>
      </c>
      <c r="D455">
        <v>8637</v>
      </c>
      <c r="E455">
        <v>25940</v>
      </c>
      <c r="F455">
        <v>4896</v>
      </c>
      <c r="G455">
        <v>0</v>
      </c>
      <c r="H455">
        <v>0</v>
      </c>
      <c r="I455">
        <v>0</v>
      </c>
      <c r="J455">
        <v>143</v>
      </c>
      <c r="K455">
        <v>232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1911</v>
      </c>
      <c r="R455">
        <v>333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903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46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1136</v>
      </c>
      <c r="AZ455">
        <v>73</v>
      </c>
      <c r="BA455">
        <v>0</v>
      </c>
      <c r="BB455">
        <v>119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</row>
    <row r="456" spans="1:63">
      <c r="A456" t="s">
        <v>54</v>
      </c>
      <c r="B456">
        <v>2024</v>
      </c>
      <c r="C456" t="s">
        <v>96</v>
      </c>
      <c r="D456">
        <v>8622</v>
      </c>
      <c r="E456">
        <v>25940</v>
      </c>
      <c r="F456">
        <v>4899</v>
      </c>
      <c r="G456">
        <v>0</v>
      </c>
      <c r="H456">
        <v>0</v>
      </c>
      <c r="I456">
        <v>0</v>
      </c>
      <c r="J456">
        <v>132</v>
      </c>
      <c r="K456">
        <v>235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1912</v>
      </c>
      <c r="R456">
        <v>332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896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47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1140</v>
      </c>
      <c r="AZ456">
        <v>86</v>
      </c>
      <c r="BA456">
        <v>0</v>
      </c>
      <c r="BB456">
        <v>119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</row>
    <row r="457" spans="1:63">
      <c r="A457" t="s">
        <v>54</v>
      </c>
      <c r="B457">
        <v>2024</v>
      </c>
      <c r="C457" t="s">
        <v>117</v>
      </c>
      <c r="D457">
        <v>8634</v>
      </c>
      <c r="E457">
        <v>25940</v>
      </c>
      <c r="F457">
        <v>4901</v>
      </c>
      <c r="G457">
        <v>0</v>
      </c>
      <c r="H457">
        <v>0</v>
      </c>
      <c r="I457">
        <v>0</v>
      </c>
      <c r="J457">
        <v>137</v>
      </c>
      <c r="K457">
        <v>232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1913</v>
      </c>
      <c r="R457">
        <v>333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910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47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1133</v>
      </c>
      <c r="AZ457">
        <v>78</v>
      </c>
      <c r="BA457">
        <v>0</v>
      </c>
      <c r="BB457">
        <v>118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</row>
    <row r="458" spans="1:63">
      <c r="A458" t="s">
        <v>54</v>
      </c>
      <c r="B458">
        <v>2024</v>
      </c>
      <c r="C458" t="s">
        <v>207</v>
      </c>
      <c r="D458">
        <v>8657</v>
      </c>
      <c r="E458">
        <v>25940</v>
      </c>
      <c r="F458">
        <v>4964</v>
      </c>
      <c r="G458">
        <v>0</v>
      </c>
      <c r="H458">
        <v>0</v>
      </c>
      <c r="I458">
        <v>0</v>
      </c>
      <c r="J458">
        <v>152</v>
      </c>
      <c r="K458">
        <v>233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1921</v>
      </c>
      <c r="R458">
        <v>341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937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52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1142</v>
      </c>
      <c r="AZ458">
        <v>65</v>
      </c>
      <c r="BA458">
        <v>0</v>
      </c>
      <c r="BB458">
        <v>121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</row>
    <row r="459" spans="1:63">
      <c r="A459" t="s">
        <v>54</v>
      </c>
      <c r="B459">
        <v>2024</v>
      </c>
      <c r="C459" t="s">
        <v>203</v>
      </c>
      <c r="D459">
        <v>8657</v>
      </c>
      <c r="E459">
        <v>25940</v>
      </c>
      <c r="F459">
        <v>4946</v>
      </c>
      <c r="G459">
        <v>0</v>
      </c>
      <c r="H459">
        <v>0</v>
      </c>
      <c r="I459">
        <v>0</v>
      </c>
      <c r="J459">
        <v>151</v>
      </c>
      <c r="K459">
        <v>234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1923</v>
      </c>
      <c r="R459">
        <v>338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925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51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1138</v>
      </c>
      <c r="AZ459">
        <v>67</v>
      </c>
      <c r="BA459">
        <v>0</v>
      </c>
      <c r="BB459">
        <v>119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</row>
    <row r="460" spans="1:63">
      <c r="A460" t="s">
        <v>54</v>
      </c>
      <c r="B460">
        <v>2024</v>
      </c>
      <c r="C460" t="s">
        <v>204</v>
      </c>
      <c r="D460">
        <v>8637</v>
      </c>
      <c r="E460">
        <v>25940</v>
      </c>
      <c r="F460">
        <v>4934</v>
      </c>
      <c r="G460">
        <v>0</v>
      </c>
      <c r="H460">
        <v>0</v>
      </c>
      <c r="I460">
        <v>0</v>
      </c>
      <c r="J460">
        <v>148</v>
      </c>
      <c r="K460">
        <v>233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1928</v>
      </c>
      <c r="R460">
        <v>337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913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49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1135</v>
      </c>
      <c r="AZ460">
        <v>71</v>
      </c>
      <c r="BA460">
        <v>0</v>
      </c>
      <c r="BB460">
        <v>120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</row>
    <row r="461" spans="1:63">
      <c r="A461" t="s">
        <v>54</v>
      </c>
      <c r="B461">
        <v>2025</v>
      </c>
      <c r="C461" t="s">
        <v>99</v>
      </c>
      <c r="D461">
        <v>8603</v>
      </c>
      <c r="E461">
        <v>25940</v>
      </c>
      <c r="F461">
        <v>4981</v>
      </c>
      <c r="G461">
        <v>0</v>
      </c>
      <c r="H461">
        <v>0</v>
      </c>
      <c r="I461">
        <v>0</v>
      </c>
      <c r="J461">
        <v>0</v>
      </c>
      <c r="K461">
        <v>62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1963</v>
      </c>
      <c r="R461">
        <v>415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1201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69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1092</v>
      </c>
      <c r="AZ461">
        <v>68</v>
      </c>
      <c r="BA461">
        <v>0</v>
      </c>
      <c r="BB461">
        <v>111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</row>
    <row r="462" spans="1:63">
      <c r="A462" t="s">
        <v>54</v>
      </c>
      <c r="B462">
        <v>2025</v>
      </c>
      <c r="C462" t="s">
        <v>3</v>
      </c>
      <c r="D462">
        <v>8603</v>
      </c>
      <c r="E462">
        <v>25940</v>
      </c>
      <c r="F462">
        <v>4956</v>
      </c>
      <c r="G462">
        <v>0</v>
      </c>
      <c r="H462">
        <v>0</v>
      </c>
      <c r="I462">
        <v>0</v>
      </c>
      <c r="J462">
        <v>0</v>
      </c>
      <c r="K462">
        <v>65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1953</v>
      </c>
      <c r="R462">
        <v>408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1174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73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1105</v>
      </c>
      <c r="AZ462">
        <v>65</v>
      </c>
      <c r="BA462">
        <v>0</v>
      </c>
      <c r="BB462">
        <v>113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</row>
    <row r="463" spans="1:63">
      <c r="A463" t="s">
        <v>54</v>
      </c>
      <c r="B463">
        <v>2025</v>
      </c>
      <c r="C463" t="s">
        <v>95</v>
      </c>
      <c r="D463">
        <v>8603</v>
      </c>
      <c r="E463">
        <v>25940</v>
      </c>
      <c r="F463">
        <v>4930</v>
      </c>
      <c r="G463">
        <v>0</v>
      </c>
      <c r="H463">
        <v>0</v>
      </c>
      <c r="I463">
        <v>0</v>
      </c>
      <c r="J463">
        <v>0</v>
      </c>
      <c r="K463">
        <v>65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1952</v>
      </c>
      <c r="R463">
        <v>398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1158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71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1109</v>
      </c>
      <c r="AZ463">
        <v>64</v>
      </c>
      <c r="BA463">
        <v>0</v>
      </c>
      <c r="BB463">
        <v>113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</row>
    <row r="464" spans="1:63">
      <c r="A464" t="s">
        <v>54</v>
      </c>
      <c r="B464">
        <v>2025</v>
      </c>
      <c r="C464" t="s">
        <v>96</v>
      </c>
      <c r="D464">
        <v>8603</v>
      </c>
      <c r="E464">
        <v>25940</v>
      </c>
      <c r="F464">
        <v>4975</v>
      </c>
      <c r="G464">
        <v>0</v>
      </c>
      <c r="H464">
        <v>0</v>
      </c>
      <c r="I464">
        <v>0</v>
      </c>
      <c r="J464">
        <v>0</v>
      </c>
      <c r="K464">
        <v>64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1965</v>
      </c>
      <c r="R464">
        <v>411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1188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71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1099</v>
      </c>
      <c r="AZ464">
        <v>65</v>
      </c>
      <c r="BA464">
        <v>0</v>
      </c>
      <c r="BB464">
        <v>112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</row>
    <row r="465" spans="1:63">
      <c r="A465" t="s">
        <v>54</v>
      </c>
      <c r="B465">
        <v>2025</v>
      </c>
      <c r="C465" t="s">
        <v>117</v>
      </c>
      <c r="D465">
        <v>8603</v>
      </c>
      <c r="E465">
        <v>25940</v>
      </c>
      <c r="F465">
        <v>5000</v>
      </c>
      <c r="G465">
        <v>0</v>
      </c>
      <c r="H465">
        <v>0</v>
      </c>
      <c r="I465">
        <v>0</v>
      </c>
      <c r="J465">
        <v>0</v>
      </c>
      <c r="K465">
        <v>62</v>
      </c>
      <c r="L465">
        <v>0</v>
      </c>
      <c r="M465">
        <v>0</v>
      </c>
      <c r="N465">
        <v>0</v>
      </c>
      <c r="O465">
        <v>11</v>
      </c>
      <c r="P465">
        <v>0</v>
      </c>
      <c r="Q465">
        <v>1961</v>
      </c>
      <c r="R465">
        <v>411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1216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70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1091</v>
      </c>
      <c r="AZ465">
        <v>67</v>
      </c>
      <c r="BA465">
        <v>0</v>
      </c>
      <c r="BB465">
        <v>111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</row>
    <row r="466" spans="1:63">
      <c r="A466" t="s">
        <v>82</v>
      </c>
      <c r="B466">
        <v>2023</v>
      </c>
      <c r="C466" t="s">
        <v>99</v>
      </c>
      <c r="D466">
        <v>8559</v>
      </c>
      <c r="E466">
        <v>36293</v>
      </c>
      <c r="F466">
        <v>4603</v>
      </c>
      <c r="G466">
        <v>0</v>
      </c>
      <c r="H466">
        <v>0</v>
      </c>
      <c r="I466">
        <v>0</v>
      </c>
      <c r="J466">
        <v>0</v>
      </c>
      <c r="K466">
        <v>181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2823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27</v>
      </c>
      <c r="AG466">
        <v>339</v>
      </c>
      <c r="AH466">
        <v>0</v>
      </c>
      <c r="AI466">
        <v>0</v>
      </c>
      <c r="AJ466">
        <v>0</v>
      </c>
      <c r="AK466">
        <v>682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84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467</v>
      </c>
      <c r="BJ466">
        <v>0</v>
      </c>
      <c r="BK466">
        <v>0</v>
      </c>
    </row>
    <row r="467" spans="1:63">
      <c r="A467" t="s">
        <v>82</v>
      </c>
      <c r="B467">
        <v>2023</v>
      </c>
      <c r="C467" t="s">
        <v>197</v>
      </c>
      <c r="D467">
        <v>8615</v>
      </c>
      <c r="E467">
        <v>36293</v>
      </c>
      <c r="F467">
        <v>4662</v>
      </c>
      <c r="G467">
        <v>0</v>
      </c>
      <c r="H467">
        <v>0</v>
      </c>
      <c r="I467">
        <v>0</v>
      </c>
      <c r="J467">
        <v>0</v>
      </c>
      <c r="K467">
        <v>176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2827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27</v>
      </c>
      <c r="AG467">
        <v>355</v>
      </c>
      <c r="AH467">
        <v>0</v>
      </c>
      <c r="AI467">
        <v>0</v>
      </c>
      <c r="AJ467">
        <v>0</v>
      </c>
      <c r="AK467">
        <v>737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86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454</v>
      </c>
      <c r="BJ467">
        <v>0</v>
      </c>
      <c r="BK467">
        <v>0</v>
      </c>
    </row>
    <row r="468" spans="1:63">
      <c r="A468" t="s">
        <v>82</v>
      </c>
      <c r="B468">
        <v>2023</v>
      </c>
      <c r="C468" t="s">
        <v>209</v>
      </c>
      <c r="D468">
        <v>8639</v>
      </c>
      <c r="E468">
        <v>36293</v>
      </c>
      <c r="F468">
        <v>4680</v>
      </c>
      <c r="G468">
        <v>0</v>
      </c>
      <c r="H468">
        <v>0</v>
      </c>
      <c r="I468">
        <v>0</v>
      </c>
      <c r="J468">
        <v>0</v>
      </c>
      <c r="K468">
        <v>176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2820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26</v>
      </c>
      <c r="AG468">
        <v>367</v>
      </c>
      <c r="AH468">
        <v>0</v>
      </c>
      <c r="AI468">
        <v>0</v>
      </c>
      <c r="AJ468">
        <v>0</v>
      </c>
      <c r="AK468">
        <v>780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81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430</v>
      </c>
      <c r="BJ468">
        <v>0</v>
      </c>
      <c r="BK468">
        <v>0</v>
      </c>
    </row>
    <row r="469" spans="1:63">
      <c r="A469" t="s">
        <v>82</v>
      </c>
      <c r="B469">
        <v>2023</v>
      </c>
      <c r="C469" t="s">
        <v>3</v>
      </c>
      <c r="D469">
        <v>8538</v>
      </c>
      <c r="E469">
        <v>36293</v>
      </c>
      <c r="F469">
        <v>4561</v>
      </c>
      <c r="G469">
        <v>0</v>
      </c>
      <c r="H469">
        <v>0</v>
      </c>
      <c r="I469">
        <v>0</v>
      </c>
      <c r="J469">
        <v>0</v>
      </c>
      <c r="K469">
        <v>176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2817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27</v>
      </c>
      <c r="AG469">
        <v>333</v>
      </c>
      <c r="AH469">
        <v>0</v>
      </c>
      <c r="AI469">
        <v>0</v>
      </c>
      <c r="AJ469">
        <v>0</v>
      </c>
      <c r="AK469">
        <v>669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84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455</v>
      </c>
      <c r="BJ469">
        <v>0</v>
      </c>
      <c r="BK469">
        <v>0</v>
      </c>
    </row>
    <row r="470" spans="1:63">
      <c r="A470" t="s">
        <v>82</v>
      </c>
      <c r="B470">
        <v>2023</v>
      </c>
      <c r="C470" t="s">
        <v>95</v>
      </c>
      <c r="D470">
        <v>8522</v>
      </c>
      <c r="E470">
        <v>36293</v>
      </c>
      <c r="F470">
        <v>4495</v>
      </c>
      <c r="G470">
        <v>0</v>
      </c>
      <c r="H470">
        <v>0</v>
      </c>
      <c r="I470">
        <v>0</v>
      </c>
      <c r="J470">
        <v>0</v>
      </c>
      <c r="K470">
        <v>165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2792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27</v>
      </c>
      <c r="AG470">
        <v>321</v>
      </c>
      <c r="AH470">
        <v>0</v>
      </c>
      <c r="AI470">
        <v>0</v>
      </c>
      <c r="AJ470">
        <v>0</v>
      </c>
      <c r="AK470">
        <v>647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86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457</v>
      </c>
      <c r="BJ470">
        <v>0</v>
      </c>
      <c r="BK470">
        <v>0</v>
      </c>
    </row>
    <row r="471" spans="1:63">
      <c r="A471" t="s">
        <v>82</v>
      </c>
      <c r="B471">
        <v>2023</v>
      </c>
      <c r="C471" t="s">
        <v>196</v>
      </c>
      <c r="D471">
        <v>8617</v>
      </c>
      <c r="E471">
        <v>36293</v>
      </c>
      <c r="F471">
        <v>4648</v>
      </c>
      <c r="G471">
        <v>0</v>
      </c>
      <c r="H471">
        <v>0</v>
      </c>
      <c r="I471">
        <v>0</v>
      </c>
      <c r="J471">
        <v>0</v>
      </c>
      <c r="K471">
        <v>175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2825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27</v>
      </c>
      <c r="AG471">
        <v>352</v>
      </c>
      <c r="AH471">
        <v>0</v>
      </c>
      <c r="AI471">
        <v>0</v>
      </c>
      <c r="AJ471">
        <v>0</v>
      </c>
      <c r="AK471">
        <v>726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86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457</v>
      </c>
      <c r="BJ471">
        <v>0</v>
      </c>
      <c r="BK471">
        <v>0</v>
      </c>
    </row>
    <row r="472" spans="1:63">
      <c r="A472" t="s">
        <v>82</v>
      </c>
      <c r="B472">
        <v>2023</v>
      </c>
      <c r="C472" t="s">
        <v>146</v>
      </c>
      <c r="D472">
        <v>8562</v>
      </c>
      <c r="E472">
        <v>36293</v>
      </c>
      <c r="F472">
        <v>4627</v>
      </c>
      <c r="G472">
        <v>0</v>
      </c>
      <c r="H472">
        <v>0</v>
      </c>
      <c r="I472">
        <v>0</v>
      </c>
      <c r="J472">
        <v>0</v>
      </c>
      <c r="K472">
        <v>178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2818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27</v>
      </c>
      <c r="AG472">
        <v>342</v>
      </c>
      <c r="AH472">
        <v>0</v>
      </c>
      <c r="AI472">
        <v>0</v>
      </c>
      <c r="AJ472">
        <v>0</v>
      </c>
      <c r="AK472">
        <v>721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87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454</v>
      </c>
      <c r="BJ472">
        <v>0</v>
      </c>
      <c r="BK472">
        <v>0</v>
      </c>
    </row>
    <row r="473" spans="1:63">
      <c r="A473" t="s">
        <v>82</v>
      </c>
      <c r="B473">
        <v>2023</v>
      </c>
      <c r="C473" t="s">
        <v>96</v>
      </c>
      <c r="D473">
        <v>8538</v>
      </c>
      <c r="E473">
        <v>36293</v>
      </c>
      <c r="F473">
        <v>4593</v>
      </c>
      <c r="G473">
        <v>0</v>
      </c>
      <c r="H473">
        <v>0</v>
      </c>
      <c r="I473">
        <v>0</v>
      </c>
      <c r="J473">
        <v>0</v>
      </c>
      <c r="K473">
        <v>179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2828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27</v>
      </c>
      <c r="AG473">
        <v>344</v>
      </c>
      <c r="AH473">
        <v>0</v>
      </c>
      <c r="AI473">
        <v>0</v>
      </c>
      <c r="AJ473">
        <v>0</v>
      </c>
      <c r="AK473">
        <v>681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85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449</v>
      </c>
      <c r="BJ473">
        <v>0</v>
      </c>
      <c r="BK473">
        <v>0</v>
      </c>
    </row>
    <row r="474" spans="1:63">
      <c r="A474" t="s">
        <v>82</v>
      </c>
      <c r="B474">
        <v>2023</v>
      </c>
      <c r="C474" t="s">
        <v>117</v>
      </c>
      <c r="D474">
        <v>8562</v>
      </c>
      <c r="E474">
        <v>36293</v>
      </c>
      <c r="F474">
        <v>4611</v>
      </c>
      <c r="G474">
        <v>0</v>
      </c>
      <c r="H474">
        <v>0</v>
      </c>
      <c r="I474">
        <v>0</v>
      </c>
      <c r="J474">
        <v>0</v>
      </c>
      <c r="K474">
        <v>179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2820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27</v>
      </c>
      <c r="AG474">
        <v>346</v>
      </c>
      <c r="AH474">
        <v>0</v>
      </c>
      <c r="AI474">
        <v>0</v>
      </c>
      <c r="AJ474">
        <v>0</v>
      </c>
      <c r="AK474">
        <v>701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86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452</v>
      </c>
      <c r="BJ474">
        <v>0</v>
      </c>
      <c r="BK474">
        <v>0</v>
      </c>
    </row>
    <row r="475" spans="1:63">
      <c r="A475" t="s">
        <v>82</v>
      </c>
      <c r="B475">
        <v>2023</v>
      </c>
      <c r="C475" t="s">
        <v>207</v>
      </c>
      <c r="D475">
        <v>8601</v>
      </c>
      <c r="E475">
        <v>36293</v>
      </c>
      <c r="F475">
        <v>4682</v>
      </c>
      <c r="G475">
        <v>0</v>
      </c>
      <c r="H475">
        <v>0</v>
      </c>
      <c r="I475">
        <v>0</v>
      </c>
      <c r="J475">
        <v>0</v>
      </c>
      <c r="K475">
        <v>179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2823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26</v>
      </c>
      <c r="AG475">
        <v>367</v>
      </c>
      <c r="AH475">
        <v>0</v>
      </c>
      <c r="AI475">
        <v>0</v>
      </c>
      <c r="AJ475">
        <v>0</v>
      </c>
      <c r="AK475">
        <v>778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81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428</v>
      </c>
      <c r="BJ475">
        <v>0</v>
      </c>
      <c r="BK475">
        <v>0</v>
      </c>
    </row>
    <row r="476" spans="1:63">
      <c r="A476" t="s">
        <v>82</v>
      </c>
      <c r="B476">
        <v>2023</v>
      </c>
      <c r="C476" t="s">
        <v>203</v>
      </c>
      <c r="D476">
        <v>8619</v>
      </c>
      <c r="E476">
        <v>36293</v>
      </c>
      <c r="F476">
        <v>4646</v>
      </c>
      <c r="G476">
        <v>0</v>
      </c>
      <c r="H476">
        <v>0</v>
      </c>
      <c r="I476">
        <v>0</v>
      </c>
      <c r="J476">
        <v>0</v>
      </c>
      <c r="K476">
        <v>176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2817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26</v>
      </c>
      <c r="AG476">
        <v>362</v>
      </c>
      <c r="AH476">
        <v>0</v>
      </c>
      <c r="AI476">
        <v>0</v>
      </c>
      <c r="AJ476">
        <v>0</v>
      </c>
      <c r="AK476">
        <v>747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85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433</v>
      </c>
      <c r="BJ476">
        <v>0</v>
      </c>
      <c r="BK476">
        <v>0</v>
      </c>
    </row>
    <row r="477" spans="1:63">
      <c r="A477" t="s">
        <v>82</v>
      </c>
      <c r="B477">
        <v>2023</v>
      </c>
      <c r="C477" t="s">
        <v>204</v>
      </c>
      <c r="D477">
        <v>8619</v>
      </c>
      <c r="E477">
        <v>36293</v>
      </c>
      <c r="F477">
        <v>4657</v>
      </c>
      <c r="G477">
        <v>0</v>
      </c>
      <c r="H477">
        <v>0</v>
      </c>
      <c r="I477">
        <v>0</v>
      </c>
      <c r="J477">
        <v>0</v>
      </c>
      <c r="K477">
        <v>177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2819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26</v>
      </c>
      <c r="AG477">
        <v>361</v>
      </c>
      <c r="AH477">
        <v>0</v>
      </c>
      <c r="AI477">
        <v>0</v>
      </c>
      <c r="AJ477">
        <v>0</v>
      </c>
      <c r="AK477">
        <v>749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85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440</v>
      </c>
      <c r="BJ477">
        <v>0</v>
      </c>
      <c r="BK477">
        <v>0</v>
      </c>
    </row>
    <row r="478" spans="1:63">
      <c r="A478" t="s">
        <v>82</v>
      </c>
      <c r="B478">
        <v>2024</v>
      </c>
      <c r="C478" t="s">
        <v>99</v>
      </c>
      <c r="D478">
        <v>8656</v>
      </c>
      <c r="E478">
        <v>36293</v>
      </c>
      <c r="F478">
        <v>4891</v>
      </c>
      <c r="G478">
        <v>0</v>
      </c>
      <c r="H478">
        <v>0</v>
      </c>
      <c r="I478">
        <v>0</v>
      </c>
      <c r="J478">
        <v>20</v>
      </c>
      <c r="K478">
        <v>182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2884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25</v>
      </c>
      <c r="AG478">
        <v>1259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99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422</v>
      </c>
      <c r="BJ478">
        <v>0</v>
      </c>
      <c r="BK478">
        <v>0</v>
      </c>
    </row>
    <row r="479" spans="1:63">
      <c r="A479" t="s">
        <v>82</v>
      </c>
      <c r="B479">
        <v>2024</v>
      </c>
      <c r="C479" t="s">
        <v>197</v>
      </c>
      <c r="D479">
        <v>8694</v>
      </c>
      <c r="E479">
        <v>36293</v>
      </c>
      <c r="F479">
        <v>4940</v>
      </c>
      <c r="G479">
        <v>0</v>
      </c>
      <c r="H479">
        <v>0</v>
      </c>
      <c r="I479">
        <v>0</v>
      </c>
      <c r="J479">
        <v>31</v>
      </c>
      <c r="K479">
        <v>177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2902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25</v>
      </c>
      <c r="AG479">
        <v>1305</v>
      </c>
      <c r="AH479">
        <v>13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97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390</v>
      </c>
      <c r="BJ479">
        <v>0</v>
      </c>
      <c r="BK479">
        <v>0</v>
      </c>
    </row>
    <row r="480" spans="1:63">
      <c r="A480" t="s">
        <v>82</v>
      </c>
      <c r="B480">
        <v>2024</v>
      </c>
      <c r="C480" t="s">
        <v>209</v>
      </c>
      <c r="D480">
        <v>8793</v>
      </c>
      <c r="E480">
        <v>36293</v>
      </c>
      <c r="F480">
        <v>4969</v>
      </c>
      <c r="G480">
        <v>0</v>
      </c>
      <c r="H480">
        <v>0</v>
      </c>
      <c r="I480">
        <v>0</v>
      </c>
      <c r="J480">
        <v>32</v>
      </c>
      <c r="K480">
        <v>160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2930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25</v>
      </c>
      <c r="AG480">
        <v>1348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94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380</v>
      </c>
      <c r="BJ480">
        <v>0</v>
      </c>
      <c r="BK480">
        <v>0</v>
      </c>
    </row>
    <row r="481" spans="1:63">
      <c r="A481" t="s">
        <v>82</v>
      </c>
      <c r="B481">
        <v>2024</v>
      </c>
      <c r="C481" t="s">
        <v>3</v>
      </c>
      <c r="D481">
        <v>8620</v>
      </c>
      <c r="E481">
        <v>36293</v>
      </c>
      <c r="F481">
        <v>4874</v>
      </c>
      <c r="G481">
        <v>0</v>
      </c>
      <c r="H481">
        <v>0</v>
      </c>
      <c r="I481">
        <v>0</v>
      </c>
      <c r="J481">
        <v>28</v>
      </c>
      <c r="K481">
        <v>176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2885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26</v>
      </c>
      <c r="AG481">
        <v>1242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97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420</v>
      </c>
      <c r="BJ481">
        <v>0</v>
      </c>
      <c r="BK481">
        <v>0</v>
      </c>
    </row>
    <row r="482" spans="1:63">
      <c r="A482" t="s">
        <v>82</v>
      </c>
      <c r="B482">
        <v>2024</v>
      </c>
      <c r="C482" t="s">
        <v>95</v>
      </c>
      <c r="D482">
        <v>8621</v>
      </c>
      <c r="E482">
        <v>36293</v>
      </c>
      <c r="F482">
        <v>4822</v>
      </c>
      <c r="G482">
        <v>0</v>
      </c>
      <c r="H482">
        <v>0</v>
      </c>
      <c r="I482">
        <v>0</v>
      </c>
      <c r="J482">
        <v>25</v>
      </c>
      <c r="K482">
        <v>185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2853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26</v>
      </c>
      <c r="AG482">
        <v>1212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94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427</v>
      </c>
      <c r="BJ482">
        <v>0</v>
      </c>
      <c r="BK482">
        <v>0</v>
      </c>
    </row>
    <row r="483" spans="1:63">
      <c r="A483" t="s">
        <v>82</v>
      </c>
      <c r="B483">
        <v>2024</v>
      </c>
      <c r="C483" t="s">
        <v>196</v>
      </c>
      <c r="D483">
        <v>8694</v>
      </c>
      <c r="E483">
        <v>36293</v>
      </c>
      <c r="F483">
        <v>4922</v>
      </c>
      <c r="G483">
        <v>0</v>
      </c>
      <c r="H483">
        <v>0</v>
      </c>
      <c r="I483">
        <v>0</v>
      </c>
      <c r="J483">
        <v>23</v>
      </c>
      <c r="K483">
        <v>178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2896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25</v>
      </c>
      <c r="AG483">
        <v>1304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97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399</v>
      </c>
      <c r="BJ483">
        <v>0</v>
      </c>
      <c r="BK483">
        <v>0</v>
      </c>
    </row>
    <row r="484" spans="1:63">
      <c r="A484" t="s">
        <v>82</v>
      </c>
      <c r="B484">
        <v>2024</v>
      </c>
      <c r="C484" t="s">
        <v>146</v>
      </c>
      <c r="D484">
        <v>8694</v>
      </c>
      <c r="E484">
        <v>36293</v>
      </c>
      <c r="F484">
        <v>4921</v>
      </c>
      <c r="G484">
        <v>0</v>
      </c>
      <c r="H484">
        <v>0</v>
      </c>
      <c r="I484">
        <v>0</v>
      </c>
      <c r="J484">
        <v>21</v>
      </c>
      <c r="K484">
        <v>177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2887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25</v>
      </c>
      <c r="AG484">
        <v>1293</v>
      </c>
      <c r="AH484">
        <v>15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98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405</v>
      </c>
      <c r="BJ484">
        <v>0</v>
      </c>
      <c r="BK484">
        <v>0</v>
      </c>
    </row>
    <row r="485" spans="1:63">
      <c r="A485" t="s">
        <v>82</v>
      </c>
      <c r="B485">
        <v>2024</v>
      </c>
      <c r="C485" t="s">
        <v>96</v>
      </c>
      <c r="D485">
        <v>8651</v>
      </c>
      <c r="E485">
        <v>36293</v>
      </c>
      <c r="F485">
        <v>4881</v>
      </c>
      <c r="G485">
        <v>0</v>
      </c>
      <c r="H485">
        <v>0</v>
      </c>
      <c r="I485">
        <v>0</v>
      </c>
      <c r="J485">
        <v>25</v>
      </c>
      <c r="K485">
        <v>173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2885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26</v>
      </c>
      <c r="AG485">
        <v>1253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99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420</v>
      </c>
      <c r="BJ485">
        <v>0</v>
      </c>
      <c r="BK485">
        <v>0</v>
      </c>
    </row>
    <row r="486" spans="1:63">
      <c r="A486" t="s">
        <v>82</v>
      </c>
      <c r="B486">
        <v>2024</v>
      </c>
      <c r="C486" t="s">
        <v>117</v>
      </c>
      <c r="D486">
        <v>8672</v>
      </c>
      <c r="E486">
        <v>36293</v>
      </c>
      <c r="F486">
        <v>4888</v>
      </c>
      <c r="G486">
        <v>0</v>
      </c>
      <c r="H486">
        <v>0</v>
      </c>
      <c r="I486">
        <v>0</v>
      </c>
      <c r="J486">
        <v>19</v>
      </c>
      <c r="K486">
        <v>180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2880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25</v>
      </c>
      <c r="AG486">
        <v>1269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98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417</v>
      </c>
      <c r="BJ486">
        <v>0</v>
      </c>
      <c r="BK486">
        <v>0</v>
      </c>
    </row>
    <row r="487" spans="1:63">
      <c r="A487" t="s">
        <v>82</v>
      </c>
      <c r="B487">
        <v>2024</v>
      </c>
      <c r="C487" t="s">
        <v>207</v>
      </c>
      <c r="D487">
        <v>8731</v>
      </c>
      <c r="E487">
        <v>36293</v>
      </c>
      <c r="F487">
        <v>4974</v>
      </c>
      <c r="G487">
        <v>0</v>
      </c>
      <c r="H487">
        <v>0</v>
      </c>
      <c r="I487">
        <v>0</v>
      </c>
      <c r="J487">
        <v>34</v>
      </c>
      <c r="K487">
        <v>163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2932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25</v>
      </c>
      <c r="AG487">
        <v>1341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94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385</v>
      </c>
      <c r="BJ487">
        <v>0</v>
      </c>
      <c r="BK487">
        <v>0</v>
      </c>
    </row>
    <row r="488" spans="1:63">
      <c r="A488" t="s">
        <v>82</v>
      </c>
      <c r="B488">
        <v>2024</v>
      </c>
      <c r="C488" t="s">
        <v>203</v>
      </c>
      <c r="D488">
        <v>8731</v>
      </c>
      <c r="E488">
        <v>36293</v>
      </c>
      <c r="F488">
        <v>4973</v>
      </c>
      <c r="G488">
        <v>0</v>
      </c>
      <c r="H488">
        <v>0</v>
      </c>
      <c r="I488">
        <v>0</v>
      </c>
      <c r="J488">
        <v>37</v>
      </c>
      <c r="K488">
        <v>165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2926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25</v>
      </c>
      <c r="AG488">
        <v>1324</v>
      </c>
      <c r="AH488">
        <v>12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94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390</v>
      </c>
      <c r="BJ488">
        <v>0</v>
      </c>
      <c r="BK488">
        <v>0</v>
      </c>
    </row>
    <row r="489" spans="1:63">
      <c r="A489" t="s">
        <v>82</v>
      </c>
      <c r="B489">
        <v>2024</v>
      </c>
      <c r="C489" t="s">
        <v>204</v>
      </c>
      <c r="D489">
        <v>8694</v>
      </c>
      <c r="E489">
        <v>36293</v>
      </c>
      <c r="F489">
        <v>4938</v>
      </c>
      <c r="G489">
        <v>0</v>
      </c>
      <c r="H489">
        <v>0</v>
      </c>
      <c r="I489">
        <v>0</v>
      </c>
      <c r="J489">
        <v>37</v>
      </c>
      <c r="K489">
        <v>169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2913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25</v>
      </c>
      <c r="AG489">
        <v>1308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95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391</v>
      </c>
      <c r="BJ489">
        <v>0</v>
      </c>
      <c r="BK489">
        <v>0</v>
      </c>
    </row>
    <row r="490" spans="1:63">
      <c r="A490" t="s">
        <v>82</v>
      </c>
      <c r="B490">
        <v>2025</v>
      </c>
      <c r="C490" t="s">
        <v>99</v>
      </c>
      <c r="D490">
        <v>8789</v>
      </c>
      <c r="E490">
        <v>36293</v>
      </c>
      <c r="F490">
        <v>5172</v>
      </c>
      <c r="G490">
        <v>0</v>
      </c>
      <c r="H490">
        <v>0</v>
      </c>
      <c r="I490">
        <v>0</v>
      </c>
      <c r="J490">
        <v>0</v>
      </c>
      <c r="K490">
        <v>31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3396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23</v>
      </c>
      <c r="AG490">
        <v>1223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91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408</v>
      </c>
      <c r="BJ490">
        <v>0</v>
      </c>
      <c r="BK490">
        <v>0</v>
      </c>
    </row>
    <row r="491" spans="1:63">
      <c r="A491" t="s">
        <v>82</v>
      </c>
      <c r="B491">
        <v>2025</v>
      </c>
      <c r="C491" t="s">
        <v>3</v>
      </c>
      <c r="D491">
        <v>8789</v>
      </c>
      <c r="E491">
        <v>36293</v>
      </c>
      <c r="F491">
        <v>5108</v>
      </c>
      <c r="G491">
        <v>0</v>
      </c>
      <c r="H491">
        <v>0</v>
      </c>
      <c r="I491">
        <v>0</v>
      </c>
      <c r="J491">
        <v>0</v>
      </c>
      <c r="K491">
        <v>31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3281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26</v>
      </c>
      <c r="AG491">
        <v>1287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93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390</v>
      </c>
      <c r="BJ491">
        <v>0</v>
      </c>
      <c r="BK491">
        <v>0</v>
      </c>
    </row>
    <row r="492" spans="1:63">
      <c r="A492" t="s">
        <v>82</v>
      </c>
      <c r="B492">
        <v>2025</v>
      </c>
      <c r="C492" t="s">
        <v>95</v>
      </c>
      <c r="D492">
        <v>8789</v>
      </c>
      <c r="E492">
        <v>36293</v>
      </c>
      <c r="F492">
        <v>5059</v>
      </c>
      <c r="G492">
        <v>0</v>
      </c>
      <c r="H492">
        <v>0</v>
      </c>
      <c r="I492">
        <v>0</v>
      </c>
      <c r="J492">
        <v>0</v>
      </c>
      <c r="K492">
        <v>32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3222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25</v>
      </c>
      <c r="AG492">
        <v>1296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93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391</v>
      </c>
      <c r="BJ492">
        <v>0</v>
      </c>
      <c r="BK492">
        <v>0</v>
      </c>
    </row>
    <row r="493" spans="1:63">
      <c r="A493" t="s">
        <v>82</v>
      </c>
      <c r="B493">
        <v>2025</v>
      </c>
      <c r="C493" t="s">
        <v>96</v>
      </c>
      <c r="D493">
        <v>8789</v>
      </c>
      <c r="E493">
        <v>36293</v>
      </c>
      <c r="F493">
        <v>5175</v>
      </c>
      <c r="G493">
        <v>0</v>
      </c>
      <c r="H493">
        <v>0</v>
      </c>
      <c r="I493">
        <v>0</v>
      </c>
      <c r="J493">
        <v>0</v>
      </c>
      <c r="K493">
        <v>31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3390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24</v>
      </c>
      <c r="AG493">
        <v>1262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92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376</v>
      </c>
      <c r="BJ493">
        <v>0</v>
      </c>
      <c r="BK493">
        <v>0</v>
      </c>
    </row>
    <row r="494" spans="1:63">
      <c r="A494" t="s">
        <v>82</v>
      </c>
      <c r="B494">
        <v>2025</v>
      </c>
      <c r="C494" t="s">
        <v>117</v>
      </c>
      <c r="D494">
        <v>8789</v>
      </c>
      <c r="E494">
        <v>36293</v>
      </c>
      <c r="F494">
        <v>5184</v>
      </c>
      <c r="G494">
        <v>0</v>
      </c>
      <c r="H494">
        <v>0</v>
      </c>
      <c r="I494">
        <v>0</v>
      </c>
      <c r="J494">
        <v>0</v>
      </c>
      <c r="K494">
        <v>31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3403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23</v>
      </c>
      <c r="AG494">
        <v>1229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91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407</v>
      </c>
      <c r="BJ494">
        <v>0</v>
      </c>
      <c r="BK494">
        <v>0</v>
      </c>
    </row>
    <row r="495" spans="1:63">
      <c r="A495" t="s">
        <v>55</v>
      </c>
      <c r="B495">
        <v>2023</v>
      </c>
      <c r="C495" t="s">
        <v>99</v>
      </c>
      <c r="D495">
        <v>9839</v>
      </c>
      <c r="E495">
        <v>31352</v>
      </c>
      <c r="F495">
        <v>5791</v>
      </c>
      <c r="G495">
        <v>0</v>
      </c>
      <c r="H495">
        <v>0</v>
      </c>
      <c r="I495">
        <v>0</v>
      </c>
      <c r="J495">
        <v>145</v>
      </c>
      <c r="K495">
        <v>309</v>
      </c>
      <c r="L495">
        <v>0</v>
      </c>
      <c r="M495">
        <v>46</v>
      </c>
      <c r="N495">
        <v>0</v>
      </c>
      <c r="O495">
        <v>0</v>
      </c>
      <c r="P495">
        <v>0</v>
      </c>
      <c r="Q495">
        <v>2339</v>
      </c>
      <c r="R495">
        <v>417</v>
      </c>
      <c r="S495">
        <v>0</v>
      </c>
      <c r="T495">
        <v>55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91</v>
      </c>
      <c r="AE495">
        <v>0</v>
      </c>
      <c r="AF495">
        <v>0</v>
      </c>
      <c r="AG495">
        <v>431</v>
      </c>
      <c r="AH495">
        <v>0</v>
      </c>
      <c r="AI495">
        <v>0</v>
      </c>
      <c r="AJ495">
        <v>0</v>
      </c>
      <c r="AK495">
        <v>999</v>
      </c>
      <c r="AL495">
        <v>0</v>
      </c>
      <c r="AM495">
        <v>0</v>
      </c>
      <c r="AN495">
        <v>0</v>
      </c>
      <c r="AO495">
        <v>17</v>
      </c>
      <c r="AP495">
        <v>0</v>
      </c>
      <c r="AQ495">
        <v>69</v>
      </c>
      <c r="AR495">
        <v>28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584</v>
      </c>
      <c r="AZ495">
        <v>51</v>
      </c>
      <c r="BA495">
        <v>0</v>
      </c>
      <c r="BB495">
        <v>55</v>
      </c>
      <c r="BC495">
        <v>0</v>
      </c>
      <c r="BD495">
        <v>0</v>
      </c>
      <c r="BE495">
        <v>0</v>
      </c>
      <c r="BF495">
        <v>155</v>
      </c>
      <c r="BG495">
        <v>0</v>
      </c>
      <c r="BH495">
        <v>0</v>
      </c>
      <c r="BI495">
        <v>0</v>
      </c>
      <c r="BJ495">
        <v>0</v>
      </c>
      <c r="BK495">
        <v>0</v>
      </c>
    </row>
    <row r="496" spans="1:63">
      <c r="A496" t="s">
        <v>55</v>
      </c>
      <c r="B496">
        <v>2023</v>
      </c>
      <c r="C496" t="s">
        <v>197</v>
      </c>
      <c r="D496">
        <v>9920</v>
      </c>
      <c r="E496">
        <v>31352</v>
      </c>
      <c r="F496">
        <v>5944</v>
      </c>
      <c r="G496">
        <v>0</v>
      </c>
      <c r="H496">
        <v>0</v>
      </c>
      <c r="I496">
        <v>0</v>
      </c>
      <c r="J496">
        <v>137</v>
      </c>
      <c r="K496">
        <v>280</v>
      </c>
      <c r="L496">
        <v>0</v>
      </c>
      <c r="M496">
        <v>43</v>
      </c>
      <c r="N496">
        <v>0</v>
      </c>
      <c r="O496">
        <v>0</v>
      </c>
      <c r="P496">
        <v>0</v>
      </c>
      <c r="Q496">
        <v>2367</v>
      </c>
      <c r="R496">
        <v>429</v>
      </c>
      <c r="S496">
        <v>0</v>
      </c>
      <c r="T496">
        <v>66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86</v>
      </c>
      <c r="AE496">
        <v>0</v>
      </c>
      <c r="AF496">
        <v>0</v>
      </c>
      <c r="AG496">
        <v>491</v>
      </c>
      <c r="AH496">
        <v>0</v>
      </c>
      <c r="AI496">
        <v>0</v>
      </c>
      <c r="AJ496">
        <v>0</v>
      </c>
      <c r="AK496">
        <v>1021</v>
      </c>
      <c r="AL496">
        <v>0</v>
      </c>
      <c r="AM496">
        <v>0</v>
      </c>
      <c r="AN496">
        <v>0</v>
      </c>
      <c r="AO496">
        <v>17</v>
      </c>
      <c r="AP496">
        <v>0</v>
      </c>
      <c r="AQ496">
        <v>79</v>
      </c>
      <c r="AR496">
        <v>33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603</v>
      </c>
      <c r="AZ496">
        <v>46</v>
      </c>
      <c r="BA496">
        <v>0</v>
      </c>
      <c r="BB496">
        <v>52</v>
      </c>
      <c r="BC496">
        <v>0</v>
      </c>
      <c r="BD496">
        <v>0</v>
      </c>
      <c r="BE496">
        <v>0</v>
      </c>
      <c r="BF496">
        <v>194</v>
      </c>
      <c r="BG496">
        <v>0</v>
      </c>
      <c r="BH496">
        <v>0</v>
      </c>
      <c r="BI496">
        <v>0</v>
      </c>
      <c r="BJ496">
        <v>0</v>
      </c>
      <c r="BK496">
        <v>0</v>
      </c>
    </row>
    <row r="497" spans="1:63">
      <c r="A497" t="s">
        <v>55</v>
      </c>
      <c r="B497">
        <v>2023</v>
      </c>
      <c r="C497" t="s">
        <v>209</v>
      </c>
      <c r="D497">
        <v>10036</v>
      </c>
      <c r="E497">
        <v>31352</v>
      </c>
      <c r="F497">
        <v>6059</v>
      </c>
      <c r="G497">
        <v>0</v>
      </c>
      <c r="H497">
        <v>0</v>
      </c>
      <c r="I497">
        <v>0</v>
      </c>
      <c r="J497">
        <v>138</v>
      </c>
      <c r="K497">
        <v>278</v>
      </c>
      <c r="L497">
        <v>0</v>
      </c>
      <c r="M497">
        <v>42</v>
      </c>
      <c r="N497">
        <v>0</v>
      </c>
      <c r="O497">
        <v>0</v>
      </c>
      <c r="P497">
        <v>0</v>
      </c>
      <c r="Q497">
        <v>2362</v>
      </c>
      <c r="R497">
        <v>445</v>
      </c>
      <c r="S497">
        <v>0</v>
      </c>
      <c r="T497">
        <v>83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84</v>
      </c>
      <c r="AE497">
        <v>0</v>
      </c>
      <c r="AF497">
        <v>0</v>
      </c>
      <c r="AG497">
        <v>509</v>
      </c>
      <c r="AH497">
        <v>0</v>
      </c>
      <c r="AI497">
        <v>0</v>
      </c>
      <c r="AJ497">
        <v>0</v>
      </c>
      <c r="AK497">
        <v>1049</v>
      </c>
      <c r="AL497">
        <v>0</v>
      </c>
      <c r="AM497">
        <v>0</v>
      </c>
      <c r="AN497">
        <v>0</v>
      </c>
      <c r="AO497">
        <v>16</v>
      </c>
      <c r="AP497">
        <v>0</v>
      </c>
      <c r="AQ497">
        <v>78</v>
      </c>
      <c r="AR497">
        <v>34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627</v>
      </c>
      <c r="AZ497">
        <v>47</v>
      </c>
      <c r="BA497">
        <v>0</v>
      </c>
      <c r="BB497">
        <v>53</v>
      </c>
      <c r="BC497">
        <v>0</v>
      </c>
      <c r="BD497">
        <v>0</v>
      </c>
      <c r="BE497">
        <v>0</v>
      </c>
      <c r="BF497">
        <v>214</v>
      </c>
      <c r="BG497">
        <v>0</v>
      </c>
      <c r="BH497">
        <v>0</v>
      </c>
      <c r="BI497">
        <v>0</v>
      </c>
      <c r="BJ497">
        <v>0</v>
      </c>
      <c r="BK497">
        <v>0</v>
      </c>
    </row>
    <row r="498" spans="1:63">
      <c r="A498" t="s">
        <v>55</v>
      </c>
      <c r="B498">
        <v>2023</v>
      </c>
      <c r="C498" t="s">
        <v>3</v>
      </c>
      <c r="D498">
        <v>9812</v>
      </c>
      <c r="E498">
        <v>31352</v>
      </c>
      <c r="F498">
        <v>5764</v>
      </c>
      <c r="G498">
        <v>0</v>
      </c>
      <c r="H498">
        <v>0</v>
      </c>
      <c r="I498">
        <v>0</v>
      </c>
      <c r="J498">
        <v>149</v>
      </c>
      <c r="K498">
        <v>309</v>
      </c>
      <c r="L498">
        <v>0</v>
      </c>
      <c r="M498">
        <v>45</v>
      </c>
      <c r="N498">
        <v>0</v>
      </c>
      <c r="O498">
        <v>0</v>
      </c>
      <c r="P498">
        <v>0</v>
      </c>
      <c r="Q498">
        <v>2344</v>
      </c>
      <c r="R498">
        <v>425</v>
      </c>
      <c r="S498">
        <v>0</v>
      </c>
      <c r="T498">
        <v>54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92</v>
      </c>
      <c r="AE498">
        <v>0</v>
      </c>
      <c r="AF498">
        <v>0</v>
      </c>
      <c r="AG498">
        <v>416</v>
      </c>
      <c r="AH498">
        <v>0</v>
      </c>
      <c r="AI498">
        <v>0</v>
      </c>
      <c r="AJ498">
        <v>0</v>
      </c>
      <c r="AK498">
        <v>986</v>
      </c>
      <c r="AL498">
        <v>0</v>
      </c>
      <c r="AM498">
        <v>0</v>
      </c>
      <c r="AN498">
        <v>0</v>
      </c>
      <c r="AO498">
        <v>15</v>
      </c>
      <c r="AP498">
        <v>0</v>
      </c>
      <c r="AQ498">
        <v>70</v>
      </c>
      <c r="AR498">
        <v>27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585</v>
      </c>
      <c r="AZ498">
        <v>51</v>
      </c>
      <c r="BA498">
        <v>0</v>
      </c>
      <c r="BB498">
        <v>57</v>
      </c>
      <c r="BC498">
        <v>0</v>
      </c>
      <c r="BD498">
        <v>0</v>
      </c>
      <c r="BE498">
        <v>0</v>
      </c>
      <c r="BF498">
        <v>139</v>
      </c>
      <c r="BG498">
        <v>0</v>
      </c>
      <c r="BH498">
        <v>0</v>
      </c>
      <c r="BI498">
        <v>0</v>
      </c>
      <c r="BJ498">
        <v>0</v>
      </c>
      <c r="BK498">
        <v>0</v>
      </c>
    </row>
    <row r="499" spans="1:63">
      <c r="A499" t="s">
        <v>55</v>
      </c>
      <c r="B499">
        <v>2023</v>
      </c>
      <c r="C499" t="s">
        <v>95</v>
      </c>
      <c r="D499">
        <v>9804</v>
      </c>
      <c r="E499">
        <v>31352</v>
      </c>
      <c r="F499">
        <v>5622</v>
      </c>
      <c r="G499">
        <v>0</v>
      </c>
      <c r="H499">
        <v>0</v>
      </c>
      <c r="I499">
        <v>0</v>
      </c>
      <c r="J499">
        <v>154</v>
      </c>
      <c r="K499">
        <v>275</v>
      </c>
      <c r="L499">
        <v>0</v>
      </c>
      <c r="M499">
        <v>42</v>
      </c>
      <c r="N499">
        <v>0</v>
      </c>
      <c r="O499">
        <v>0</v>
      </c>
      <c r="P499">
        <v>0</v>
      </c>
      <c r="Q499">
        <v>2297</v>
      </c>
      <c r="R499">
        <v>433</v>
      </c>
      <c r="S499">
        <v>0</v>
      </c>
      <c r="T499">
        <v>44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90</v>
      </c>
      <c r="AE499">
        <v>0</v>
      </c>
      <c r="AF499">
        <v>0</v>
      </c>
      <c r="AG499">
        <v>382</v>
      </c>
      <c r="AH499">
        <v>0</v>
      </c>
      <c r="AI499">
        <v>0</v>
      </c>
      <c r="AJ499">
        <v>0</v>
      </c>
      <c r="AK499">
        <v>979</v>
      </c>
      <c r="AL499">
        <v>0</v>
      </c>
      <c r="AM499">
        <v>0</v>
      </c>
      <c r="AN499">
        <v>0</v>
      </c>
      <c r="AO499">
        <v>13</v>
      </c>
      <c r="AP499">
        <v>0</v>
      </c>
      <c r="AQ499">
        <v>68</v>
      </c>
      <c r="AR499">
        <v>27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573</v>
      </c>
      <c r="AZ499">
        <v>50</v>
      </c>
      <c r="BA499">
        <v>0</v>
      </c>
      <c r="BB499">
        <v>58</v>
      </c>
      <c r="BC499">
        <v>0</v>
      </c>
      <c r="BD499">
        <v>0</v>
      </c>
      <c r="BE499">
        <v>0</v>
      </c>
      <c r="BF499">
        <v>137</v>
      </c>
      <c r="BG499">
        <v>0</v>
      </c>
      <c r="BH499">
        <v>0</v>
      </c>
      <c r="BI499">
        <v>0</v>
      </c>
      <c r="BJ499">
        <v>0</v>
      </c>
      <c r="BK499">
        <v>0</v>
      </c>
    </row>
    <row r="500" spans="1:63">
      <c r="A500" t="s">
        <v>55</v>
      </c>
      <c r="B500">
        <v>2023</v>
      </c>
      <c r="C500" t="s">
        <v>196</v>
      </c>
      <c r="D500">
        <v>9906</v>
      </c>
      <c r="E500">
        <v>31352</v>
      </c>
      <c r="F500">
        <v>5895</v>
      </c>
      <c r="G500">
        <v>0</v>
      </c>
      <c r="H500">
        <v>0</v>
      </c>
      <c r="I500">
        <v>0</v>
      </c>
      <c r="J500">
        <v>141</v>
      </c>
      <c r="K500">
        <v>284</v>
      </c>
      <c r="L500">
        <v>0</v>
      </c>
      <c r="M500">
        <v>43</v>
      </c>
      <c r="N500">
        <v>0</v>
      </c>
      <c r="O500">
        <v>0</v>
      </c>
      <c r="P500">
        <v>0</v>
      </c>
      <c r="Q500">
        <v>2364</v>
      </c>
      <c r="R500">
        <v>424</v>
      </c>
      <c r="S500">
        <v>0</v>
      </c>
      <c r="T500">
        <v>62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87</v>
      </c>
      <c r="AE500">
        <v>0</v>
      </c>
      <c r="AF500">
        <v>0</v>
      </c>
      <c r="AG500">
        <v>483</v>
      </c>
      <c r="AH500">
        <v>0</v>
      </c>
      <c r="AI500">
        <v>0</v>
      </c>
      <c r="AJ500">
        <v>0</v>
      </c>
      <c r="AK500">
        <v>1010</v>
      </c>
      <c r="AL500">
        <v>0</v>
      </c>
      <c r="AM500">
        <v>0</v>
      </c>
      <c r="AN500">
        <v>0</v>
      </c>
      <c r="AO500">
        <v>16</v>
      </c>
      <c r="AP500">
        <v>0</v>
      </c>
      <c r="AQ500">
        <v>72</v>
      </c>
      <c r="AR500">
        <v>31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596</v>
      </c>
      <c r="AZ500">
        <v>45</v>
      </c>
      <c r="BA500">
        <v>0</v>
      </c>
      <c r="BB500">
        <v>53</v>
      </c>
      <c r="BC500">
        <v>0</v>
      </c>
      <c r="BD500">
        <v>0</v>
      </c>
      <c r="BE500">
        <v>0</v>
      </c>
      <c r="BF500">
        <v>184</v>
      </c>
      <c r="BG500">
        <v>0</v>
      </c>
      <c r="BH500">
        <v>0</v>
      </c>
      <c r="BI500">
        <v>0</v>
      </c>
      <c r="BJ500">
        <v>0</v>
      </c>
      <c r="BK500">
        <v>0</v>
      </c>
    </row>
    <row r="501" spans="1:63">
      <c r="A501" t="s">
        <v>55</v>
      </c>
      <c r="B501">
        <v>2023</v>
      </c>
      <c r="C501" t="s">
        <v>146</v>
      </c>
      <c r="D501">
        <v>9859</v>
      </c>
      <c r="E501">
        <v>31352</v>
      </c>
      <c r="F501">
        <v>5869</v>
      </c>
      <c r="G501">
        <v>0</v>
      </c>
      <c r="H501">
        <v>0</v>
      </c>
      <c r="I501">
        <v>0</v>
      </c>
      <c r="J501">
        <v>140</v>
      </c>
      <c r="K501">
        <v>289</v>
      </c>
      <c r="L501">
        <v>0</v>
      </c>
      <c r="M501">
        <v>44</v>
      </c>
      <c r="N501">
        <v>0</v>
      </c>
      <c r="O501">
        <v>0</v>
      </c>
      <c r="P501">
        <v>0</v>
      </c>
      <c r="Q501">
        <v>2366</v>
      </c>
      <c r="R501">
        <v>421</v>
      </c>
      <c r="S501">
        <v>0</v>
      </c>
      <c r="T501">
        <v>61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92</v>
      </c>
      <c r="AE501">
        <v>0</v>
      </c>
      <c r="AF501">
        <v>0</v>
      </c>
      <c r="AG501">
        <v>466</v>
      </c>
      <c r="AH501">
        <v>0</v>
      </c>
      <c r="AI501">
        <v>0</v>
      </c>
      <c r="AJ501">
        <v>0</v>
      </c>
      <c r="AK501">
        <v>1009</v>
      </c>
      <c r="AL501">
        <v>0</v>
      </c>
      <c r="AM501">
        <v>0</v>
      </c>
      <c r="AN501">
        <v>0</v>
      </c>
      <c r="AO501">
        <v>18</v>
      </c>
      <c r="AP501">
        <v>0</v>
      </c>
      <c r="AQ501">
        <v>69</v>
      </c>
      <c r="AR501">
        <v>30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585</v>
      </c>
      <c r="AZ501">
        <v>46</v>
      </c>
      <c r="BA501">
        <v>0</v>
      </c>
      <c r="BB501">
        <v>53</v>
      </c>
      <c r="BC501">
        <v>0</v>
      </c>
      <c r="BD501">
        <v>0</v>
      </c>
      <c r="BE501">
        <v>0</v>
      </c>
      <c r="BF501">
        <v>180</v>
      </c>
      <c r="BG501">
        <v>0</v>
      </c>
      <c r="BH501">
        <v>0</v>
      </c>
      <c r="BI501">
        <v>0</v>
      </c>
      <c r="BJ501">
        <v>0</v>
      </c>
      <c r="BK501">
        <v>0</v>
      </c>
    </row>
    <row r="502" spans="1:63">
      <c r="A502" t="s">
        <v>55</v>
      </c>
      <c r="B502">
        <v>2023</v>
      </c>
      <c r="C502" t="s">
        <v>96</v>
      </c>
      <c r="D502">
        <v>9812</v>
      </c>
      <c r="E502">
        <v>31352</v>
      </c>
      <c r="F502">
        <v>5791</v>
      </c>
      <c r="G502">
        <v>0</v>
      </c>
      <c r="H502">
        <v>0</v>
      </c>
      <c r="I502">
        <v>0</v>
      </c>
      <c r="J502">
        <v>150</v>
      </c>
      <c r="K502">
        <v>308</v>
      </c>
      <c r="L502">
        <v>0</v>
      </c>
      <c r="M502">
        <v>46</v>
      </c>
      <c r="N502">
        <v>0</v>
      </c>
      <c r="O502">
        <v>0</v>
      </c>
      <c r="P502">
        <v>0</v>
      </c>
      <c r="Q502">
        <v>2342</v>
      </c>
      <c r="R502">
        <v>424</v>
      </c>
      <c r="S502">
        <v>0</v>
      </c>
      <c r="T502">
        <v>53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90</v>
      </c>
      <c r="AE502">
        <v>0</v>
      </c>
      <c r="AF502">
        <v>0</v>
      </c>
      <c r="AG502">
        <v>429</v>
      </c>
      <c r="AH502">
        <v>0</v>
      </c>
      <c r="AI502">
        <v>0</v>
      </c>
      <c r="AJ502">
        <v>0</v>
      </c>
      <c r="AK502">
        <v>993</v>
      </c>
      <c r="AL502">
        <v>0</v>
      </c>
      <c r="AM502">
        <v>0</v>
      </c>
      <c r="AN502">
        <v>0</v>
      </c>
      <c r="AO502">
        <v>18</v>
      </c>
      <c r="AP502">
        <v>0</v>
      </c>
      <c r="AQ502">
        <v>70</v>
      </c>
      <c r="AR502">
        <v>27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581</v>
      </c>
      <c r="AZ502">
        <v>53</v>
      </c>
      <c r="BA502">
        <v>0</v>
      </c>
      <c r="BB502">
        <v>56</v>
      </c>
      <c r="BC502">
        <v>0</v>
      </c>
      <c r="BD502">
        <v>0</v>
      </c>
      <c r="BE502">
        <v>0</v>
      </c>
      <c r="BF502">
        <v>151</v>
      </c>
      <c r="BG502">
        <v>0</v>
      </c>
      <c r="BH502">
        <v>0</v>
      </c>
      <c r="BI502">
        <v>0</v>
      </c>
      <c r="BJ502">
        <v>0</v>
      </c>
      <c r="BK502">
        <v>0</v>
      </c>
    </row>
    <row r="503" spans="1:63">
      <c r="A503" t="s">
        <v>55</v>
      </c>
      <c r="B503">
        <v>2023</v>
      </c>
      <c r="C503" t="s">
        <v>117</v>
      </c>
      <c r="D503">
        <v>9859</v>
      </c>
      <c r="E503">
        <v>31352</v>
      </c>
      <c r="F503">
        <v>5825</v>
      </c>
      <c r="G503">
        <v>0</v>
      </c>
      <c r="H503">
        <v>0</v>
      </c>
      <c r="I503">
        <v>0</v>
      </c>
      <c r="J503">
        <v>138</v>
      </c>
      <c r="K503">
        <v>295</v>
      </c>
      <c r="L503">
        <v>0</v>
      </c>
      <c r="M503">
        <v>44</v>
      </c>
      <c r="N503">
        <v>0</v>
      </c>
      <c r="O503">
        <v>0</v>
      </c>
      <c r="P503">
        <v>0</v>
      </c>
      <c r="Q503">
        <v>2353</v>
      </c>
      <c r="R503">
        <v>415</v>
      </c>
      <c r="S503">
        <v>0</v>
      </c>
      <c r="T503">
        <v>62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90</v>
      </c>
      <c r="AE503">
        <v>0</v>
      </c>
      <c r="AF503">
        <v>0</v>
      </c>
      <c r="AG503">
        <v>454</v>
      </c>
      <c r="AH503">
        <v>0</v>
      </c>
      <c r="AI503">
        <v>0</v>
      </c>
      <c r="AJ503">
        <v>0</v>
      </c>
      <c r="AK503">
        <v>1007</v>
      </c>
      <c r="AL503">
        <v>0</v>
      </c>
      <c r="AM503">
        <v>0</v>
      </c>
      <c r="AN503">
        <v>0</v>
      </c>
      <c r="AO503">
        <v>19</v>
      </c>
      <c r="AP503">
        <v>0</v>
      </c>
      <c r="AQ503">
        <v>68</v>
      </c>
      <c r="AR503">
        <v>28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586</v>
      </c>
      <c r="AZ503">
        <v>48</v>
      </c>
      <c r="BA503">
        <v>0</v>
      </c>
      <c r="BB503">
        <v>53</v>
      </c>
      <c r="BC503">
        <v>0</v>
      </c>
      <c r="BD503">
        <v>0</v>
      </c>
      <c r="BE503">
        <v>0</v>
      </c>
      <c r="BF503">
        <v>165</v>
      </c>
      <c r="BG503">
        <v>0</v>
      </c>
      <c r="BH503">
        <v>0</v>
      </c>
      <c r="BI503">
        <v>0</v>
      </c>
      <c r="BJ503">
        <v>0</v>
      </c>
      <c r="BK503">
        <v>0</v>
      </c>
    </row>
    <row r="504" spans="1:63">
      <c r="A504" t="s">
        <v>55</v>
      </c>
      <c r="B504">
        <v>2023</v>
      </c>
      <c r="C504" t="s">
        <v>207</v>
      </c>
      <c r="D504">
        <v>10002</v>
      </c>
      <c r="E504">
        <v>31352</v>
      </c>
      <c r="F504">
        <v>6047</v>
      </c>
      <c r="G504">
        <v>0</v>
      </c>
      <c r="H504">
        <v>0</v>
      </c>
      <c r="I504">
        <v>0</v>
      </c>
      <c r="J504">
        <v>137</v>
      </c>
      <c r="K504">
        <v>279</v>
      </c>
      <c r="L504">
        <v>0</v>
      </c>
      <c r="M504">
        <v>42</v>
      </c>
      <c r="N504">
        <v>0</v>
      </c>
      <c r="O504">
        <v>0</v>
      </c>
      <c r="P504">
        <v>0</v>
      </c>
      <c r="Q504">
        <v>2365</v>
      </c>
      <c r="R504">
        <v>433</v>
      </c>
      <c r="S504">
        <v>0</v>
      </c>
      <c r="T504">
        <v>83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85</v>
      </c>
      <c r="AE504">
        <v>0</v>
      </c>
      <c r="AF504">
        <v>0</v>
      </c>
      <c r="AG504">
        <v>511</v>
      </c>
      <c r="AH504">
        <v>0</v>
      </c>
      <c r="AI504">
        <v>0</v>
      </c>
      <c r="AJ504">
        <v>0</v>
      </c>
      <c r="AK504">
        <v>1049</v>
      </c>
      <c r="AL504">
        <v>0</v>
      </c>
      <c r="AM504">
        <v>0</v>
      </c>
      <c r="AN504">
        <v>0</v>
      </c>
      <c r="AO504">
        <v>16</v>
      </c>
      <c r="AP504">
        <v>0</v>
      </c>
      <c r="AQ504">
        <v>79</v>
      </c>
      <c r="AR504">
        <v>35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618</v>
      </c>
      <c r="AZ504">
        <v>48</v>
      </c>
      <c r="BA504">
        <v>0</v>
      </c>
      <c r="BB504">
        <v>54</v>
      </c>
      <c r="BC504">
        <v>0</v>
      </c>
      <c r="BD504">
        <v>0</v>
      </c>
      <c r="BE504">
        <v>0</v>
      </c>
      <c r="BF504">
        <v>213</v>
      </c>
      <c r="BG504">
        <v>0</v>
      </c>
      <c r="BH504">
        <v>0</v>
      </c>
      <c r="BI504">
        <v>0</v>
      </c>
      <c r="BJ504">
        <v>0</v>
      </c>
      <c r="BK504">
        <v>0</v>
      </c>
    </row>
    <row r="505" spans="1:63">
      <c r="A505" t="s">
        <v>55</v>
      </c>
      <c r="B505">
        <v>2023</v>
      </c>
      <c r="C505" t="s">
        <v>203</v>
      </c>
      <c r="D505">
        <v>9938</v>
      </c>
      <c r="E505">
        <v>31352</v>
      </c>
      <c r="F505">
        <v>6028</v>
      </c>
      <c r="G505">
        <v>0</v>
      </c>
      <c r="H505">
        <v>0</v>
      </c>
      <c r="I505">
        <v>0</v>
      </c>
      <c r="J505">
        <v>136</v>
      </c>
      <c r="K505">
        <v>279</v>
      </c>
      <c r="L505">
        <v>0</v>
      </c>
      <c r="M505">
        <v>42</v>
      </c>
      <c r="N505">
        <v>0</v>
      </c>
      <c r="O505">
        <v>0</v>
      </c>
      <c r="P505">
        <v>0</v>
      </c>
      <c r="Q505">
        <v>2367</v>
      </c>
      <c r="R505">
        <v>436</v>
      </c>
      <c r="S505">
        <v>0</v>
      </c>
      <c r="T505">
        <v>75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84</v>
      </c>
      <c r="AE505">
        <v>0</v>
      </c>
      <c r="AF505">
        <v>0</v>
      </c>
      <c r="AG505">
        <v>512</v>
      </c>
      <c r="AH505">
        <v>0</v>
      </c>
      <c r="AI505">
        <v>0</v>
      </c>
      <c r="AJ505">
        <v>0</v>
      </c>
      <c r="AK505">
        <v>1037</v>
      </c>
      <c r="AL505">
        <v>0</v>
      </c>
      <c r="AM505">
        <v>0</v>
      </c>
      <c r="AN505">
        <v>0</v>
      </c>
      <c r="AO505">
        <v>16</v>
      </c>
      <c r="AP505">
        <v>0</v>
      </c>
      <c r="AQ505">
        <v>80</v>
      </c>
      <c r="AR505">
        <v>34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613</v>
      </c>
      <c r="AZ505">
        <v>48</v>
      </c>
      <c r="BA505">
        <v>0</v>
      </c>
      <c r="BB505">
        <v>52</v>
      </c>
      <c r="BC505">
        <v>0</v>
      </c>
      <c r="BD505">
        <v>0</v>
      </c>
      <c r="BE505">
        <v>0</v>
      </c>
      <c r="BF505">
        <v>217</v>
      </c>
      <c r="BG505">
        <v>0</v>
      </c>
      <c r="BH505">
        <v>0</v>
      </c>
      <c r="BI505">
        <v>0</v>
      </c>
      <c r="BJ505">
        <v>0</v>
      </c>
      <c r="BK505">
        <v>0</v>
      </c>
    </row>
    <row r="506" spans="1:63">
      <c r="A506" t="s">
        <v>55</v>
      </c>
      <c r="B506">
        <v>2023</v>
      </c>
      <c r="C506" t="s">
        <v>204</v>
      </c>
      <c r="D506">
        <v>9938</v>
      </c>
      <c r="E506">
        <v>31352</v>
      </c>
      <c r="F506">
        <v>5996</v>
      </c>
      <c r="G506">
        <v>0</v>
      </c>
      <c r="H506">
        <v>0</v>
      </c>
      <c r="I506">
        <v>0</v>
      </c>
      <c r="J506">
        <v>139</v>
      </c>
      <c r="K506">
        <v>280</v>
      </c>
      <c r="L506">
        <v>0</v>
      </c>
      <c r="M506">
        <v>42</v>
      </c>
      <c r="N506">
        <v>0</v>
      </c>
      <c r="O506">
        <v>0</v>
      </c>
      <c r="P506">
        <v>0</v>
      </c>
      <c r="Q506">
        <v>2369</v>
      </c>
      <c r="R506">
        <v>436</v>
      </c>
      <c r="S506">
        <v>0</v>
      </c>
      <c r="T506">
        <v>70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84</v>
      </c>
      <c r="AE506">
        <v>0</v>
      </c>
      <c r="AF506">
        <v>0</v>
      </c>
      <c r="AG506">
        <v>495</v>
      </c>
      <c r="AH506">
        <v>0</v>
      </c>
      <c r="AI506">
        <v>0</v>
      </c>
      <c r="AJ506">
        <v>0</v>
      </c>
      <c r="AK506">
        <v>1027</v>
      </c>
      <c r="AL506">
        <v>0</v>
      </c>
      <c r="AM506">
        <v>0</v>
      </c>
      <c r="AN506">
        <v>0</v>
      </c>
      <c r="AO506">
        <v>17</v>
      </c>
      <c r="AP506">
        <v>0</v>
      </c>
      <c r="AQ506">
        <v>79</v>
      </c>
      <c r="AR506">
        <v>33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613</v>
      </c>
      <c r="AZ506">
        <v>46</v>
      </c>
      <c r="BA506">
        <v>0</v>
      </c>
      <c r="BB506">
        <v>52</v>
      </c>
      <c r="BC506">
        <v>0</v>
      </c>
      <c r="BD506">
        <v>0</v>
      </c>
      <c r="BE506">
        <v>0</v>
      </c>
      <c r="BF506">
        <v>214</v>
      </c>
      <c r="BG506">
        <v>0</v>
      </c>
      <c r="BH506">
        <v>0</v>
      </c>
      <c r="BI506">
        <v>0</v>
      </c>
      <c r="BJ506">
        <v>0</v>
      </c>
      <c r="BK506">
        <v>0</v>
      </c>
    </row>
    <row r="507" spans="1:63">
      <c r="A507" t="s">
        <v>55</v>
      </c>
      <c r="B507">
        <v>2024</v>
      </c>
      <c r="C507" t="s">
        <v>99</v>
      </c>
      <c r="D507">
        <v>10135</v>
      </c>
      <c r="E507">
        <v>31352</v>
      </c>
      <c r="F507">
        <v>6350</v>
      </c>
      <c r="G507">
        <v>0</v>
      </c>
      <c r="H507">
        <v>0</v>
      </c>
      <c r="I507">
        <v>0</v>
      </c>
      <c r="J507">
        <v>165</v>
      </c>
      <c r="K507">
        <v>277</v>
      </c>
      <c r="L507">
        <v>0</v>
      </c>
      <c r="M507">
        <v>38</v>
      </c>
      <c r="N507">
        <v>0</v>
      </c>
      <c r="O507">
        <v>0</v>
      </c>
      <c r="P507">
        <v>0</v>
      </c>
      <c r="Q507">
        <v>2437</v>
      </c>
      <c r="R507">
        <v>450</v>
      </c>
      <c r="S507">
        <v>0</v>
      </c>
      <c r="T507">
        <v>70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84</v>
      </c>
      <c r="AE507">
        <v>0</v>
      </c>
      <c r="AF507">
        <v>0</v>
      </c>
      <c r="AG507">
        <v>1736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21</v>
      </c>
      <c r="AP507">
        <v>0</v>
      </c>
      <c r="AQ507">
        <v>68</v>
      </c>
      <c r="AR507">
        <v>25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630</v>
      </c>
      <c r="AZ507">
        <v>51</v>
      </c>
      <c r="BA507">
        <v>0</v>
      </c>
      <c r="BB507">
        <v>70</v>
      </c>
      <c r="BC507">
        <v>0</v>
      </c>
      <c r="BD507">
        <v>0</v>
      </c>
      <c r="BE507">
        <v>0</v>
      </c>
      <c r="BF507">
        <v>228</v>
      </c>
      <c r="BG507">
        <v>0</v>
      </c>
      <c r="BH507">
        <v>0</v>
      </c>
      <c r="BI507">
        <v>0</v>
      </c>
      <c r="BJ507">
        <v>0</v>
      </c>
      <c r="BK507">
        <v>0</v>
      </c>
    </row>
    <row r="508" spans="1:63">
      <c r="A508" t="s">
        <v>55</v>
      </c>
      <c r="B508">
        <v>2024</v>
      </c>
      <c r="C508" t="s">
        <v>197</v>
      </c>
      <c r="D508">
        <v>10183</v>
      </c>
      <c r="E508">
        <v>31352</v>
      </c>
      <c r="F508">
        <v>6467</v>
      </c>
      <c r="G508">
        <v>0</v>
      </c>
      <c r="H508">
        <v>0</v>
      </c>
      <c r="I508">
        <v>0</v>
      </c>
      <c r="J508">
        <v>165</v>
      </c>
      <c r="K508">
        <v>287</v>
      </c>
      <c r="L508">
        <v>0</v>
      </c>
      <c r="M508">
        <v>39</v>
      </c>
      <c r="N508">
        <v>0</v>
      </c>
      <c r="O508">
        <v>0</v>
      </c>
      <c r="P508">
        <v>0</v>
      </c>
      <c r="Q508">
        <v>2458</v>
      </c>
      <c r="R508">
        <v>439</v>
      </c>
      <c r="S508">
        <v>0</v>
      </c>
      <c r="T508">
        <v>63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84</v>
      </c>
      <c r="AE508">
        <v>0</v>
      </c>
      <c r="AF508">
        <v>0</v>
      </c>
      <c r="AG508">
        <v>1855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23</v>
      </c>
      <c r="AP508">
        <v>0</v>
      </c>
      <c r="AQ508">
        <v>72</v>
      </c>
      <c r="AR508">
        <v>25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635</v>
      </c>
      <c r="AZ508">
        <v>48</v>
      </c>
      <c r="BA508">
        <v>0</v>
      </c>
      <c r="BB508">
        <v>69</v>
      </c>
      <c r="BC508">
        <v>0</v>
      </c>
      <c r="BD508">
        <v>0</v>
      </c>
      <c r="BE508">
        <v>0</v>
      </c>
      <c r="BF508">
        <v>205</v>
      </c>
      <c r="BG508">
        <v>0</v>
      </c>
      <c r="BH508">
        <v>0</v>
      </c>
      <c r="BI508">
        <v>0</v>
      </c>
      <c r="BJ508">
        <v>0</v>
      </c>
      <c r="BK508">
        <v>0</v>
      </c>
    </row>
    <row r="509" spans="1:63">
      <c r="A509" t="s">
        <v>55</v>
      </c>
      <c r="B509">
        <v>2024</v>
      </c>
      <c r="C509" t="s">
        <v>209</v>
      </c>
      <c r="D509">
        <v>10384</v>
      </c>
      <c r="E509">
        <v>31352</v>
      </c>
      <c r="F509">
        <v>6558</v>
      </c>
      <c r="G509">
        <v>0</v>
      </c>
      <c r="H509">
        <v>0</v>
      </c>
      <c r="I509">
        <v>0</v>
      </c>
      <c r="J509">
        <v>146</v>
      </c>
      <c r="K509">
        <v>278</v>
      </c>
      <c r="L509">
        <v>0</v>
      </c>
      <c r="M509">
        <v>37</v>
      </c>
      <c r="N509">
        <v>0</v>
      </c>
      <c r="O509">
        <v>0</v>
      </c>
      <c r="P509">
        <v>0</v>
      </c>
      <c r="Q509">
        <v>2486</v>
      </c>
      <c r="R509">
        <v>446</v>
      </c>
      <c r="S509">
        <v>0</v>
      </c>
      <c r="T509">
        <v>61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81</v>
      </c>
      <c r="AE509">
        <v>0</v>
      </c>
      <c r="AF509">
        <v>0</v>
      </c>
      <c r="AG509">
        <v>1939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22</v>
      </c>
      <c r="AP509">
        <v>0</v>
      </c>
      <c r="AQ509">
        <v>76</v>
      </c>
      <c r="AR509">
        <v>32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646</v>
      </c>
      <c r="AZ509">
        <v>46</v>
      </c>
      <c r="BA509">
        <v>0</v>
      </c>
      <c r="BB509">
        <v>74</v>
      </c>
      <c r="BC509">
        <v>0</v>
      </c>
      <c r="BD509">
        <v>0</v>
      </c>
      <c r="BE509">
        <v>0</v>
      </c>
      <c r="BF509">
        <v>188</v>
      </c>
      <c r="BG509">
        <v>0</v>
      </c>
      <c r="BH509">
        <v>0</v>
      </c>
      <c r="BI509">
        <v>0</v>
      </c>
      <c r="BJ509">
        <v>0</v>
      </c>
      <c r="BK509">
        <v>0</v>
      </c>
    </row>
    <row r="510" spans="1:63">
      <c r="A510" t="s">
        <v>55</v>
      </c>
      <c r="B510">
        <v>2024</v>
      </c>
      <c r="C510" t="s">
        <v>3</v>
      </c>
      <c r="D510">
        <v>10049</v>
      </c>
      <c r="E510">
        <v>31352</v>
      </c>
      <c r="F510">
        <v>6291</v>
      </c>
      <c r="G510">
        <v>0</v>
      </c>
      <c r="H510">
        <v>0</v>
      </c>
      <c r="I510">
        <v>0</v>
      </c>
      <c r="J510">
        <v>154</v>
      </c>
      <c r="K510">
        <v>284</v>
      </c>
      <c r="L510">
        <v>0</v>
      </c>
      <c r="M510">
        <v>37</v>
      </c>
      <c r="N510">
        <v>0</v>
      </c>
      <c r="O510">
        <v>0</v>
      </c>
      <c r="P510">
        <v>0</v>
      </c>
      <c r="Q510">
        <v>2432</v>
      </c>
      <c r="R510">
        <v>452</v>
      </c>
      <c r="S510">
        <v>0</v>
      </c>
      <c r="T510">
        <v>78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83</v>
      </c>
      <c r="AE510">
        <v>0</v>
      </c>
      <c r="AF510">
        <v>0</v>
      </c>
      <c r="AG510">
        <v>1678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17</v>
      </c>
      <c r="AP510">
        <v>0</v>
      </c>
      <c r="AQ510">
        <v>70</v>
      </c>
      <c r="AR510">
        <v>31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631</v>
      </c>
      <c r="AZ510">
        <v>50</v>
      </c>
      <c r="BA510">
        <v>0</v>
      </c>
      <c r="BB510">
        <v>72</v>
      </c>
      <c r="BC510">
        <v>0</v>
      </c>
      <c r="BD510">
        <v>0</v>
      </c>
      <c r="BE510">
        <v>0</v>
      </c>
      <c r="BF510">
        <v>222</v>
      </c>
      <c r="BG510">
        <v>0</v>
      </c>
      <c r="BH510">
        <v>0</v>
      </c>
      <c r="BI510">
        <v>0</v>
      </c>
      <c r="BJ510">
        <v>0</v>
      </c>
      <c r="BK510">
        <v>0</v>
      </c>
    </row>
    <row r="511" spans="1:63">
      <c r="A511" t="s">
        <v>55</v>
      </c>
      <c r="B511">
        <v>2024</v>
      </c>
      <c r="C511" t="s">
        <v>95</v>
      </c>
      <c r="D511">
        <v>10047</v>
      </c>
      <c r="E511">
        <v>31352</v>
      </c>
      <c r="F511">
        <v>6276</v>
      </c>
      <c r="G511">
        <v>0</v>
      </c>
      <c r="H511">
        <v>0</v>
      </c>
      <c r="I511">
        <v>0</v>
      </c>
      <c r="J511">
        <v>153</v>
      </c>
      <c r="K511">
        <v>286</v>
      </c>
      <c r="L511">
        <v>0</v>
      </c>
      <c r="M511">
        <v>37</v>
      </c>
      <c r="N511">
        <v>0</v>
      </c>
      <c r="O511">
        <v>0</v>
      </c>
      <c r="P511">
        <v>0</v>
      </c>
      <c r="Q511">
        <v>2412</v>
      </c>
      <c r="R511">
        <v>450</v>
      </c>
      <c r="S511">
        <v>0</v>
      </c>
      <c r="T511">
        <v>83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82</v>
      </c>
      <c r="AE511">
        <v>0</v>
      </c>
      <c r="AF511">
        <v>0</v>
      </c>
      <c r="AG511">
        <v>1675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16</v>
      </c>
      <c r="AP511">
        <v>0</v>
      </c>
      <c r="AQ511">
        <v>71</v>
      </c>
      <c r="AR511">
        <v>34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635</v>
      </c>
      <c r="AZ511">
        <v>47</v>
      </c>
      <c r="BA511">
        <v>0</v>
      </c>
      <c r="BB511">
        <v>70</v>
      </c>
      <c r="BC511">
        <v>0</v>
      </c>
      <c r="BD511">
        <v>0</v>
      </c>
      <c r="BE511">
        <v>0</v>
      </c>
      <c r="BF511">
        <v>225</v>
      </c>
      <c r="BG511">
        <v>0</v>
      </c>
      <c r="BH511">
        <v>0</v>
      </c>
      <c r="BI511">
        <v>0</v>
      </c>
      <c r="BJ511">
        <v>0</v>
      </c>
      <c r="BK511">
        <v>0</v>
      </c>
    </row>
    <row r="512" spans="1:63">
      <c r="A512" t="s">
        <v>55</v>
      </c>
      <c r="B512">
        <v>2024</v>
      </c>
      <c r="C512" t="s">
        <v>196</v>
      </c>
      <c r="D512">
        <v>10183</v>
      </c>
      <c r="E512">
        <v>31352</v>
      </c>
      <c r="F512">
        <v>6454</v>
      </c>
      <c r="G512">
        <v>0</v>
      </c>
      <c r="H512">
        <v>0</v>
      </c>
      <c r="I512">
        <v>0</v>
      </c>
      <c r="J512">
        <v>161</v>
      </c>
      <c r="K512">
        <v>287</v>
      </c>
      <c r="L512">
        <v>0</v>
      </c>
      <c r="M512">
        <v>38</v>
      </c>
      <c r="N512">
        <v>0</v>
      </c>
      <c r="O512">
        <v>0</v>
      </c>
      <c r="P512">
        <v>0</v>
      </c>
      <c r="Q512">
        <v>2448</v>
      </c>
      <c r="R512">
        <v>442</v>
      </c>
      <c r="S512">
        <v>0</v>
      </c>
      <c r="T512">
        <v>65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84</v>
      </c>
      <c r="AE512">
        <v>0</v>
      </c>
      <c r="AF512">
        <v>0</v>
      </c>
      <c r="AG512">
        <v>1842</v>
      </c>
      <c r="AH512">
        <v>12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23</v>
      </c>
      <c r="AP512">
        <v>0</v>
      </c>
      <c r="AQ512">
        <v>73</v>
      </c>
      <c r="AR512">
        <v>26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629</v>
      </c>
      <c r="AZ512">
        <v>48</v>
      </c>
      <c r="BA512">
        <v>0</v>
      </c>
      <c r="BB512">
        <v>70</v>
      </c>
      <c r="BC512">
        <v>0</v>
      </c>
      <c r="BD512">
        <v>0</v>
      </c>
      <c r="BE512">
        <v>0</v>
      </c>
      <c r="BF512">
        <v>206</v>
      </c>
      <c r="BG512">
        <v>0</v>
      </c>
      <c r="BH512">
        <v>0</v>
      </c>
      <c r="BI512">
        <v>0</v>
      </c>
      <c r="BJ512">
        <v>0</v>
      </c>
      <c r="BK512">
        <v>0</v>
      </c>
    </row>
    <row r="513" spans="1:63">
      <c r="A513" t="s">
        <v>55</v>
      </c>
      <c r="B513">
        <v>2024</v>
      </c>
      <c r="C513" t="s">
        <v>146</v>
      </c>
      <c r="D513">
        <v>10183</v>
      </c>
      <c r="E513">
        <v>31352</v>
      </c>
      <c r="F513">
        <v>6395</v>
      </c>
      <c r="G513">
        <v>0</v>
      </c>
      <c r="H513">
        <v>0</v>
      </c>
      <c r="I513">
        <v>0</v>
      </c>
      <c r="J513">
        <v>163</v>
      </c>
      <c r="K513">
        <v>282</v>
      </c>
      <c r="L513">
        <v>0</v>
      </c>
      <c r="M513">
        <v>38</v>
      </c>
      <c r="N513">
        <v>0</v>
      </c>
      <c r="O513">
        <v>0</v>
      </c>
      <c r="P513">
        <v>0</v>
      </c>
      <c r="Q513">
        <v>2438</v>
      </c>
      <c r="R513">
        <v>441</v>
      </c>
      <c r="S513">
        <v>0</v>
      </c>
      <c r="T513">
        <v>66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84</v>
      </c>
      <c r="AE513">
        <v>0</v>
      </c>
      <c r="AF513">
        <v>0</v>
      </c>
      <c r="AG513">
        <v>1810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22</v>
      </c>
      <c r="AP513">
        <v>0</v>
      </c>
      <c r="AQ513">
        <v>74</v>
      </c>
      <c r="AR513">
        <v>26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627</v>
      </c>
      <c r="AZ513">
        <v>48</v>
      </c>
      <c r="BA513">
        <v>0</v>
      </c>
      <c r="BB513">
        <v>70</v>
      </c>
      <c r="BC513">
        <v>0</v>
      </c>
      <c r="BD513">
        <v>0</v>
      </c>
      <c r="BE513">
        <v>0</v>
      </c>
      <c r="BF513">
        <v>206</v>
      </c>
      <c r="BG513">
        <v>0</v>
      </c>
      <c r="BH513">
        <v>0</v>
      </c>
      <c r="BI513">
        <v>0</v>
      </c>
      <c r="BJ513">
        <v>0</v>
      </c>
      <c r="BK513">
        <v>0</v>
      </c>
    </row>
    <row r="514" spans="1:63">
      <c r="A514" t="s">
        <v>55</v>
      </c>
      <c r="B514">
        <v>2024</v>
      </c>
      <c r="C514" t="s">
        <v>96</v>
      </c>
      <c r="D514">
        <v>10092</v>
      </c>
      <c r="E514">
        <v>31352</v>
      </c>
      <c r="F514">
        <v>6317</v>
      </c>
      <c r="G514">
        <v>0</v>
      </c>
      <c r="H514">
        <v>0</v>
      </c>
      <c r="I514">
        <v>0</v>
      </c>
      <c r="J514">
        <v>158</v>
      </c>
      <c r="K514">
        <v>280</v>
      </c>
      <c r="L514">
        <v>0</v>
      </c>
      <c r="M514">
        <v>37</v>
      </c>
      <c r="N514">
        <v>0</v>
      </c>
      <c r="O514">
        <v>0</v>
      </c>
      <c r="P514">
        <v>0</v>
      </c>
      <c r="Q514">
        <v>2428</v>
      </c>
      <c r="R514">
        <v>456</v>
      </c>
      <c r="S514">
        <v>0</v>
      </c>
      <c r="T514">
        <v>67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85</v>
      </c>
      <c r="AE514">
        <v>0</v>
      </c>
      <c r="AF514">
        <v>0</v>
      </c>
      <c r="AG514">
        <v>1707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20</v>
      </c>
      <c r="AP514">
        <v>0</v>
      </c>
      <c r="AQ514">
        <v>72</v>
      </c>
      <c r="AR514">
        <v>31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628</v>
      </c>
      <c r="AZ514">
        <v>50</v>
      </c>
      <c r="BA514">
        <v>0</v>
      </c>
      <c r="BB514">
        <v>72</v>
      </c>
      <c r="BC514">
        <v>0</v>
      </c>
      <c r="BD514">
        <v>0</v>
      </c>
      <c r="BE514">
        <v>0</v>
      </c>
      <c r="BF514">
        <v>226</v>
      </c>
      <c r="BG514">
        <v>0</v>
      </c>
      <c r="BH514">
        <v>0</v>
      </c>
      <c r="BI514">
        <v>0</v>
      </c>
      <c r="BJ514">
        <v>0</v>
      </c>
      <c r="BK514">
        <v>0</v>
      </c>
    </row>
    <row r="515" spans="1:63">
      <c r="A515" t="s">
        <v>55</v>
      </c>
      <c r="B515">
        <v>2024</v>
      </c>
      <c r="C515" t="s">
        <v>117</v>
      </c>
      <c r="D515">
        <v>10173</v>
      </c>
      <c r="E515">
        <v>31352</v>
      </c>
      <c r="F515">
        <v>6371</v>
      </c>
      <c r="G515">
        <v>0</v>
      </c>
      <c r="H515">
        <v>0</v>
      </c>
      <c r="I515">
        <v>0</v>
      </c>
      <c r="J515">
        <v>164</v>
      </c>
      <c r="K515">
        <v>282</v>
      </c>
      <c r="L515">
        <v>0</v>
      </c>
      <c r="M515">
        <v>37</v>
      </c>
      <c r="N515">
        <v>0</v>
      </c>
      <c r="O515">
        <v>0</v>
      </c>
      <c r="P515">
        <v>0</v>
      </c>
      <c r="Q515">
        <v>2439</v>
      </c>
      <c r="R515">
        <v>443</v>
      </c>
      <c r="S515">
        <v>0</v>
      </c>
      <c r="T515">
        <v>65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85</v>
      </c>
      <c r="AE515">
        <v>0</v>
      </c>
      <c r="AF515">
        <v>0</v>
      </c>
      <c r="AG515">
        <v>1772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22</v>
      </c>
      <c r="AP515">
        <v>0</v>
      </c>
      <c r="AQ515">
        <v>69</v>
      </c>
      <c r="AR515">
        <v>26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626</v>
      </c>
      <c r="AZ515">
        <v>50</v>
      </c>
      <c r="BA515">
        <v>0</v>
      </c>
      <c r="BB515">
        <v>70</v>
      </c>
      <c r="BC515">
        <v>0</v>
      </c>
      <c r="BD515">
        <v>0</v>
      </c>
      <c r="BE515">
        <v>0</v>
      </c>
      <c r="BF515">
        <v>221</v>
      </c>
      <c r="BG515">
        <v>0</v>
      </c>
      <c r="BH515">
        <v>0</v>
      </c>
      <c r="BI515">
        <v>0</v>
      </c>
      <c r="BJ515">
        <v>0</v>
      </c>
      <c r="BK515">
        <v>0</v>
      </c>
    </row>
    <row r="516" spans="1:63">
      <c r="A516" t="s">
        <v>55</v>
      </c>
      <c r="B516">
        <v>2024</v>
      </c>
      <c r="C516" t="s">
        <v>207</v>
      </c>
      <c r="D516">
        <v>10321</v>
      </c>
      <c r="E516">
        <v>31352</v>
      </c>
      <c r="F516">
        <v>6556</v>
      </c>
      <c r="G516">
        <v>0</v>
      </c>
      <c r="H516">
        <v>0</v>
      </c>
      <c r="I516">
        <v>0</v>
      </c>
      <c r="J516">
        <v>155</v>
      </c>
      <c r="K516">
        <v>279</v>
      </c>
      <c r="L516">
        <v>0</v>
      </c>
      <c r="M516">
        <v>37</v>
      </c>
      <c r="N516">
        <v>0</v>
      </c>
      <c r="O516">
        <v>0</v>
      </c>
      <c r="P516">
        <v>0</v>
      </c>
      <c r="Q516">
        <v>2485</v>
      </c>
      <c r="R516">
        <v>442</v>
      </c>
      <c r="S516">
        <v>0</v>
      </c>
      <c r="T516">
        <v>61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85</v>
      </c>
      <c r="AE516">
        <v>0</v>
      </c>
      <c r="AF516">
        <v>0</v>
      </c>
      <c r="AG516">
        <v>1938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23</v>
      </c>
      <c r="AP516">
        <v>0</v>
      </c>
      <c r="AQ516">
        <v>75</v>
      </c>
      <c r="AR516">
        <v>29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644</v>
      </c>
      <c r="AZ516">
        <v>47</v>
      </c>
      <c r="BA516">
        <v>0</v>
      </c>
      <c r="BB516">
        <v>72</v>
      </c>
      <c r="BC516">
        <v>0</v>
      </c>
      <c r="BD516">
        <v>0</v>
      </c>
      <c r="BE516">
        <v>0</v>
      </c>
      <c r="BF516">
        <v>184</v>
      </c>
      <c r="BG516">
        <v>0</v>
      </c>
      <c r="BH516">
        <v>0</v>
      </c>
      <c r="BI516">
        <v>0</v>
      </c>
      <c r="BJ516">
        <v>0</v>
      </c>
      <c r="BK516">
        <v>0</v>
      </c>
    </row>
    <row r="517" spans="1:63">
      <c r="A517" t="s">
        <v>55</v>
      </c>
      <c r="B517">
        <v>2024</v>
      </c>
      <c r="C517" t="s">
        <v>203</v>
      </c>
      <c r="D517">
        <v>10321</v>
      </c>
      <c r="E517">
        <v>31352</v>
      </c>
      <c r="F517">
        <v>6528</v>
      </c>
      <c r="G517">
        <v>0</v>
      </c>
      <c r="H517">
        <v>0</v>
      </c>
      <c r="I517">
        <v>0</v>
      </c>
      <c r="J517">
        <v>160</v>
      </c>
      <c r="K517">
        <v>282</v>
      </c>
      <c r="L517">
        <v>0</v>
      </c>
      <c r="M517">
        <v>37</v>
      </c>
      <c r="N517">
        <v>0</v>
      </c>
      <c r="O517">
        <v>0</v>
      </c>
      <c r="P517">
        <v>0</v>
      </c>
      <c r="Q517">
        <v>2483</v>
      </c>
      <c r="R517">
        <v>440</v>
      </c>
      <c r="S517">
        <v>0</v>
      </c>
      <c r="T517">
        <v>62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82</v>
      </c>
      <c r="AE517">
        <v>0</v>
      </c>
      <c r="AF517">
        <v>0</v>
      </c>
      <c r="AG517">
        <v>1891</v>
      </c>
      <c r="AH517">
        <v>23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22</v>
      </c>
      <c r="AP517">
        <v>0</v>
      </c>
      <c r="AQ517">
        <v>69</v>
      </c>
      <c r="AR517">
        <v>29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636</v>
      </c>
      <c r="AZ517">
        <v>48</v>
      </c>
      <c r="BA517">
        <v>0</v>
      </c>
      <c r="BB517">
        <v>70</v>
      </c>
      <c r="BC517">
        <v>0</v>
      </c>
      <c r="BD517">
        <v>0</v>
      </c>
      <c r="BE517">
        <v>0</v>
      </c>
      <c r="BF517">
        <v>194</v>
      </c>
      <c r="BG517">
        <v>0</v>
      </c>
      <c r="BH517">
        <v>0</v>
      </c>
      <c r="BI517">
        <v>0</v>
      </c>
      <c r="BJ517">
        <v>0</v>
      </c>
      <c r="BK517">
        <v>0</v>
      </c>
    </row>
    <row r="518" spans="1:63">
      <c r="A518" t="s">
        <v>55</v>
      </c>
      <c r="B518">
        <v>2024</v>
      </c>
      <c r="C518" t="s">
        <v>204</v>
      </c>
      <c r="D518">
        <v>10183</v>
      </c>
      <c r="E518">
        <v>31352</v>
      </c>
      <c r="F518">
        <v>6482</v>
      </c>
      <c r="G518">
        <v>0</v>
      </c>
      <c r="H518">
        <v>0</v>
      </c>
      <c r="I518">
        <v>0</v>
      </c>
      <c r="J518">
        <v>162</v>
      </c>
      <c r="K518">
        <v>284</v>
      </c>
      <c r="L518">
        <v>0</v>
      </c>
      <c r="M518">
        <v>36</v>
      </c>
      <c r="N518">
        <v>0</v>
      </c>
      <c r="O518">
        <v>0</v>
      </c>
      <c r="P518">
        <v>0</v>
      </c>
      <c r="Q518">
        <v>2466</v>
      </c>
      <c r="R518">
        <v>440</v>
      </c>
      <c r="S518">
        <v>0</v>
      </c>
      <c r="T518">
        <v>60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84</v>
      </c>
      <c r="AE518">
        <v>0</v>
      </c>
      <c r="AF518">
        <v>0</v>
      </c>
      <c r="AG518">
        <v>1865</v>
      </c>
      <c r="AH518">
        <v>18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22</v>
      </c>
      <c r="AP518">
        <v>0</v>
      </c>
      <c r="AQ518">
        <v>69</v>
      </c>
      <c r="AR518">
        <v>27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636</v>
      </c>
      <c r="AZ518">
        <v>49</v>
      </c>
      <c r="BA518">
        <v>0</v>
      </c>
      <c r="BB518">
        <v>70</v>
      </c>
      <c r="BC518">
        <v>0</v>
      </c>
      <c r="BD518">
        <v>0</v>
      </c>
      <c r="BE518">
        <v>0</v>
      </c>
      <c r="BF518">
        <v>194</v>
      </c>
      <c r="BG518">
        <v>0</v>
      </c>
      <c r="BH518">
        <v>0</v>
      </c>
      <c r="BI518">
        <v>0</v>
      </c>
      <c r="BJ518">
        <v>0</v>
      </c>
      <c r="BK518">
        <v>0</v>
      </c>
    </row>
    <row r="519" spans="1:63">
      <c r="A519" t="s">
        <v>55</v>
      </c>
      <c r="B519">
        <v>2025</v>
      </c>
      <c r="C519" t="s">
        <v>99</v>
      </c>
      <c r="D519">
        <v>10441</v>
      </c>
      <c r="E519">
        <v>31352</v>
      </c>
      <c r="F519">
        <v>6758</v>
      </c>
      <c r="G519">
        <v>0</v>
      </c>
      <c r="H519">
        <v>0</v>
      </c>
      <c r="I519">
        <v>0</v>
      </c>
      <c r="J519">
        <v>16</v>
      </c>
      <c r="K519">
        <v>134</v>
      </c>
      <c r="L519">
        <v>0</v>
      </c>
      <c r="M519">
        <v>130</v>
      </c>
      <c r="N519">
        <v>0</v>
      </c>
      <c r="O519">
        <v>0</v>
      </c>
      <c r="P519">
        <v>0</v>
      </c>
      <c r="Q519">
        <v>2935</v>
      </c>
      <c r="R519">
        <v>631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104</v>
      </c>
      <c r="AE519">
        <v>0</v>
      </c>
      <c r="AF519">
        <v>0</v>
      </c>
      <c r="AG519">
        <v>1349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36</v>
      </c>
      <c r="AP519">
        <v>0</v>
      </c>
      <c r="AQ519">
        <v>59</v>
      </c>
      <c r="AR519">
        <v>37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778</v>
      </c>
      <c r="AZ519">
        <v>69</v>
      </c>
      <c r="BA519">
        <v>0</v>
      </c>
      <c r="BB519">
        <v>176</v>
      </c>
      <c r="BC519">
        <v>0</v>
      </c>
      <c r="BD519">
        <v>0</v>
      </c>
      <c r="BE519">
        <v>0</v>
      </c>
      <c r="BF519">
        <v>304</v>
      </c>
      <c r="BG519">
        <v>0</v>
      </c>
      <c r="BH519">
        <v>0</v>
      </c>
      <c r="BI519">
        <v>0</v>
      </c>
      <c r="BJ519">
        <v>0</v>
      </c>
      <c r="BK519">
        <v>0</v>
      </c>
    </row>
    <row r="520" spans="1:63">
      <c r="A520" t="s">
        <v>55</v>
      </c>
      <c r="B520">
        <v>2025</v>
      </c>
      <c r="C520" t="s">
        <v>3</v>
      </c>
      <c r="D520">
        <v>10441</v>
      </c>
      <c r="E520">
        <v>31352</v>
      </c>
      <c r="F520">
        <v>6717</v>
      </c>
      <c r="G520">
        <v>0</v>
      </c>
      <c r="H520">
        <v>0</v>
      </c>
      <c r="I520">
        <v>0</v>
      </c>
      <c r="J520">
        <v>15</v>
      </c>
      <c r="K520">
        <v>131</v>
      </c>
      <c r="L520">
        <v>0</v>
      </c>
      <c r="M520">
        <v>118</v>
      </c>
      <c r="N520">
        <v>0</v>
      </c>
      <c r="O520">
        <v>0</v>
      </c>
      <c r="P520">
        <v>0</v>
      </c>
      <c r="Q520">
        <v>2887</v>
      </c>
      <c r="R520">
        <v>620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97</v>
      </c>
      <c r="AE520">
        <v>0</v>
      </c>
      <c r="AF520">
        <v>0</v>
      </c>
      <c r="AG520">
        <v>1436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37</v>
      </c>
      <c r="AP520">
        <v>0</v>
      </c>
      <c r="AQ520">
        <v>58</v>
      </c>
      <c r="AR520">
        <v>35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756</v>
      </c>
      <c r="AZ520">
        <v>75</v>
      </c>
      <c r="BA520">
        <v>0</v>
      </c>
      <c r="BB520">
        <v>183</v>
      </c>
      <c r="BC520">
        <v>0</v>
      </c>
      <c r="BD520">
        <v>0</v>
      </c>
      <c r="BE520">
        <v>0</v>
      </c>
      <c r="BF520">
        <v>269</v>
      </c>
      <c r="BG520">
        <v>0</v>
      </c>
      <c r="BH520">
        <v>0</v>
      </c>
      <c r="BI520">
        <v>0</v>
      </c>
      <c r="BJ520">
        <v>0</v>
      </c>
      <c r="BK520">
        <v>0</v>
      </c>
    </row>
    <row r="521" spans="1:63">
      <c r="A521" t="s">
        <v>55</v>
      </c>
      <c r="B521">
        <v>2025</v>
      </c>
      <c r="C521" t="s">
        <v>95</v>
      </c>
      <c r="D521">
        <v>10441</v>
      </c>
      <c r="E521">
        <v>31352</v>
      </c>
      <c r="F521">
        <v>6547</v>
      </c>
      <c r="G521">
        <v>0</v>
      </c>
      <c r="H521">
        <v>0</v>
      </c>
      <c r="I521">
        <v>0</v>
      </c>
      <c r="J521">
        <v>12</v>
      </c>
      <c r="K521">
        <v>133</v>
      </c>
      <c r="L521">
        <v>0</v>
      </c>
      <c r="M521">
        <v>109</v>
      </c>
      <c r="N521">
        <v>0</v>
      </c>
      <c r="O521">
        <v>0</v>
      </c>
      <c r="P521">
        <v>0</v>
      </c>
      <c r="Q521">
        <v>2805</v>
      </c>
      <c r="R521">
        <v>574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96</v>
      </c>
      <c r="AE521">
        <v>0</v>
      </c>
      <c r="AF521">
        <v>0</v>
      </c>
      <c r="AG521">
        <v>1462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34</v>
      </c>
      <c r="AP521">
        <v>0</v>
      </c>
      <c r="AQ521">
        <v>61</v>
      </c>
      <c r="AR521">
        <v>34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726</v>
      </c>
      <c r="AZ521">
        <v>61</v>
      </c>
      <c r="BA521">
        <v>0</v>
      </c>
      <c r="BB521">
        <v>180</v>
      </c>
      <c r="BC521">
        <v>0</v>
      </c>
      <c r="BD521">
        <v>0</v>
      </c>
      <c r="BE521">
        <v>0</v>
      </c>
      <c r="BF521">
        <v>260</v>
      </c>
      <c r="BG521">
        <v>0</v>
      </c>
      <c r="BH521">
        <v>0</v>
      </c>
      <c r="BI521">
        <v>0</v>
      </c>
      <c r="BJ521">
        <v>0</v>
      </c>
      <c r="BK521">
        <v>0</v>
      </c>
    </row>
    <row r="522" spans="1:63">
      <c r="A522" t="s">
        <v>55</v>
      </c>
      <c r="B522">
        <v>2025</v>
      </c>
      <c r="C522" t="s">
        <v>96</v>
      </c>
      <c r="D522">
        <v>10441</v>
      </c>
      <c r="E522">
        <v>31352</v>
      </c>
      <c r="F522">
        <v>6747</v>
      </c>
      <c r="G522">
        <v>0</v>
      </c>
      <c r="H522">
        <v>0</v>
      </c>
      <c r="I522">
        <v>0</v>
      </c>
      <c r="J522">
        <v>14</v>
      </c>
      <c r="K522">
        <v>135</v>
      </c>
      <c r="L522">
        <v>0</v>
      </c>
      <c r="M522">
        <v>125</v>
      </c>
      <c r="N522">
        <v>0</v>
      </c>
      <c r="O522">
        <v>0</v>
      </c>
      <c r="P522">
        <v>0</v>
      </c>
      <c r="Q522">
        <v>2917</v>
      </c>
      <c r="R522">
        <v>624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110</v>
      </c>
      <c r="AE522">
        <v>0</v>
      </c>
      <c r="AF522">
        <v>0</v>
      </c>
      <c r="AG522">
        <v>1377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34</v>
      </c>
      <c r="AP522">
        <v>0</v>
      </c>
      <c r="AQ522">
        <v>57</v>
      </c>
      <c r="AR522">
        <v>37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778</v>
      </c>
      <c r="AZ522">
        <v>72</v>
      </c>
      <c r="BA522">
        <v>0</v>
      </c>
      <c r="BB522">
        <v>182</v>
      </c>
      <c r="BC522">
        <v>0</v>
      </c>
      <c r="BD522">
        <v>0</v>
      </c>
      <c r="BE522">
        <v>0</v>
      </c>
      <c r="BF522">
        <v>285</v>
      </c>
      <c r="BG522">
        <v>0</v>
      </c>
      <c r="BH522">
        <v>0</v>
      </c>
      <c r="BI522">
        <v>0</v>
      </c>
      <c r="BJ522">
        <v>0</v>
      </c>
      <c r="BK522">
        <v>0</v>
      </c>
    </row>
    <row r="523" spans="1:63">
      <c r="A523" t="s">
        <v>55</v>
      </c>
      <c r="B523">
        <v>2025</v>
      </c>
      <c r="C523" t="s">
        <v>117</v>
      </c>
      <c r="D523">
        <v>10441</v>
      </c>
      <c r="E523">
        <v>31352</v>
      </c>
      <c r="F523">
        <v>6801</v>
      </c>
      <c r="G523">
        <v>0</v>
      </c>
      <c r="H523">
        <v>0</v>
      </c>
      <c r="I523">
        <v>0</v>
      </c>
      <c r="J523">
        <v>20</v>
      </c>
      <c r="K523">
        <v>137</v>
      </c>
      <c r="L523">
        <v>0</v>
      </c>
      <c r="M523">
        <v>131</v>
      </c>
      <c r="N523">
        <v>0</v>
      </c>
      <c r="O523">
        <v>0</v>
      </c>
      <c r="P523">
        <v>0</v>
      </c>
      <c r="Q523">
        <v>2957</v>
      </c>
      <c r="R523">
        <v>639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112</v>
      </c>
      <c r="AE523">
        <v>0</v>
      </c>
      <c r="AF523">
        <v>0</v>
      </c>
      <c r="AG523">
        <v>1327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37</v>
      </c>
      <c r="AP523">
        <v>0</v>
      </c>
      <c r="AQ523">
        <v>61</v>
      </c>
      <c r="AR523">
        <v>38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792</v>
      </c>
      <c r="AZ523">
        <v>70</v>
      </c>
      <c r="BA523">
        <v>0</v>
      </c>
      <c r="BB523">
        <v>182</v>
      </c>
      <c r="BC523">
        <v>0</v>
      </c>
      <c r="BD523">
        <v>0</v>
      </c>
      <c r="BE523">
        <v>0</v>
      </c>
      <c r="BF523">
        <v>298</v>
      </c>
      <c r="BG523">
        <v>0</v>
      </c>
      <c r="BH523">
        <v>0</v>
      </c>
      <c r="BI523">
        <v>0</v>
      </c>
      <c r="BJ523">
        <v>0</v>
      </c>
      <c r="BK523">
        <v>0</v>
      </c>
    </row>
    <row r="524" spans="1:63">
      <c r="A524" t="s">
        <v>24</v>
      </c>
      <c r="B524">
        <v>2023</v>
      </c>
      <c r="C524" t="s">
        <v>99</v>
      </c>
      <c r="D524">
        <v>16702</v>
      </c>
      <c r="E524">
        <v>79748</v>
      </c>
      <c r="F524">
        <v>11378</v>
      </c>
      <c r="G524">
        <v>0</v>
      </c>
      <c r="H524">
        <v>0</v>
      </c>
      <c r="I524">
        <v>0</v>
      </c>
      <c r="J524">
        <v>55</v>
      </c>
      <c r="K524">
        <v>85</v>
      </c>
      <c r="L524">
        <v>0</v>
      </c>
      <c r="M524">
        <v>19</v>
      </c>
      <c r="N524">
        <v>0</v>
      </c>
      <c r="O524">
        <v>0</v>
      </c>
      <c r="P524">
        <v>0</v>
      </c>
      <c r="Q524">
        <v>5618</v>
      </c>
      <c r="R524">
        <v>1871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42</v>
      </c>
      <c r="AE524">
        <v>0</v>
      </c>
      <c r="AF524">
        <v>0</v>
      </c>
      <c r="AG524">
        <v>1361</v>
      </c>
      <c r="AH524">
        <v>0</v>
      </c>
      <c r="AI524">
        <v>0</v>
      </c>
      <c r="AJ524">
        <v>0</v>
      </c>
      <c r="AK524">
        <v>720</v>
      </c>
      <c r="AL524">
        <v>0</v>
      </c>
      <c r="AM524">
        <v>0</v>
      </c>
      <c r="AN524">
        <v>0</v>
      </c>
      <c r="AO524">
        <v>35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897</v>
      </c>
      <c r="AY524">
        <v>559</v>
      </c>
      <c r="AZ524">
        <v>38</v>
      </c>
      <c r="BA524">
        <v>0</v>
      </c>
      <c r="BB524">
        <v>56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22</v>
      </c>
      <c r="BK524">
        <v>0</v>
      </c>
    </row>
    <row r="525" spans="1:63">
      <c r="A525" t="s">
        <v>24</v>
      </c>
      <c r="B525">
        <v>2023</v>
      </c>
      <c r="C525" t="s">
        <v>197</v>
      </c>
      <c r="D525">
        <v>16826</v>
      </c>
      <c r="E525">
        <v>79748</v>
      </c>
      <c r="F525">
        <v>11518</v>
      </c>
      <c r="G525">
        <v>0</v>
      </c>
      <c r="H525">
        <v>0</v>
      </c>
      <c r="I525">
        <v>0</v>
      </c>
      <c r="J525">
        <v>62</v>
      </c>
      <c r="K525">
        <v>91</v>
      </c>
      <c r="L525">
        <v>0</v>
      </c>
      <c r="M525">
        <v>19</v>
      </c>
      <c r="N525">
        <v>0</v>
      </c>
      <c r="O525">
        <v>0</v>
      </c>
      <c r="P525">
        <v>0</v>
      </c>
      <c r="Q525">
        <v>5672</v>
      </c>
      <c r="R525">
        <v>1883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46</v>
      </c>
      <c r="AE525">
        <v>0</v>
      </c>
      <c r="AF525">
        <v>0</v>
      </c>
      <c r="AG525">
        <v>1383</v>
      </c>
      <c r="AH525">
        <v>0</v>
      </c>
      <c r="AI525">
        <v>0</v>
      </c>
      <c r="AJ525">
        <v>0</v>
      </c>
      <c r="AK525">
        <v>744</v>
      </c>
      <c r="AL525">
        <v>0</v>
      </c>
      <c r="AM525">
        <v>0</v>
      </c>
      <c r="AN525">
        <v>0</v>
      </c>
      <c r="AO525">
        <v>37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906</v>
      </c>
      <c r="AY525">
        <v>558</v>
      </c>
      <c r="AZ525">
        <v>36</v>
      </c>
      <c r="BA525">
        <v>0</v>
      </c>
      <c r="BB525">
        <v>56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25</v>
      </c>
      <c r="BK525">
        <v>0</v>
      </c>
    </row>
    <row r="526" spans="1:63">
      <c r="A526" t="s">
        <v>24</v>
      </c>
      <c r="B526">
        <v>2023</v>
      </c>
      <c r="C526" t="s">
        <v>209</v>
      </c>
      <c r="D526">
        <v>16942</v>
      </c>
      <c r="E526">
        <v>79748</v>
      </c>
      <c r="F526">
        <v>11586</v>
      </c>
      <c r="G526">
        <v>0</v>
      </c>
      <c r="H526">
        <v>0</v>
      </c>
      <c r="I526">
        <v>0</v>
      </c>
      <c r="J526">
        <v>62</v>
      </c>
      <c r="K526">
        <v>85</v>
      </c>
      <c r="L526">
        <v>0</v>
      </c>
      <c r="M526">
        <v>20</v>
      </c>
      <c r="N526">
        <v>0</v>
      </c>
      <c r="O526">
        <v>0</v>
      </c>
      <c r="P526">
        <v>0</v>
      </c>
      <c r="Q526">
        <v>5695</v>
      </c>
      <c r="R526">
        <v>1885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49</v>
      </c>
      <c r="AE526">
        <v>0</v>
      </c>
      <c r="AF526">
        <v>0</v>
      </c>
      <c r="AG526">
        <v>1405</v>
      </c>
      <c r="AH526">
        <v>0</v>
      </c>
      <c r="AI526">
        <v>0</v>
      </c>
      <c r="AJ526">
        <v>0</v>
      </c>
      <c r="AK526">
        <v>754</v>
      </c>
      <c r="AL526">
        <v>0</v>
      </c>
      <c r="AM526">
        <v>0</v>
      </c>
      <c r="AN526">
        <v>0</v>
      </c>
      <c r="AO526">
        <v>34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920</v>
      </c>
      <c r="AY526">
        <v>566</v>
      </c>
      <c r="AZ526">
        <v>34</v>
      </c>
      <c r="BA526">
        <v>0</v>
      </c>
      <c r="BB526">
        <v>50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27</v>
      </c>
      <c r="BK526">
        <v>0</v>
      </c>
    </row>
    <row r="527" spans="1:63">
      <c r="A527" t="s">
        <v>24</v>
      </c>
      <c r="B527">
        <v>2023</v>
      </c>
      <c r="C527" t="s">
        <v>3</v>
      </c>
      <c r="D527">
        <v>16663</v>
      </c>
      <c r="E527">
        <v>79748</v>
      </c>
      <c r="F527">
        <v>11310</v>
      </c>
      <c r="G527">
        <v>0</v>
      </c>
      <c r="H527">
        <v>0</v>
      </c>
      <c r="I527">
        <v>0</v>
      </c>
      <c r="J527">
        <v>46</v>
      </c>
      <c r="K527">
        <v>85</v>
      </c>
      <c r="L527">
        <v>0</v>
      </c>
      <c r="M527">
        <v>17</v>
      </c>
      <c r="N527">
        <v>0</v>
      </c>
      <c r="O527">
        <v>0</v>
      </c>
      <c r="P527">
        <v>0</v>
      </c>
      <c r="Q527">
        <v>5614</v>
      </c>
      <c r="R527">
        <v>1870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39</v>
      </c>
      <c r="AE527">
        <v>0</v>
      </c>
      <c r="AF527">
        <v>0</v>
      </c>
      <c r="AG527">
        <v>1351</v>
      </c>
      <c r="AH527">
        <v>0</v>
      </c>
      <c r="AI527">
        <v>0</v>
      </c>
      <c r="AJ527">
        <v>0</v>
      </c>
      <c r="AK527">
        <v>690</v>
      </c>
      <c r="AL527">
        <v>0</v>
      </c>
      <c r="AM527">
        <v>0</v>
      </c>
      <c r="AN527">
        <v>0</v>
      </c>
      <c r="AO527">
        <v>35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892</v>
      </c>
      <c r="AY527">
        <v>552</v>
      </c>
      <c r="AZ527">
        <v>41</v>
      </c>
      <c r="BA527">
        <v>0</v>
      </c>
      <c r="BB527">
        <v>55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23</v>
      </c>
      <c r="BK527">
        <v>0</v>
      </c>
    </row>
    <row r="528" spans="1:63">
      <c r="A528" t="s">
        <v>24</v>
      </c>
      <c r="B528">
        <v>2023</v>
      </c>
      <c r="C528" t="s">
        <v>95</v>
      </c>
      <c r="D528">
        <v>16635</v>
      </c>
      <c r="E528">
        <v>79748</v>
      </c>
      <c r="F528">
        <v>11153</v>
      </c>
      <c r="G528">
        <v>0</v>
      </c>
      <c r="H528">
        <v>0</v>
      </c>
      <c r="I528">
        <v>0</v>
      </c>
      <c r="J528">
        <v>40</v>
      </c>
      <c r="K528">
        <v>79</v>
      </c>
      <c r="L528">
        <v>0</v>
      </c>
      <c r="M528">
        <v>16</v>
      </c>
      <c r="N528">
        <v>0</v>
      </c>
      <c r="O528">
        <v>0</v>
      </c>
      <c r="P528">
        <v>0</v>
      </c>
      <c r="Q528">
        <v>5518</v>
      </c>
      <c r="R528">
        <v>1889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38</v>
      </c>
      <c r="AE528">
        <v>0</v>
      </c>
      <c r="AF528">
        <v>0</v>
      </c>
      <c r="AG528">
        <v>1338</v>
      </c>
      <c r="AH528">
        <v>0</v>
      </c>
      <c r="AI528">
        <v>0</v>
      </c>
      <c r="AJ528">
        <v>0</v>
      </c>
      <c r="AK528">
        <v>673</v>
      </c>
      <c r="AL528">
        <v>0</v>
      </c>
      <c r="AM528">
        <v>0</v>
      </c>
      <c r="AN528">
        <v>0</v>
      </c>
      <c r="AO528">
        <v>25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866</v>
      </c>
      <c r="AY528">
        <v>553</v>
      </c>
      <c r="AZ528">
        <v>39</v>
      </c>
      <c r="BA528">
        <v>0</v>
      </c>
      <c r="BB528">
        <v>56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23</v>
      </c>
      <c r="BK528">
        <v>0</v>
      </c>
    </row>
    <row r="529" spans="1:63">
      <c r="A529" t="s">
        <v>24</v>
      </c>
      <c r="B529">
        <v>2023</v>
      </c>
      <c r="C529" t="s">
        <v>196</v>
      </c>
      <c r="D529">
        <v>16798</v>
      </c>
      <c r="E529">
        <v>79748</v>
      </c>
      <c r="F529">
        <v>11482</v>
      </c>
      <c r="G529">
        <v>0</v>
      </c>
      <c r="H529">
        <v>0</v>
      </c>
      <c r="I529">
        <v>0</v>
      </c>
      <c r="J529">
        <v>51</v>
      </c>
      <c r="K529">
        <v>89</v>
      </c>
      <c r="L529">
        <v>0</v>
      </c>
      <c r="M529">
        <v>20</v>
      </c>
      <c r="N529">
        <v>0</v>
      </c>
      <c r="O529">
        <v>0</v>
      </c>
      <c r="P529">
        <v>0</v>
      </c>
      <c r="Q529">
        <v>5651</v>
      </c>
      <c r="R529">
        <v>1878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43</v>
      </c>
      <c r="AE529">
        <v>0</v>
      </c>
      <c r="AF529">
        <v>0</v>
      </c>
      <c r="AG529">
        <v>1388</v>
      </c>
      <c r="AH529">
        <v>0</v>
      </c>
      <c r="AI529">
        <v>0</v>
      </c>
      <c r="AJ529">
        <v>0</v>
      </c>
      <c r="AK529">
        <v>744</v>
      </c>
      <c r="AL529">
        <v>0</v>
      </c>
      <c r="AM529">
        <v>0</v>
      </c>
      <c r="AN529">
        <v>0</v>
      </c>
      <c r="AO529">
        <v>34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910</v>
      </c>
      <c r="AY529">
        <v>556</v>
      </c>
      <c r="AZ529">
        <v>38</v>
      </c>
      <c r="BA529">
        <v>0</v>
      </c>
      <c r="BB529">
        <v>55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25</v>
      </c>
      <c r="BK529">
        <v>0</v>
      </c>
    </row>
    <row r="530" spans="1:63">
      <c r="A530" t="s">
        <v>24</v>
      </c>
      <c r="B530">
        <v>2023</v>
      </c>
      <c r="C530" t="s">
        <v>146</v>
      </c>
      <c r="D530">
        <v>16726</v>
      </c>
      <c r="E530">
        <v>79748</v>
      </c>
      <c r="F530">
        <v>11448</v>
      </c>
      <c r="G530">
        <v>0</v>
      </c>
      <c r="H530">
        <v>0</v>
      </c>
      <c r="I530">
        <v>0</v>
      </c>
      <c r="J530">
        <v>52</v>
      </c>
      <c r="K530">
        <v>86</v>
      </c>
      <c r="L530">
        <v>0</v>
      </c>
      <c r="M530">
        <v>20</v>
      </c>
      <c r="N530">
        <v>0</v>
      </c>
      <c r="O530">
        <v>0</v>
      </c>
      <c r="P530">
        <v>0</v>
      </c>
      <c r="Q530">
        <v>5638</v>
      </c>
      <c r="R530">
        <v>1872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45</v>
      </c>
      <c r="AE530">
        <v>0</v>
      </c>
      <c r="AF530">
        <v>0</v>
      </c>
      <c r="AG530">
        <v>1378</v>
      </c>
      <c r="AH530">
        <v>0</v>
      </c>
      <c r="AI530">
        <v>0</v>
      </c>
      <c r="AJ530">
        <v>0</v>
      </c>
      <c r="AK530">
        <v>741</v>
      </c>
      <c r="AL530">
        <v>0</v>
      </c>
      <c r="AM530">
        <v>0</v>
      </c>
      <c r="AN530">
        <v>0</v>
      </c>
      <c r="AO530">
        <v>36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903</v>
      </c>
      <c r="AY530">
        <v>558</v>
      </c>
      <c r="AZ530">
        <v>40</v>
      </c>
      <c r="BA530">
        <v>0</v>
      </c>
      <c r="BB530">
        <v>56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23</v>
      </c>
      <c r="BK530">
        <v>0</v>
      </c>
    </row>
    <row r="531" spans="1:63">
      <c r="A531" t="s">
        <v>24</v>
      </c>
      <c r="B531">
        <v>2023</v>
      </c>
      <c r="C531" t="s">
        <v>96</v>
      </c>
      <c r="D531">
        <v>16663</v>
      </c>
      <c r="E531">
        <v>79748</v>
      </c>
      <c r="F531">
        <v>11355</v>
      </c>
      <c r="G531">
        <v>0</v>
      </c>
      <c r="H531">
        <v>0</v>
      </c>
      <c r="I531">
        <v>0</v>
      </c>
      <c r="J531">
        <v>53</v>
      </c>
      <c r="K531">
        <v>85</v>
      </c>
      <c r="L531">
        <v>0</v>
      </c>
      <c r="M531">
        <v>18</v>
      </c>
      <c r="N531">
        <v>0</v>
      </c>
      <c r="O531">
        <v>0</v>
      </c>
      <c r="P531">
        <v>0</v>
      </c>
      <c r="Q531">
        <v>5623</v>
      </c>
      <c r="R531">
        <v>1879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40</v>
      </c>
      <c r="AE531">
        <v>0</v>
      </c>
      <c r="AF531">
        <v>0</v>
      </c>
      <c r="AG531">
        <v>1348</v>
      </c>
      <c r="AH531">
        <v>0</v>
      </c>
      <c r="AI531">
        <v>0</v>
      </c>
      <c r="AJ531">
        <v>0</v>
      </c>
      <c r="AK531">
        <v>704</v>
      </c>
      <c r="AL531">
        <v>0</v>
      </c>
      <c r="AM531">
        <v>0</v>
      </c>
      <c r="AN531">
        <v>0</v>
      </c>
      <c r="AO531">
        <v>35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894</v>
      </c>
      <c r="AY531">
        <v>559</v>
      </c>
      <c r="AZ531">
        <v>39</v>
      </c>
      <c r="BA531">
        <v>0</v>
      </c>
      <c r="BB531">
        <v>56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22</v>
      </c>
      <c r="BK531">
        <v>0</v>
      </c>
    </row>
    <row r="532" spans="1:63">
      <c r="A532" t="s">
        <v>24</v>
      </c>
      <c r="B532">
        <v>2023</v>
      </c>
      <c r="C532" t="s">
        <v>117</v>
      </c>
      <c r="D532">
        <v>16726</v>
      </c>
      <c r="E532">
        <v>79748</v>
      </c>
      <c r="F532">
        <v>11421</v>
      </c>
      <c r="G532">
        <v>0</v>
      </c>
      <c r="H532">
        <v>0</v>
      </c>
      <c r="I532">
        <v>0</v>
      </c>
      <c r="J532">
        <v>53</v>
      </c>
      <c r="K532">
        <v>87</v>
      </c>
      <c r="L532">
        <v>0</v>
      </c>
      <c r="M532">
        <v>20</v>
      </c>
      <c r="N532">
        <v>0</v>
      </c>
      <c r="O532">
        <v>0</v>
      </c>
      <c r="P532">
        <v>0</v>
      </c>
      <c r="Q532">
        <v>5630</v>
      </c>
      <c r="R532">
        <v>1877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42</v>
      </c>
      <c r="AE532">
        <v>0</v>
      </c>
      <c r="AF532">
        <v>0</v>
      </c>
      <c r="AG532">
        <v>1368</v>
      </c>
      <c r="AH532">
        <v>0</v>
      </c>
      <c r="AI532">
        <v>0</v>
      </c>
      <c r="AJ532">
        <v>0</v>
      </c>
      <c r="AK532">
        <v>732</v>
      </c>
      <c r="AL532">
        <v>0</v>
      </c>
      <c r="AM532">
        <v>0</v>
      </c>
      <c r="AN532">
        <v>0</v>
      </c>
      <c r="AO532">
        <v>36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898</v>
      </c>
      <c r="AY532">
        <v>558</v>
      </c>
      <c r="AZ532">
        <v>41</v>
      </c>
      <c r="BA532">
        <v>0</v>
      </c>
      <c r="BB532">
        <v>57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22</v>
      </c>
      <c r="BK532">
        <v>0</v>
      </c>
    </row>
    <row r="533" spans="1:63">
      <c r="A533" t="s">
        <v>24</v>
      </c>
      <c r="B533">
        <v>2023</v>
      </c>
      <c r="C533" t="s">
        <v>207</v>
      </c>
      <c r="D533">
        <v>16900</v>
      </c>
      <c r="E533">
        <v>79748</v>
      </c>
      <c r="F533">
        <v>11602</v>
      </c>
      <c r="G533">
        <v>0</v>
      </c>
      <c r="H533">
        <v>0</v>
      </c>
      <c r="I533">
        <v>0</v>
      </c>
      <c r="J533">
        <v>61</v>
      </c>
      <c r="K533">
        <v>86</v>
      </c>
      <c r="L533">
        <v>0</v>
      </c>
      <c r="M533">
        <v>20</v>
      </c>
      <c r="N533">
        <v>0</v>
      </c>
      <c r="O533">
        <v>0</v>
      </c>
      <c r="P533">
        <v>0</v>
      </c>
      <c r="Q533">
        <v>5714</v>
      </c>
      <c r="R533">
        <v>1885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49</v>
      </c>
      <c r="AE533">
        <v>0</v>
      </c>
      <c r="AF533">
        <v>0</v>
      </c>
      <c r="AG533">
        <v>1404</v>
      </c>
      <c r="AH533">
        <v>0</v>
      </c>
      <c r="AI533">
        <v>0</v>
      </c>
      <c r="AJ533">
        <v>0</v>
      </c>
      <c r="AK533">
        <v>756</v>
      </c>
      <c r="AL533">
        <v>0</v>
      </c>
      <c r="AM533">
        <v>0</v>
      </c>
      <c r="AN533">
        <v>0</v>
      </c>
      <c r="AO533">
        <v>34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915</v>
      </c>
      <c r="AY533">
        <v>568</v>
      </c>
      <c r="AZ533">
        <v>33</v>
      </c>
      <c r="BA533">
        <v>0</v>
      </c>
      <c r="BB533">
        <v>50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27</v>
      </c>
      <c r="BK533">
        <v>0</v>
      </c>
    </row>
    <row r="534" spans="1:63">
      <c r="A534" t="s">
        <v>24</v>
      </c>
      <c r="B534">
        <v>2023</v>
      </c>
      <c r="C534" t="s">
        <v>203</v>
      </c>
      <c r="D534">
        <v>16842</v>
      </c>
      <c r="E534">
        <v>79748</v>
      </c>
      <c r="F534">
        <v>11605</v>
      </c>
      <c r="G534">
        <v>0</v>
      </c>
      <c r="H534">
        <v>0</v>
      </c>
      <c r="I534">
        <v>0</v>
      </c>
      <c r="J534">
        <v>60</v>
      </c>
      <c r="K534">
        <v>87</v>
      </c>
      <c r="L534">
        <v>0</v>
      </c>
      <c r="M534">
        <v>19</v>
      </c>
      <c r="N534">
        <v>0</v>
      </c>
      <c r="O534">
        <v>0</v>
      </c>
      <c r="P534">
        <v>0</v>
      </c>
      <c r="Q534">
        <v>5710</v>
      </c>
      <c r="R534">
        <v>1890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47</v>
      </c>
      <c r="AE534">
        <v>0</v>
      </c>
      <c r="AF534">
        <v>0</v>
      </c>
      <c r="AG534">
        <v>1403</v>
      </c>
      <c r="AH534">
        <v>0</v>
      </c>
      <c r="AI534">
        <v>0</v>
      </c>
      <c r="AJ534">
        <v>0</v>
      </c>
      <c r="AK534">
        <v>756</v>
      </c>
      <c r="AL534">
        <v>0</v>
      </c>
      <c r="AM534">
        <v>0</v>
      </c>
      <c r="AN534">
        <v>0</v>
      </c>
      <c r="AO534">
        <v>35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916</v>
      </c>
      <c r="AY534">
        <v>570</v>
      </c>
      <c r="AZ534">
        <v>36</v>
      </c>
      <c r="BA534">
        <v>0</v>
      </c>
      <c r="BB534">
        <v>50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26</v>
      </c>
      <c r="BK534">
        <v>0</v>
      </c>
    </row>
    <row r="535" spans="1:63">
      <c r="A535" t="s">
        <v>24</v>
      </c>
      <c r="B535">
        <v>2023</v>
      </c>
      <c r="C535" t="s">
        <v>204</v>
      </c>
      <c r="D535">
        <v>16842</v>
      </c>
      <c r="E535">
        <v>79748</v>
      </c>
      <c r="F535">
        <v>11550</v>
      </c>
      <c r="G535">
        <v>0</v>
      </c>
      <c r="H535">
        <v>0</v>
      </c>
      <c r="I535">
        <v>0</v>
      </c>
      <c r="J535">
        <v>63</v>
      </c>
      <c r="K535">
        <v>89</v>
      </c>
      <c r="L535">
        <v>0</v>
      </c>
      <c r="M535">
        <v>19</v>
      </c>
      <c r="N535">
        <v>0</v>
      </c>
      <c r="O535">
        <v>0</v>
      </c>
      <c r="P535">
        <v>0</v>
      </c>
      <c r="Q535">
        <v>5688</v>
      </c>
      <c r="R535">
        <v>1885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46</v>
      </c>
      <c r="AE535">
        <v>0</v>
      </c>
      <c r="AF535">
        <v>0</v>
      </c>
      <c r="AG535">
        <v>1393</v>
      </c>
      <c r="AH535">
        <v>0</v>
      </c>
      <c r="AI535">
        <v>0</v>
      </c>
      <c r="AJ535">
        <v>0</v>
      </c>
      <c r="AK535">
        <v>745</v>
      </c>
      <c r="AL535">
        <v>0</v>
      </c>
      <c r="AM535">
        <v>0</v>
      </c>
      <c r="AN535">
        <v>0</v>
      </c>
      <c r="AO535">
        <v>36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907</v>
      </c>
      <c r="AY535">
        <v>565</v>
      </c>
      <c r="AZ535">
        <v>37</v>
      </c>
      <c r="BA535">
        <v>0</v>
      </c>
      <c r="BB535">
        <v>51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26</v>
      </c>
      <c r="BK535">
        <v>0</v>
      </c>
    </row>
    <row r="536" spans="1:63">
      <c r="A536" t="s">
        <v>24</v>
      </c>
      <c r="B536">
        <v>2024</v>
      </c>
      <c r="C536" t="s">
        <v>99</v>
      </c>
      <c r="D536">
        <v>16920</v>
      </c>
      <c r="E536">
        <v>79748</v>
      </c>
      <c r="F536">
        <v>11900</v>
      </c>
      <c r="G536">
        <v>0</v>
      </c>
      <c r="H536">
        <v>0</v>
      </c>
      <c r="I536">
        <v>0</v>
      </c>
      <c r="J536">
        <v>90</v>
      </c>
      <c r="K536">
        <v>169</v>
      </c>
      <c r="L536">
        <v>0</v>
      </c>
      <c r="M536">
        <v>20</v>
      </c>
      <c r="N536">
        <v>0</v>
      </c>
      <c r="O536">
        <v>0</v>
      </c>
      <c r="P536">
        <v>0</v>
      </c>
      <c r="Q536">
        <v>5827</v>
      </c>
      <c r="R536">
        <v>1847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14</v>
      </c>
      <c r="AB536">
        <v>0</v>
      </c>
      <c r="AC536">
        <v>0</v>
      </c>
      <c r="AD536">
        <v>43</v>
      </c>
      <c r="AE536">
        <v>0</v>
      </c>
      <c r="AF536">
        <v>0</v>
      </c>
      <c r="AG536">
        <v>2171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48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978</v>
      </c>
      <c r="AY536">
        <v>557</v>
      </c>
      <c r="AZ536">
        <v>33</v>
      </c>
      <c r="BA536">
        <v>0</v>
      </c>
      <c r="BB536">
        <v>76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27</v>
      </c>
      <c r="BK536">
        <v>0</v>
      </c>
    </row>
    <row r="537" spans="1:63">
      <c r="A537" t="s">
        <v>24</v>
      </c>
      <c r="B537">
        <v>2024</v>
      </c>
      <c r="C537" t="s">
        <v>197</v>
      </c>
      <c r="D537">
        <v>16961</v>
      </c>
      <c r="E537">
        <v>79748</v>
      </c>
      <c r="F537">
        <v>12021</v>
      </c>
      <c r="G537">
        <v>0</v>
      </c>
      <c r="H537">
        <v>0</v>
      </c>
      <c r="I537">
        <v>0</v>
      </c>
      <c r="J537">
        <v>110</v>
      </c>
      <c r="K537">
        <v>186</v>
      </c>
      <c r="L537">
        <v>0</v>
      </c>
      <c r="M537">
        <v>22</v>
      </c>
      <c r="N537">
        <v>0</v>
      </c>
      <c r="O537">
        <v>0</v>
      </c>
      <c r="P537">
        <v>0</v>
      </c>
      <c r="Q537">
        <v>5859</v>
      </c>
      <c r="R537">
        <v>1849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15</v>
      </c>
      <c r="AB537">
        <v>0</v>
      </c>
      <c r="AC537">
        <v>0</v>
      </c>
      <c r="AD537">
        <v>45</v>
      </c>
      <c r="AE537">
        <v>0</v>
      </c>
      <c r="AF537">
        <v>0</v>
      </c>
      <c r="AG537">
        <v>2191</v>
      </c>
      <c r="AH537">
        <v>0</v>
      </c>
      <c r="AI537">
        <v>11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50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562</v>
      </c>
      <c r="AZ537">
        <v>31</v>
      </c>
      <c r="BA537">
        <v>0</v>
      </c>
      <c r="BB537">
        <v>77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982</v>
      </c>
      <c r="BI537">
        <v>0</v>
      </c>
      <c r="BJ537">
        <v>31</v>
      </c>
      <c r="BK537">
        <v>0</v>
      </c>
    </row>
    <row r="538" spans="1:63">
      <c r="A538" t="s">
        <v>24</v>
      </c>
      <c r="B538">
        <v>2024</v>
      </c>
      <c r="C538" t="s">
        <v>209</v>
      </c>
      <c r="D538">
        <v>16983</v>
      </c>
      <c r="E538">
        <v>79748</v>
      </c>
      <c r="F538">
        <v>12045</v>
      </c>
      <c r="G538">
        <v>0</v>
      </c>
      <c r="H538">
        <v>0</v>
      </c>
      <c r="I538">
        <v>0</v>
      </c>
      <c r="J538">
        <v>128</v>
      </c>
      <c r="K538">
        <v>184</v>
      </c>
      <c r="L538">
        <v>0</v>
      </c>
      <c r="M538">
        <v>22</v>
      </c>
      <c r="N538">
        <v>0</v>
      </c>
      <c r="O538">
        <v>0</v>
      </c>
      <c r="P538">
        <v>0</v>
      </c>
      <c r="Q538">
        <v>5859</v>
      </c>
      <c r="R538">
        <v>1855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15</v>
      </c>
      <c r="AB538">
        <v>0</v>
      </c>
      <c r="AC538">
        <v>0</v>
      </c>
      <c r="AD538">
        <v>45</v>
      </c>
      <c r="AE538">
        <v>0</v>
      </c>
      <c r="AF538">
        <v>0</v>
      </c>
      <c r="AG538">
        <v>2177</v>
      </c>
      <c r="AH538">
        <v>0</v>
      </c>
      <c r="AI538">
        <v>12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55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557</v>
      </c>
      <c r="AZ538">
        <v>29</v>
      </c>
      <c r="BA538">
        <v>0</v>
      </c>
      <c r="BB538">
        <v>75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1004</v>
      </c>
      <c r="BI538">
        <v>0</v>
      </c>
      <c r="BJ538">
        <v>28</v>
      </c>
      <c r="BK538">
        <v>0</v>
      </c>
    </row>
    <row r="539" spans="1:63">
      <c r="A539" t="s">
        <v>24</v>
      </c>
      <c r="B539">
        <v>2024</v>
      </c>
      <c r="C539" t="s">
        <v>3</v>
      </c>
      <c r="D539">
        <v>16902</v>
      </c>
      <c r="E539">
        <v>79748</v>
      </c>
      <c r="F539">
        <v>11871</v>
      </c>
      <c r="G539">
        <v>0</v>
      </c>
      <c r="H539">
        <v>0</v>
      </c>
      <c r="I539">
        <v>0</v>
      </c>
      <c r="J539">
        <v>79</v>
      </c>
      <c r="K539">
        <v>150</v>
      </c>
      <c r="L539">
        <v>0</v>
      </c>
      <c r="M539">
        <v>18</v>
      </c>
      <c r="N539">
        <v>0</v>
      </c>
      <c r="O539">
        <v>0</v>
      </c>
      <c r="P539">
        <v>0</v>
      </c>
      <c r="Q539">
        <v>5826</v>
      </c>
      <c r="R539">
        <v>1850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14</v>
      </c>
      <c r="AB539">
        <v>0</v>
      </c>
      <c r="AC539">
        <v>0</v>
      </c>
      <c r="AD539">
        <v>45</v>
      </c>
      <c r="AE539">
        <v>0</v>
      </c>
      <c r="AF539">
        <v>0</v>
      </c>
      <c r="AG539">
        <v>2175</v>
      </c>
      <c r="AH539">
        <v>0</v>
      </c>
      <c r="AI539">
        <v>11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44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963</v>
      </c>
      <c r="AY539">
        <v>559</v>
      </c>
      <c r="AZ539">
        <v>33</v>
      </c>
      <c r="BA539">
        <v>0</v>
      </c>
      <c r="BB539">
        <v>77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27</v>
      </c>
      <c r="BK539">
        <v>0</v>
      </c>
    </row>
    <row r="540" spans="1:63">
      <c r="A540" t="s">
        <v>24</v>
      </c>
      <c r="B540">
        <v>2024</v>
      </c>
      <c r="C540" t="s">
        <v>95</v>
      </c>
      <c r="D540">
        <v>16905</v>
      </c>
      <c r="E540">
        <v>79748</v>
      </c>
      <c r="F540">
        <v>11809</v>
      </c>
      <c r="G540">
        <v>0</v>
      </c>
      <c r="H540">
        <v>0</v>
      </c>
      <c r="I540">
        <v>0</v>
      </c>
      <c r="J540">
        <v>80</v>
      </c>
      <c r="K540">
        <v>140</v>
      </c>
      <c r="L540">
        <v>0</v>
      </c>
      <c r="M540">
        <v>19</v>
      </c>
      <c r="N540">
        <v>0</v>
      </c>
      <c r="O540">
        <v>0</v>
      </c>
      <c r="P540">
        <v>0</v>
      </c>
      <c r="Q540">
        <v>5795</v>
      </c>
      <c r="R540">
        <v>1853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15</v>
      </c>
      <c r="AB540">
        <v>0</v>
      </c>
      <c r="AC540">
        <v>0</v>
      </c>
      <c r="AD540">
        <v>46</v>
      </c>
      <c r="AE540">
        <v>0</v>
      </c>
      <c r="AF540">
        <v>0</v>
      </c>
      <c r="AG540">
        <v>2150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46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962</v>
      </c>
      <c r="AY540">
        <v>562</v>
      </c>
      <c r="AZ540">
        <v>35</v>
      </c>
      <c r="BA540">
        <v>0</v>
      </c>
      <c r="BB540">
        <v>79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27</v>
      </c>
      <c r="BK540">
        <v>0</v>
      </c>
    </row>
    <row r="541" spans="1:63">
      <c r="A541" t="s">
        <v>24</v>
      </c>
      <c r="B541">
        <v>2024</v>
      </c>
      <c r="C541" t="s">
        <v>196</v>
      </c>
      <c r="D541">
        <v>16961</v>
      </c>
      <c r="E541">
        <v>79748</v>
      </c>
      <c r="F541">
        <v>12010</v>
      </c>
      <c r="G541">
        <v>0</v>
      </c>
      <c r="H541">
        <v>0</v>
      </c>
      <c r="I541">
        <v>0</v>
      </c>
      <c r="J541">
        <v>107</v>
      </c>
      <c r="K541">
        <v>183</v>
      </c>
      <c r="L541">
        <v>0</v>
      </c>
      <c r="M541">
        <v>23</v>
      </c>
      <c r="N541">
        <v>0</v>
      </c>
      <c r="O541">
        <v>0</v>
      </c>
      <c r="P541">
        <v>0</v>
      </c>
      <c r="Q541">
        <v>5856</v>
      </c>
      <c r="R541">
        <v>1855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15</v>
      </c>
      <c r="AB541">
        <v>0</v>
      </c>
      <c r="AC541">
        <v>0</v>
      </c>
      <c r="AD541">
        <v>45</v>
      </c>
      <c r="AE541">
        <v>0</v>
      </c>
      <c r="AF541">
        <v>0</v>
      </c>
      <c r="AG541">
        <v>2181</v>
      </c>
      <c r="AH541">
        <v>0</v>
      </c>
      <c r="AI541">
        <v>11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50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985</v>
      </c>
      <c r="AY541">
        <v>561</v>
      </c>
      <c r="AZ541">
        <v>32</v>
      </c>
      <c r="BA541">
        <v>0</v>
      </c>
      <c r="BB541">
        <v>76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30</v>
      </c>
      <c r="BK541">
        <v>0</v>
      </c>
    </row>
    <row r="542" spans="1:63">
      <c r="A542" t="s">
        <v>24</v>
      </c>
      <c r="B542">
        <v>2024</v>
      </c>
      <c r="C542" t="s">
        <v>146</v>
      </c>
      <c r="D542">
        <v>16961</v>
      </c>
      <c r="E542">
        <v>79748</v>
      </c>
      <c r="F542">
        <v>11957</v>
      </c>
      <c r="G542">
        <v>0</v>
      </c>
      <c r="H542">
        <v>0</v>
      </c>
      <c r="I542">
        <v>0</v>
      </c>
      <c r="J542">
        <v>109</v>
      </c>
      <c r="K542">
        <v>173</v>
      </c>
      <c r="L542">
        <v>0</v>
      </c>
      <c r="M542">
        <v>20</v>
      </c>
      <c r="N542">
        <v>0</v>
      </c>
      <c r="O542">
        <v>0</v>
      </c>
      <c r="P542">
        <v>0</v>
      </c>
      <c r="Q542">
        <v>5838</v>
      </c>
      <c r="R542">
        <v>1844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15</v>
      </c>
      <c r="AB542">
        <v>0</v>
      </c>
      <c r="AC542">
        <v>0</v>
      </c>
      <c r="AD542">
        <v>45</v>
      </c>
      <c r="AE542">
        <v>0</v>
      </c>
      <c r="AF542">
        <v>0</v>
      </c>
      <c r="AG542">
        <v>2176</v>
      </c>
      <c r="AH542">
        <v>0</v>
      </c>
      <c r="AI542">
        <v>12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49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977</v>
      </c>
      <c r="AY542">
        <v>562</v>
      </c>
      <c r="AZ542">
        <v>32</v>
      </c>
      <c r="BA542">
        <v>0</v>
      </c>
      <c r="BB542">
        <v>76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29</v>
      </c>
      <c r="BK542">
        <v>0</v>
      </c>
    </row>
    <row r="543" spans="1:63">
      <c r="A543" t="s">
        <v>24</v>
      </c>
      <c r="B543">
        <v>2024</v>
      </c>
      <c r="C543" t="s">
        <v>96</v>
      </c>
      <c r="D543">
        <v>16903</v>
      </c>
      <c r="E543">
        <v>79748</v>
      </c>
      <c r="F543">
        <v>11873</v>
      </c>
      <c r="G543">
        <v>0</v>
      </c>
      <c r="H543">
        <v>0</v>
      </c>
      <c r="I543">
        <v>0</v>
      </c>
      <c r="J543">
        <v>88</v>
      </c>
      <c r="K543">
        <v>161</v>
      </c>
      <c r="L543">
        <v>0</v>
      </c>
      <c r="M543">
        <v>18</v>
      </c>
      <c r="N543">
        <v>0</v>
      </c>
      <c r="O543">
        <v>0</v>
      </c>
      <c r="P543">
        <v>0</v>
      </c>
      <c r="Q543">
        <v>5815</v>
      </c>
      <c r="R543">
        <v>1846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15</v>
      </c>
      <c r="AB543">
        <v>0</v>
      </c>
      <c r="AC543">
        <v>0</v>
      </c>
      <c r="AD543">
        <v>44</v>
      </c>
      <c r="AE543">
        <v>0</v>
      </c>
      <c r="AF543">
        <v>0</v>
      </c>
      <c r="AG543">
        <v>2179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44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972</v>
      </c>
      <c r="AY543">
        <v>555</v>
      </c>
      <c r="AZ543">
        <v>33</v>
      </c>
      <c r="BA543">
        <v>0</v>
      </c>
      <c r="BB543">
        <v>76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27</v>
      </c>
      <c r="BK543">
        <v>0</v>
      </c>
    </row>
    <row r="544" spans="1:63">
      <c r="A544" t="s">
        <v>24</v>
      </c>
      <c r="B544">
        <v>2024</v>
      </c>
      <c r="C544" t="s">
        <v>117</v>
      </c>
      <c r="D544">
        <v>16950</v>
      </c>
      <c r="E544">
        <v>79748</v>
      </c>
      <c r="F544">
        <v>11942</v>
      </c>
      <c r="G544">
        <v>0</v>
      </c>
      <c r="H544">
        <v>0</v>
      </c>
      <c r="I544">
        <v>0</v>
      </c>
      <c r="J544">
        <v>98</v>
      </c>
      <c r="K544">
        <v>174</v>
      </c>
      <c r="L544">
        <v>0</v>
      </c>
      <c r="M544">
        <v>20</v>
      </c>
      <c r="N544">
        <v>0</v>
      </c>
      <c r="O544">
        <v>0</v>
      </c>
      <c r="P544">
        <v>0</v>
      </c>
      <c r="Q544">
        <v>5824</v>
      </c>
      <c r="R544">
        <v>1855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15</v>
      </c>
      <c r="AB544">
        <v>0</v>
      </c>
      <c r="AC544">
        <v>0</v>
      </c>
      <c r="AD544">
        <v>43</v>
      </c>
      <c r="AE544">
        <v>0</v>
      </c>
      <c r="AF544">
        <v>0</v>
      </c>
      <c r="AG544">
        <v>2176</v>
      </c>
      <c r="AH544">
        <v>0</v>
      </c>
      <c r="AI544">
        <v>13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49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973</v>
      </c>
      <c r="AY544">
        <v>564</v>
      </c>
      <c r="AZ544">
        <v>32</v>
      </c>
      <c r="BA544">
        <v>0</v>
      </c>
      <c r="BB544">
        <v>79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27</v>
      </c>
      <c r="BK544">
        <v>0</v>
      </c>
    </row>
    <row r="545" spans="1:63">
      <c r="A545" t="s">
        <v>24</v>
      </c>
      <c r="B545">
        <v>2024</v>
      </c>
      <c r="C545" t="s">
        <v>207</v>
      </c>
      <c r="D545">
        <v>17017</v>
      </c>
      <c r="E545">
        <v>79748</v>
      </c>
      <c r="F545">
        <v>12047</v>
      </c>
      <c r="G545">
        <v>0</v>
      </c>
      <c r="H545">
        <v>0</v>
      </c>
      <c r="I545">
        <v>0</v>
      </c>
      <c r="J545">
        <v>126</v>
      </c>
      <c r="K545">
        <v>188</v>
      </c>
      <c r="L545">
        <v>0</v>
      </c>
      <c r="M545">
        <v>22</v>
      </c>
      <c r="N545">
        <v>0</v>
      </c>
      <c r="O545">
        <v>0</v>
      </c>
      <c r="P545">
        <v>0</v>
      </c>
      <c r="Q545">
        <v>5861</v>
      </c>
      <c r="R545">
        <v>1858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15</v>
      </c>
      <c r="AB545">
        <v>0</v>
      </c>
      <c r="AC545">
        <v>0</v>
      </c>
      <c r="AD545">
        <v>43</v>
      </c>
      <c r="AE545">
        <v>0</v>
      </c>
      <c r="AF545">
        <v>0</v>
      </c>
      <c r="AG545">
        <v>2179</v>
      </c>
      <c r="AH545">
        <v>0</v>
      </c>
      <c r="AI545">
        <v>12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54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555</v>
      </c>
      <c r="AZ545">
        <v>29</v>
      </c>
      <c r="BA545">
        <v>0</v>
      </c>
      <c r="BB545">
        <v>79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998</v>
      </c>
      <c r="BI545">
        <v>0</v>
      </c>
      <c r="BJ545">
        <v>28</v>
      </c>
      <c r="BK545">
        <v>0</v>
      </c>
    </row>
    <row r="546" spans="1:63">
      <c r="A546" t="s">
        <v>24</v>
      </c>
      <c r="B546">
        <v>2024</v>
      </c>
      <c r="C546" t="s">
        <v>203</v>
      </c>
      <c r="D546">
        <v>17017</v>
      </c>
      <c r="E546">
        <v>79748</v>
      </c>
      <c r="F546">
        <v>12037</v>
      </c>
      <c r="G546">
        <v>0</v>
      </c>
      <c r="H546">
        <v>0</v>
      </c>
      <c r="I546">
        <v>0</v>
      </c>
      <c r="J546">
        <v>120</v>
      </c>
      <c r="K546">
        <v>194</v>
      </c>
      <c r="L546">
        <v>0</v>
      </c>
      <c r="M546">
        <v>22</v>
      </c>
      <c r="N546">
        <v>0</v>
      </c>
      <c r="O546">
        <v>0</v>
      </c>
      <c r="P546">
        <v>0</v>
      </c>
      <c r="Q546">
        <v>5868</v>
      </c>
      <c r="R546">
        <v>1860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15</v>
      </c>
      <c r="AB546">
        <v>0</v>
      </c>
      <c r="AC546">
        <v>0</v>
      </c>
      <c r="AD546">
        <v>44</v>
      </c>
      <c r="AE546">
        <v>0</v>
      </c>
      <c r="AF546">
        <v>0</v>
      </c>
      <c r="AG546">
        <v>2175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50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557</v>
      </c>
      <c r="AZ546">
        <v>31</v>
      </c>
      <c r="BA546">
        <v>0</v>
      </c>
      <c r="BB546">
        <v>78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996</v>
      </c>
      <c r="BI546">
        <v>0</v>
      </c>
      <c r="BJ546">
        <v>27</v>
      </c>
      <c r="BK546">
        <v>0</v>
      </c>
    </row>
    <row r="547" spans="1:63">
      <c r="A547" t="s">
        <v>24</v>
      </c>
      <c r="B547">
        <v>2024</v>
      </c>
      <c r="C547" t="s">
        <v>204</v>
      </c>
      <c r="D547">
        <v>16961</v>
      </c>
      <c r="E547">
        <v>79748</v>
      </c>
      <c r="F547">
        <v>12029</v>
      </c>
      <c r="G547">
        <v>0</v>
      </c>
      <c r="H547">
        <v>0</v>
      </c>
      <c r="I547">
        <v>0</v>
      </c>
      <c r="J547">
        <v>114</v>
      </c>
      <c r="K547">
        <v>190</v>
      </c>
      <c r="L547">
        <v>0</v>
      </c>
      <c r="M547">
        <v>22</v>
      </c>
      <c r="N547">
        <v>0</v>
      </c>
      <c r="O547">
        <v>0</v>
      </c>
      <c r="P547">
        <v>0</v>
      </c>
      <c r="Q547">
        <v>5869</v>
      </c>
      <c r="R547">
        <v>1861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15</v>
      </c>
      <c r="AB547">
        <v>0</v>
      </c>
      <c r="AC547">
        <v>0</v>
      </c>
      <c r="AD547">
        <v>44</v>
      </c>
      <c r="AE547">
        <v>0</v>
      </c>
      <c r="AF547">
        <v>0</v>
      </c>
      <c r="AG547">
        <v>2180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50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556</v>
      </c>
      <c r="AZ547">
        <v>31</v>
      </c>
      <c r="BA547">
        <v>0</v>
      </c>
      <c r="BB547">
        <v>78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991</v>
      </c>
      <c r="BI547">
        <v>0</v>
      </c>
      <c r="BJ547">
        <v>28</v>
      </c>
      <c r="BK547">
        <v>0</v>
      </c>
    </row>
    <row r="548" spans="1:63">
      <c r="A548" t="s">
        <v>24</v>
      </c>
      <c r="B548">
        <v>2025</v>
      </c>
      <c r="C548" t="s">
        <v>99</v>
      </c>
      <c r="D548">
        <v>16941</v>
      </c>
      <c r="E548">
        <v>79748</v>
      </c>
      <c r="F548">
        <v>12210</v>
      </c>
      <c r="G548">
        <v>0</v>
      </c>
      <c r="H548">
        <v>0</v>
      </c>
      <c r="I548">
        <v>0</v>
      </c>
      <c r="J548">
        <v>129</v>
      </c>
      <c r="K548">
        <v>224</v>
      </c>
      <c r="L548">
        <v>0</v>
      </c>
      <c r="M548">
        <v>30</v>
      </c>
      <c r="N548">
        <v>0</v>
      </c>
      <c r="O548">
        <v>0</v>
      </c>
      <c r="P548">
        <v>0</v>
      </c>
      <c r="Q548">
        <v>5915</v>
      </c>
      <c r="R548">
        <v>1925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16</v>
      </c>
      <c r="AB548">
        <v>0</v>
      </c>
      <c r="AC548">
        <v>0</v>
      </c>
      <c r="AD548">
        <v>47</v>
      </c>
      <c r="AE548">
        <v>0</v>
      </c>
      <c r="AF548">
        <v>0</v>
      </c>
      <c r="AG548">
        <v>2257</v>
      </c>
      <c r="AH548">
        <v>0</v>
      </c>
      <c r="AI548">
        <v>12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87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560</v>
      </c>
      <c r="AZ548">
        <v>25</v>
      </c>
      <c r="BA548">
        <v>0</v>
      </c>
      <c r="BB548">
        <v>82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878</v>
      </c>
      <c r="BI548">
        <v>0</v>
      </c>
      <c r="BJ548">
        <v>23</v>
      </c>
      <c r="BK548">
        <v>0</v>
      </c>
    </row>
    <row r="549" spans="1:63">
      <c r="A549" t="s">
        <v>24</v>
      </c>
      <c r="B549">
        <v>2025</v>
      </c>
      <c r="C549" t="s">
        <v>3</v>
      </c>
      <c r="D549">
        <v>16941</v>
      </c>
      <c r="E549">
        <v>79748</v>
      </c>
      <c r="F549">
        <v>12195</v>
      </c>
      <c r="G549">
        <v>0</v>
      </c>
      <c r="H549">
        <v>0</v>
      </c>
      <c r="I549">
        <v>0</v>
      </c>
      <c r="J549">
        <v>126</v>
      </c>
      <c r="K549">
        <v>213</v>
      </c>
      <c r="L549">
        <v>0</v>
      </c>
      <c r="M549">
        <v>29</v>
      </c>
      <c r="N549">
        <v>0</v>
      </c>
      <c r="O549">
        <v>0</v>
      </c>
      <c r="P549">
        <v>0</v>
      </c>
      <c r="Q549">
        <v>5905</v>
      </c>
      <c r="R549">
        <v>1908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16</v>
      </c>
      <c r="AB549">
        <v>0</v>
      </c>
      <c r="AC549">
        <v>0</v>
      </c>
      <c r="AD549">
        <v>46</v>
      </c>
      <c r="AE549">
        <v>0</v>
      </c>
      <c r="AF549">
        <v>0</v>
      </c>
      <c r="AG549">
        <v>2241</v>
      </c>
      <c r="AH549">
        <v>0</v>
      </c>
      <c r="AI549">
        <v>13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64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554</v>
      </c>
      <c r="AZ549">
        <v>25</v>
      </c>
      <c r="BA549">
        <v>0</v>
      </c>
      <c r="BB549">
        <v>82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946</v>
      </c>
      <c r="BI549">
        <v>0</v>
      </c>
      <c r="BJ549">
        <v>27</v>
      </c>
      <c r="BK549">
        <v>0</v>
      </c>
    </row>
    <row r="550" spans="1:63">
      <c r="A550" t="s">
        <v>24</v>
      </c>
      <c r="B550">
        <v>2025</v>
      </c>
      <c r="C550" t="s">
        <v>95</v>
      </c>
      <c r="D550">
        <v>16941</v>
      </c>
      <c r="E550">
        <v>79748</v>
      </c>
      <c r="F550">
        <v>12178</v>
      </c>
      <c r="G550">
        <v>0</v>
      </c>
      <c r="H550">
        <v>0</v>
      </c>
      <c r="I550">
        <v>0</v>
      </c>
      <c r="J550">
        <v>129</v>
      </c>
      <c r="K550">
        <v>212</v>
      </c>
      <c r="L550">
        <v>0</v>
      </c>
      <c r="M550">
        <v>29</v>
      </c>
      <c r="N550">
        <v>0</v>
      </c>
      <c r="O550">
        <v>0</v>
      </c>
      <c r="P550">
        <v>0</v>
      </c>
      <c r="Q550">
        <v>5906</v>
      </c>
      <c r="R550">
        <v>1905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16</v>
      </c>
      <c r="AB550">
        <v>0</v>
      </c>
      <c r="AC550">
        <v>0</v>
      </c>
      <c r="AD550">
        <v>45</v>
      </c>
      <c r="AE550">
        <v>0</v>
      </c>
      <c r="AF550">
        <v>0</v>
      </c>
      <c r="AG550">
        <v>2223</v>
      </c>
      <c r="AH550">
        <v>0</v>
      </c>
      <c r="AI550">
        <v>13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55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544</v>
      </c>
      <c r="AZ550">
        <v>24</v>
      </c>
      <c r="BA550">
        <v>0</v>
      </c>
      <c r="BB550">
        <v>81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971</v>
      </c>
      <c r="BI550">
        <v>0</v>
      </c>
      <c r="BJ550">
        <v>25</v>
      </c>
      <c r="BK550">
        <v>0</v>
      </c>
    </row>
    <row r="551" spans="1:63">
      <c r="A551" t="s">
        <v>24</v>
      </c>
      <c r="B551">
        <v>2025</v>
      </c>
      <c r="C551" t="s">
        <v>96</v>
      </c>
      <c r="D551">
        <v>16941</v>
      </c>
      <c r="E551">
        <v>79748</v>
      </c>
      <c r="F551">
        <v>12195</v>
      </c>
      <c r="G551">
        <v>0</v>
      </c>
      <c r="H551">
        <v>0</v>
      </c>
      <c r="I551">
        <v>0</v>
      </c>
      <c r="J551">
        <v>129</v>
      </c>
      <c r="K551">
        <v>220</v>
      </c>
      <c r="L551">
        <v>0</v>
      </c>
      <c r="M551">
        <v>31</v>
      </c>
      <c r="N551">
        <v>0</v>
      </c>
      <c r="O551">
        <v>0</v>
      </c>
      <c r="P551">
        <v>0</v>
      </c>
      <c r="Q551">
        <v>5915</v>
      </c>
      <c r="R551">
        <v>1924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16</v>
      </c>
      <c r="AB551">
        <v>0</v>
      </c>
      <c r="AC551">
        <v>0</v>
      </c>
      <c r="AD551">
        <v>47</v>
      </c>
      <c r="AE551">
        <v>0</v>
      </c>
      <c r="AF551">
        <v>0</v>
      </c>
      <c r="AG551">
        <v>2242</v>
      </c>
      <c r="AH551">
        <v>0</v>
      </c>
      <c r="AI551">
        <v>11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68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561</v>
      </c>
      <c r="AZ551">
        <v>24</v>
      </c>
      <c r="BA551">
        <v>0</v>
      </c>
      <c r="BB551">
        <v>82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901</v>
      </c>
      <c r="BI551">
        <v>0</v>
      </c>
      <c r="BJ551">
        <v>24</v>
      </c>
      <c r="BK551">
        <v>0</v>
      </c>
    </row>
    <row r="552" spans="1:63">
      <c r="A552" t="s">
        <v>24</v>
      </c>
      <c r="B552">
        <v>2025</v>
      </c>
      <c r="C552" t="s">
        <v>117</v>
      </c>
      <c r="D552">
        <v>16941</v>
      </c>
      <c r="E552">
        <v>79748</v>
      </c>
      <c r="F552">
        <v>12265</v>
      </c>
      <c r="G552">
        <v>0</v>
      </c>
      <c r="H552">
        <v>0</v>
      </c>
      <c r="I552">
        <v>0</v>
      </c>
      <c r="J552">
        <v>124</v>
      </c>
      <c r="K552">
        <v>228</v>
      </c>
      <c r="L552">
        <v>0</v>
      </c>
      <c r="M552">
        <v>29</v>
      </c>
      <c r="N552">
        <v>0</v>
      </c>
      <c r="O552">
        <v>0</v>
      </c>
      <c r="P552">
        <v>0</v>
      </c>
      <c r="Q552">
        <v>5941</v>
      </c>
      <c r="R552">
        <v>1928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16</v>
      </c>
      <c r="AB552">
        <v>0</v>
      </c>
      <c r="AC552">
        <v>0</v>
      </c>
      <c r="AD552">
        <v>47</v>
      </c>
      <c r="AE552">
        <v>0</v>
      </c>
      <c r="AF552">
        <v>0</v>
      </c>
      <c r="AG552">
        <v>2298</v>
      </c>
      <c r="AH552">
        <v>0</v>
      </c>
      <c r="AI552">
        <v>12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89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557</v>
      </c>
      <c r="AZ552">
        <v>25</v>
      </c>
      <c r="BA552">
        <v>0</v>
      </c>
      <c r="BB552">
        <v>79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869</v>
      </c>
      <c r="BI552">
        <v>0</v>
      </c>
      <c r="BJ552">
        <v>23</v>
      </c>
      <c r="BK552">
        <v>0</v>
      </c>
    </row>
    <row r="553" spans="1:63">
      <c r="A553" t="s">
        <v>56</v>
      </c>
      <c r="B553">
        <v>2023</v>
      </c>
      <c r="C553" t="s">
        <v>99</v>
      </c>
      <c r="D553">
        <v>4305</v>
      </c>
      <c r="E553">
        <v>13491</v>
      </c>
      <c r="F553">
        <v>2435</v>
      </c>
      <c r="G553">
        <v>0</v>
      </c>
      <c r="H553">
        <v>0</v>
      </c>
      <c r="I553">
        <v>0</v>
      </c>
      <c r="J553">
        <v>16</v>
      </c>
      <c r="K553">
        <v>129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1077</v>
      </c>
      <c r="R553">
        <v>189</v>
      </c>
      <c r="S553">
        <v>0</v>
      </c>
      <c r="T553">
        <v>22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161</v>
      </c>
      <c r="AH553">
        <v>0</v>
      </c>
      <c r="AI553">
        <v>0</v>
      </c>
      <c r="AJ553">
        <v>0</v>
      </c>
      <c r="AK553">
        <v>299</v>
      </c>
      <c r="AL553">
        <v>0</v>
      </c>
      <c r="AM553">
        <v>0</v>
      </c>
      <c r="AN553">
        <v>0</v>
      </c>
      <c r="AO553">
        <v>0</v>
      </c>
      <c r="AP553">
        <v>11</v>
      </c>
      <c r="AQ553">
        <v>24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330</v>
      </c>
      <c r="AZ553">
        <v>21</v>
      </c>
      <c r="BA553">
        <v>0</v>
      </c>
      <c r="BB553">
        <v>29</v>
      </c>
      <c r="BC553">
        <v>0</v>
      </c>
      <c r="BD553">
        <v>0</v>
      </c>
      <c r="BE553">
        <v>0</v>
      </c>
      <c r="BF553">
        <v>127</v>
      </c>
      <c r="BG553">
        <v>0</v>
      </c>
      <c r="BH553">
        <v>0</v>
      </c>
      <c r="BI553">
        <v>0</v>
      </c>
      <c r="BJ553">
        <v>0</v>
      </c>
      <c r="BK553">
        <v>0</v>
      </c>
    </row>
    <row r="554" spans="1:63">
      <c r="A554" t="s">
        <v>56</v>
      </c>
      <c r="B554">
        <v>2023</v>
      </c>
      <c r="C554" t="s">
        <v>197</v>
      </c>
      <c r="D554">
        <v>4323</v>
      </c>
      <c r="E554">
        <v>13491</v>
      </c>
      <c r="F554">
        <v>2478</v>
      </c>
      <c r="G554">
        <v>0</v>
      </c>
      <c r="H554">
        <v>0</v>
      </c>
      <c r="I554">
        <v>0</v>
      </c>
      <c r="J554">
        <v>20</v>
      </c>
      <c r="K554">
        <v>135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1074</v>
      </c>
      <c r="R554">
        <v>188</v>
      </c>
      <c r="S554">
        <v>0</v>
      </c>
      <c r="T554">
        <v>25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168</v>
      </c>
      <c r="AH554">
        <v>0</v>
      </c>
      <c r="AI554">
        <v>0</v>
      </c>
      <c r="AJ554">
        <v>0</v>
      </c>
      <c r="AK554">
        <v>291</v>
      </c>
      <c r="AL554">
        <v>0</v>
      </c>
      <c r="AM554">
        <v>0</v>
      </c>
      <c r="AN554">
        <v>0</v>
      </c>
      <c r="AO554">
        <v>0</v>
      </c>
      <c r="AP554">
        <v>23</v>
      </c>
      <c r="AQ554">
        <v>23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334</v>
      </c>
      <c r="AZ554">
        <v>20</v>
      </c>
      <c r="BA554">
        <v>0</v>
      </c>
      <c r="BB554">
        <v>29</v>
      </c>
      <c r="BC554">
        <v>0</v>
      </c>
      <c r="BD554">
        <v>0</v>
      </c>
      <c r="BE554">
        <v>0</v>
      </c>
      <c r="BF554">
        <v>148</v>
      </c>
      <c r="BG554">
        <v>0</v>
      </c>
      <c r="BH554">
        <v>0</v>
      </c>
      <c r="BI554">
        <v>0</v>
      </c>
      <c r="BJ554">
        <v>0</v>
      </c>
      <c r="BK554">
        <v>0</v>
      </c>
    </row>
    <row r="555" spans="1:63">
      <c r="A555" t="s">
        <v>56</v>
      </c>
      <c r="B555">
        <v>2023</v>
      </c>
      <c r="C555" t="s">
        <v>209</v>
      </c>
      <c r="D555">
        <v>4348</v>
      </c>
      <c r="E555">
        <v>13491</v>
      </c>
      <c r="F555">
        <v>2504</v>
      </c>
      <c r="G555">
        <v>0</v>
      </c>
      <c r="H555">
        <v>0</v>
      </c>
      <c r="I555">
        <v>0</v>
      </c>
      <c r="J555">
        <v>20</v>
      </c>
      <c r="K555">
        <v>130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1069</v>
      </c>
      <c r="R555">
        <v>190</v>
      </c>
      <c r="S555">
        <v>0</v>
      </c>
      <c r="T555">
        <v>29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174</v>
      </c>
      <c r="AH555">
        <v>0</v>
      </c>
      <c r="AI555">
        <v>0</v>
      </c>
      <c r="AJ555">
        <v>0</v>
      </c>
      <c r="AK555">
        <v>296</v>
      </c>
      <c r="AL555">
        <v>0</v>
      </c>
      <c r="AM555">
        <v>0</v>
      </c>
      <c r="AN555">
        <v>0</v>
      </c>
      <c r="AO555">
        <v>0</v>
      </c>
      <c r="AP555">
        <v>25</v>
      </c>
      <c r="AQ555">
        <v>25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351</v>
      </c>
      <c r="AZ555">
        <v>18</v>
      </c>
      <c r="BA555">
        <v>0</v>
      </c>
      <c r="BB555">
        <v>29</v>
      </c>
      <c r="BC555">
        <v>0</v>
      </c>
      <c r="BD555">
        <v>0</v>
      </c>
      <c r="BE555">
        <v>0</v>
      </c>
      <c r="BF555">
        <v>148</v>
      </c>
      <c r="BG555">
        <v>0</v>
      </c>
      <c r="BH555">
        <v>0</v>
      </c>
      <c r="BI555">
        <v>0</v>
      </c>
      <c r="BJ555">
        <v>0</v>
      </c>
      <c r="BK555">
        <v>0</v>
      </c>
    </row>
    <row r="556" spans="1:63">
      <c r="A556" t="s">
        <v>56</v>
      </c>
      <c r="B556">
        <v>2023</v>
      </c>
      <c r="C556" t="s">
        <v>3</v>
      </c>
      <c r="D556">
        <v>4288</v>
      </c>
      <c r="E556">
        <v>13491</v>
      </c>
      <c r="F556">
        <v>2395</v>
      </c>
      <c r="G556">
        <v>0</v>
      </c>
      <c r="H556">
        <v>0</v>
      </c>
      <c r="I556">
        <v>0</v>
      </c>
      <c r="J556">
        <v>14</v>
      </c>
      <c r="K556">
        <v>131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1073</v>
      </c>
      <c r="R556">
        <v>189</v>
      </c>
      <c r="S556">
        <v>0</v>
      </c>
      <c r="T556">
        <v>24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156</v>
      </c>
      <c r="AH556">
        <v>0</v>
      </c>
      <c r="AI556">
        <v>0</v>
      </c>
      <c r="AJ556">
        <v>0</v>
      </c>
      <c r="AK556">
        <v>293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29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321</v>
      </c>
      <c r="AZ556">
        <v>22</v>
      </c>
      <c r="BA556">
        <v>0</v>
      </c>
      <c r="BB556">
        <v>29</v>
      </c>
      <c r="BC556">
        <v>0</v>
      </c>
      <c r="BD556">
        <v>0</v>
      </c>
      <c r="BE556">
        <v>0</v>
      </c>
      <c r="BF556">
        <v>114</v>
      </c>
      <c r="BG556">
        <v>0</v>
      </c>
      <c r="BH556">
        <v>0</v>
      </c>
      <c r="BI556">
        <v>0</v>
      </c>
      <c r="BJ556">
        <v>0</v>
      </c>
      <c r="BK556">
        <v>0</v>
      </c>
    </row>
    <row r="557" spans="1:63">
      <c r="A557" t="s">
        <v>56</v>
      </c>
      <c r="B557">
        <v>2023</v>
      </c>
      <c r="C557" t="s">
        <v>95</v>
      </c>
      <c r="D557">
        <v>4280</v>
      </c>
      <c r="E557">
        <v>13491</v>
      </c>
      <c r="F557">
        <v>2331</v>
      </c>
      <c r="G557">
        <v>0</v>
      </c>
      <c r="H557">
        <v>0</v>
      </c>
      <c r="I557">
        <v>0</v>
      </c>
      <c r="J557">
        <v>11</v>
      </c>
      <c r="K557">
        <v>130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1037</v>
      </c>
      <c r="R557">
        <v>192</v>
      </c>
      <c r="S557">
        <v>0</v>
      </c>
      <c r="T557">
        <v>24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142</v>
      </c>
      <c r="AH557">
        <v>0</v>
      </c>
      <c r="AI557">
        <v>0</v>
      </c>
      <c r="AJ557">
        <v>0</v>
      </c>
      <c r="AK557">
        <v>290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28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316</v>
      </c>
      <c r="AZ557">
        <v>23</v>
      </c>
      <c r="BA557">
        <v>0</v>
      </c>
      <c r="BB557">
        <v>25</v>
      </c>
      <c r="BC557">
        <v>0</v>
      </c>
      <c r="BD557">
        <v>0</v>
      </c>
      <c r="BE557">
        <v>0</v>
      </c>
      <c r="BF557">
        <v>113</v>
      </c>
      <c r="BG557">
        <v>0</v>
      </c>
      <c r="BH557">
        <v>0</v>
      </c>
      <c r="BI557">
        <v>0</v>
      </c>
      <c r="BJ557">
        <v>0</v>
      </c>
      <c r="BK557">
        <v>0</v>
      </c>
    </row>
    <row r="558" spans="1:63">
      <c r="A558" t="s">
        <v>56</v>
      </c>
      <c r="B558">
        <v>2023</v>
      </c>
      <c r="C558" t="s">
        <v>196</v>
      </c>
      <c r="D558">
        <v>4316</v>
      </c>
      <c r="E558">
        <v>13491</v>
      </c>
      <c r="F558">
        <v>2463</v>
      </c>
      <c r="G558">
        <v>0</v>
      </c>
      <c r="H558">
        <v>0</v>
      </c>
      <c r="I558">
        <v>0</v>
      </c>
      <c r="J558">
        <v>18</v>
      </c>
      <c r="K558">
        <v>135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1067</v>
      </c>
      <c r="R558">
        <v>190</v>
      </c>
      <c r="S558">
        <v>0</v>
      </c>
      <c r="T558">
        <v>25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159</v>
      </c>
      <c r="AH558">
        <v>0</v>
      </c>
      <c r="AI558">
        <v>0</v>
      </c>
      <c r="AJ558">
        <v>0</v>
      </c>
      <c r="AK558">
        <v>298</v>
      </c>
      <c r="AL558">
        <v>0</v>
      </c>
      <c r="AM558">
        <v>0</v>
      </c>
      <c r="AN558">
        <v>0</v>
      </c>
      <c r="AO558">
        <v>0</v>
      </c>
      <c r="AP558">
        <v>22</v>
      </c>
      <c r="AQ558">
        <v>24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336</v>
      </c>
      <c r="AZ558">
        <v>20</v>
      </c>
      <c r="BA558">
        <v>0</v>
      </c>
      <c r="BB558">
        <v>28</v>
      </c>
      <c r="BC558">
        <v>0</v>
      </c>
      <c r="BD558">
        <v>0</v>
      </c>
      <c r="BE558">
        <v>0</v>
      </c>
      <c r="BF558">
        <v>141</v>
      </c>
      <c r="BG558">
        <v>0</v>
      </c>
      <c r="BH558">
        <v>0</v>
      </c>
      <c r="BI558">
        <v>0</v>
      </c>
      <c r="BJ558">
        <v>0</v>
      </c>
      <c r="BK558">
        <v>0</v>
      </c>
    </row>
    <row r="559" spans="1:63">
      <c r="A559" t="s">
        <v>56</v>
      </c>
      <c r="B559">
        <v>2023</v>
      </c>
      <c r="C559" t="s">
        <v>146</v>
      </c>
      <c r="D559">
        <v>4308</v>
      </c>
      <c r="E559">
        <v>13491</v>
      </c>
      <c r="F559">
        <v>2446</v>
      </c>
      <c r="G559">
        <v>0</v>
      </c>
      <c r="H559">
        <v>0</v>
      </c>
      <c r="I559">
        <v>0</v>
      </c>
      <c r="J559">
        <v>16</v>
      </c>
      <c r="K559">
        <v>135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1068</v>
      </c>
      <c r="R559">
        <v>191</v>
      </c>
      <c r="S559">
        <v>0</v>
      </c>
      <c r="T559">
        <v>24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159</v>
      </c>
      <c r="AH559">
        <v>0</v>
      </c>
      <c r="AI559">
        <v>0</v>
      </c>
      <c r="AJ559">
        <v>0</v>
      </c>
      <c r="AK559">
        <v>296</v>
      </c>
      <c r="AL559">
        <v>0</v>
      </c>
      <c r="AM559">
        <v>0</v>
      </c>
      <c r="AN559">
        <v>0</v>
      </c>
      <c r="AO559">
        <v>0</v>
      </c>
      <c r="AP559">
        <v>13</v>
      </c>
      <c r="AQ559">
        <v>24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335</v>
      </c>
      <c r="AZ559">
        <v>20</v>
      </c>
      <c r="BA559">
        <v>0</v>
      </c>
      <c r="BB559">
        <v>28</v>
      </c>
      <c r="BC559">
        <v>0</v>
      </c>
      <c r="BD559">
        <v>0</v>
      </c>
      <c r="BE559">
        <v>0</v>
      </c>
      <c r="BF559">
        <v>137</v>
      </c>
      <c r="BG559">
        <v>0</v>
      </c>
      <c r="BH559">
        <v>0</v>
      </c>
      <c r="BI559">
        <v>0</v>
      </c>
      <c r="BJ559">
        <v>0</v>
      </c>
      <c r="BK559">
        <v>0</v>
      </c>
    </row>
    <row r="560" spans="1:63">
      <c r="A560" t="s">
        <v>56</v>
      </c>
      <c r="B560">
        <v>2023</v>
      </c>
      <c r="C560" t="s">
        <v>96</v>
      </c>
      <c r="D560">
        <v>4288</v>
      </c>
      <c r="E560">
        <v>13491</v>
      </c>
      <c r="F560">
        <v>2422</v>
      </c>
      <c r="G560">
        <v>0</v>
      </c>
      <c r="H560">
        <v>0</v>
      </c>
      <c r="I560">
        <v>0</v>
      </c>
      <c r="J560">
        <v>17</v>
      </c>
      <c r="K560">
        <v>130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1075</v>
      </c>
      <c r="R560">
        <v>189</v>
      </c>
      <c r="S560">
        <v>0</v>
      </c>
      <c r="T560">
        <v>22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159</v>
      </c>
      <c r="AH560">
        <v>0</v>
      </c>
      <c r="AI560">
        <v>0</v>
      </c>
      <c r="AJ560">
        <v>0</v>
      </c>
      <c r="AK560">
        <v>292</v>
      </c>
      <c r="AL560">
        <v>0</v>
      </c>
      <c r="AM560">
        <v>0</v>
      </c>
      <c r="AN560">
        <v>0</v>
      </c>
      <c r="AO560">
        <v>0</v>
      </c>
      <c r="AP560">
        <v>11</v>
      </c>
      <c r="AQ560">
        <v>27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327</v>
      </c>
      <c r="AZ560">
        <v>23</v>
      </c>
      <c r="BA560">
        <v>0</v>
      </c>
      <c r="BB560">
        <v>29</v>
      </c>
      <c r="BC560">
        <v>0</v>
      </c>
      <c r="BD560">
        <v>0</v>
      </c>
      <c r="BE560">
        <v>0</v>
      </c>
      <c r="BF560">
        <v>121</v>
      </c>
      <c r="BG560">
        <v>0</v>
      </c>
      <c r="BH560">
        <v>0</v>
      </c>
      <c r="BI560">
        <v>0</v>
      </c>
      <c r="BJ560">
        <v>0</v>
      </c>
      <c r="BK560">
        <v>0</v>
      </c>
    </row>
    <row r="561" spans="1:63">
      <c r="A561" t="s">
        <v>56</v>
      </c>
      <c r="B561">
        <v>2023</v>
      </c>
      <c r="C561" t="s">
        <v>117</v>
      </c>
      <c r="D561">
        <v>4308</v>
      </c>
      <c r="E561">
        <v>13491</v>
      </c>
      <c r="F561">
        <v>2432</v>
      </c>
      <c r="G561">
        <v>0</v>
      </c>
      <c r="H561">
        <v>0</v>
      </c>
      <c r="I561">
        <v>0</v>
      </c>
      <c r="J561">
        <v>16</v>
      </c>
      <c r="K561">
        <v>135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1067</v>
      </c>
      <c r="R561">
        <v>194</v>
      </c>
      <c r="S561">
        <v>0</v>
      </c>
      <c r="T561">
        <v>23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160</v>
      </c>
      <c r="AH561">
        <v>0</v>
      </c>
      <c r="AI561">
        <v>0</v>
      </c>
      <c r="AJ561">
        <v>0</v>
      </c>
      <c r="AK561">
        <v>301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24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333</v>
      </c>
      <c r="AZ561">
        <v>21</v>
      </c>
      <c r="BA561">
        <v>0</v>
      </c>
      <c r="BB561">
        <v>28</v>
      </c>
      <c r="BC561">
        <v>0</v>
      </c>
      <c r="BD561">
        <v>0</v>
      </c>
      <c r="BE561">
        <v>0</v>
      </c>
      <c r="BF561">
        <v>130</v>
      </c>
      <c r="BG561">
        <v>0</v>
      </c>
      <c r="BH561">
        <v>0</v>
      </c>
      <c r="BI561">
        <v>0</v>
      </c>
      <c r="BJ561">
        <v>0</v>
      </c>
      <c r="BK561">
        <v>0</v>
      </c>
    </row>
    <row r="562" spans="1:63">
      <c r="A562" t="s">
        <v>56</v>
      </c>
      <c r="B562">
        <v>2023</v>
      </c>
      <c r="C562" t="s">
        <v>207</v>
      </c>
      <c r="D562">
        <v>4336</v>
      </c>
      <c r="E562">
        <v>13491</v>
      </c>
      <c r="F562">
        <v>2506</v>
      </c>
      <c r="G562">
        <v>0</v>
      </c>
      <c r="H562">
        <v>0</v>
      </c>
      <c r="I562">
        <v>0</v>
      </c>
      <c r="J562">
        <v>21</v>
      </c>
      <c r="K562">
        <v>130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1075</v>
      </c>
      <c r="R562">
        <v>190</v>
      </c>
      <c r="S562">
        <v>0</v>
      </c>
      <c r="T562">
        <v>29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175</v>
      </c>
      <c r="AH562">
        <v>0</v>
      </c>
      <c r="AI562">
        <v>0</v>
      </c>
      <c r="AJ562">
        <v>0</v>
      </c>
      <c r="AK562">
        <v>296</v>
      </c>
      <c r="AL562">
        <v>0</v>
      </c>
      <c r="AM562">
        <v>0</v>
      </c>
      <c r="AN562">
        <v>0</v>
      </c>
      <c r="AO562">
        <v>0</v>
      </c>
      <c r="AP562">
        <v>24</v>
      </c>
      <c r="AQ562">
        <v>25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344</v>
      </c>
      <c r="AZ562">
        <v>19</v>
      </c>
      <c r="BA562">
        <v>0</v>
      </c>
      <c r="BB562">
        <v>29</v>
      </c>
      <c r="BC562">
        <v>0</v>
      </c>
      <c r="BD562">
        <v>0</v>
      </c>
      <c r="BE562">
        <v>0</v>
      </c>
      <c r="BF562">
        <v>149</v>
      </c>
      <c r="BG562">
        <v>0</v>
      </c>
      <c r="BH562">
        <v>0</v>
      </c>
      <c r="BI562">
        <v>0</v>
      </c>
      <c r="BJ562">
        <v>0</v>
      </c>
      <c r="BK562">
        <v>0</v>
      </c>
    </row>
    <row r="563" spans="1:63">
      <c r="A563" t="s">
        <v>56</v>
      </c>
      <c r="B563">
        <v>2023</v>
      </c>
      <c r="C563" t="s">
        <v>203</v>
      </c>
      <c r="D563">
        <v>4322</v>
      </c>
      <c r="E563">
        <v>13491</v>
      </c>
      <c r="F563">
        <v>2496</v>
      </c>
      <c r="G563">
        <v>0</v>
      </c>
      <c r="H563">
        <v>0</v>
      </c>
      <c r="I563">
        <v>0</v>
      </c>
      <c r="J563">
        <v>21</v>
      </c>
      <c r="K563">
        <v>129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1072</v>
      </c>
      <c r="R563">
        <v>189</v>
      </c>
      <c r="S563">
        <v>0</v>
      </c>
      <c r="T563">
        <v>27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177</v>
      </c>
      <c r="AH563">
        <v>0</v>
      </c>
      <c r="AI563">
        <v>0</v>
      </c>
      <c r="AJ563">
        <v>0</v>
      </c>
      <c r="AK563">
        <v>294</v>
      </c>
      <c r="AL563">
        <v>0</v>
      </c>
      <c r="AM563">
        <v>0</v>
      </c>
      <c r="AN563">
        <v>0</v>
      </c>
      <c r="AO563">
        <v>0</v>
      </c>
      <c r="AP563">
        <v>24</v>
      </c>
      <c r="AQ563">
        <v>25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340</v>
      </c>
      <c r="AZ563">
        <v>20</v>
      </c>
      <c r="BA563">
        <v>0</v>
      </c>
      <c r="BB563">
        <v>29</v>
      </c>
      <c r="BC563">
        <v>0</v>
      </c>
      <c r="BD563">
        <v>0</v>
      </c>
      <c r="BE563">
        <v>0</v>
      </c>
      <c r="BF563">
        <v>149</v>
      </c>
      <c r="BG563">
        <v>0</v>
      </c>
      <c r="BH563">
        <v>0</v>
      </c>
      <c r="BI563">
        <v>0</v>
      </c>
      <c r="BJ563">
        <v>0</v>
      </c>
      <c r="BK563">
        <v>0</v>
      </c>
    </row>
    <row r="564" spans="1:63">
      <c r="A564" t="s">
        <v>56</v>
      </c>
      <c r="B564">
        <v>2023</v>
      </c>
      <c r="C564" t="s">
        <v>204</v>
      </c>
      <c r="D564">
        <v>4322</v>
      </c>
      <c r="E564">
        <v>13491</v>
      </c>
      <c r="F564">
        <v>2487</v>
      </c>
      <c r="G564">
        <v>0</v>
      </c>
      <c r="H564">
        <v>0</v>
      </c>
      <c r="I564">
        <v>0</v>
      </c>
      <c r="J564">
        <v>18</v>
      </c>
      <c r="K564">
        <v>132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1074</v>
      </c>
      <c r="R564">
        <v>187</v>
      </c>
      <c r="S564">
        <v>0</v>
      </c>
      <c r="T564">
        <v>26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172</v>
      </c>
      <c r="AH564">
        <v>0</v>
      </c>
      <c r="AI564">
        <v>0</v>
      </c>
      <c r="AJ564">
        <v>0</v>
      </c>
      <c r="AK564">
        <v>295</v>
      </c>
      <c r="AL564">
        <v>0</v>
      </c>
      <c r="AM564">
        <v>0</v>
      </c>
      <c r="AN564">
        <v>0</v>
      </c>
      <c r="AO564">
        <v>0</v>
      </c>
      <c r="AP564">
        <v>24</v>
      </c>
      <c r="AQ564">
        <v>24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339</v>
      </c>
      <c r="AZ564">
        <v>20</v>
      </c>
      <c r="BA564">
        <v>0</v>
      </c>
      <c r="BB564">
        <v>29</v>
      </c>
      <c r="BC564">
        <v>0</v>
      </c>
      <c r="BD564">
        <v>0</v>
      </c>
      <c r="BE564">
        <v>0</v>
      </c>
      <c r="BF564">
        <v>147</v>
      </c>
      <c r="BG564">
        <v>0</v>
      </c>
      <c r="BH564">
        <v>0</v>
      </c>
      <c r="BI564">
        <v>0</v>
      </c>
      <c r="BJ564">
        <v>0</v>
      </c>
      <c r="BK564">
        <v>0</v>
      </c>
    </row>
    <row r="565" spans="1:63">
      <c r="A565" t="s">
        <v>56</v>
      </c>
      <c r="B565">
        <v>2024</v>
      </c>
      <c r="C565" t="s">
        <v>99</v>
      </c>
      <c r="D565">
        <v>4354</v>
      </c>
      <c r="E565">
        <v>13491</v>
      </c>
      <c r="F565">
        <v>2591</v>
      </c>
      <c r="G565">
        <v>0</v>
      </c>
      <c r="H565">
        <v>0</v>
      </c>
      <c r="I565">
        <v>0</v>
      </c>
      <c r="J565">
        <v>49</v>
      </c>
      <c r="K565">
        <v>138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1092</v>
      </c>
      <c r="R565">
        <v>181</v>
      </c>
      <c r="S565">
        <v>0</v>
      </c>
      <c r="T565">
        <v>32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492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23</v>
      </c>
      <c r="AQ565">
        <v>24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350</v>
      </c>
      <c r="AZ565">
        <v>15</v>
      </c>
      <c r="BA565">
        <v>0</v>
      </c>
      <c r="BB565">
        <v>34</v>
      </c>
      <c r="BC565">
        <v>0</v>
      </c>
      <c r="BD565">
        <v>0</v>
      </c>
      <c r="BE565">
        <v>0</v>
      </c>
      <c r="BF565">
        <v>137</v>
      </c>
      <c r="BG565">
        <v>24</v>
      </c>
      <c r="BH565">
        <v>0</v>
      </c>
      <c r="BI565">
        <v>0</v>
      </c>
      <c r="BJ565">
        <v>0</v>
      </c>
      <c r="BK565">
        <v>0</v>
      </c>
    </row>
    <row r="566" spans="1:63">
      <c r="A566" t="s">
        <v>56</v>
      </c>
      <c r="B566">
        <v>2024</v>
      </c>
      <c r="C566" t="s">
        <v>197</v>
      </c>
      <c r="D566">
        <v>4353</v>
      </c>
      <c r="E566">
        <v>13491</v>
      </c>
      <c r="F566">
        <v>2613</v>
      </c>
      <c r="G566">
        <v>0</v>
      </c>
      <c r="H566">
        <v>0</v>
      </c>
      <c r="I566">
        <v>0</v>
      </c>
      <c r="J566">
        <v>57</v>
      </c>
      <c r="K566">
        <v>146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1100</v>
      </c>
      <c r="R566">
        <v>180</v>
      </c>
      <c r="S566">
        <v>0</v>
      </c>
      <c r="T566">
        <v>28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489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32</v>
      </c>
      <c r="AQ566">
        <v>21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352</v>
      </c>
      <c r="AZ566">
        <v>13</v>
      </c>
      <c r="BA566">
        <v>0</v>
      </c>
      <c r="BB566">
        <v>34</v>
      </c>
      <c r="BC566">
        <v>0</v>
      </c>
      <c r="BD566">
        <v>0</v>
      </c>
      <c r="BE566">
        <v>0</v>
      </c>
      <c r="BF566">
        <v>124</v>
      </c>
      <c r="BG566">
        <v>37</v>
      </c>
      <c r="BH566">
        <v>0</v>
      </c>
      <c r="BI566">
        <v>0</v>
      </c>
      <c r="BJ566">
        <v>0</v>
      </c>
      <c r="BK566">
        <v>0</v>
      </c>
    </row>
    <row r="567" spans="1:63">
      <c r="A567" t="s">
        <v>56</v>
      </c>
      <c r="B567">
        <v>2024</v>
      </c>
      <c r="C567" t="s">
        <v>209</v>
      </c>
      <c r="D567">
        <v>4303</v>
      </c>
      <c r="E567">
        <v>13491</v>
      </c>
      <c r="F567">
        <v>2602</v>
      </c>
      <c r="G567">
        <v>0</v>
      </c>
      <c r="H567">
        <v>0</v>
      </c>
      <c r="I567">
        <v>0</v>
      </c>
      <c r="J567">
        <v>70</v>
      </c>
      <c r="K567">
        <v>136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1093</v>
      </c>
      <c r="R567">
        <v>175</v>
      </c>
      <c r="S567">
        <v>0</v>
      </c>
      <c r="T567">
        <v>18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499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37</v>
      </c>
      <c r="AQ567">
        <v>19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351</v>
      </c>
      <c r="AZ567">
        <v>13</v>
      </c>
      <c r="BA567">
        <v>0</v>
      </c>
      <c r="BB567">
        <v>36</v>
      </c>
      <c r="BC567">
        <v>0</v>
      </c>
      <c r="BD567">
        <v>0</v>
      </c>
      <c r="BE567">
        <v>0</v>
      </c>
      <c r="BF567">
        <v>117</v>
      </c>
      <c r="BG567">
        <v>38</v>
      </c>
      <c r="BH567">
        <v>0</v>
      </c>
      <c r="BI567">
        <v>0</v>
      </c>
      <c r="BJ567">
        <v>0</v>
      </c>
      <c r="BK567">
        <v>0</v>
      </c>
    </row>
    <row r="568" spans="1:63">
      <c r="A568" t="s">
        <v>56</v>
      </c>
      <c r="B568">
        <v>2024</v>
      </c>
      <c r="C568" t="s">
        <v>3</v>
      </c>
      <c r="D568">
        <v>4330</v>
      </c>
      <c r="E568">
        <v>13491</v>
      </c>
      <c r="F568">
        <v>2594</v>
      </c>
      <c r="G568">
        <v>0</v>
      </c>
      <c r="H568">
        <v>0</v>
      </c>
      <c r="I568">
        <v>0</v>
      </c>
      <c r="J568">
        <v>40</v>
      </c>
      <c r="K568">
        <v>135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1100</v>
      </c>
      <c r="R568">
        <v>187</v>
      </c>
      <c r="S568">
        <v>0</v>
      </c>
      <c r="T568">
        <v>34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484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26</v>
      </c>
      <c r="AQ568">
        <v>24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350</v>
      </c>
      <c r="AZ568">
        <v>16</v>
      </c>
      <c r="BA568">
        <v>0</v>
      </c>
      <c r="BB568">
        <v>34</v>
      </c>
      <c r="BC568">
        <v>0</v>
      </c>
      <c r="BD568">
        <v>0</v>
      </c>
      <c r="BE568">
        <v>0</v>
      </c>
      <c r="BF568">
        <v>140</v>
      </c>
      <c r="BG568">
        <v>24</v>
      </c>
      <c r="BH568">
        <v>0</v>
      </c>
      <c r="BI568">
        <v>0</v>
      </c>
      <c r="BJ568">
        <v>0</v>
      </c>
      <c r="BK568">
        <v>0</v>
      </c>
    </row>
    <row r="569" spans="1:63">
      <c r="A569" t="s">
        <v>56</v>
      </c>
      <c r="B569">
        <v>2024</v>
      </c>
      <c r="C569" t="s">
        <v>95</v>
      </c>
      <c r="D569">
        <v>4328</v>
      </c>
      <c r="E569">
        <v>13491</v>
      </c>
      <c r="F569">
        <v>2600</v>
      </c>
      <c r="G569">
        <v>0</v>
      </c>
      <c r="H569">
        <v>0</v>
      </c>
      <c r="I569">
        <v>0</v>
      </c>
      <c r="J569">
        <v>37</v>
      </c>
      <c r="K569">
        <v>133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1101</v>
      </c>
      <c r="R569">
        <v>185</v>
      </c>
      <c r="S569">
        <v>0</v>
      </c>
      <c r="T569">
        <v>34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489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26</v>
      </c>
      <c r="AQ569">
        <v>24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353</v>
      </c>
      <c r="AZ569">
        <v>16</v>
      </c>
      <c r="BA569">
        <v>0</v>
      </c>
      <c r="BB569">
        <v>35</v>
      </c>
      <c r="BC569">
        <v>0</v>
      </c>
      <c r="BD569">
        <v>0</v>
      </c>
      <c r="BE569">
        <v>0</v>
      </c>
      <c r="BF569">
        <v>143</v>
      </c>
      <c r="BG569">
        <v>24</v>
      </c>
      <c r="BH569">
        <v>0</v>
      </c>
      <c r="BI569">
        <v>0</v>
      </c>
      <c r="BJ569">
        <v>0</v>
      </c>
      <c r="BK569">
        <v>0</v>
      </c>
    </row>
    <row r="570" spans="1:63">
      <c r="A570" t="s">
        <v>56</v>
      </c>
      <c r="B570">
        <v>2024</v>
      </c>
      <c r="C570" t="s">
        <v>196</v>
      </c>
      <c r="D570">
        <v>4353</v>
      </c>
      <c r="E570">
        <v>13491</v>
      </c>
      <c r="F570">
        <v>2605</v>
      </c>
      <c r="G570">
        <v>0</v>
      </c>
      <c r="H570">
        <v>0</v>
      </c>
      <c r="I570">
        <v>0</v>
      </c>
      <c r="J570">
        <v>56</v>
      </c>
      <c r="K570">
        <v>143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1100</v>
      </c>
      <c r="R570">
        <v>180</v>
      </c>
      <c r="S570">
        <v>0</v>
      </c>
      <c r="T570">
        <v>30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483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30</v>
      </c>
      <c r="AQ570">
        <v>23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352</v>
      </c>
      <c r="AZ570">
        <v>13</v>
      </c>
      <c r="BA570">
        <v>0</v>
      </c>
      <c r="BB570">
        <v>33</v>
      </c>
      <c r="BC570">
        <v>0</v>
      </c>
      <c r="BD570">
        <v>0</v>
      </c>
      <c r="BE570">
        <v>0</v>
      </c>
      <c r="BF570">
        <v>127</v>
      </c>
      <c r="BG570">
        <v>35</v>
      </c>
      <c r="BH570">
        <v>0</v>
      </c>
      <c r="BI570">
        <v>0</v>
      </c>
      <c r="BJ570">
        <v>0</v>
      </c>
      <c r="BK570">
        <v>0</v>
      </c>
    </row>
    <row r="571" spans="1:63">
      <c r="A571" t="s">
        <v>56</v>
      </c>
      <c r="B571">
        <v>2024</v>
      </c>
      <c r="C571" t="s">
        <v>146</v>
      </c>
      <c r="D571">
        <v>4353</v>
      </c>
      <c r="E571">
        <v>13491</v>
      </c>
      <c r="F571">
        <v>2602</v>
      </c>
      <c r="G571">
        <v>0</v>
      </c>
      <c r="H571">
        <v>0</v>
      </c>
      <c r="I571">
        <v>0</v>
      </c>
      <c r="J571">
        <v>56</v>
      </c>
      <c r="K571">
        <v>141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1093</v>
      </c>
      <c r="R571">
        <v>180</v>
      </c>
      <c r="S571">
        <v>0</v>
      </c>
      <c r="T571">
        <v>34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491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29</v>
      </c>
      <c r="AQ571">
        <v>23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351</v>
      </c>
      <c r="AZ571">
        <v>13</v>
      </c>
      <c r="BA571">
        <v>0</v>
      </c>
      <c r="BB571">
        <v>33</v>
      </c>
      <c r="BC571">
        <v>0</v>
      </c>
      <c r="BD571">
        <v>0</v>
      </c>
      <c r="BE571">
        <v>0</v>
      </c>
      <c r="BF571">
        <v>129</v>
      </c>
      <c r="BG571">
        <v>29</v>
      </c>
      <c r="BH571">
        <v>0</v>
      </c>
      <c r="BI571">
        <v>0</v>
      </c>
      <c r="BJ571">
        <v>0</v>
      </c>
      <c r="BK571">
        <v>0</v>
      </c>
    </row>
    <row r="572" spans="1:63">
      <c r="A572" t="s">
        <v>56</v>
      </c>
      <c r="B572">
        <v>2024</v>
      </c>
      <c r="C572" t="s">
        <v>96</v>
      </c>
      <c r="D572">
        <v>4337</v>
      </c>
      <c r="E572">
        <v>13491</v>
      </c>
      <c r="F572">
        <v>2589</v>
      </c>
      <c r="G572">
        <v>0</v>
      </c>
      <c r="H572">
        <v>0</v>
      </c>
      <c r="I572">
        <v>0</v>
      </c>
      <c r="J572">
        <v>45</v>
      </c>
      <c r="K572">
        <v>137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1096</v>
      </c>
      <c r="R572">
        <v>182</v>
      </c>
      <c r="S572">
        <v>0</v>
      </c>
      <c r="T572">
        <v>33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482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25</v>
      </c>
      <c r="AQ572">
        <v>23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353</v>
      </c>
      <c r="AZ572">
        <v>16</v>
      </c>
      <c r="BA572">
        <v>0</v>
      </c>
      <c r="BB572">
        <v>34</v>
      </c>
      <c r="BC572">
        <v>0</v>
      </c>
      <c r="BD572">
        <v>0</v>
      </c>
      <c r="BE572">
        <v>0</v>
      </c>
      <c r="BF572">
        <v>140</v>
      </c>
      <c r="BG572">
        <v>23</v>
      </c>
      <c r="BH572">
        <v>0</v>
      </c>
      <c r="BI572">
        <v>0</v>
      </c>
      <c r="BJ572">
        <v>0</v>
      </c>
      <c r="BK572">
        <v>0</v>
      </c>
    </row>
    <row r="573" spans="1:63">
      <c r="A573" t="s">
        <v>56</v>
      </c>
      <c r="B573">
        <v>2024</v>
      </c>
      <c r="C573" t="s">
        <v>117</v>
      </c>
      <c r="D573">
        <v>4361</v>
      </c>
      <c r="E573">
        <v>13491</v>
      </c>
      <c r="F573">
        <v>2605</v>
      </c>
      <c r="G573">
        <v>0</v>
      </c>
      <c r="H573">
        <v>0</v>
      </c>
      <c r="I573">
        <v>0</v>
      </c>
      <c r="J573">
        <v>53</v>
      </c>
      <c r="K573">
        <v>139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1097</v>
      </c>
      <c r="R573">
        <v>181</v>
      </c>
      <c r="S573">
        <v>0</v>
      </c>
      <c r="T573">
        <v>35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493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23</v>
      </c>
      <c r="AQ573">
        <v>24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353</v>
      </c>
      <c r="AZ573">
        <v>14</v>
      </c>
      <c r="BA573">
        <v>0</v>
      </c>
      <c r="BB573">
        <v>33</v>
      </c>
      <c r="BC573">
        <v>0</v>
      </c>
      <c r="BD573">
        <v>0</v>
      </c>
      <c r="BE573">
        <v>0</v>
      </c>
      <c r="BF573">
        <v>135</v>
      </c>
      <c r="BG573">
        <v>25</v>
      </c>
      <c r="BH573">
        <v>0</v>
      </c>
      <c r="BI573">
        <v>0</v>
      </c>
      <c r="BJ573">
        <v>0</v>
      </c>
      <c r="BK573">
        <v>0</v>
      </c>
    </row>
    <row r="574" spans="1:63">
      <c r="A574" t="s">
        <v>56</v>
      </c>
      <c r="B574">
        <v>2024</v>
      </c>
      <c r="C574" t="s">
        <v>207</v>
      </c>
      <c r="D574">
        <v>4347</v>
      </c>
      <c r="E574">
        <v>13491</v>
      </c>
      <c r="F574">
        <v>2616</v>
      </c>
      <c r="G574">
        <v>0</v>
      </c>
      <c r="H574">
        <v>0</v>
      </c>
      <c r="I574">
        <v>0</v>
      </c>
      <c r="J574">
        <v>71</v>
      </c>
      <c r="K574">
        <v>137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1096</v>
      </c>
      <c r="R574">
        <v>178</v>
      </c>
      <c r="S574">
        <v>0</v>
      </c>
      <c r="T574">
        <v>20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502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39</v>
      </c>
      <c r="AQ574">
        <v>19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351</v>
      </c>
      <c r="AZ574">
        <v>14</v>
      </c>
      <c r="BA574">
        <v>0</v>
      </c>
      <c r="BB574">
        <v>36</v>
      </c>
      <c r="BC574">
        <v>0</v>
      </c>
      <c r="BD574">
        <v>0</v>
      </c>
      <c r="BE574">
        <v>0</v>
      </c>
      <c r="BF574">
        <v>115</v>
      </c>
      <c r="BG574">
        <v>38</v>
      </c>
      <c r="BH574">
        <v>0</v>
      </c>
      <c r="BI574">
        <v>0</v>
      </c>
      <c r="BJ574">
        <v>0</v>
      </c>
      <c r="BK574">
        <v>0</v>
      </c>
    </row>
    <row r="575" spans="1:63">
      <c r="A575" t="s">
        <v>56</v>
      </c>
      <c r="B575">
        <v>2024</v>
      </c>
      <c r="C575" t="s">
        <v>203</v>
      </c>
      <c r="D575">
        <v>4347</v>
      </c>
      <c r="E575">
        <v>13491</v>
      </c>
      <c r="F575">
        <v>2616</v>
      </c>
      <c r="G575">
        <v>0</v>
      </c>
      <c r="H575">
        <v>0</v>
      </c>
      <c r="I575">
        <v>0</v>
      </c>
      <c r="J575">
        <v>65</v>
      </c>
      <c r="K575">
        <v>141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1093</v>
      </c>
      <c r="R575">
        <v>180</v>
      </c>
      <c r="S575">
        <v>0</v>
      </c>
      <c r="T575">
        <v>23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497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34</v>
      </c>
      <c r="AQ575">
        <v>20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354</v>
      </c>
      <c r="AZ575">
        <v>14</v>
      </c>
      <c r="BA575">
        <v>0</v>
      </c>
      <c r="BB575">
        <v>35</v>
      </c>
      <c r="BC575">
        <v>0</v>
      </c>
      <c r="BD575">
        <v>0</v>
      </c>
      <c r="BE575">
        <v>0</v>
      </c>
      <c r="BF575">
        <v>120</v>
      </c>
      <c r="BG575">
        <v>40</v>
      </c>
      <c r="BH575">
        <v>0</v>
      </c>
      <c r="BI575">
        <v>0</v>
      </c>
      <c r="BJ575">
        <v>0</v>
      </c>
      <c r="BK575">
        <v>0</v>
      </c>
    </row>
    <row r="576" spans="1:63">
      <c r="A576" t="s">
        <v>56</v>
      </c>
      <c r="B576">
        <v>2024</v>
      </c>
      <c r="C576" t="s">
        <v>204</v>
      </c>
      <c r="D576">
        <v>4353</v>
      </c>
      <c r="E576">
        <v>13491</v>
      </c>
      <c r="F576">
        <v>2603</v>
      </c>
      <c r="G576">
        <v>0</v>
      </c>
      <c r="H576">
        <v>0</v>
      </c>
      <c r="I576">
        <v>0</v>
      </c>
      <c r="J576">
        <v>60</v>
      </c>
      <c r="K576">
        <v>141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1095</v>
      </c>
      <c r="R576">
        <v>178</v>
      </c>
      <c r="S576">
        <v>0</v>
      </c>
      <c r="T576">
        <v>27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487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31</v>
      </c>
      <c r="AQ576">
        <v>21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354</v>
      </c>
      <c r="AZ576">
        <v>13</v>
      </c>
      <c r="BA576">
        <v>0</v>
      </c>
      <c r="BB576">
        <v>35</v>
      </c>
      <c r="BC576">
        <v>0</v>
      </c>
      <c r="BD576">
        <v>0</v>
      </c>
      <c r="BE576">
        <v>0</v>
      </c>
      <c r="BF576">
        <v>122</v>
      </c>
      <c r="BG576">
        <v>39</v>
      </c>
      <c r="BH576">
        <v>0</v>
      </c>
      <c r="BI576">
        <v>0</v>
      </c>
      <c r="BJ576">
        <v>0</v>
      </c>
      <c r="BK576">
        <v>0</v>
      </c>
    </row>
    <row r="577" spans="1:63">
      <c r="A577" t="s">
        <v>56</v>
      </c>
      <c r="B577">
        <v>2025</v>
      </c>
      <c r="C577" t="s">
        <v>99</v>
      </c>
      <c r="D577">
        <v>4307</v>
      </c>
      <c r="E577">
        <v>13491</v>
      </c>
      <c r="F577">
        <v>2615</v>
      </c>
      <c r="G577">
        <v>0</v>
      </c>
      <c r="H577">
        <v>0</v>
      </c>
      <c r="I577">
        <v>0</v>
      </c>
      <c r="J577">
        <v>50</v>
      </c>
      <c r="K577">
        <v>128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1104</v>
      </c>
      <c r="R577">
        <v>173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507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12</v>
      </c>
      <c r="AP577">
        <v>18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348</v>
      </c>
      <c r="AZ577">
        <v>13</v>
      </c>
      <c r="BA577">
        <v>0</v>
      </c>
      <c r="BB577">
        <v>57</v>
      </c>
      <c r="BC577">
        <v>0</v>
      </c>
      <c r="BD577">
        <v>0</v>
      </c>
      <c r="BE577">
        <v>0</v>
      </c>
      <c r="BF577">
        <v>145</v>
      </c>
      <c r="BG577">
        <v>60</v>
      </c>
      <c r="BH577">
        <v>0</v>
      </c>
      <c r="BI577">
        <v>0</v>
      </c>
      <c r="BJ577">
        <v>0</v>
      </c>
      <c r="BK577">
        <v>0</v>
      </c>
    </row>
    <row r="578" spans="1:63">
      <c r="A578" t="s">
        <v>56</v>
      </c>
      <c r="B578">
        <v>2025</v>
      </c>
      <c r="C578" t="s">
        <v>3</v>
      </c>
      <c r="D578">
        <v>4307</v>
      </c>
      <c r="E578">
        <v>13491</v>
      </c>
      <c r="F578">
        <v>2606</v>
      </c>
      <c r="G578">
        <v>0</v>
      </c>
      <c r="H578">
        <v>0</v>
      </c>
      <c r="I578">
        <v>0</v>
      </c>
      <c r="J578">
        <v>53</v>
      </c>
      <c r="K578">
        <v>132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1101</v>
      </c>
      <c r="R578">
        <v>174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509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11</v>
      </c>
      <c r="AP578">
        <v>19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355</v>
      </c>
      <c r="AZ578">
        <v>13</v>
      </c>
      <c r="BA578">
        <v>0</v>
      </c>
      <c r="BB578">
        <v>52</v>
      </c>
      <c r="BC578">
        <v>0</v>
      </c>
      <c r="BD578">
        <v>0</v>
      </c>
      <c r="BE578">
        <v>0</v>
      </c>
      <c r="BF578">
        <v>137</v>
      </c>
      <c r="BG578">
        <v>50</v>
      </c>
      <c r="BH578">
        <v>0</v>
      </c>
      <c r="BI578">
        <v>0</v>
      </c>
      <c r="BJ578">
        <v>0</v>
      </c>
      <c r="BK578">
        <v>0</v>
      </c>
    </row>
    <row r="579" spans="1:63">
      <c r="A579" t="s">
        <v>56</v>
      </c>
      <c r="B579">
        <v>2025</v>
      </c>
      <c r="C579" t="s">
        <v>95</v>
      </c>
      <c r="D579">
        <v>4307</v>
      </c>
      <c r="E579">
        <v>13491</v>
      </c>
      <c r="F579">
        <v>2634</v>
      </c>
      <c r="G579">
        <v>0</v>
      </c>
      <c r="H579">
        <v>0</v>
      </c>
      <c r="I579">
        <v>0</v>
      </c>
      <c r="J579">
        <v>52</v>
      </c>
      <c r="K579">
        <v>127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1120</v>
      </c>
      <c r="R579">
        <v>184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507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11</v>
      </c>
      <c r="AP579">
        <v>21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349</v>
      </c>
      <c r="AZ579">
        <v>14</v>
      </c>
      <c r="BA579">
        <v>0</v>
      </c>
      <c r="BB579">
        <v>53</v>
      </c>
      <c r="BC579">
        <v>0</v>
      </c>
      <c r="BD579">
        <v>0</v>
      </c>
      <c r="BE579">
        <v>0</v>
      </c>
      <c r="BF579">
        <v>146</v>
      </c>
      <c r="BG579">
        <v>50</v>
      </c>
      <c r="BH579">
        <v>0</v>
      </c>
      <c r="BI579">
        <v>0</v>
      </c>
      <c r="BJ579">
        <v>0</v>
      </c>
      <c r="BK579">
        <v>0</v>
      </c>
    </row>
    <row r="580" spans="1:63">
      <c r="A580" t="s">
        <v>56</v>
      </c>
      <c r="B580">
        <v>2025</v>
      </c>
      <c r="C580" t="s">
        <v>96</v>
      </c>
      <c r="D580">
        <v>4307</v>
      </c>
      <c r="E580">
        <v>13491</v>
      </c>
      <c r="F580">
        <v>2613</v>
      </c>
      <c r="G580">
        <v>0</v>
      </c>
      <c r="H580">
        <v>0</v>
      </c>
      <c r="I580">
        <v>0</v>
      </c>
      <c r="J580">
        <v>51</v>
      </c>
      <c r="K580">
        <v>129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1107</v>
      </c>
      <c r="R580">
        <v>173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504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11</v>
      </c>
      <c r="AP580">
        <v>16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353</v>
      </c>
      <c r="AZ580">
        <v>13</v>
      </c>
      <c r="BA580">
        <v>0</v>
      </c>
      <c r="BB580">
        <v>54</v>
      </c>
      <c r="BC580">
        <v>0</v>
      </c>
      <c r="BD580">
        <v>0</v>
      </c>
      <c r="BE580">
        <v>0</v>
      </c>
      <c r="BF580">
        <v>146</v>
      </c>
      <c r="BG580">
        <v>56</v>
      </c>
      <c r="BH580">
        <v>0</v>
      </c>
      <c r="BI580">
        <v>0</v>
      </c>
      <c r="BJ580">
        <v>0</v>
      </c>
      <c r="BK580">
        <v>0</v>
      </c>
    </row>
    <row r="581" spans="1:63">
      <c r="A581" t="s">
        <v>56</v>
      </c>
      <c r="B581">
        <v>2025</v>
      </c>
      <c r="C581" t="s">
        <v>117</v>
      </c>
      <c r="D581">
        <v>4307</v>
      </c>
      <c r="E581">
        <v>13491</v>
      </c>
      <c r="F581">
        <v>2622</v>
      </c>
      <c r="G581">
        <v>0</v>
      </c>
      <c r="H581">
        <v>0</v>
      </c>
      <c r="I581">
        <v>0</v>
      </c>
      <c r="J581">
        <v>51</v>
      </c>
      <c r="K581">
        <v>128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1110</v>
      </c>
      <c r="R581">
        <v>172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514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12</v>
      </c>
      <c r="AP581">
        <v>19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346</v>
      </c>
      <c r="AZ581">
        <v>12</v>
      </c>
      <c r="BA581">
        <v>0</v>
      </c>
      <c r="BB581">
        <v>57</v>
      </c>
      <c r="BC581">
        <v>0</v>
      </c>
      <c r="BD581">
        <v>0</v>
      </c>
      <c r="BE581">
        <v>0</v>
      </c>
      <c r="BF581">
        <v>143</v>
      </c>
      <c r="BG581">
        <v>58</v>
      </c>
      <c r="BH581">
        <v>0</v>
      </c>
      <c r="BI581">
        <v>0</v>
      </c>
      <c r="BJ581">
        <v>0</v>
      </c>
      <c r="BK581">
        <v>0</v>
      </c>
    </row>
    <row r="582" spans="1:63">
      <c r="A582" t="s">
        <v>83</v>
      </c>
      <c r="B582">
        <v>2023</v>
      </c>
      <c r="C582" t="s">
        <v>99</v>
      </c>
      <c r="D582">
        <v>11215</v>
      </c>
      <c r="E582">
        <v>36741</v>
      </c>
      <c r="F582">
        <v>5857</v>
      </c>
      <c r="G582">
        <v>0</v>
      </c>
      <c r="H582">
        <v>0</v>
      </c>
      <c r="I582">
        <v>0</v>
      </c>
      <c r="J582">
        <v>0</v>
      </c>
      <c r="K582">
        <v>420</v>
      </c>
      <c r="L582">
        <v>0</v>
      </c>
      <c r="M582">
        <v>0</v>
      </c>
      <c r="N582">
        <v>0</v>
      </c>
      <c r="O582">
        <v>32</v>
      </c>
      <c r="P582">
        <v>0</v>
      </c>
      <c r="Q582">
        <v>3064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563</v>
      </c>
      <c r="AH582">
        <v>0</v>
      </c>
      <c r="AI582">
        <v>0</v>
      </c>
      <c r="AJ582">
        <v>0</v>
      </c>
      <c r="AK582">
        <v>936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112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730</v>
      </c>
      <c r="BJ582">
        <v>0</v>
      </c>
      <c r="BK582">
        <v>0</v>
      </c>
    </row>
    <row r="583" spans="1:63">
      <c r="A583" t="s">
        <v>83</v>
      </c>
      <c r="B583">
        <v>2023</v>
      </c>
      <c r="C583" t="s">
        <v>197</v>
      </c>
      <c r="D583">
        <v>11267</v>
      </c>
      <c r="E583">
        <v>36741</v>
      </c>
      <c r="F583">
        <v>5916</v>
      </c>
      <c r="G583">
        <v>0</v>
      </c>
      <c r="H583">
        <v>0</v>
      </c>
      <c r="I583">
        <v>0</v>
      </c>
      <c r="J583">
        <v>0</v>
      </c>
      <c r="K583">
        <v>434</v>
      </c>
      <c r="L583">
        <v>0</v>
      </c>
      <c r="M583">
        <v>0</v>
      </c>
      <c r="N583">
        <v>0</v>
      </c>
      <c r="O583">
        <v>33</v>
      </c>
      <c r="P583">
        <v>0</v>
      </c>
      <c r="Q583">
        <v>3080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559</v>
      </c>
      <c r="AH583">
        <v>0</v>
      </c>
      <c r="AI583">
        <v>0</v>
      </c>
      <c r="AJ583">
        <v>0</v>
      </c>
      <c r="AK583">
        <v>983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112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715</v>
      </c>
      <c r="BJ583">
        <v>0</v>
      </c>
      <c r="BK583">
        <v>0</v>
      </c>
    </row>
    <row r="584" spans="1:63">
      <c r="A584" t="s">
        <v>83</v>
      </c>
      <c r="B584">
        <v>2023</v>
      </c>
      <c r="C584" t="s">
        <v>209</v>
      </c>
      <c r="D584">
        <v>11311</v>
      </c>
      <c r="E584">
        <v>36741</v>
      </c>
      <c r="F584">
        <v>5968</v>
      </c>
      <c r="G584">
        <v>0</v>
      </c>
      <c r="H584">
        <v>0</v>
      </c>
      <c r="I584">
        <v>0</v>
      </c>
      <c r="J584">
        <v>0</v>
      </c>
      <c r="K584">
        <v>451</v>
      </c>
      <c r="L584">
        <v>0</v>
      </c>
      <c r="M584">
        <v>0</v>
      </c>
      <c r="N584">
        <v>0</v>
      </c>
      <c r="O584">
        <v>32</v>
      </c>
      <c r="P584">
        <v>0</v>
      </c>
      <c r="Q584">
        <v>3113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556</v>
      </c>
      <c r="AH584">
        <v>0</v>
      </c>
      <c r="AI584">
        <v>0</v>
      </c>
      <c r="AJ584">
        <v>0</v>
      </c>
      <c r="AK584">
        <v>1023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111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682</v>
      </c>
      <c r="BJ584">
        <v>0</v>
      </c>
      <c r="BK584">
        <v>0</v>
      </c>
    </row>
    <row r="585" spans="1:63">
      <c r="A585" t="s">
        <v>83</v>
      </c>
      <c r="B585">
        <v>2023</v>
      </c>
      <c r="C585" t="s">
        <v>3</v>
      </c>
      <c r="D585">
        <v>11186</v>
      </c>
      <c r="E585">
        <v>36741</v>
      </c>
      <c r="F585">
        <v>5801</v>
      </c>
      <c r="G585">
        <v>0</v>
      </c>
      <c r="H585">
        <v>0</v>
      </c>
      <c r="I585">
        <v>0</v>
      </c>
      <c r="J585">
        <v>0</v>
      </c>
      <c r="K585">
        <v>424</v>
      </c>
      <c r="L585">
        <v>0</v>
      </c>
      <c r="M585">
        <v>0</v>
      </c>
      <c r="N585">
        <v>0</v>
      </c>
      <c r="O585">
        <v>31</v>
      </c>
      <c r="P585">
        <v>0</v>
      </c>
      <c r="Q585">
        <v>3056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544</v>
      </c>
      <c r="AH585">
        <v>0</v>
      </c>
      <c r="AI585">
        <v>0</v>
      </c>
      <c r="AJ585">
        <v>0</v>
      </c>
      <c r="AK585">
        <v>939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111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696</v>
      </c>
      <c r="BJ585">
        <v>0</v>
      </c>
      <c r="BK585">
        <v>0</v>
      </c>
    </row>
    <row r="586" spans="1:63">
      <c r="A586" t="s">
        <v>83</v>
      </c>
      <c r="B586">
        <v>2023</v>
      </c>
      <c r="C586" t="s">
        <v>95</v>
      </c>
      <c r="D586">
        <v>11177</v>
      </c>
      <c r="E586">
        <v>36741</v>
      </c>
      <c r="F586">
        <v>5665</v>
      </c>
      <c r="G586">
        <v>0</v>
      </c>
      <c r="H586">
        <v>0</v>
      </c>
      <c r="I586">
        <v>0</v>
      </c>
      <c r="J586">
        <v>0</v>
      </c>
      <c r="K586">
        <v>409</v>
      </c>
      <c r="L586">
        <v>0</v>
      </c>
      <c r="M586">
        <v>0</v>
      </c>
      <c r="N586">
        <v>0</v>
      </c>
      <c r="O586">
        <v>28</v>
      </c>
      <c r="P586">
        <v>0</v>
      </c>
      <c r="Q586">
        <v>3028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509</v>
      </c>
      <c r="AH586">
        <v>0</v>
      </c>
      <c r="AI586">
        <v>0</v>
      </c>
      <c r="AJ586">
        <v>0</v>
      </c>
      <c r="AK586">
        <v>886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109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696</v>
      </c>
      <c r="BJ586">
        <v>0</v>
      </c>
      <c r="BK586">
        <v>0</v>
      </c>
    </row>
    <row r="587" spans="1:63">
      <c r="A587" t="s">
        <v>83</v>
      </c>
      <c r="B587">
        <v>2023</v>
      </c>
      <c r="C587" t="s">
        <v>196</v>
      </c>
      <c r="D587">
        <v>11255</v>
      </c>
      <c r="E587">
        <v>36741</v>
      </c>
      <c r="F587">
        <v>5912</v>
      </c>
      <c r="G587">
        <v>0</v>
      </c>
      <c r="H587">
        <v>0</v>
      </c>
      <c r="I587">
        <v>0</v>
      </c>
      <c r="J587">
        <v>0</v>
      </c>
      <c r="K587">
        <v>431</v>
      </c>
      <c r="L587">
        <v>0</v>
      </c>
      <c r="M587">
        <v>0</v>
      </c>
      <c r="N587">
        <v>0</v>
      </c>
      <c r="O587">
        <v>33</v>
      </c>
      <c r="P587">
        <v>0</v>
      </c>
      <c r="Q587">
        <v>3078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557</v>
      </c>
      <c r="AH587">
        <v>0</v>
      </c>
      <c r="AI587">
        <v>0</v>
      </c>
      <c r="AJ587">
        <v>0</v>
      </c>
      <c r="AK587">
        <v>981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112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720</v>
      </c>
      <c r="BJ587">
        <v>0</v>
      </c>
      <c r="BK587">
        <v>0</v>
      </c>
    </row>
    <row r="588" spans="1:63">
      <c r="A588" t="s">
        <v>83</v>
      </c>
      <c r="B588">
        <v>2023</v>
      </c>
      <c r="C588" t="s">
        <v>146</v>
      </c>
      <c r="D588">
        <v>11229</v>
      </c>
      <c r="E588">
        <v>36741</v>
      </c>
      <c r="F588">
        <v>5900</v>
      </c>
      <c r="G588">
        <v>0</v>
      </c>
      <c r="H588">
        <v>0</v>
      </c>
      <c r="I588">
        <v>0</v>
      </c>
      <c r="J588">
        <v>0</v>
      </c>
      <c r="K588">
        <v>428</v>
      </c>
      <c r="L588">
        <v>0</v>
      </c>
      <c r="M588">
        <v>0</v>
      </c>
      <c r="N588">
        <v>0</v>
      </c>
      <c r="O588">
        <v>33</v>
      </c>
      <c r="P588">
        <v>0</v>
      </c>
      <c r="Q588">
        <v>3076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560</v>
      </c>
      <c r="AH588">
        <v>0</v>
      </c>
      <c r="AI588">
        <v>0</v>
      </c>
      <c r="AJ588">
        <v>0</v>
      </c>
      <c r="AK588">
        <v>966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112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725</v>
      </c>
      <c r="BJ588">
        <v>0</v>
      </c>
      <c r="BK588">
        <v>0</v>
      </c>
    </row>
    <row r="589" spans="1:63">
      <c r="A589" t="s">
        <v>83</v>
      </c>
      <c r="B589">
        <v>2023</v>
      </c>
      <c r="C589" t="s">
        <v>96</v>
      </c>
      <c r="D589">
        <v>11186</v>
      </c>
      <c r="E589">
        <v>36741</v>
      </c>
      <c r="F589">
        <v>5814</v>
      </c>
      <c r="G589">
        <v>0</v>
      </c>
      <c r="H589">
        <v>0</v>
      </c>
      <c r="I589">
        <v>0</v>
      </c>
      <c r="J589">
        <v>0</v>
      </c>
      <c r="K589">
        <v>424</v>
      </c>
      <c r="L589">
        <v>0</v>
      </c>
      <c r="M589">
        <v>0</v>
      </c>
      <c r="N589">
        <v>0</v>
      </c>
      <c r="O589">
        <v>32</v>
      </c>
      <c r="P589">
        <v>0</v>
      </c>
      <c r="Q589">
        <v>3061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547</v>
      </c>
      <c r="AH589">
        <v>0</v>
      </c>
      <c r="AI589">
        <v>0</v>
      </c>
      <c r="AJ589">
        <v>0</v>
      </c>
      <c r="AK589">
        <v>956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110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684</v>
      </c>
      <c r="BJ589">
        <v>0</v>
      </c>
      <c r="BK589">
        <v>0</v>
      </c>
    </row>
    <row r="590" spans="1:63">
      <c r="A590" t="s">
        <v>83</v>
      </c>
      <c r="B590">
        <v>2023</v>
      </c>
      <c r="C590" t="s">
        <v>117</v>
      </c>
      <c r="D590">
        <v>11229</v>
      </c>
      <c r="E590">
        <v>36741</v>
      </c>
      <c r="F590">
        <v>5876</v>
      </c>
      <c r="G590">
        <v>0</v>
      </c>
      <c r="H590">
        <v>0</v>
      </c>
      <c r="I590">
        <v>0</v>
      </c>
      <c r="J590">
        <v>0</v>
      </c>
      <c r="K590">
        <v>428</v>
      </c>
      <c r="L590">
        <v>0</v>
      </c>
      <c r="M590">
        <v>0</v>
      </c>
      <c r="N590">
        <v>0</v>
      </c>
      <c r="O590">
        <v>33</v>
      </c>
      <c r="P590">
        <v>0</v>
      </c>
      <c r="Q590">
        <v>3075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558</v>
      </c>
      <c r="AH590">
        <v>0</v>
      </c>
      <c r="AI590">
        <v>0</v>
      </c>
      <c r="AJ590">
        <v>0</v>
      </c>
      <c r="AK590">
        <v>956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111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715</v>
      </c>
      <c r="BJ590">
        <v>0</v>
      </c>
      <c r="BK590">
        <v>0</v>
      </c>
    </row>
    <row r="591" spans="1:63">
      <c r="A591" t="s">
        <v>83</v>
      </c>
      <c r="B591">
        <v>2023</v>
      </c>
      <c r="C591" t="s">
        <v>207</v>
      </c>
      <c r="D591">
        <v>11303</v>
      </c>
      <c r="E591">
        <v>36741</v>
      </c>
      <c r="F591">
        <v>5947</v>
      </c>
      <c r="G591">
        <v>0</v>
      </c>
      <c r="H591">
        <v>0</v>
      </c>
      <c r="I591">
        <v>0</v>
      </c>
      <c r="J591">
        <v>0</v>
      </c>
      <c r="K591">
        <v>444</v>
      </c>
      <c r="L591">
        <v>0</v>
      </c>
      <c r="M591">
        <v>0</v>
      </c>
      <c r="N591">
        <v>0</v>
      </c>
      <c r="O591">
        <v>33</v>
      </c>
      <c r="P591">
        <v>0</v>
      </c>
      <c r="Q591">
        <v>3108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558</v>
      </c>
      <c r="AH591">
        <v>0</v>
      </c>
      <c r="AI591">
        <v>0</v>
      </c>
      <c r="AJ591">
        <v>0</v>
      </c>
      <c r="AK591">
        <v>1017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109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678</v>
      </c>
      <c r="BJ591">
        <v>0</v>
      </c>
      <c r="BK591">
        <v>0</v>
      </c>
    </row>
    <row r="592" spans="1:63">
      <c r="A592" t="s">
        <v>83</v>
      </c>
      <c r="B592">
        <v>2023</v>
      </c>
      <c r="C592" t="s">
        <v>203</v>
      </c>
      <c r="D592">
        <v>11289</v>
      </c>
      <c r="E592">
        <v>36741</v>
      </c>
      <c r="F592">
        <v>5933</v>
      </c>
      <c r="G592">
        <v>0</v>
      </c>
      <c r="H592">
        <v>0</v>
      </c>
      <c r="I592">
        <v>0</v>
      </c>
      <c r="J592">
        <v>0</v>
      </c>
      <c r="K592">
        <v>440</v>
      </c>
      <c r="L592">
        <v>0</v>
      </c>
      <c r="M592">
        <v>0</v>
      </c>
      <c r="N592">
        <v>0</v>
      </c>
      <c r="O592">
        <v>33</v>
      </c>
      <c r="P592">
        <v>0</v>
      </c>
      <c r="Q592">
        <v>3092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559</v>
      </c>
      <c r="AH592">
        <v>0</v>
      </c>
      <c r="AI592">
        <v>0</v>
      </c>
      <c r="AJ592">
        <v>0</v>
      </c>
      <c r="AK592">
        <v>1001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110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698</v>
      </c>
      <c r="BJ592">
        <v>0</v>
      </c>
      <c r="BK592">
        <v>0</v>
      </c>
    </row>
    <row r="593" spans="1:63">
      <c r="A593" t="s">
        <v>83</v>
      </c>
      <c r="B593">
        <v>2023</v>
      </c>
      <c r="C593" t="s">
        <v>204</v>
      </c>
      <c r="D593">
        <v>11289</v>
      </c>
      <c r="E593">
        <v>36741</v>
      </c>
      <c r="F593">
        <v>5931</v>
      </c>
      <c r="G593">
        <v>0</v>
      </c>
      <c r="H593">
        <v>0</v>
      </c>
      <c r="I593">
        <v>0</v>
      </c>
      <c r="J593">
        <v>0</v>
      </c>
      <c r="K593">
        <v>437</v>
      </c>
      <c r="L593">
        <v>0</v>
      </c>
      <c r="M593">
        <v>0</v>
      </c>
      <c r="N593">
        <v>0</v>
      </c>
      <c r="O593">
        <v>33</v>
      </c>
      <c r="P593">
        <v>0</v>
      </c>
      <c r="Q593">
        <v>3088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559</v>
      </c>
      <c r="AH593">
        <v>0</v>
      </c>
      <c r="AI593">
        <v>0</v>
      </c>
      <c r="AJ593">
        <v>0</v>
      </c>
      <c r="AK593">
        <v>989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111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714</v>
      </c>
      <c r="BJ593">
        <v>0</v>
      </c>
      <c r="BK593">
        <v>0</v>
      </c>
    </row>
    <row r="594" spans="1:63">
      <c r="A594" t="s">
        <v>83</v>
      </c>
      <c r="B594">
        <v>2024</v>
      </c>
      <c r="C594" t="s">
        <v>99</v>
      </c>
      <c r="D594">
        <v>11330</v>
      </c>
      <c r="E594">
        <v>36741</v>
      </c>
      <c r="F594">
        <v>6408</v>
      </c>
      <c r="G594">
        <v>0</v>
      </c>
      <c r="H594">
        <v>0</v>
      </c>
      <c r="I594">
        <v>0</v>
      </c>
      <c r="J594">
        <v>0</v>
      </c>
      <c r="K594">
        <v>558</v>
      </c>
      <c r="L594">
        <v>0</v>
      </c>
      <c r="M594">
        <v>0</v>
      </c>
      <c r="N594">
        <v>0</v>
      </c>
      <c r="O594">
        <v>33</v>
      </c>
      <c r="P594">
        <v>0</v>
      </c>
      <c r="Q594">
        <v>3293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1688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147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689</v>
      </c>
      <c r="BJ594">
        <v>0</v>
      </c>
      <c r="BK594">
        <v>0</v>
      </c>
    </row>
    <row r="595" spans="1:63">
      <c r="A595" t="s">
        <v>83</v>
      </c>
      <c r="B595">
        <v>2024</v>
      </c>
      <c r="C595" t="s">
        <v>197</v>
      </c>
      <c r="D595">
        <v>11354</v>
      </c>
      <c r="E595">
        <v>36741</v>
      </c>
      <c r="F595">
        <v>6456</v>
      </c>
      <c r="G595">
        <v>0</v>
      </c>
      <c r="H595">
        <v>0</v>
      </c>
      <c r="I595">
        <v>0</v>
      </c>
      <c r="J595">
        <v>0</v>
      </c>
      <c r="K595">
        <v>559</v>
      </c>
      <c r="L595">
        <v>0</v>
      </c>
      <c r="M595">
        <v>0</v>
      </c>
      <c r="N595">
        <v>0</v>
      </c>
      <c r="O595">
        <v>34</v>
      </c>
      <c r="P595">
        <v>0</v>
      </c>
      <c r="Q595">
        <v>3333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1762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149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619</v>
      </c>
      <c r="BJ595">
        <v>0</v>
      </c>
      <c r="BK595">
        <v>0</v>
      </c>
    </row>
    <row r="596" spans="1:63">
      <c r="A596" t="s">
        <v>83</v>
      </c>
      <c r="B596">
        <v>2024</v>
      </c>
      <c r="C596" t="s">
        <v>209</v>
      </c>
      <c r="D596">
        <v>11520</v>
      </c>
      <c r="E596">
        <v>36741</v>
      </c>
      <c r="F596">
        <v>6498</v>
      </c>
      <c r="G596">
        <v>0</v>
      </c>
      <c r="H596">
        <v>0</v>
      </c>
      <c r="I596">
        <v>0</v>
      </c>
      <c r="J596">
        <v>0</v>
      </c>
      <c r="K596">
        <v>578</v>
      </c>
      <c r="L596">
        <v>0</v>
      </c>
      <c r="M596">
        <v>0</v>
      </c>
      <c r="N596">
        <v>0</v>
      </c>
      <c r="O596">
        <v>36</v>
      </c>
      <c r="P596">
        <v>0</v>
      </c>
      <c r="Q596">
        <v>3345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1794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147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598</v>
      </c>
      <c r="BJ596">
        <v>0</v>
      </c>
      <c r="BK596">
        <v>0</v>
      </c>
    </row>
    <row r="597" spans="1:63">
      <c r="A597" t="s">
        <v>83</v>
      </c>
      <c r="B597">
        <v>2024</v>
      </c>
      <c r="C597" t="s">
        <v>3</v>
      </c>
      <c r="D597">
        <v>11298</v>
      </c>
      <c r="E597">
        <v>36741</v>
      </c>
      <c r="F597">
        <v>6381</v>
      </c>
      <c r="G597">
        <v>0</v>
      </c>
      <c r="H597">
        <v>0</v>
      </c>
      <c r="I597">
        <v>0</v>
      </c>
      <c r="J597">
        <v>0</v>
      </c>
      <c r="K597">
        <v>549</v>
      </c>
      <c r="L597">
        <v>0</v>
      </c>
      <c r="M597">
        <v>0</v>
      </c>
      <c r="N597">
        <v>0</v>
      </c>
      <c r="O597">
        <v>34</v>
      </c>
      <c r="P597">
        <v>0</v>
      </c>
      <c r="Q597">
        <v>3277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1710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147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664</v>
      </c>
      <c r="BJ597">
        <v>0</v>
      </c>
      <c r="BK597">
        <v>0</v>
      </c>
    </row>
    <row r="598" spans="1:63">
      <c r="A598" t="s">
        <v>83</v>
      </c>
      <c r="B598">
        <v>2024</v>
      </c>
      <c r="C598" t="s">
        <v>95</v>
      </c>
      <c r="D598">
        <v>11306</v>
      </c>
      <c r="E598">
        <v>36741</v>
      </c>
      <c r="F598">
        <v>6312</v>
      </c>
      <c r="G598">
        <v>0</v>
      </c>
      <c r="H598">
        <v>0</v>
      </c>
      <c r="I598">
        <v>0</v>
      </c>
      <c r="J598">
        <v>0</v>
      </c>
      <c r="K598">
        <v>548</v>
      </c>
      <c r="L598">
        <v>0</v>
      </c>
      <c r="M598">
        <v>0</v>
      </c>
      <c r="N598">
        <v>0</v>
      </c>
      <c r="O598">
        <v>33</v>
      </c>
      <c r="P598">
        <v>0</v>
      </c>
      <c r="Q598">
        <v>3207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1700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147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677</v>
      </c>
      <c r="BJ598">
        <v>0</v>
      </c>
      <c r="BK598">
        <v>0</v>
      </c>
    </row>
    <row r="599" spans="1:63">
      <c r="A599" t="s">
        <v>83</v>
      </c>
      <c r="B599">
        <v>2024</v>
      </c>
      <c r="C599" t="s">
        <v>196</v>
      </c>
      <c r="D599">
        <v>11354</v>
      </c>
      <c r="E599">
        <v>36741</v>
      </c>
      <c r="F599">
        <v>6444</v>
      </c>
      <c r="G599">
        <v>0</v>
      </c>
      <c r="H599">
        <v>0</v>
      </c>
      <c r="I599">
        <v>0</v>
      </c>
      <c r="J599">
        <v>0</v>
      </c>
      <c r="K599">
        <v>557</v>
      </c>
      <c r="L599">
        <v>0</v>
      </c>
      <c r="M599">
        <v>0</v>
      </c>
      <c r="N599">
        <v>0</v>
      </c>
      <c r="O599">
        <v>33</v>
      </c>
      <c r="P599">
        <v>0</v>
      </c>
      <c r="Q599">
        <v>3323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1752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149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630</v>
      </c>
      <c r="BJ599">
        <v>0</v>
      </c>
      <c r="BK599">
        <v>0</v>
      </c>
    </row>
    <row r="600" spans="1:63">
      <c r="A600" t="s">
        <v>83</v>
      </c>
      <c r="B600">
        <v>2024</v>
      </c>
      <c r="C600" t="s">
        <v>146</v>
      </c>
      <c r="D600">
        <v>11354</v>
      </c>
      <c r="E600">
        <v>36741</v>
      </c>
      <c r="F600">
        <v>6446</v>
      </c>
      <c r="G600">
        <v>0</v>
      </c>
      <c r="H600">
        <v>0</v>
      </c>
      <c r="I600">
        <v>0</v>
      </c>
      <c r="J600">
        <v>0</v>
      </c>
      <c r="K600">
        <v>557</v>
      </c>
      <c r="L600">
        <v>0</v>
      </c>
      <c r="M600">
        <v>0</v>
      </c>
      <c r="N600">
        <v>0</v>
      </c>
      <c r="O600">
        <v>33</v>
      </c>
      <c r="P600">
        <v>0</v>
      </c>
      <c r="Q600">
        <v>3311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1733</v>
      </c>
      <c r="AH600">
        <v>16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149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647</v>
      </c>
      <c r="BJ600">
        <v>0</v>
      </c>
      <c r="BK600">
        <v>0</v>
      </c>
    </row>
    <row r="601" spans="1:63">
      <c r="A601" t="s">
        <v>83</v>
      </c>
      <c r="B601">
        <v>2024</v>
      </c>
      <c r="C601" t="s">
        <v>96</v>
      </c>
      <c r="D601">
        <v>11314</v>
      </c>
      <c r="E601">
        <v>36741</v>
      </c>
      <c r="F601">
        <v>6402</v>
      </c>
      <c r="G601">
        <v>0</v>
      </c>
      <c r="H601">
        <v>0</v>
      </c>
      <c r="I601">
        <v>0</v>
      </c>
      <c r="J601">
        <v>0</v>
      </c>
      <c r="K601">
        <v>555</v>
      </c>
      <c r="L601">
        <v>0</v>
      </c>
      <c r="M601">
        <v>0</v>
      </c>
      <c r="N601">
        <v>0</v>
      </c>
      <c r="O601">
        <v>33</v>
      </c>
      <c r="P601">
        <v>0</v>
      </c>
      <c r="Q601">
        <v>3293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1714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148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659</v>
      </c>
      <c r="BJ601">
        <v>0</v>
      </c>
      <c r="BK601">
        <v>0</v>
      </c>
    </row>
    <row r="602" spans="1:63">
      <c r="A602" t="s">
        <v>83</v>
      </c>
      <c r="B602">
        <v>2024</v>
      </c>
      <c r="C602" t="s">
        <v>117</v>
      </c>
      <c r="D602">
        <v>11346</v>
      </c>
      <c r="E602">
        <v>36741</v>
      </c>
      <c r="F602">
        <v>6407</v>
      </c>
      <c r="G602">
        <v>0</v>
      </c>
      <c r="H602">
        <v>0</v>
      </c>
      <c r="I602">
        <v>0</v>
      </c>
      <c r="J602">
        <v>0</v>
      </c>
      <c r="K602">
        <v>559</v>
      </c>
      <c r="L602">
        <v>0</v>
      </c>
      <c r="M602">
        <v>0</v>
      </c>
      <c r="N602">
        <v>0</v>
      </c>
      <c r="O602">
        <v>33</v>
      </c>
      <c r="P602">
        <v>0</v>
      </c>
      <c r="Q602">
        <v>3304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1695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148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668</v>
      </c>
      <c r="BJ602">
        <v>0</v>
      </c>
      <c r="BK602">
        <v>0</v>
      </c>
    </row>
    <row r="603" spans="1:63">
      <c r="A603" t="s">
        <v>83</v>
      </c>
      <c r="B603">
        <v>2024</v>
      </c>
      <c r="C603" t="s">
        <v>207</v>
      </c>
      <c r="D603">
        <v>11437</v>
      </c>
      <c r="E603">
        <v>36741</v>
      </c>
      <c r="F603">
        <v>6490</v>
      </c>
      <c r="G603">
        <v>0</v>
      </c>
      <c r="H603">
        <v>0</v>
      </c>
      <c r="I603">
        <v>0</v>
      </c>
      <c r="J603">
        <v>0</v>
      </c>
      <c r="K603">
        <v>574</v>
      </c>
      <c r="L603">
        <v>0</v>
      </c>
      <c r="M603">
        <v>0</v>
      </c>
      <c r="N603">
        <v>0</v>
      </c>
      <c r="O603">
        <v>36</v>
      </c>
      <c r="P603">
        <v>0</v>
      </c>
      <c r="Q603">
        <v>3344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1792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151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593</v>
      </c>
      <c r="BJ603">
        <v>0</v>
      </c>
      <c r="BK603">
        <v>0</v>
      </c>
    </row>
    <row r="604" spans="1:63">
      <c r="A604" t="s">
        <v>83</v>
      </c>
      <c r="B604">
        <v>2024</v>
      </c>
      <c r="C604" t="s">
        <v>203</v>
      </c>
      <c r="D604">
        <v>11437</v>
      </c>
      <c r="E604">
        <v>36741</v>
      </c>
      <c r="F604">
        <v>6485</v>
      </c>
      <c r="G604">
        <v>0</v>
      </c>
      <c r="H604">
        <v>0</v>
      </c>
      <c r="I604">
        <v>0</v>
      </c>
      <c r="J604">
        <v>0</v>
      </c>
      <c r="K604">
        <v>567</v>
      </c>
      <c r="L604">
        <v>0</v>
      </c>
      <c r="M604">
        <v>0</v>
      </c>
      <c r="N604">
        <v>0</v>
      </c>
      <c r="O604">
        <v>35</v>
      </c>
      <c r="P604">
        <v>0</v>
      </c>
      <c r="Q604">
        <v>3342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1771</v>
      </c>
      <c r="AH604">
        <v>24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151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595</v>
      </c>
      <c r="BJ604">
        <v>0</v>
      </c>
      <c r="BK604">
        <v>0</v>
      </c>
    </row>
    <row r="605" spans="1:63">
      <c r="A605" t="s">
        <v>83</v>
      </c>
      <c r="B605">
        <v>2024</v>
      </c>
      <c r="C605" t="s">
        <v>204</v>
      </c>
      <c r="D605">
        <v>11354</v>
      </c>
      <c r="E605">
        <v>36741</v>
      </c>
      <c r="F605">
        <v>6464</v>
      </c>
      <c r="G605">
        <v>0</v>
      </c>
      <c r="H605">
        <v>0</v>
      </c>
      <c r="I605">
        <v>0</v>
      </c>
      <c r="J605">
        <v>0</v>
      </c>
      <c r="K605">
        <v>563</v>
      </c>
      <c r="L605">
        <v>0</v>
      </c>
      <c r="M605">
        <v>0</v>
      </c>
      <c r="N605">
        <v>0</v>
      </c>
      <c r="O605">
        <v>34</v>
      </c>
      <c r="P605">
        <v>0</v>
      </c>
      <c r="Q605">
        <v>3336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1763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150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618</v>
      </c>
      <c r="BJ605">
        <v>0</v>
      </c>
      <c r="BK605">
        <v>0</v>
      </c>
    </row>
    <row r="606" spans="1:63">
      <c r="A606" t="s">
        <v>83</v>
      </c>
      <c r="B606">
        <v>2025</v>
      </c>
      <c r="C606" t="s">
        <v>99</v>
      </c>
      <c r="D606">
        <v>11528</v>
      </c>
      <c r="E606">
        <v>36741</v>
      </c>
      <c r="F606">
        <v>6635</v>
      </c>
      <c r="G606">
        <v>0</v>
      </c>
      <c r="H606">
        <v>0</v>
      </c>
      <c r="I606">
        <v>0</v>
      </c>
      <c r="J606">
        <v>0</v>
      </c>
      <c r="K606">
        <v>691</v>
      </c>
      <c r="L606">
        <v>0</v>
      </c>
      <c r="M606">
        <v>0</v>
      </c>
      <c r="N606">
        <v>0</v>
      </c>
      <c r="O606">
        <v>41</v>
      </c>
      <c r="P606">
        <v>0</v>
      </c>
      <c r="Q606">
        <v>3727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1429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129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618</v>
      </c>
      <c r="BJ606">
        <v>0</v>
      </c>
      <c r="BK606">
        <v>0</v>
      </c>
    </row>
    <row r="607" spans="1:63">
      <c r="A607" t="s">
        <v>83</v>
      </c>
      <c r="B607">
        <v>2025</v>
      </c>
      <c r="C607" t="s">
        <v>3</v>
      </c>
      <c r="D607">
        <v>11528</v>
      </c>
      <c r="E607">
        <v>36741</v>
      </c>
      <c r="F607">
        <v>6565</v>
      </c>
      <c r="G607">
        <v>0</v>
      </c>
      <c r="H607">
        <v>0</v>
      </c>
      <c r="I607">
        <v>0</v>
      </c>
      <c r="J607">
        <v>0</v>
      </c>
      <c r="K607">
        <v>681</v>
      </c>
      <c r="L607">
        <v>0</v>
      </c>
      <c r="M607">
        <v>0</v>
      </c>
      <c r="N607">
        <v>0</v>
      </c>
      <c r="O607">
        <v>41</v>
      </c>
      <c r="P607">
        <v>0</v>
      </c>
      <c r="Q607">
        <v>3705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1394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134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610</v>
      </c>
      <c r="BJ607">
        <v>0</v>
      </c>
      <c r="BK607">
        <v>0</v>
      </c>
    </row>
    <row r="608" spans="1:63">
      <c r="A608" t="s">
        <v>83</v>
      </c>
      <c r="B608">
        <v>2025</v>
      </c>
      <c r="C608" t="s">
        <v>95</v>
      </c>
      <c r="D608">
        <v>11528</v>
      </c>
      <c r="E608">
        <v>36741</v>
      </c>
      <c r="F608">
        <v>6412</v>
      </c>
      <c r="G608">
        <v>0</v>
      </c>
      <c r="H608">
        <v>0</v>
      </c>
      <c r="I608">
        <v>0</v>
      </c>
      <c r="J608">
        <v>0</v>
      </c>
      <c r="K608">
        <v>665</v>
      </c>
      <c r="L608">
        <v>0</v>
      </c>
      <c r="M608">
        <v>0</v>
      </c>
      <c r="N608">
        <v>0</v>
      </c>
      <c r="O608">
        <v>40</v>
      </c>
      <c r="P608">
        <v>0</v>
      </c>
      <c r="Q608">
        <v>3647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1304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134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622</v>
      </c>
      <c r="BJ608">
        <v>0</v>
      </c>
      <c r="BK608">
        <v>0</v>
      </c>
    </row>
    <row r="609" spans="1:63">
      <c r="A609" t="s">
        <v>83</v>
      </c>
      <c r="B609">
        <v>2025</v>
      </c>
      <c r="C609" t="s">
        <v>96</v>
      </c>
      <c r="D609">
        <v>11528</v>
      </c>
      <c r="E609">
        <v>36741</v>
      </c>
      <c r="F609">
        <v>6615</v>
      </c>
      <c r="G609">
        <v>0</v>
      </c>
      <c r="H609">
        <v>0</v>
      </c>
      <c r="I609">
        <v>0</v>
      </c>
      <c r="J609">
        <v>0</v>
      </c>
      <c r="K609">
        <v>697</v>
      </c>
      <c r="L609">
        <v>0</v>
      </c>
      <c r="M609">
        <v>0</v>
      </c>
      <c r="N609">
        <v>0</v>
      </c>
      <c r="O609">
        <v>40</v>
      </c>
      <c r="P609">
        <v>0</v>
      </c>
      <c r="Q609">
        <v>3723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1434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129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592</v>
      </c>
      <c r="BJ609">
        <v>0</v>
      </c>
      <c r="BK609">
        <v>0</v>
      </c>
    </row>
    <row r="610" spans="1:63">
      <c r="A610" t="s">
        <v>83</v>
      </c>
      <c r="B610">
        <v>2025</v>
      </c>
      <c r="C610" t="s">
        <v>117</v>
      </c>
      <c r="D610">
        <v>11528</v>
      </c>
      <c r="E610">
        <v>36741</v>
      </c>
      <c r="F610">
        <v>6641</v>
      </c>
      <c r="G610">
        <v>0</v>
      </c>
      <c r="H610">
        <v>0</v>
      </c>
      <c r="I610">
        <v>0</v>
      </c>
      <c r="J610">
        <v>0</v>
      </c>
      <c r="K610">
        <v>687</v>
      </c>
      <c r="L610">
        <v>0</v>
      </c>
      <c r="M610">
        <v>0</v>
      </c>
      <c r="N610">
        <v>0</v>
      </c>
      <c r="O610">
        <v>42</v>
      </c>
      <c r="P610">
        <v>0</v>
      </c>
      <c r="Q610">
        <v>3731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1441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128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612</v>
      </c>
      <c r="BJ610">
        <v>0</v>
      </c>
      <c r="BK610">
        <v>0</v>
      </c>
    </row>
    <row r="611" spans="1:63">
      <c r="A611" t="s">
        <v>84</v>
      </c>
      <c r="B611">
        <v>2023</v>
      </c>
      <c r="C611" t="s">
        <v>99</v>
      </c>
      <c r="D611">
        <v>7357</v>
      </c>
      <c r="E611">
        <v>25874</v>
      </c>
      <c r="F611">
        <v>3529</v>
      </c>
      <c r="G611">
        <v>0</v>
      </c>
      <c r="H611">
        <v>0</v>
      </c>
      <c r="I611">
        <v>0</v>
      </c>
      <c r="J611">
        <v>0</v>
      </c>
      <c r="K611">
        <v>313</v>
      </c>
      <c r="L611">
        <v>0</v>
      </c>
      <c r="M611">
        <v>0</v>
      </c>
      <c r="N611">
        <v>0</v>
      </c>
      <c r="O611">
        <v>25</v>
      </c>
      <c r="P611">
        <v>0</v>
      </c>
      <c r="Q611">
        <v>1506</v>
      </c>
      <c r="R611">
        <v>0</v>
      </c>
      <c r="S611">
        <v>0</v>
      </c>
      <c r="T611">
        <v>59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314</v>
      </c>
      <c r="AH611">
        <v>0</v>
      </c>
      <c r="AI611">
        <v>0</v>
      </c>
      <c r="AJ611">
        <v>0</v>
      </c>
      <c r="AK611">
        <v>445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125</v>
      </c>
      <c r="BC611">
        <v>0</v>
      </c>
      <c r="BD611">
        <v>0</v>
      </c>
      <c r="BE611">
        <v>0</v>
      </c>
      <c r="BF611">
        <v>60</v>
      </c>
      <c r="BG611">
        <v>300</v>
      </c>
      <c r="BH611">
        <v>0</v>
      </c>
      <c r="BI611">
        <v>382</v>
      </c>
      <c r="BJ611">
        <v>0</v>
      </c>
      <c r="BK611">
        <v>0</v>
      </c>
    </row>
    <row r="612" spans="1:63">
      <c r="A612" t="s">
        <v>84</v>
      </c>
      <c r="B612">
        <v>2023</v>
      </c>
      <c r="C612" t="s">
        <v>197</v>
      </c>
      <c r="D612">
        <v>7399</v>
      </c>
      <c r="E612">
        <v>25874</v>
      </c>
      <c r="F612">
        <v>3580</v>
      </c>
      <c r="G612">
        <v>0</v>
      </c>
      <c r="H612">
        <v>0</v>
      </c>
      <c r="I612">
        <v>0</v>
      </c>
      <c r="J612">
        <v>0</v>
      </c>
      <c r="K612">
        <v>326</v>
      </c>
      <c r="L612">
        <v>0</v>
      </c>
      <c r="M612">
        <v>0</v>
      </c>
      <c r="N612">
        <v>0</v>
      </c>
      <c r="O612">
        <v>26</v>
      </c>
      <c r="P612">
        <v>0</v>
      </c>
      <c r="Q612">
        <v>1508</v>
      </c>
      <c r="R612">
        <v>0</v>
      </c>
      <c r="S612">
        <v>0</v>
      </c>
      <c r="T612">
        <v>59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335</v>
      </c>
      <c r="AH612">
        <v>0</v>
      </c>
      <c r="AI612">
        <v>0</v>
      </c>
      <c r="AJ612">
        <v>0</v>
      </c>
      <c r="AK612">
        <v>435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122</v>
      </c>
      <c r="BC612">
        <v>0</v>
      </c>
      <c r="BD612">
        <v>0</v>
      </c>
      <c r="BE612">
        <v>0</v>
      </c>
      <c r="BF612">
        <v>88</v>
      </c>
      <c r="BG612">
        <v>310</v>
      </c>
      <c r="BH612">
        <v>0</v>
      </c>
      <c r="BI612">
        <v>371</v>
      </c>
      <c r="BJ612">
        <v>0</v>
      </c>
      <c r="BK612">
        <v>0</v>
      </c>
    </row>
    <row r="613" spans="1:63">
      <c r="A613" t="s">
        <v>84</v>
      </c>
      <c r="B613">
        <v>2023</v>
      </c>
      <c r="C613" t="s">
        <v>209</v>
      </c>
      <c r="D613">
        <v>7380</v>
      </c>
      <c r="E613">
        <v>25874</v>
      </c>
      <c r="F613">
        <v>3595</v>
      </c>
      <c r="G613">
        <v>0</v>
      </c>
      <c r="H613">
        <v>0</v>
      </c>
      <c r="I613">
        <v>0</v>
      </c>
      <c r="J613">
        <v>0</v>
      </c>
      <c r="K613">
        <v>338</v>
      </c>
      <c r="L613">
        <v>0</v>
      </c>
      <c r="M613">
        <v>0</v>
      </c>
      <c r="N613">
        <v>0</v>
      </c>
      <c r="O613">
        <v>25</v>
      </c>
      <c r="P613">
        <v>0</v>
      </c>
      <c r="Q613">
        <v>1503</v>
      </c>
      <c r="R613">
        <v>0</v>
      </c>
      <c r="S613">
        <v>0</v>
      </c>
      <c r="T613">
        <v>59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346</v>
      </c>
      <c r="AH613">
        <v>0</v>
      </c>
      <c r="AI613">
        <v>0</v>
      </c>
      <c r="AJ613">
        <v>0</v>
      </c>
      <c r="AK613">
        <v>443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115</v>
      </c>
      <c r="BC613">
        <v>0</v>
      </c>
      <c r="BD613">
        <v>0</v>
      </c>
      <c r="BE613">
        <v>0</v>
      </c>
      <c r="BF613">
        <v>92</v>
      </c>
      <c r="BG613">
        <v>314</v>
      </c>
      <c r="BH613">
        <v>0</v>
      </c>
      <c r="BI613">
        <v>360</v>
      </c>
      <c r="BJ613">
        <v>0</v>
      </c>
      <c r="BK613">
        <v>0</v>
      </c>
    </row>
    <row r="614" spans="1:63">
      <c r="A614" t="s">
        <v>84</v>
      </c>
      <c r="B614">
        <v>2023</v>
      </c>
      <c r="C614" t="s">
        <v>3</v>
      </c>
      <c r="D614">
        <v>7332</v>
      </c>
      <c r="E614">
        <v>25874</v>
      </c>
      <c r="F614">
        <v>3498</v>
      </c>
      <c r="G614">
        <v>0</v>
      </c>
      <c r="H614">
        <v>0</v>
      </c>
      <c r="I614">
        <v>0</v>
      </c>
      <c r="J614">
        <v>0</v>
      </c>
      <c r="K614">
        <v>311</v>
      </c>
      <c r="L614">
        <v>0</v>
      </c>
      <c r="M614">
        <v>0</v>
      </c>
      <c r="N614">
        <v>0</v>
      </c>
      <c r="O614">
        <v>24</v>
      </c>
      <c r="P614">
        <v>0</v>
      </c>
      <c r="Q614">
        <v>1492</v>
      </c>
      <c r="R614">
        <v>0</v>
      </c>
      <c r="S614">
        <v>0</v>
      </c>
      <c r="T614">
        <v>57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306</v>
      </c>
      <c r="AH614">
        <v>0</v>
      </c>
      <c r="AI614">
        <v>0</v>
      </c>
      <c r="AJ614">
        <v>0</v>
      </c>
      <c r="AK614">
        <v>455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129</v>
      </c>
      <c r="BC614">
        <v>0</v>
      </c>
      <c r="BD614">
        <v>0</v>
      </c>
      <c r="BE614">
        <v>0</v>
      </c>
      <c r="BF614">
        <v>54</v>
      </c>
      <c r="BG614">
        <v>307</v>
      </c>
      <c r="BH614">
        <v>0</v>
      </c>
      <c r="BI614">
        <v>363</v>
      </c>
      <c r="BJ614">
        <v>0</v>
      </c>
      <c r="BK614">
        <v>0</v>
      </c>
    </row>
    <row r="615" spans="1:63">
      <c r="A615" t="s">
        <v>84</v>
      </c>
      <c r="B615">
        <v>2023</v>
      </c>
      <c r="C615" t="s">
        <v>95</v>
      </c>
      <c r="D615">
        <v>7324</v>
      </c>
      <c r="E615">
        <v>25874</v>
      </c>
      <c r="F615">
        <v>3417</v>
      </c>
      <c r="G615">
        <v>0</v>
      </c>
      <c r="H615">
        <v>0</v>
      </c>
      <c r="I615">
        <v>0</v>
      </c>
      <c r="J615">
        <v>0</v>
      </c>
      <c r="K615">
        <v>305</v>
      </c>
      <c r="L615">
        <v>0</v>
      </c>
      <c r="M615">
        <v>0</v>
      </c>
      <c r="N615">
        <v>0</v>
      </c>
      <c r="O615">
        <v>23</v>
      </c>
      <c r="P615">
        <v>0</v>
      </c>
      <c r="Q615">
        <v>1471</v>
      </c>
      <c r="R615">
        <v>0</v>
      </c>
      <c r="S615">
        <v>0</v>
      </c>
      <c r="T615">
        <v>51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269</v>
      </c>
      <c r="AH615">
        <v>0</v>
      </c>
      <c r="AI615">
        <v>0</v>
      </c>
      <c r="AJ615">
        <v>0</v>
      </c>
      <c r="AK615">
        <v>443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131</v>
      </c>
      <c r="BC615">
        <v>0</v>
      </c>
      <c r="BD615">
        <v>0</v>
      </c>
      <c r="BE615">
        <v>0</v>
      </c>
      <c r="BF615">
        <v>47</v>
      </c>
      <c r="BG615">
        <v>310</v>
      </c>
      <c r="BH615">
        <v>0</v>
      </c>
      <c r="BI615">
        <v>367</v>
      </c>
      <c r="BJ615">
        <v>0</v>
      </c>
      <c r="BK615">
        <v>0</v>
      </c>
    </row>
    <row r="616" spans="1:63">
      <c r="A616" t="s">
        <v>84</v>
      </c>
      <c r="B616">
        <v>2023</v>
      </c>
      <c r="C616" t="s">
        <v>196</v>
      </c>
      <c r="D616">
        <v>7391</v>
      </c>
      <c r="E616">
        <v>25874</v>
      </c>
      <c r="F616">
        <v>3562</v>
      </c>
      <c r="G616">
        <v>0</v>
      </c>
      <c r="H616">
        <v>0</v>
      </c>
      <c r="I616">
        <v>0</v>
      </c>
      <c r="J616">
        <v>0</v>
      </c>
      <c r="K616">
        <v>322</v>
      </c>
      <c r="L616">
        <v>0</v>
      </c>
      <c r="M616">
        <v>0</v>
      </c>
      <c r="N616">
        <v>0</v>
      </c>
      <c r="O616">
        <v>25</v>
      </c>
      <c r="P616">
        <v>0</v>
      </c>
      <c r="Q616">
        <v>1513</v>
      </c>
      <c r="R616">
        <v>0</v>
      </c>
      <c r="S616">
        <v>0</v>
      </c>
      <c r="T616">
        <v>60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323</v>
      </c>
      <c r="AH616">
        <v>0</v>
      </c>
      <c r="AI616">
        <v>0</v>
      </c>
      <c r="AJ616">
        <v>0</v>
      </c>
      <c r="AK616">
        <v>442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122</v>
      </c>
      <c r="BC616">
        <v>0</v>
      </c>
      <c r="BD616">
        <v>0</v>
      </c>
      <c r="BE616">
        <v>0</v>
      </c>
      <c r="BF616">
        <v>80</v>
      </c>
      <c r="BG616">
        <v>304</v>
      </c>
      <c r="BH616">
        <v>0</v>
      </c>
      <c r="BI616">
        <v>371</v>
      </c>
      <c r="BJ616">
        <v>0</v>
      </c>
      <c r="BK616">
        <v>0</v>
      </c>
    </row>
    <row r="617" spans="1:63">
      <c r="A617" t="s">
        <v>84</v>
      </c>
      <c r="B617">
        <v>2023</v>
      </c>
      <c r="C617" t="s">
        <v>146</v>
      </c>
      <c r="D617">
        <v>7355</v>
      </c>
      <c r="E617">
        <v>25874</v>
      </c>
      <c r="F617">
        <v>3544</v>
      </c>
      <c r="G617">
        <v>0</v>
      </c>
      <c r="H617">
        <v>0</v>
      </c>
      <c r="I617">
        <v>0</v>
      </c>
      <c r="J617">
        <v>0</v>
      </c>
      <c r="K617">
        <v>316</v>
      </c>
      <c r="L617">
        <v>0</v>
      </c>
      <c r="M617">
        <v>0</v>
      </c>
      <c r="N617">
        <v>0</v>
      </c>
      <c r="O617">
        <v>25</v>
      </c>
      <c r="P617">
        <v>0</v>
      </c>
      <c r="Q617">
        <v>1509</v>
      </c>
      <c r="R617">
        <v>0</v>
      </c>
      <c r="S617">
        <v>0</v>
      </c>
      <c r="T617">
        <v>57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320</v>
      </c>
      <c r="AH617">
        <v>0</v>
      </c>
      <c r="AI617">
        <v>0</v>
      </c>
      <c r="AJ617">
        <v>0</v>
      </c>
      <c r="AK617">
        <v>440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122</v>
      </c>
      <c r="BC617">
        <v>0</v>
      </c>
      <c r="BD617">
        <v>0</v>
      </c>
      <c r="BE617">
        <v>0</v>
      </c>
      <c r="BF617">
        <v>79</v>
      </c>
      <c r="BG617">
        <v>302</v>
      </c>
      <c r="BH617">
        <v>0</v>
      </c>
      <c r="BI617">
        <v>374</v>
      </c>
      <c r="BJ617">
        <v>0</v>
      </c>
      <c r="BK617">
        <v>0</v>
      </c>
    </row>
    <row r="618" spans="1:63">
      <c r="A618" t="s">
        <v>84</v>
      </c>
      <c r="B618">
        <v>2023</v>
      </c>
      <c r="C618" t="s">
        <v>96</v>
      </c>
      <c r="D618">
        <v>7332</v>
      </c>
      <c r="E618">
        <v>25874</v>
      </c>
      <c r="F618">
        <v>3514</v>
      </c>
      <c r="G618">
        <v>0</v>
      </c>
      <c r="H618">
        <v>0</v>
      </c>
      <c r="I618">
        <v>0</v>
      </c>
      <c r="J618">
        <v>0</v>
      </c>
      <c r="K618">
        <v>313</v>
      </c>
      <c r="L618">
        <v>0</v>
      </c>
      <c r="M618">
        <v>0</v>
      </c>
      <c r="N618">
        <v>0</v>
      </c>
      <c r="O618">
        <v>24</v>
      </c>
      <c r="P618">
        <v>0</v>
      </c>
      <c r="Q618">
        <v>1504</v>
      </c>
      <c r="R618">
        <v>0</v>
      </c>
      <c r="S618">
        <v>0</v>
      </c>
      <c r="T618">
        <v>60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311</v>
      </c>
      <c r="AH618">
        <v>0</v>
      </c>
      <c r="AI618">
        <v>0</v>
      </c>
      <c r="AJ618">
        <v>0</v>
      </c>
      <c r="AK618">
        <v>456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125</v>
      </c>
      <c r="BC618">
        <v>0</v>
      </c>
      <c r="BD618">
        <v>0</v>
      </c>
      <c r="BE618">
        <v>0</v>
      </c>
      <c r="BF618">
        <v>54</v>
      </c>
      <c r="BG618">
        <v>304</v>
      </c>
      <c r="BH618">
        <v>0</v>
      </c>
      <c r="BI618">
        <v>363</v>
      </c>
      <c r="BJ618">
        <v>0</v>
      </c>
      <c r="BK618">
        <v>0</v>
      </c>
    </row>
    <row r="619" spans="1:63">
      <c r="A619" t="s">
        <v>84</v>
      </c>
      <c r="B619">
        <v>2023</v>
      </c>
      <c r="C619" t="s">
        <v>117</v>
      </c>
      <c r="D619">
        <v>7355</v>
      </c>
      <c r="E619">
        <v>25874</v>
      </c>
      <c r="F619">
        <v>3533</v>
      </c>
      <c r="G619">
        <v>0</v>
      </c>
      <c r="H619">
        <v>0</v>
      </c>
      <c r="I619">
        <v>0</v>
      </c>
      <c r="J619">
        <v>0</v>
      </c>
      <c r="K619">
        <v>313</v>
      </c>
      <c r="L619">
        <v>0</v>
      </c>
      <c r="M619">
        <v>0</v>
      </c>
      <c r="N619">
        <v>0</v>
      </c>
      <c r="O619">
        <v>25</v>
      </c>
      <c r="P619">
        <v>0</v>
      </c>
      <c r="Q619">
        <v>1510</v>
      </c>
      <c r="R619">
        <v>0</v>
      </c>
      <c r="S619">
        <v>0</v>
      </c>
      <c r="T619">
        <v>56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317</v>
      </c>
      <c r="AH619">
        <v>0</v>
      </c>
      <c r="AI619">
        <v>0</v>
      </c>
      <c r="AJ619">
        <v>0</v>
      </c>
      <c r="AK619">
        <v>446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123</v>
      </c>
      <c r="BC619">
        <v>0</v>
      </c>
      <c r="BD619">
        <v>0</v>
      </c>
      <c r="BE619">
        <v>0</v>
      </c>
      <c r="BF619">
        <v>71</v>
      </c>
      <c r="BG619">
        <v>302</v>
      </c>
      <c r="BH619">
        <v>0</v>
      </c>
      <c r="BI619">
        <v>370</v>
      </c>
      <c r="BJ619">
        <v>0</v>
      </c>
      <c r="BK619">
        <v>0</v>
      </c>
    </row>
    <row r="620" spans="1:63">
      <c r="A620" t="s">
        <v>84</v>
      </c>
      <c r="B620">
        <v>2023</v>
      </c>
      <c r="C620" t="s">
        <v>207</v>
      </c>
      <c r="D620">
        <v>7386</v>
      </c>
      <c r="E620">
        <v>25874</v>
      </c>
      <c r="F620">
        <v>3592</v>
      </c>
      <c r="G620">
        <v>0</v>
      </c>
      <c r="H620">
        <v>0</v>
      </c>
      <c r="I620">
        <v>0</v>
      </c>
      <c r="J620">
        <v>0</v>
      </c>
      <c r="K620">
        <v>336</v>
      </c>
      <c r="L620">
        <v>0</v>
      </c>
      <c r="M620">
        <v>0</v>
      </c>
      <c r="N620">
        <v>0</v>
      </c>
      <c r="O620">
        <v>25</v>
      </c>
      <c r="P620">
        <v>0</v>
      </c>
      <c r="Q620">
        <v>1507</v>
      </c>
      <c r="R620">
        <v>0</v>
      </c>
      <c r="S620">
        <v>0</v>
      </c>
      <c r="T620">
        <v>58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342</v>
      </c>
      <c r="AH620">
        <v>0</v>
      </c>
      <c r="AI620">
        <v>0</v>
      </c>
      <c r="AJ620">
        <v>0</v>
      </c>
      <c r="AK620">
        <v>443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116</v>
      </c>
      <c r="BC620">
        <v>0</v>
      </c>
      <c r="BD620">
        <v>0</v>
      </c>
      <c r="BE620">
        <v>0</v>
      </c>
      <c r="BF620">
        <v>91</v>
      </c>
      <c r="BG620">
        <v>313</v>
      </c>
      <c r="BH620">
        <v>0</v>
      </c>
      <c r="BI620">
        <v>361</v>
      </c>
      <c r="BJ620">
        <v>0</v>
      </c>
      <c r="BK620">
        <v>0</v>
      </c>
    </row>
    <row r="621" spans="1:63">
      <c r="A621" t="s">
        <v>84</v>
      </c>
      <c r="B621">
        <v>2023</v>
      </c>
      <c r="C621" t="s">
        <v>203</v>
      </c>
      <c r="D621">
        <v>7405</v>
      </c>
      <c r="E621">
        <v>25874</v>
      </c>
      <c r="F621">
        <v>3592</v>
      </c>
      <c r="G621">
        <v>0</v>
      </c>
      <c r="H621">
        <v>0</v>
      </c>
      <c r="I621">
        <v>0</v>
      </c>
      <c r="J621">
        <v>0</v>
      </c>
      <c r="K621">
        <v>333</v>
      </c>
      <c r="L621">
        <v>0</v>
      </c>
      <c r="M621">
        <v>0</v>
      </c>
      <c r="N621">
        <v>0</v>
      </c>
      <c r="O621">
        <v>25</v>
      </c>
      <c r="P621">
        <v>0</v>
      </c>
      <c r="Q621">
        <v>1510</v>
      </c>
      <c r="R621">
        <v>0</v>
      </c>
      <c r="S621">
        <v>0</v>
      </c>
      <c r="T621">
        <v>58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344</v>
      </c>
      <c r="AH621">
        <v>0</v>
      </c>
      <c r="AI621">
        <v>0</v>
      </c>
      <c r="AJ621">
        <v>0</v>
      </c>
      <c r="AK621">
        <v>437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118</v>
      </c>
      <c r="BC621">
        <v>0</v>
      </c>
      <c r="BD621">
        <v>0</v>
      </c>
      <c r="BE621">
        <v>0</v>
      </c>
      <c r="BF621">
        <v>89</v>
      </c>
      <c r="BG621">
        <v>312</v>
      </c>
      <c r="BH621">
        <v>0</v>
      </c>
      <c r="BI621">
        <v>366</v>
      </c>
      <c r="BJ621">
        <v>0</v>
      </c>
      <c r="BK621">
        <v>0</v>
      </c>
    </row>
    <row r="622" spans="1:63">
      <c r="A622" t="s">
        <v>84</v>
      </c>
      <c r="B622">
        <v>2023</v>
      </c>
      <c r="C622" t="s">
        <v>204</v>
      </c>
      <c r="D622">
        <v>7405</v>
      </c>
      <c r="E622">
        <v>25874</v>
      </c>
      <c r="F622">
        <v>3587</v>
      </c>
      <c r="G622">
        <v>0</v>
      </c>
      <c r="H622">
        <v>0</v>
      </c>
      <c r="I622">
        <v>0</v>
      </c>
      <c r="J622">
        <v>0</v>
      </c>
      <c r="K622">
        <v>331</v>
      </c>
      <c r="L622">
        <v>0</v>
      </c>
      <c r="M622">
        <v>0</v>
      </c>
      <c r="N622">
        <v>0</v>
      </c>
      <c r="O622">
        <v>26</v>
      </c>
      <c r="P622">
        <v>0</v>
      </c>
      <c r="Q622">
        <v>1511</v>
      </c>
      <c r="R622">
        <v>0</v>
      </c>
      <c r="S622">
        <v>0</v>
      </c>
      <c r="T622">
        <v>57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336</v>
      </c>
      <c r="AH622">
        <v>0</v>
      </c>
      <c r="AI622">
        <v>0</v>
      </c>
      <c r="AJ622">
        <v>0</v>
      </c>
      <c r="AK622">
        <v>437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120</v>
      </c>
      <c r="BC622">
        <v>0</v>
      </c>
      <c r="BD622">
        <v>0</v>
      </c>
      <c r="BE622">
        <v>0</v>
      </c>
      <c r="BF622">
        <v>89</v>
      </c>
      <c r="BG622">
        <v>315</v>
      </c>
      <c r="BH622">
        <v>0</v>
      </c>
      <c r="BI622">
        <v>365</v>
      </c>
      <c r="BJ622">
        <v>0</v>
      </c>
      <c r="BK622">
        <v>0</v>
      </c>
    </row>
    <row r="623" spans="1:63">
      <c r="A623" t="s">
        <v>84</v>
      </c>
      <c r="B623">
        <v>2024</v>
      </c>
      <c r="C623" t="s">
        <v>99</v>
      </c>
      <c r="D623">
        <v>7423</v>
      </c>
      <c r="E623">
        <v>25874</v>
      </c>
      <c r="F623">
        <v>3778</v>
      </c>
      <c r="G623">
        <v>0</v>
      </c>
      <c r="H623">
        <v>0</v>
      </c>
      <c r="I623">
        <v>0</v>
      </c>
      <c r="J623">
        <v>0</v>
      </c>
      <c r="K623">
        <v>361</v>
      </c>
      <c r="L623">
        <v>0</v>
      </c>
      <c r="M623">
        <v>0</v>
      </c>
      <c r="N623">
        <v>0</v>
      </c>
      <c r="O623">
        <v>28</v>
      </c>
      <c r="P623">
        <v>0</v>
      </c>
      <c r="Q623">
        <v>1623</v>
      </c>
      <c r="R623">
        <v>0</v>
      </c>
      <c r="S623">
        <v>0</v>
      </c>
      <c r="T623">
        <v>44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840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138</v>
      </c>
      <c r="BC623">
        <v>0</v>
      </c>
      <c r="BD623">
        <v>0</v>
      </c>
      <c r="BE623">
        <v>0</v>
      </c>
      <c r="BF623">
        <v>92</v>
      </c>
      <c r="BG623">
        <v>293</v>
      </c>
      <c r="BH623">
        <v>0</v>
      </c>
      <c r="BI623">
        <v>359</v>
      </c>
      <c r="BJ623">
        <v>0</v>
      </c>
      <c r="BK623">
        <v>0</v>
      </c>
    </row>
    <row r="624" spans="1:63">
      <c r="A624" t="s">
        <v>84</v>
      </c>
      <c r="B624">
        <v>2024</v>
      </c>
      <c r="C624" t="s">
        <v>197</v>
      </c>
      <c r="D624">
        <v>7478</v>
      </c>
      <c r="E624">
        <v>25874</v>
      </c>
      <c r="F624">
        <v>3808</v>
      </c>
      <c r="G624">
        <v>0</v>
      </c>
      <c r="H624">
        <v>0</v>
      </c>
      <c r="I624">
        <v>0</v>
      </c>
      <c r="J624">
        <v>0</v>
      </c>
      <c r="K624">
        <v>382</v>
      </c>
      <c r="L624">
        <v>0</v>
      </c>
      <c r="M624">
        <v>0</v>
      </c>
      <c r="N624">
        <v>0</v>
      </c>
      <c r="O624">
        <v>28</v>
      </c>
      <c r="P624">
        <v>0</v>
      </c>
      <c r="Q624">
        <v>1637</v>
      </c>
      <c r="R624">
        <v>0</v>
      </c>
      <c r="S624">
        <v>0</v>
      </c>
      <c r="T624">
        <v>42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892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135</v>
      </c>
      <c r="BC624">
        <v>0</v>
      </c>
      <c r="BD624">
        <v>0</v>
      </c>
      <c r="BE624">
        <v>0</v>
      </c>
      <c r="BF624">
        <v>89</v>
      </c>
      <c r="BG624">
        <v>293</v>
      </c>
      <c r="BH624">
        <v>0</v>
      </c>
      <c r="BI624">
        <v>310</v>
      </c>
      <c r="BJ624">
        <v>0</v>
      </c>
      <c r="BK624">
        <v>0</v>
      </c>
    </row>
    <row r="625" spans="1:63">
      <c r="A625" t="s">
        <v>84</v>
      </c>
      <c r="B625">
        <v>2024</v>
      </c>
      <c r="C625" t="s">
        <v>209</v>
      </c>
      <c r="D625">
        <v>7596</v>
      </c>
      <c r="E625">
        <v>25874</v>
      </c>
      <c r="F625">
        <v>3827</v>
      </c>
      <c r="G625">
        <v>0</v>
      </c>
      <c r="H625">
        <v>0</v>
      </c>
      <c r="I625">
        <v>0</v>
      </c>
      <c r="J625">
        <v>0</v>
      </c>
      <c r="K625">
        <v>385</v>
      </c>
      <c r="L625">
        <v>0</v>
      </c>
      <c r="M625">
        <v>0</v>
      </c>
      <c r="N625">
        <v>0</v>
      </c>
      <c r="O625">
        <v>28</v>
      </c>
      <c r="P625">
        <v>0</v>
      </c>
      <c r="Q625">
        <v>1651</v>
      </c>
      <c r="R625">
        <v>0</v>
      </c>
      <c r="S625">
        <v>0</v>
      </c>
      <c r="T625">
        <v>37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907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139</v>
      </c>
      <c r="BC625">
        <v>0</v>
      </c>
      <c r="BD625">
        <v>0</v>
      </c>
      <c r="BE625">
        <v>0</v>
      </c>
      <c r="BF625">
        <v>87</v>
      </c>
      <c r="BG625">
        <v>299</v>
      </c>
      <c r="BH625">
        <v>0</v>
      </c>
      <c r="BI625">
        <v>294</v>
      </c>
      <c r="BJ625">
        <v>0</v>
      </c>
      <c r="BK625">
        <v>0</v>
      </c>
    </row>
    <row r="626" spans="1:63">
      <c r="A626" t="s">
        <v>84</v>
      </c>
      <c r="B626">
        <v>2024</v>
      </c>
      <c r="C626" t="s">
        <v>3</v>
      </c>
      <c r="D626">
        <v>7390</v>
      </c>
      <c r="E626">
        <v>25874</v>
      </c>
      <c r="F626">
        <v>3783</v>
      </c>
      <c r="G626">
        <v>0</v>
      </c>
      <c r="H626">
        <v>0</v>
      </c>
      <c r="I626">
        <v>0</v>
      </c>
      <c r="J626">
        <v>0</v>
      </c>
      <c r="K626">
        <v>360</v>
      </c>
      <c r="L626">
        <v>0</v>
      </c>
      <c r="M626">
        <v>0</v>
      </c>
      <c r="N626">
        <v>0</v>
      </c>
      <c r="O626">
        <v>28</v>
      </c>
      <c r="P626">
        <v>0</v>
      </c>
      <c r="Q626">
        <v>1614</v>
      </c>
      <c r="R626">
        <v>0</v>
      </c>
      <c r="S626">
        <v>0</v>
      </c>
      <c r="T626">
        <v>55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846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135</v>
      </c>
      <c r="BC626">
        <v>0</v>
      </c>
      <c r="BD626">
        <v>0</v>
      </c>
      <c r="BE626">
        <v>0</v>
      </c>
      <c r="BF626">
        <v>94</v>
      </c>
      <c r="BG626">
        <v>301</v>
      </c>
      <c r="BH626">
        <v>0</v>
      </c>
      <c r="BI626">
        <v>350</v>
      </c>
      <c r="BJ626">
        <v>0</v>
      </c>
      <c r="BK626">
        <v>0</v>
      </c>
    </row>
    <row r="627" spans="1:63">
      <c r="A627" t="s">
        <v>84</v>
      </c>
      <c r="B627">
        <v>2024</v>
      </c>
      <c r="C627" t="s">
        <v>95</v>
      </c>
      <c r="D627">
        <v>7386</v>
      </c>
      <c r="E627">
        <v>25874</v>
      </c>
      <c r="F627">
        <v>3748</v>
      </c>
      <c r="G627">
        <v>0</v>
      </c>
      <c r="H627">
        <v>0</v>
      </c>
      <c r="I627">
        <v>0</v>
      </c>
      <c r="J627">
        <v>0</v>
      </c>
      <c r="K627">
        <v>365</v>
      </c>
      <c r="L627">
        <v>0</v>
      </c>
      <c r="M627">
        <v>0</v>
      </c>
      <c r="N627">
        <v>0</v>
      </c>
      <c r="O627">
        <v>28</v>
      </c>
      <c r="P627">
        <v>0</v>
      </c>
      <c r="Q627">
        <v>1561</v>
      </c>
      <c r="R627">
        <v>0</v>
      </c>
      <c r="S627">
        <v>0</v>
      </c>
      <c r="T627">
        <v>59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836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134</v>
      </c>
      <c r="BC627">
        <v>0</v>
      </c>
      <c r="BD627">
        <v>0</v>
      </c>
      <c r="BE627">
        <v>0</v>
      </c>
      <c r="BF627">
        <v>95</v>
      </c>
      <c r="BG627">
        <v>309</v>
      </c>
      <c r="BH627">
        <v>0</v>
      </c>
      <c r="BI627">
        <v>361</v>
      </c>
      <c r="BJ627">
        <v>0</v>
      </c>
      <c r="BK627">
        <v>0</v>
      </c>
    </row>
    <row r="628" spans="1:63">
      <c r="A628" t="s">
        <v>84</v>
      </c>
      <c r="B628">
        <v>2024</v>
      </c>
      <c r="C628" t="s">
        <v>196</v>
      </c>
      <c r="D628">
        <v>7478</v>
      </c>
      <c r="E628">
        <v>25874</v>
      </c>
      <c r="F628">
        <v>3806</v>
      </c>
      <c r="G628">
        <v>0</v>
      </c>
      <c r="H628">
        <v>0</v>
      </c>
      <c r="I628">
        <v>0</v>
      </c>
      <c r="J628">
        <v>0</v>
      </c>
      <c r="K628">
        <v>377</v>
      </c>
      <c r="L628">
        <v>0</v>
      </c>
      <c r="M628">
        <v>0</v>
      </c>
      <c r="N628">
        <v>0</v>
      </c>
      <c r="O628">
        <v>28</v>
      </c>
      <c r="P628">
        <v>0</v>
      </c>
      <c r="Q628">
        <v>1633</v>
      </c>
      <c r="R628">
        <v>0</v>
      </c>
      <c r="S628">
        <v>0</v>
      </c>
      <c r="T628">
        <v>45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880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136</v>
      </c>
      <c r="BC628">
        <v>0</v>
      </c>
      <c r="BD628">
        <v>0</v>
      </c>
      <c r="BE628">
        <v>0</v>
      </c>
      <c r="BF628">
        <v>92</v>
      </c>
      <c r="BG628">
        <v>295</v>
      </c>
      <c r="BH628">
        <v>0</v>
      </c>
      <c r="BI628">
        <v>320</v>
      </c>
      <c r="BJ628">
        <v>0</v>
      </c>
      <c r="BK628">
        <v>0</v>
      </c>
    </row>
    <row r="629" spans="1:63">
      <c r="A629" t="s">
        <v>84</v>
      </c>
      <c r="B629">
        <v>2024</v>
      </c>
      <c r="C629" t="s">
        <v>146</v>
      </c>
      <c r="D629">
        <v>7478</v>
      </c>
      <c r="E629">
        <v>25874</v>
      </c>
      <c r="F629">
        <v>3809</v>
      </c>
      <c r="G629">
        <v>0</v>
      </c>
      <c r="H629">
        <v>0</v>
      </c>
      <c r="I629">
        <v>0</v>
      </c>
      <c r="J629">
        <v>0</v>
      </c>
      <c r="K629">
        <v>372</v>
      </c>
      <c r="L629">
        <v>0</v>
      </c>
      <c r="M629">
        <v>0</v>
      </c>
      <c r="N629">
        <v>0</v>
      </c>
      <c r="O629">
        <v>29</v>
      </c>
      <c r="P629">
        <v>0</v>
      </c>
      <c r="Q629">
        <v>1631</v>
      </c>
      <c r="R629">
        <v>0</v>
      </c>
      <c r="S629">
        <v>0</v>
      </c>
      <c r="T629">
        <v>44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870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136</v>
      </c>
      <c r="BC629">
        <v>0</v>
      </c>
      <c r="BD629">
        <v>0</v>
      </c>
      <c r="BE629">
        <v>0</v>
      </c>
      <c r="BF629">
        <v>96</v>
      </c>
      <c r="BG629">
        <v>296</v>
      </c>
      <c r="BH629">
        <v>0</v>
      </c>
      <c r="BI629">
        <v>335</v>
      </c>
      <c r="BJ629">
        <v>0</v>
      </c>
      <c r="BK629">
        <v>0</v>
      </c>
    </row>
    <row r="630" spans="1:63">
      <c r="A630" t="s">
        <v>84</v>
      </c>
      <c r="B630">
        <v>2024</v>
      </c>
      <c r="C630" t="s">
        <v>96</v>
      </c>
      <c r="D630">
        <v>7390</v>
      </c>
      <c r="E630">
        <v>25874</v>
      </c>
      <c r="F630">
        <v>3784</v>
      </c>
      <c r="G630">
        <v>0</v>
      </c>
      <c r="H630">
        <v>0</v>
      </c>
      <c r="I630">
        <v>0</v>
      </c>
      <c r="J630">
        <v>0</v>
      </c>
      <c r="K630">
        <v>357</v>
      </c>
      <c r="L630">
        <v>0</v>
      </c>
      <c r="M630">
        <v>0</v>
      </c>
      <c r="N630">
        <v>0</v>
      </c>
      <c r="O630">
        <v>28</v>
      </c>
      <c r="P630">
        <v>0</v>
      </c>
      <c r="Q630">
        <v>1622</v>
      </c>
      <c r="R630">
        <v>0</v>
      </c>
      <c r="S630">
        <v>0</v>
      </c>
      <c r="T630">
        <v>53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856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136</v>
      </c>
      <c r="BC630">
        <v>0</v>
      </c>
      <c r="BD630">
        <v>0</v>
      </c>
      <c r="BE630">
        <v>0</v>
      </c>
      <c r="BF630">
        <v>99</v>
      </c>
      <c r="BG630">
        <v>291</v>
      </c>
      <c r="BH630">
        <v>0</v>
      </c>
      <c r="BI630">
        <v>342</v>
      </c>
      <c r="BJ630">
        <v>0</v>
      </c>
      <c r="BK630">
        <v>0</v>
      </c>
    </row>
    <row r="631" spans="1:63">
      <c r="A631" t="s">
        <v>84</v>
      </c>
      <c r="B631">
        <v>2024</v>
      </c>
      <c r="C631" t="s">
        <v>117</v>
      </c>
      <c r="D631">
        <v>7447</v>
      </c>
      <c r="E631">
        <v>25874</v>
      </c>
      <c r="F631">
        <v>3791</v>
      </c>
      <c r="G631">
        <v>0</v>
      </c>
      <c r="H631">
        <v>0</v>
      </c>
      <c r="I631">
        <v>0</v>
      </c>
      <c r="J631">
        <v>0</v>
      </c>
      <c r="K631">
        <v>364</v>
      </c>
      <c r="L631">
        <v>0</v>
      </c>
      <c r="M631">
        <v>0</v>
      </c>
      <c r="N631">
        <v>0</v>
      </c>
      <c r="O631">
        <v>29</v>
      </c>
      <c r="P631">
        <v>0</v>
      </c>
      <c r="Q631">
        <v>1623</v>
      </c>
      <c r="R631">
        <v>0</v>
      </c>
      <c r="S631">
        <v>0</v>
      </c>
      <c r="T631">
        <v>45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863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137</v>
      </c>
      <c r="BC631">
        <v>0</v>
      </c>
      <c r="BD631">
        <v>0</v>
      </c>
      <c r="BE631">
        <v>0</v>
      </c>
      <c r="BF631">
        <v>90</v>
      </c>
      <c r="BG631">
        <v>295</v>
      </c>
      <c r="BH631">
        <v>0</v>
      </c>
      <c r="BI631">
        <v>345</v>
      </c>
      <c r="BJ631">
        <v>0</v>
      </c>
      <c r="BK631">
        <v>0</v>
      </c>
    </row>
    <row r="632" spans="1:63">
      <c r="A632" t="s">
        <v>84</v>
      </c>
      <c r="B632">
        <v>2024</v>
      </c>
      <c r="C632" t="s">
        <v>207</v>
      </c>
      <c r="D632">
        <v>7538</v>
      </c>
      <c r="E632">
        <v>25874</v>
      </c>
      <c r="F632">
        <v>3829</v>
      </c>
      <c r="G632">
        <v>0</v>
      </c>
      <c r="H632">
        <v>0</v>
      </c>
      <c r="I632">
        <v>0</v>
      </c>
      <c r="J632">
        <v>0</v>
      </c>
      <c r="K632">
        <v>383</v>
      </c>
      <c r="L632">
        <v>0</v>
      </c>
      <c r="M632">
        <v>0</v>
      </c>
      <c r="N632">
        <v>0</v>
      </c>
      <c r="O632">
        <v>28</v>
      </c>
      <c r="P632">
        <v>0</v>
      </c>
      <c r="Q632">
        <v>1650</v>
      </c>
      <c r="R632">
        <v>0</v>
      </c>
      <c r="S632">
        <v>0</v>
      </c>
      <c r="T632">
        <v>38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901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140</v>
      </c>
      <c r="BC632">
        <v>0</v>
      </c>
      <c r="BD632">
        <v>0</v>
      </c>
      <c r="BE632">
        <v>0</v>
      </c>
      <c r="BF632">
        <v>88</v>
      </c>
      <c r="BG632">
        <v>301</v>
      </c>
      <c r="BH632">
        <v>0</v>
      </c>
      <c r="BI632">
        <v>300</v>
      </c>
      <c r="BJ632">
        <v>0</v>
      </c>
      <c r="BK632">
        <v>0</v>
      </c>
    </row>
    <row r="633" spans="1:63">
      <c r="A633" t="s">
        <v>84</v>
      </c>
      <c r="B633">
        <v>2024</v>
      </c>
      <c r="C633" t="s">
        <v>203</v>
      </c>
      <c r="D633">
        <v>7538</v>
      </c>
      <c r="E633">
        <v>25874</v>
      </c>
      <c r="F633">
        <v>3829</v>
      </c>
      <c r="G633">
        <v>0</v>
      </c>
      <c r="H633">
        <v>0</v>
      </c>
      <c r="I633">
        <v>0</v>
      </c>
      <c r="J633">
        <v>0</v>
      </c>
      <c r="K633">
        <v>378</v>
      </c>
      <c r="L633">
        <v>0</v>
      </c>
      <c r="M633">
        <v>0</v>
      </c>
      <c r="N633">
        <v>0</v>
      </c>
      <c r="O633">
        <v>28</v>
      </c>
      <c r="P633">
        <v>0</v>
      </c>
      <c r="Q633">
        <v>1645</v>
      </c>
      <c r="R633">
        <v>0</v>
      </c>
      <c r="S633">
        <v>0</v>
      </c>
      <c r="T633">
        <v>38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894</v>
      </c>
      <c r="AH633">
        <v>13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140</v>
      </c>
      <c r="BC633">
        <v>0</v>
      </c>
      <c r="BD633">
        <v>0</v>
      </c>
      <c r="BE633">
        <v>0</v>
      </c>
      <c r="BF633">
        <v>88</v>
      </c>
      <c r="BG633">
        <v>297</v>
      </c>
      <c r="BH633">
        <v>0</v>
      </c>
      <c r="BI633">
        <v>308</v>
      </c>
      <c r="BJ633">
        <v>0</v>
      </c>
      <c r="BK633">
        <v>0</v>
      </c>
    </row>
    <row r="634" spans="1:63">
      <c r="A634" t="s">
        <v>84</v>
      </c>
      <c r="B634">
        <v>2024</v>
      </c>
      <c r="C634" t="s">
        <v>204</v>
      </c>
      <c r="D634">
        <v>7478</v>
      </c>
      <c r="E634">
        <v>25874</v>
      </c>
      <c r="F634">
        <v>3819</v>
      </c>
      <c r="G634">
        <v>0</v>
      </c>
      <c r="H634">
        <v>0</v>
      </c>
      <c r="I634">
        <v>0</v>
      </c>
      <c r="J634">
        <v>0</v>
      </c>
      <c r="K634">
        <v>381</v>
      </c>
      <c r="L634">
        <v>0</v>
      </c>
      <c r="M634">
        <v>0</v>
      </c>
      <c r="N634">
        <v>0</v>
      </c>
      <c r="O634">
        <v>28</v>
      </c>
      <c r="P634">
        <v>0</v>
      </c>
      <c r="Q634">
        <v>1642</v>
      </c>
      <c r="R634">
        <v>0</v>
      </c>
      <c r="S634">
        <v>0</v>
      </c>
      <c r="T634">
        <v>40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888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136</v>
      </c>
      <c r="BC634">
        <v>0</v>
      </c>
      <c r="BD634">
        <v>0</v>
      </c>
      <c r="BE634">
        <v>0</v>
      </c>
      <c r="BF634">
        <v>86</v>
      </c>
      <c r="BG634">
        <v>298</v>
      </c>
      <c r="BH634">
        <v>0</v>
      </c>
      <c r="BI634">
        <v>320</v>
      </c>
      <c r="BJ634">
        <v>0</v>
      </c>
      <c r="BK634">
        <v>0</v>
      </c>
    </row>
    <row r="635" spans="1:63">
      <c r="A635" t="s">
        <v>84</v>
      </c>
      <c r="B635">
        <v>2025</v>
      </c>
      <c r="C635" t="s">
        <v>99</v>
      </c>
      <c r="D635">
        <v>7625</v>
      </c>
      <c r="E635">
        <v>25874</v>
      </c>
      <c r="F635">
        <v>3992</v>
      </c>
      <c r="G635">
        <v>0</v>
      </c>
      <c r="H635">
        <v>0</v>
      </c>
      <c r="I635">
        <v>0</v>
      </c>
      <c r="J635">
        <v>0</v>
      </c>
      <c r="K635">
        <v>397</v>
      </c>
      <c r="L635">
        <v>0</v>
      </c>
      <c r="M635">
        <v>0</v>
      </c>
      <c r="N635">
        <v>0</v>
      </c>
      <c r="O635">
        <v>38</v>
      </c>
      <c r="P635">
        <v>0</v>
      </c>
      <c r="Q635">
        <v>1732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1012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156</v>
      </c>
      <c r="BC635">
        <v>0</v>
      </c>
      <c r="BD635">
        <v>0</v>
      </c>
      <c r="BE635">
        <v>0</v>
      </c>
      <c r="BF635">
        <v>103</v>
      </c>
      <c r="BG635">
        <v>239</v>
      </c>
      <c r="BH635">
        <v>0</v>
      </c>
      <c r="BI635">
        <v>315</v>
      </c>
      <c r="BJ635">
        <v>0</v>
      </c>
      <c r="BK635">
        <v>0</v>
      </c>
    </row>
    <row r="636" spans="1:63">
      <c r="A636" t="s">
        <v>84</v>
      </c>
      <c r="B636">
        <v>2025</v>
      </c>
      <c r="C636" t="s">
        <v>3</v>
      </c>
      <c r="D636">
        <v>7625</v>
      </c>
      <c r="E636">
        <v>25874</v>
      </c>
      <c r="F636">
        <v>3993</v>
      </c>
      <c r="G636">
        <v>0</v>
      </c>
      <c r="H636">
        <v>0</v>
      </c>
      <c r="I636">
        <v>0</v>
      </c>
      <c r="J636">
        <v>0</v>
      </c>
      <c r="K636">
        <v>397</v>
      </c>
      <c r="L636">
        <v>0</v>
      </c>
      <c r="M636">
        <v>0</v>
      </c>
      <c r="N636">
        <v>0</v>
      </c>
      <c r="O636">
        <v>37</v>
      </c>
      <c r="P636">
        <v>0</v>
      </c>
      <c r="Q636">
        <v>1735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1013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161</v>
      </c>
      <c r="BC636">
        <v>0</v>
      </c>
      <c r="BD636">
        <v>0</v>
      </c>
      <c r="BE636">
        <v>0</v>
      </c>
      <c r="BF636">
        <v>94</v>
      </c>
      <c r="BG636">
        <v>244</v>
      </c>
      <c r="BH636">
        <v>0</v>
      </c>
      <c r="BI636">
        <v>312</v>
      </c>
      <c r="BJ636">
        <v>0</v>
      </c>
      <c r="BK636">
        <v>0</v>
      </c>
    </row>
    <row r="637" spans="1:63">
      <c r="A637" t="s">
        <v>84</v>
      </c>
      <c r="B637">
        <v>2025</v>
      </c>
      <c r="C637" t="s">
        <v>95</v>
      </c>
      <c r="D637">
        <v>7625</v>
      </c>
      <c r="E637">
        <v>25874</v>
      </c>
      <c r="F637">
        <v>3952</v>
      </c>
      <c r="G637">
        <v>0</v>
      </c>
      <c r="H637">
        <v>0</v>
      </c>
      <c r="I637">
        <v>0</v>
      </c>
      <c r="J637">
        <v>0</v>
      </c>
      <c r="K637">
        <v>391</v>
      </c>
      <c r="L637">
        <v>0</v>
      </c>
      <c r="M637">
        <v>0</v>
      </c>
      <c r="N637">
        <v>0</v>
      </c>
      <c r="O637">
        <v>37</v>
      </c>
      <c r="P637">
        <v>0</v>
      </c>
      <c r="Q637">
        <v>1724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990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160</v>
      </c>
      <c r="BC637">
        <v>0</v>
      </c>
      <c r="BD637">
        <v>0</v>
      </c>
      <c r="BE637">
        <v>0</v>
      </c>
      <c r="BF637">
        <v>93</v>
      </c>
      <c r="BG637">
        <v>244</v>
      </c>
      <c r="BH637">
        <v>0</v>
      </c>
      <c r="BI637">
        <v>313</v>
      </c>
      <c r="BJ637">
        <v>0</v>
      </c>
      <c r="BK637">
        <v>0</v>
      </c>
    </row>
    <row r="638" spans="1:63">
      <c r="A638" t="s">
        <v>84</v>
      </c>
      <c r="B638">
        <v>2025</v>
      </c>
      <c r="C638" t="s">
        <v>96</v>
      </c>
      <c r="D638">
        <v>7625</v>
      </c>
      <c r="E638">
        <v>25874</v>
      </c>
      <c r="F638">
        <v>3988</v>
      </c>
      <c r="G638">
        <v>0</v>
      </c>
      <c r="H638">
        <v>0</v>
      </c>
      <c r="I638">
        <v>0</v>
      </c>
      <c r="J638">
        <v>0</v>
      </c>
      <c r="K638">
        <v>396</v>
      </c>
      <c r="L638">
        <v>0</v>
      </c>
      <c r="M638">
        <v>0</v>
      </c>
      <c r="N638">
        <v>0</v>
      </c>
      <c r="O638">
        <v>38</v>
      </c>
      <c r="P638">
        <v>0</v>
      </c>
      <c r="Q638">
        <v>1740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1014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157</v>
      </c>
      <c r="BC638">
        <v>0</v>
      </c>
      <c r="BD638">
        <v>0</v>
      </c>
      <c r="BE638">
        <v>0</v>
      </c>
      <c r="BF638">
        <v>100</v>
      </c>
      <c r="BG638">
        <v>237</v>
      </c>
      <c r="BH638">
        <v>0</v>
      </c>
      <c r="BI638">
        <v>306</v>
      </c>
      <c r="BJ638">
        <v>0</v>
      </c>
      <c r="BK638">
        <v>0</v>
      </c>
    </row>
    <row r="639" spans="1:63">
      <c r="A639" t="s">
        <v>84</v>
      </c>
      <c r="B639">
        <v>2025</v>
      </c>
      <c r="C639" t="s">
        <v>117</v>
      </c>
      <c r="D639">
        <v>7625</v>
      </c>
      <c r="E639">
        <v>25874</v>
      </c>
      <c r="F639">
        <v>3991</v>
      </c>
      <c r="G639">
        <v>0</v>
      </c>
      <c r="H639">
        <v>0</v>
      </c>
      <c r="I639">
        <v>0</v>
      </c>
      <c r="J639">
        <v>0</v>
      </c>
      <c r="K639">
        <v>395</v>
      </c>
      <c r="L639">
        <v>0</v>
      </c>
      <c r="M639">
        <v>0</v>
      </c>
      <c r="N639">
        <v>0</v>
      </c>
      <c r="O639">
        <v>38</v>
      </c>
      <c r="P639">
        <v>0</v>
      </c>
      <c r="Q639">
        <v>1733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1023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157</v>
      </c>
      <c r="BC639">
        <v>0</v>
      </c>
      <c r="BD639">
        <v>0</v>
      </c>
      <c r="BE639">
        <v>0</v>
      </c>
      <c r="BF639">
        <v>99</v>
      </c>
      <c r="BG639">
        <v>234</v>
      </c>
      <c r="BH639">
        <v>0</v>
      </c>
      <c r="BI639">
        <v>312</v>
      </c>
      <c r="BJ639">
        <v>0</v>
      </c>
      <c r="BK639">
        <v>0</v>
      </c>
    </row>
    <row r="640" spans="1:63">
      <c r="A640" t="s">
        <v>25</v>
      </c>
      <c r="B640">
        <v>2023</v>
      </c>
      <c r="C640" t="s">
        <v>99</v>
      </c>
      <c r="D640">
        <v>25122</v>
      </c>
      <c r="E640">
        <v>108992</v>
      </c>
      <c r="F640">
        <v>16866</v>
      </c>
      <c r="G640">
        <v>0</v>
      </c>
      <c r="H640">
        <v>0</v>
      </c>
      <c r="I640">
        <v>0</v>
      </c>
      <c r="J640">
        <v>79</v>
      </c>
      <c r="K640">
        <v>260</v>
      </c>
      <c r="L640">
        <v>0</v>
      </c>
      <c r="M640">
        <v>30</v>
      </c>
      <c r="N640">
        <v>0</v>
      </c>
      <c r="O640">
        <v>0</v>
      </c>
      <c r="P640">
        <v>0</v>
      </c>
      <c r="Q640">
        <v>8075</v>
      </c>
      <c r="R640">
        <v>2794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31</v>
      </c>
      <c r="AE640">
        <v>0</v>
      </c>
      <c r="AF640">
        <v>0</v>
      </c>
      <c r="AG640">
        <v>1544</v>
      </c>
      <c r="AH640">
        <v>0</v>
      </c>
      <c r="AI640">
        <v>26</v>
      </c>
      <c r="AJ640">
        <v>0</v>
      </c>
      <c r="AK640">
        <v>1516</v>
      </c>
      <c r="AL640">
        <v>0</v>
      </c>
      <c r="AM640">
        <v>0</v>
      </c>
      <c r="AN640">
        <v>0</v>
      </c>
      <c r="AO640">
        <v>48</v>
      </c>
      <c r="AP640">
        <v>73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1294</v>
      </c>
      <c r="AY640">
        <v>850</v>
      </c>
      <c r="AZ640">
        <v>101</v>
      </c>
      <c r="BA640">
        <v>0</v>
      </c>
      <c r="BB640">
        <v>111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34</v>
      </c>
      <c r="BK640">
        <v>0</v>
      </c>
    </row>
    <row r="641" spans="1:63">
      <c r="A641" t="s">
        <v>25</v>
      </c>
      <c r="B641">
        <v>2023</v>
      </c>
      <c r="C641" t="s">
        <v>197</v>
      </c>
      <c r="D641">
        <v>25356</v>
      </c>
      <c r="E641">
        <v>108992</v>
      </c>
      <c r="F641">
        <v>17068</v>
      </c>
      <c r="G641">
        <v>0</v>
      </c>
      <c r="H641">
        <v>0</v>
      </c>
      <c r="I641">
        <v>0</v>
      </c>
      <c r="J641">
        <v>81</v>
      </c>
      <c r="K641">
        <v>264</v>
      </c>
      <c r="L641">
        <v>0</v>
      </c>
      <c r="M641">
        <v>30</v>
      </c>
      <c r="N641">
        <v>0</v>
      </c>
      <c r="O641">
        <v>0</v>
      </c>
      <c r="P641">
        <v>0</v>
      </c>
      <c r="Q641">
        <v>8112</v>
      </c>
      <c r="R641">
        <v>2809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31</v>
      </c>
      <c r="AE641">
        <v>0</v>
      </c>
      <c r="AF641">
        <v>0</v>
      </c>
      <c r="AG641">
        <v>1584</v>
      </c>
      <c r="AH641">
        <v>0</v>
      </c>
      <c r="AI641">
        <v>30</v>
      </c>
      <c r="AJ641">
        <v>0</v>
      </c>
      <c r="AK641">
        <v>1557</v>
      </c>
      <c r="AL641">
        <v>0</v>
      </c>
      <c r="AM641">
        <v>0</v>
      </c>
      <c r="AN641">
        <v>0</v>
      </c>
      <c r="AO641">
        <v>48</v>
      </c>
      <c r="AP641">
        <v>76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1316</v>
      </c>
      <c r="AY641">
        <v>883</v>
      </c>
      <c r="AZ641">
        <v>100</v>
      </c>
      <c r="BA641">
        <v>0</v>
      </c>
      <c r="BB641">
        <v>110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37</v>
      </c>
      <c r="BK641">
        <v>0</v>
      </c>
    </row>
    <row r="642" spans="1:63">
      <c r="A642" t="s">
        <v>25</v>
      </c>
      <c r="B642">
        <v>2023</v>
      </c>
      <c r="C642" t="s">
        <v>209</v>
      </c>
      <c r="D642">
        <v>25680</v>
      </c>
      <c r="E642">
        <v>108992</v>
      </c>
      <c r="F642">
        <v>17254</v>
      </c>
      <c r="G642">
        <v>0</v>
      </c>
      <c r="H642">
        <v>0</v>
      </c>
      <c r="I642">
        <v>0</v>
      </c>
      <c r="J642">
        <v>92</v>
      </c>
      <c r="K642">
        <v>269</v>
      </c>
      <c r="L642">
        <v>0</v>
      </c>
      <c r="M642">
        <v>30</v>
      </c>
      <c r="N642">
        <v>0</v>
      </c>
      <c r="O642">
        <v>0</v>
      </c>
      <c r="P642">
        <v>0</v>
      </c>
      <c r="Q642">
        <v>8136</v>
      </c>
      <c r="R642">
        <v>2820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33</v>
      </c>
      <c r="AE642">
        <v>0</v>
      </c>
      <c r="AF642">
        <v>0</v>
      </c>
      <c r="AG642">
        <v>1628</v>
      </c>
      <c r="AH642">
        <v>0</v>
      </c>
      <c r="AI642">
        <v>28</v>
      </c>
      <c r="AJ642">
        <v>0</v>
      </c>
      <c r="AK642">
        <v>1595</v>
      </c>
      <c r="AL642">
        <v>0</v>
      </c>
      <c r="AM642">
        <v>0</v>
      </c>
      <c r="AN642">
        <v>0</v>
      </c>
      <c r="AO642">
        <v>51</v>
      </c>
      <c r="AP642">
        <v>74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1348</v>
      </c>
      <c r="AY642">
        <v>904</v>
      </c>
      <c r="AZ642">
        <v>101</v>
      </c>
      <c r="BA642">
        <v>0</v>
      </c>
      <c r="BB642">
        <v>106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39</v>
      </c>
      <c r="BK642">
        <v>0</v>
      </c>
    </row>
    <row r="643" spans="1:63">
      <c r="A643" t="s">
        <v>25</v>
      </c>
      <c r="B643">
        <v>2023</v>
      </c>
      <c r="C643" t="s">
        <v>3</v>
      </c>
      <c r="D643">
        <v>25023</v>
      </c>
      <c r="E643">
        <v>108992</v>
      </c>
      <c r="F643">
        <v>16778</v>
      </c>
      <c r="G643">
        <v>0</v>
      </c>
      <c r="H643">
        <v>0</v>
      </c>
      <c r="I643">
        <v>0</v>
      </c>
      <c r="J643">
        <v>73</v>
      </c>
      <c r="K643">
        <v>269</v>
      </c>
      <c r="L643">
        <v>0</v>
      </c>
      <c r="M643">
        <v>31</v>
      </c>
      <c r="N643">
        <v>0</v>
      </c>
      <c r="O643">
        <v>0</v>
      </c>
      <c r="P643">
        <v>0</v>
      </c>
      <c r="Q643">
        <v>8062</v>
      </c>
      <c r="R643">
        <v>2778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31</v>
      </c>
      <c r="AE643">
        <v>0</v>
      </c>
      <c r="AF643">
        <v>0</v>
      </c>
      <c r="AG643">
        <v>1539</v>
      </c>
      <c r="AH643">
        <v>0</v>
      </c>
      <c r="AI643">
        <v>25</v>
      </c>
      <c r="AJ643">
        <v>0</v>
      </c>
      <c r="AK643">
        <v>1480</v>
      </c>
      <c r="AL643">
        <v>0</v>
      </c>
      <c r="AM643">
        <v>0</v>
      </c>
      <c r="AN643">
        <v>0</v>
      </c>
      <c r="AO643">
        <v>42</v>
      </c>
      <c r="AP643">
        <v>83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1285</v>
      </c>
      <c r="AY643">
        <v>839</v>
      </c>
      <c r="AZ643">
        <v>99</v>
      </c>
      <c r="BA643">
        <v>0</v>
      </c>
      <c r="BB643">
        <v>110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32</v>
      </c>
      <c r="BK643">
        <v>0</v>
      </c>
    </row>
    <row r="644" spans="1:63">
      <c r="A644" t="s">
        <v>25</v>
      </c>
      <c r="B644">
        <v>2023</v>
      </c>
      <c r="C644" t="s">
        <v>95</v>
      </c>
      <c r="D644">
        <v>24985</v>
      </c>
      <c r="E644">
        <v>108992</v>
      </c>
      <c r="F644">
        <v>16570</v>
      </c>
      <c r="G644">
        <v>0</v>
      </c>
      <c r="H644">
        <v>0</v>
      </c>
      <c r="I644">
        <v>0</v>
      </c>
      <c r="J644">
        <v>68</v>
      </c>
      <c r="K644">
        <v>252</v>
      </c>
      <c r="L644">
        <v>0</v>
      </c>
      <c r="M644">
        <v>28</v>
      </c>
      <c r="N644">
        <v>0</v>
      </c>
      <c r="O644">
        <v>0</v>
      </c>
      <c r="P644">
        <v>0</v>
      </c>
      <c r="Q644">
        <v>7952</v>
      </c>
      <c r="R644">
        <v>2811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28</v>
      </c>
      <c r="AE644">
        <v>0</v>
      </c>
      <c r="AF644">
        <v>0</v>
      </c>
      <c r="AG644">
        <v>1511</v>
      </c>
      <c r="AH644">
        <v>0</v>
      </c>
      <c r="AI644">
        <v>28</v>
      </c>
      <c r="AJ644">
        <v>0</v>
      </c>
      <c r="AK644">
        <v>1454</v>
      </c>
      <c r="AL644">
        <v>0</v>
      </c>
      <c r="AM644">
        <v>0</v>
      </c>
      <c r="AN644">
        <v>0</v>
      </c>
      <c r="AO644">
        <v>29</v>
      </c>
      <c r="AP644">
        <v>74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1267</v>
      </c>
      <c r="AY644">
        <v>828</v>
      </c>
      <c r="AZ644">
        <v>97</v>
      </c>
      <c r="BA644">
        <v>0</v>
      </c>
      <c r="BB644">
        <v>111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32</v>
      </c>
      <c r="BK644">
        <v>0</v>
      </c>
    </row>
    <row r="645" spans="1:63">
      <c r="A645" t="s">
        <v>25</v>
      </c>
      <c r="B645">
        <v>2023</v>
      </c>
      <c r="C645" t="s">
        <v>196</v>
      </c>
      <c r="D645">
        <v>25356</v>
      </c>
      <c r="E645">
        <v>108992</v>
      </c>
      <c r="F645">
        <v>17038</v>
      </c>
      <c r="G645">
        <v>0</v>
      </c>
      <c r="H645">
        <v>0</v>
      </c>
      <c r="I645">
        <v>0</v>
      </c>
      <c r="J645">
        <v>79</v>
      </c>
      <c r="K645">
        <v>262</v>
      </c>
      <c r="L645">
        <v>0</v>
      </c>
      <c r="M645">
        <v>29</v>
      </c>
      <c r="N645">
        <v>0</v>
      </c>
      <c r="O645">
        <v>0</v>
      </c>
      <c r="P645">
        <v>0</v>
      </c>
      <c r="Q645">
        <v>8106</v>
      </c>
      <c r="R645">
        <v>2810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31</v>
      </c>
      <c r="AE645">
        <v>0</v>
      </c>
      <c r="AF645">
        <v>0</v>
      </c>
      <c r="AG645">
        <v>1578</v>
      </c>
      <c r="AH645">
        <v>0</v>
      </c>
      <c r="AI645">
        <v>30</v>
      </c>
      <c r="AJ645">
        <v>0</v>
      </c>
      <c r="AK645">
        <v>1551</v>
      </c>
      <c r="AL645">
        <v>0</v>
      </c>
      <c r="AM645">
        <v>0</v>
      </c>
      <c r="AN645">
        <v>0</v>
      </c>
      <c r="AO645">
        <v>46</v>
      </c>
      <c r="AP645">
        <v>71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1314</v>
      </c>
      <c r="AY645">
        <v>883</v>
      </c>
      <c r="AZ645">
        <v>99</v>
      </c>
      <c r="BA645">
        <v>0</v>
      </c>
      <c r="BB645">
        <v>111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38</v>
      </c>
      <c r="BK645">
        <v>0</v>
      </c>
    </row>
    <row r="646" spans="1:63">
      <c r="A646" t="s">
        <v>25</v>
      </c>
      <c r="B646">
        <v>2023</v>
      </c>
      <c r="C646" t="s">
        <v>146</v>
      </c>
      <c r="D646">
        <v>25173</v>
      </c>
      <c r="E646">
        <v>108992</v>
      </c>
      <c r="F646">
        <v>16975</v>
      </c>
      <c r="G646">
        <v>0</v>
      </c>
      <c r="H646">
        <v>0</v>
      </c>
      <c r="I646">
        <v>0</v>
      </c>
      <c r="J646">
        <v>79</v>
      </c>
      <c r="K646">
        <v>260</v>
      </c>
      <c r="L646">
        <v>0</v>
      </c>
      <c r="M646">
        <v>28</v>
      </c>
      <c r="N646">
        <v>0</v>
      </c>
      <c r="O646">
        <v>0</v>
      </c>
      <c r="P646">
        <v>0</v>
      </c>
      <c r="Q646">
        <v>8090</v>
      </c>
      <c r="R646">
        <v>2795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31</v>
      </c>
      <c r="AE646">
        <v>0</v>
      </c>
      <c r="AF646">
        <v>0</v>
      </c>
      <c r="AG646">
        <v>1570</v>
      </c>
      <c r="AH646">
        <v>0</v>
      </c>
      <c r="AI646">
        <v>29</v>
      </c>
      <c r="AJ646">
        <v>0</v>
      </c>
      <c r="AK646">
        <v>1553</v>
      </c>
      <c r="AL646">
        <v>0</v>
      </c>
      <c r="AM646">
        <v>0</v>
      </c>
      <c r="AN646">
        <v>0</v>
      </c>
      <c r="AO646">
        <v>45</v>
      </c>
      <c r="AP646">
        <v>68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1303</v>
      </c>
      <c r="AY646">
        <v>876</v>
      </c>
      <c r="AZ646">
        <v>100</v>
      </c>
      <c r="BA646">
        <v>0</v>
      </c>
      <c r="BB646">
        <v>110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38</v>
      </c>
      <c r="BK646">
        <v>0</v>
      </c>
    </row>
    <row r="647" spans="1:63">
      <c r="A647" t="s">
        <v>25</v>
      </c>
      <c r="B647">
        <v>2023</v>
      </c>
      <c r="C647" t="s">
        <v>96</v>
      </c>
      <c r="D647">
        <v>25023</v>
      </c>
      <c r="E647">
        <v>108992</v>
      </c>
      <c r="F647">
        <v>16813</v>
      </c>
      <c r="G647">
        <v>0</v>
      </c>
      <c r="H647">
        <v>0</v>
      </c>
      <c r="I647">
        <v>0</v>
      </c>
      <c r="J647">
        <v>79</v>
      </c>
      <c r="K647">
        <v>263</v>
      </c>
      <c r="L647">
        <v>0</v>
      </c>
      <c r="M647">
        <v>30</v>
      </c>
      <c r="N647">
        <v>0</v>
      </c>
      <c r="O647">
        <v>0</v>
      </c>
      <c r="P647">
        <v>0</v>
      </c>
      <c r="Q647">
        <v>8065</v>
      </c>
      <c r="R647">
        <v>2790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32</v>
      </c>
      <c r="AE647">
        <v>0</v>
      </c>
      <c r="AF647">
        <v>0</v>
      </c>
      <c r="AG647">
        <v>1539</v>
      </c>
      <c r="AH647">
        <v>0</v>
      </c>
      <c r="AI647">
        <v>25</v>
      </c>
      <c r="AJ647">
        <v>0</v>
      </c>
      <c r="AK647">
        <v>1495</v>
      </c>
      <c r="AL647">
        <v>0</v>
      </c>
      <c r="AM647">
        <v>0</v>
      </c>
      <c r="AN647">
        <v>0</v>
      </c>
      <c r="AO647">
        <v>47</v>
      </c>
      <c r="AP647">
        <v>78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1284</v>
      </c>
      <c r="AY647">
        <v>845</v>
      </c>
      <c r="AZ647">
        <v>98</v>
      </c>
      <c r="BA647">
        <v>0</v>
      </c>
      <c r="BB647">
        <v>110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33</v>
      </c>
      <c r="BK647">
        <v>0</v>
      </c>
    </row>
    <row r="648" spans="1:63">
      <c r="A648" t="s">
        <v>25</v>
      </c>
      <c r="B648">
        <v>2023</v>
      </c>
      <c r="C648" t="s">
        <v>117</v>
      </c>
      <c r="D648">
        <v>25173</v>
      </c>
      <c r="E648">
        <v>108992</v>
      </c>
      <c r="F648">
        <v>16952</v>
      </c>
      <c r="G648">
        <v>0</v>
      </c>
      <c r="H648">
        <v>0</v>
      </c>
      <c r="I648">
        <v>0</v>
      </c>
      <c r="J648">
        <v>78</v>
      </c>
      <c r="K648">
        <v>260</v>
      </c>
      <c r="L648">
        <v>0</v>
      </c>
      <c r="M648">
        <v>29</v>
      </c>
      <c r="N648">
        <v>0</v>
      </c>
      <c r="O648">
        <v>0</v>
      </c>
      <c r="P648">
        <v>0</v>
      </c>
      <c r="Q648">
        <v>8099</v>
      </c>
      <c r="R648">
        <v>2794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31</v>
      </c>
      <c r="AE648">
        <v>0</v>
      </c>
      <c r="AF648">
        <v>0</v>
      </c>
      <c r="AG648">
        <v>1569</v>
      </c>
      <c r="AH648">
        <v>0</v>
      </c>
      <c r="AI648">
        <v>29</v>
      </c>
      <c r="AJ648">
        <v>0</v>
      </c>
      <c r="AK648">
        <v>1537</v>
      </c>
      <c r="AL648">
        <v>0</v>
      </c>
      <c r="AM648">
        <v>0</v>
      </c>
      <c r="AN648">
        <v>0</v>
      </c>
      <c r="AO648">
        <v>47</v>
      </c>
      <c r="AP648">
        <v>68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1304</v>
      </c>
      <c r="AY648">
        <v>862</v>
      </c>
      <c r="AZ648">
        <v>102</v>
      </c>
      <c r="BA648">
        <v>0</v>
      </c>
      <c r="BB648">
        <v>108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35</v>
      </c>
      <c r="BK648">
        <v>0</v>
      </c>
    </row>
    <row r="649" spans="1:63">
      <c r="A649" t="s">
        <v>25</v>
      </c>
      <c r="B649">
        <v>2023</v>
      </c>
      <c r="C649" t="s">
        <v>207</v>
      </c>
      <c r="D649">
        <v>25567</v>
      </c>
      <c r="E649">
        <v>108992</v>
      </c>
      <c r="F649">
        <v>17224</v>
      </c>
      <c r="G649">
        <v>0</v>
      </c>
      <c r="H649">
        <v>0</v>
      </c>
      <c r="I649">
        <v>0</v>
      </c>
      <c r="J649">
        <v>93</v>
      </c>
      <c r="K649">
        <v>269</v>
      </c>
      <c r="L649">
        <v>0</v>
      </c>
      <c r="M649">
        <v>29</v>
      </c>
      <c r="N649">
        <v>0</v>
      </c>
      <c r="O649">
        <v>0</v>
      </c>
      <c r="P649">
        <v>0</v>
      </c>
      <c r="Q649">
        <v>8136</v>
      </c>
      <c r="R649">
        <v>2818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34</v>
      </c>
      <c r="AE649">
        <v>0</v>
      </c>
      <c r="AF649">
        <v>0</v>
      </c>
      <c r="AG649">
        <v>1618</v>
      </c>
      <c r="AH649">
        <v>0</v>
      </c>
      <c r="AI649">
        <v>28</v>
      </c>
      <c r="AJ649">
        <v>0</v>
      </c>
      <c r="AK649">
        <v>1590</v>
      </c>
      <c r="AL649">
        <v>0</v>
      </c>
      <c r="AM649">
        <v>0</v>
      </c>
      <c r="AN649">
        <v>0</v>
      </c>
      <c r="AO649">
        <v>51</v>
      </c>
      <c r="AP649">
        <v>75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1335</v>
      </c>
      <c r="AY649">
        <v>906</v>
      </c>
      <c r="AZ649">
        <v>99</v>
      </c>
      <c r="BA649">
        <v>0</v>
      </c>
      <c r="BB649">
        <v>106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37</v>
      </c>
      <c r="BK649">
        <v>0</v>
      </c>
    </row>
    <row r="650" spans="1:63">
      <c r="A650" t="s">
        <v>25</v>
      </c>
      <c r="B650">
        <v>2023</v>
      </c>
      <c r="C650" t="s">
        <v>203</v>
      </c>
      <c r="D650">
        <v>25441</v>
      </c>
      <c r="E650">
        <v>108992</v>
      </c>
      <c r="F650">
        <v>17173</v>
      </c>
      <c r="G650">
        <v>0</v>
      </c>
      <c r="H650">
        <v>0</v>
      </c>
      <c r="I650">
        <v>11</v>
      </c>
      <c r="J650">
        <v>85</v>
      </c>
      <c r="K650">
        <v>270</v>
      </c>
      <c r="L650">
        <v>0</v>
      </c>
      <c r="M650">
        <v>30</v>
      </c>
      <c r="N650">
        <v>0</v>
      </c>
      <c r="O650">
        <v>0</v>
      </c>
      <c r="P650">
        <v>0</v>
      </c>
      <c r="Q650">
        <v>8128</v>
      </c>
      <c r="R650">
        <v>2823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34</v>
      </c>
      <c r="AE650">
        <v>0</v>
      </c>
      <c r="AF650">
        <v>0</v>
      </c>
      <c r="AG650">
        <v>1606</v>
      </c>
      <c r="AH650">
        <v>0</v>
      </c>
      <c r="AI650">
        <v>32</v>
      </c>
      <c r="AJ650">
        <v>0</v>
      </c>
      <c r="AK650">
        <v>1565</v>
      </c>
      <c r="AL650">
        <v>0</v>
      </c>
      <c r="AM650">
        <v>0</v>
      </c>
      <c r="AN650">
        <v>0</v>
      </c>
      <c r="AO650">
        <v>52</v>
      </c>
      <c r="AP650">
        <v>70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1325</v>
      </c>
      <c r="AY650">
        <v>899</v>
      </c>
      <c r="AZ650">
        <v>100</v>
      </c>
      <c r="BA650">
        <v>0</v>
      </c>
      <c r="BB650">
        <v>106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37</v>
      </c>
      <c r="BK650">
        <v>0</v>
      </c>
    </row>
    <row r="651" spans="1:63">
      <c r="A651" t="s">
        <v>25</v>
      </c>
      <c r="B651">
        <v>2023</v>
      </c>
      <c r="C651" t="s">
        <v>204</v>
      </c>
      <c r="D651">
        <v>25441</v>
      </c>
      <c r="E651">
        <v>108992</v>
      </c>
      <c r="F651">
        <v>17124</v>
      </c>
      <c r="G651">
        <v>0</v>
      </c>
      <c r="H651">
        <v>0</v>
      </c>
      <c r="I651">
        <v>0</v>
      </c>
      <c r="J651">
        <v>85</v>
      </c>
      <c r="K651">
        <v>264</v>
      </c>
      <c r="L651">
        <v>0</v>
      </c>
      <c r="M651">
        <v>31</v>
      </c>
      <c r="N651">
        <v>0</v>
      </c>
      <c r="O651">
        <v>0</v>
      </c>
      <c r="P651">
        <v>0</v>
      </c>
      <c r="Q651">
        <v>8126</v>
      </c>
      <c r="R651">
        <v>2808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33</v>
      </c>
      <c r="AE651">
        <v>0</v>
      </c>
      <c r="AF651">
        <v>0</v>
      </c>
      <c r="AG651">
        <v>1599</v>
      </c>
      <c r="AH651">
        <v>0</v>
      </c>
      <c r="AI651">
        <v>31</v>
      </c>
      <c r="AJ651">
        <v>0</v>
      </c>
      <c r="AK651">
        <v>1566</v>
      </c>
      <c r="AL651">
        <v>0</v>
      </c>
      <c r="AM651">
        <v>0</v>
      </c>
      <c r="AN651">
        <v>0</v>
      </c>
      <c r="AO651">
        <v>51</v>
      </c>
      <c r="AP651">
        <v>74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1317</v>
      </c>
      <c r="AY651">
        <v>891</v>
      </c>
      <c r="AZ651">
        <v>102</v>
      </c>
      <c r="BA651">
        <v>0</v>
      </c>
      <c r="BB651">
        <v>108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38</v>
      </c>
      <c r="BK651">
        <v>0</v>
      </c>
    </row>
    <row r="652" spans="1:63">
      <c r="A652" t="s">
        <v>25</v>
      </c>
      <c r="B652">
        <v>2024</v>
      </c>
      <c r="C652" t="s">
        <v>99</v>
      </c>
      <c r="D652">
        <v>25863</v>
      </c>
      <c r="E652">
        <v>108992</v>
      </c>
      <c r="F652">
        <v>17741</v>
      </c>
      <c r="G652">
        <v>0</v>
      </c>
      <c r="H652">
        <v>0</v>
      </c>
      <c r="I652">
        <v>0</v>
      </c>
      <c r="J652">
        <v>150</v>
      </c>
      <c r="K652">
        <v>400</v>
      </c>
      <c r="L652">
        <v>0</v>
      </c>
      <c r="M652">
        <v>30</v>
      </c>
      <c r="N652">
        <v>0</v>
      </c>
      <c r="O652">
        <v>0</v>
      </c>
      <c r="P652">
        <v>0</v>
      </c>
      <c r="Q652">
        <v>8287</v>
      </c>
      <c r="R652">
        <v>2778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17</v>
      </c>
      <c r="AB652">
        <v>0</v>
      </c>
      <c r="AC652">
        <v>0</v>
      </c>
      <c r="AD652">
        <v>28</v>
      </c>
      <c r="AE652">
        <v>0</v>
      </c>
      <c r="AF652">
        <v>0</v>
      </c>
      <c r="AG652">
        <v>3313</v>
      </c>
      <c r="AH652">
        <v>0</v>
      </c>
      <c r="AI652">
        <v>23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79</v>
      </c>
      <c r="AP652">
        <v>65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1407</v>
      </c>
      <c r="AY652">
        <v>876</v>
      </c>
      <c r="AZ652">
        <v>97</v>
      </c>
      <c r="BA652">
        <v>0</v>
      </c>
      <c r="BB652">
        <v>148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43</v>
      </c>
      <c r="BK652">
        <v>0</v>
      </c>
    </row>
    <row r="653" spans="1:63">
      <c r="A653" t="s">
        <v>25</v>
      </c>
      <c r="B653">
        <v>2024</v>
      </c>
      <c r="C653" t="s">
        <v>197</v>
      </c>
      <c r="D653">
        <v>26009</v>
      </c>
      <c r="E653">
        <v>108992</v>
      </c>
      <c r="F653">
        <v>18079</v>
      </c>
      <c r="G653">
        <v>0</v>
      </c>
      <c r="H653">
        <v>0</v>
      </c>
      <c r="I653">
        <v>0</v>
      </c>
      <c r="J653">
        <v>207</v>
      </c>
      <c r="K653">
        <v>430</v>
      </c>
      <c r="L653">
        <v>0</v>
      </c>
      <c r="M653">
        <v>31</v>
      </c>
      <c r="N653">
        <v>0</v>
      </c>
      <c r="O653">
        <v>0</v>
      </c>
      <c r="P653">
        <v>0</v>
      </c>
      <c r="Q653">
        <v>8402</v>
      </c>
      <c r="R653">
        <v>2780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16</v>
      </c>
      <c r="AB653">
        <v>0</v>
      </c>
      <c r="AC653">
        <v>0</v>
      </c>
      <c r="AD653">
        <v>32</v>
      </c>
      <c r="AE653">
        <v>0</v>
      </c>
      <c r="AF653">
        <v>0</v>
      </c>
      <c r="AG653">
        <v>3331</v>
      </c>
      <c r="AH653">
        <v>13</v>
      </c>
      <c r="AI653">
        <v>21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86</v>
      </c>
      <c r="AP653">
        <v>91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891</v>
      </c>
      <c r="AZ653">
        <v>99</v>
      </c>
      <c r="BA653">
        <v>0</v>
      </c>
      <c r="BB653">
        <v>149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1452</v>
      </c>
      <c r="BI653">
        <v>0</v>
      </c>
      <c r="BJ653">
        <v>48</v>
      </c>
      <c r="BK653">
        <v>0</v>
      </c>
    </row>
    <row r="654" spans="1:63">
      <c r="A654" t="s">
        <v>25</v>
      </c>
      <c r="B654">
        <v>2024</v>
      </c>
      <c r="C654" t="s">
        <v>209</v>
      </c>
      <c r="D654">
        <v>26520</v>
      </c>
      <c r="E654">
        <v>108992</v>
      </c>
      <c r="F654">
        <v>18272</v>
      </c>
      <c r="G654">
        <v>0</v>
      </c>
      <c r="H654">
        <v>0</v>
      </c>
      <c r="I654">
        <v>0</v>
      </c>
      <c r="J654">
        <v>235</v>
      </c>
      <c r="K654">
        <v>449</v>
      </c>
      <c r="L654">
        <v>0</v>
      </c>
      <c r="M654">
        <v>32</v>
      </c>
      <c r="N654">
        <v>0</v>
      </c>
      <c r="O654">
        <v>0</v>
      </c>
      <c r="P654">
        <v>0</v>
      </c>
      <c r="Q654">
        <v>8451</v>
      </c>
      <c r="R654">
        <v>2788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14</v>
      </c>
      <c r="AB654">
        <v>0</v>
      </c>
      <c r="AC654">
        <v>0</v>
      </c>
      <c r="AD654">
        <v>37</v>
      </c>
      <c r="AE654">
        <v>0</v>
      </c>
      <c r="AF654">
        <v>0</v>
      </c>
      <c r="AG654">
        <v>3408</v>
      </c>
      <c r="AH654">
        <v>0</v>
      </c>
      <c r="AI654">
        <v>23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88</v>
      </c>
      <c r="AP654">
        <v>93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895</v>
      </c>
      <c r="AZ654">
        <v>95</v>
      </c>
      <c r="BA654">
        <v>0</v>
      </c>
      <c r="BB654">
        <v>146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1465</v>
      </c>
      <c r="BI654">
        <v>0</v>
      </c>
      <c r="BJ654">
        <v>53</v>
      </c>
      <c r="BK654">
        <v>0</v>
      </c>
    </row>
    <row r="655" spans="1:63">
      <c r="A655" t="s">
        <v>25</v>
      </c>
      <c r="B655">
        <v>2024</v>
      </c>
      <c r="C655" t="s">
        <v>3</v>
      </c>
      <c r="D655">
        <v>25723</v>
      </c>
      <c r="E655">
        <v>108992</v>
      </c>
      <c r="F655">
        <v>17648</v>
      </c>
      <c r="G655">
        <v>0</v>
      </c>
      <c r="H655">
        <v>0</v>
      </c>
      <c r="I655">
        <v>0</v>
      </c>
      <c r="J655">
        <v>123</v>
      </c>
      <c r="K655">
        <v>375</v>
      </c>
      <c r="L655">
        <v>0</v>
      </c>
      <c r="M655">
        <v>31</v>
      </c>
      <c r="N655">
        <v>0</v>
      </c>
      <c r="O655">
        <v>0</v>
      </c>
      <c r="P655">
        <v>0</v>
      </c>
      <c r="Q655">
        <v>8270</v>
      </c>
      <c r="R655">
        <v>2777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15</v>
      </c>
      <c r="AB655">
        <v>0</v>
      </c>
      <c r="AC655">
        <v>0</v>
      </c>
      <c r="AD655">
        <v>27</v>
      </c>
      <c r="AE655">
        <v>0</v>
      </c>
      <c r="AF655">
        <v>0</v>
      </c>
      <c r="AG655">
        <v>3281</v>
      </c>
      <c r="AH655">
        <v>0</v>
      </c>
      <c r="AI655">
        <v>26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75</v>
      </c>
      <c r="AP655">
        <v>63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1406</v>
      </c>
      <c r="AY655">
        <v>885</v>
      </c>
      <c r="AZ655">
        <v>107</v>
      </c>
      <c r="BA655">
        <v>0</v>
      </c>
      <c r="BB655">
        <v>149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38</v>
      </c>
      <c r="BK655">
        <v>0</v>
      </c>
    </row>
    <row r="656" spans="1:63">
      <c r="A656" t="s">
        <v>25</v>
      </c>
      <c r="B656">
        <v>2024</v>
      </c>
      <c r="C656" t="s">
        <v>95</v>
      </c>
      <c r="D656">
        <v>25711</v>
      </c>
      <c r="E656">
        <v>108992</v>
      </c>
      <c r="F656">
        <v>17544</v>
      </c>
      <c r="G656">
        <v>0</v>
      </c>
      <c r="H656">
        <v>0</v>
      </c>
      <c r="I656">
        <v>0</v>
      </c>
      <c r="J656">
        <v>117</v>
      </c>
      <c r="K656">
        <v>366</v>
      </c>
      <c r="L656">
        <v>0</v>
      </c>
      <c r="M656">
        <v>31</v>
      </c>
      <c r="N656">
        <v>0</v>
      </c>
      <c r="O656">
        <v>0</v>
      </c>
      <c r="P656">
        <v>0</v>
      </c>
      <c r="Q656">
        <v>8213</v>
      </c>
      <c r="R656">
        <v>2780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15</v>
      </c>
      <c r="AB656">
        <v>0</v>
      </c>
      <c r="AC656">
        <v>0</v>
      </c>
      <c r="AD656">
        <v>29</v>
      </c>
      <c r="AE656">
        <v>0</v>
      </c>
      <c r="AF656">
        <v>0</v>
      </c>
      <c r="AG656">
        <v>3251</v>
      </c>
      <c r="AH656">
        <v>0</v>
      </c>
      <c r="AI656">
        <v>29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73</v>
      </c>
      <c r="AP656">
        <v>65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1398</v>
      </c>
      <c r="AY656">
        <v>886</v>
      </c>
      <c r="AZ656">
        <v>103</v>
      </c>
      <c r="BA656">
        <v>0</v>
      </c>
      <c r="BB656">
        <v>149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39</v>
      </c>
      <c r="BK656">
        <v>0</v>
      </c>
    </row>
    <row r="657" spans="1:63">
      <c r="A657" t="s">
        <v>25</v>
      </c>
      <c r="B657">
        <v>2024</v>
      </c>
      <c r="C657" t="s">
        <v>196</v>
      </c>
      <c r="D657">
        <v>26009</v>
      </c>
      <c r="E657">
        <v>108992</v>
      </c>
      <c r="F657">
        <v>17947</v>
      </c>
      <c r="G657">
        <v>0</v>
      </c>
      <c r="H657">
        <v>0</v>
      </c>
      <c r="I657">
        <v>0</v>
      </c>
      <c r="J657">
        <v>192</v>
      </c>
      <c r="K657">
        <v>423</v>
      </c>
      <c r="L657">
        <v>0</v>
      </c>
      <c r="M657">
        <v>31</v>
      </c>
      <c r="N657">
        <v>0</v>
      </c>
      <c r="O657">
        <v>0</v>
      </c>
      <c r="P657">
        <v>0</v>
      </c>
      <c r="Q657">
        <v>8299</v>
      </c>
      <c r="R657">
        <v>2786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16</v>
      </c>
      <c r="AB657">
        <v>0</v>
      </c>
      <c r="AC657">
        <v>0</v>
      </c>
      <c r="AD657">
        <v>32</v>
      </c>
      <c r="AE657">
        <v>0</v>
      </c>
      <c r="AF657">
        <v>0</v>
      </c>
      <c r="AG657">
        <v>3339</v>
      </c>
      <c r="AH657">
        <v>12</v>
      </c>
      <c r="AI657">
        <v>23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84</v>
      </c>
      <c r="AP657">
        <v>82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1445</v>
      </c>
      <c r="AY657">
        <v>889</v>
      </c>
      <c r="AZ657">
        <v>100</v>
      </c>
      <c r="BA657">
        <v>0</v>
      </c>
      <c r="BB657">
        <v>150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44</v>
      </c>
      <c r="BK657">
        <v>0</v>
      </c>
    </row>
    <row r="658" spans="1:63">
      <c r="A658" t="s">
        <v>25</v>
      </c>
      <c r="B658">
        <v>2024</v>
      </c>
      <c r="C658" t="s">
        <v>146</v>
      </c>
      <c r="D658">
        <v>26009</v>
      </c>
      <c r="E658">
        <v>108992</v>
      </c>
      <c r="F658">
        <v>17875</v>
      </c>
      <c r="G658">
        <v>0</v>
      </c>
      <c r="H658">
        <v>0</v>
      </c>
      <c r="I658">
        <v>11</v>
      </c>
      <c r="J658">
        <v>179</v>
      </c>
      <c r="K658">
        <v>420</v>
      </c>
      <c r="L658">
        <v>0</v>
      </c>
      <c r="M658">
        <v>30</v>
      </c>
      <c r="N658">
        <v>0</v>
      </c>
      <c r="O658">
        <v>0</v>
      </c>
      <c r="P658">
        <v>0</v>
      </c>
      <c r="Q658">
        <v>8291</v>
      </c>
      <c r="R658">
        <v>2773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16</v>
      </c>
      <c r="AB658">
        <v>0</v>
      </c>
      <c r="AC658">
        <v>0</v>
      </c>
      <c r="AD658">
        <v>32</v>
      </c>
      <c r="AE658">
        <v>0</v>
      </c>
      <c r="AF658">
        <v>0</v>
      </c>
      <c r="AG658">
        <v>3334</v>
      </c>
      <c r="AH658">
        <v>0</v>
      </c>
      <c r="AI658">
        <v>22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81</v>
      </c>
      <c r="AP658">
        <v>81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1429</v>
      </c>
      <c r="AY658">
        <v>883</v>
      </c>
      <c r="AZ658">
        <v>101</v>
      </c>
      <c r="BA658">
        <v>0</v>
      </c>
      <c r="BB658">
        <v>147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45</v>
      </c>
      <c r="BK658">
        <v>0</v>
      </c>
    </row>
    <row r="659" spans="1:63">
      <c r="A659" t="s">
        <v>25</v>
      </c>
      <c r="B659">
        <v>2024</v>
      </c>
      <c r="C659" t="s">
        <v>96</v>
      </c>
      <c r="D659">
        <v>25795</v>
      </c>
      <c r="E659">
        <v>108992</v>
      </c>
      <c r="F659">
        <v>17701</v>
      </c>
      <c r="G659">
        <v>0</v>
      </c>
      <c r="H659">
        <v>0</v>
      </c>
      <c r="I659">
        <v>0</v>
      </c>
      <c r="J659">
        <v>130</v>
      </c>
      <c r="K659">
        <v>381</v>
      </c>
      <c r="L659">
        <v>0</v>
      </c>
      <c r="M659">
        <v>32</v>
      </c>
      <c r="N659">
        <v>0</v>
      </c>
      <c r="O659">
        <v>0</v>
      </c>
      <c r="P659">
        <v>0</v>
      </c>
      <c r="Q659">
        <v>8276</v>
      </c>
      <c r="R659">
        <v>2782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15</v>
      </c>
      <c r="AB659">
        <v>0</v>
      </c>
      <c r="AC659">
        <v>0</v>
      </c>
      <c r="AD659">
        <v>27</v>
      </c>
      <c r="AE659">
        <v>0</v>
      </c>
      <c r="AF659">
        <v>0</v>
      </c>
      <c r="AG659">
        <v>3302</v>
      </c>
      <c r="AH659">
        <v>0</v>
      </c>
      <c r="AI659">
        <v>27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78</v>
      </c>
      <c r="AP659">
        <v>60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1417</v>
      </c>
      <c r="AY659">
        <v>878</v>
      </c>
      <c r="AZ659">
        <v>104</v>
      </c>
      <c r="BA659">
        <v>0</v>
      </c>
      <c r="BB659">
        <v>149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43</v>
      </c>
      <c r="BK659">
        <v>0</v>
      </c>
    </row>
    <row r="660" spans="1:63">
      <c r="A660" t="s">
        <v>25</v>
      </c>
      <c r="B660">
        <v>2024</v>
      </c>
      <c r="C660" t="s">
        <v>117</v>
      </c>
      <c r="D660">
        <v>25966</v>
      </c>
      <c r="E660">
        <v>108992</v>
      </c>
      <c r="F660">
        <v>17811</v>
      </c>
      <c r="G660">
        <v>0</v>
      </c>
      <c r="H660">
        <v>0</v>
      </c>
      <c r="I660">
        <v>11</v>
      </c>
      <c r="J660">
        <v>169</v>
      </c>
      <c r="K660">
        <v>408</v>
      </c>
      <c r="L660">
        <v>0</v>
      </c>
      <c r="M660">
        <v>30</v>
      </c>
      <c r="N660">
        <v>0</v>
      </c>
      <c r="O660">
        <v>0</v>
      </c>
      <c r="P660">
        <v>0</v>
      </c>
      <c r="Q660">
        <v>8299</v>
      </c>
      <c r="R660">
        <v>2777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17</v>
      </c>
      <c r="AB660">
        <v>0</v>
      </c>
      <c r="AC660">
        <v>0</v>
      </c>
      <c r="AD660">
        <v>29</v>
      </c>
      <c r="AE660">
        <v>0</v>
      </c>
      <c r="AF660">
        <v>0</v>
      </c>
      <c r="AG660">
        <v>3310</v>
      </c>
      <c r="AH660">
        <v>0</v>
      </c>
      <c r="AI660">
        <v>21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79</v>
      </c>
      <c r="AP660">
        <v>75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1420</v>
      </c>
      <c r="AY660">
        <v>877</v>
      </c>
      <c r="AZ660">
        <v>98</v>
      </c>
      <c r="BA660">
        <v>0</v>
      </c>
      <c r="BB660">
        <v>146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45</v>
      </c>
      <c r="BK660">
        <v>0</v>
      </c>
    </row>
    <row r="661" spans="1:63">
      <c r="A661" t="s">
        <v>25</v>
      </c>
      <c r="B661">
        <v>2024</v>
      </c>
      <c r="C661" t="s">
        <v>207</v>
      </c>
      <c r="D661">
        <v>26262</v>
      </c>
      <c r="E661">
        <v>108992</v>
      </c>
      <c r="F661">
        <v>18251</v>
      </c>
      <c r="G661">
        <v>0</v>
      </c>
      <c r="H661">
        <v>0</v>
      </c>
      <c r="I661">
        <v>0</v>
      </c>
      <c r="J661">
        <v>232</v>
      </c>
      <c r="K661">
        <v>447</v>
      </c>
      <c r="L661">
        <v>0</v>
      </c>
      <c r="M661">
        <v>32</v>
      </c>
      <c r="N661">
        <v>0</v>
      </c>
      <c r="O661">
        <v>0</v>
      </c>
      <c r="P661">
        <v>0</v>
      </c>
      <c r="Q661">
        <v>8451</v>
      </c>
      <c r="R661">
        <v>2788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14</v>
      </c>
      <c r="AB661">
        <v>0</v>
      </c>
      <c r="AC661">
        <v>0</v>
      </c>
      <c r="AD661">
        <v>36</v>
      </c>
      <c r="AE661">
        <v>0</v>
      </c>
      <c r="AF661">
        <v>0</v>
      </c>
      <c r="AG661">
        <v>3401</v>
      </c>
      <c r="AH661">
        <v>0</v>
      </c>
      <c r="AI661">
        <v>22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91</v>
      </c>
      <c r="AP661">
        <v>93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890</v>
      </c>
      <c r="AZ661">
        <v>98</v>
      </c>
      <c r="BA661">
        <v>0</v>
      </c>
      <c r="BB661">
        <v>146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1459</v>
      </c>
      <c r="BI661">
        <v>0</v>
      </c>
      <c r="BJ661">
        <v>51</v>
      </c>
      <c r="BK661">
        <v>0</v>
      </c>
    </row>
    <row r="662" spans="1:63">
      <c r="A662" t="s">
        <v>25</v>
      </c>
      <c r="B662">
        <v>2024</v>
      </c>
      <c r="C662" t="s">
        <v>203</v>
      </c>
      <c r="D662">
        <v>26262</v>
      </c>
      <c r="E662">
        <v>108992</v>
      </c>
      <c r="F662">
        <v>18262</v>
      </c>
      <c r="G662">
        <v>0</v>
      </c>
      <c r="H662">
        <v>0</v>
      </c>
      <c r="I662">
        <v>0</v>
      </c>
      <c r="J662">
        <v>227</v>
      </c>
      <c r="K662">
        <v>446</v>
      </c>
      <c r="L662">
        <v>0</v>
      </c>
      <c r="M662">
        <v>31</v>
      </c>
      <c r="N662">
        <v>0</v>
      </c>
      <c r="O662">
        <v>0</v>
      </c>
      <c r="P662">
        <v>0</v>
      </c>
      <c r="Q662">
        <v>8453</v>
      </c>
      <c r="R662">
        <v>2802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15</v>
      </c>
      <c r="AB662">
        <v>0</v>
      </c>
      <c r="AC662">
        <v>0</v>
      </c>
      <c r="AD662">
        <v>31</v>
      </c>
      <c r="AE662">
        <v>0</v>
      </c>
      <c r="AF662">
        <v>0</v>
      </c>
      <c r="AG662">
        <v>3369</v>
      </c>
      <c r="AH662">
        <v>25</v>
      </c>
      <c r="AI662">
        <v>19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91</v>
      </c>
      <c r="AP662">
        <v>94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895</v>
      </c>
      <c r="AZ662">
        <v>99</v>
      </c>
      <c r="BA662">
        <v>0</v>
      </c>
      <c r="BB662">
        <v>148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1465</v>
      </c>
      <c r="BI662">
        <v>0</v>
      </c>
      <c r="BJ662">
        <v>52</v>
      </c>
      <c r="BK662">
        <v>0</v>
      </c>
    </row>
    <row r="663" spans="1:63">
      <c r="A663" t="s">
        <v>25</v>
      </c>
      <c r="B663">
        <v>2024</v>
      </c>
      <c r="C663" t="s">
        <v>204</v>
      </c>
      <c r="D663">
        <v>26009</v>
      </c>
      <c r="E663">
        <v>108992</v>
      </c>
      <c r="F663">
        <v>18121</v>
      </c>
      <c r="G663">
        <v>0</v>
      </c>
      <c r="H663">
        <v>0</v>
      </c>
      <c r="I663">
        <v>0</v>
      </c>
      <c r="J663">
        <v>223</v>
      </c>
      <c r="K663">
        <v>441</v>
      </c>
      <c r="L663">
        <v>0</v>
      </c>
      <c r="M663">
        <v>31</v>
      </c>
      <c r="N663">
        <v>0</v>
      </c>
      <c r="O663">
        <v>0</v>
      </c>
      <c r="P663">
        <v>0</v>
      </c>
      <c r="Q663">
        <v>8421</v>
      </c>
      <c r="R663">
        <v>2793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15</v>
      </c>
      <c r="AB663">
        <v>0</v>
      </c>
      <c r="AC663">
        <v>0</v>
      </c>
      <c r="AD663">
        <v>32</v>
      </c>
      <c r="AE663">
        <v>0</v>
      </c>
      <c r="AF663">
        <v>0</v>
      </c>
      <c r="AG663">
        <v>3326</v>
      </c>
      <c r="AH663">
        <v>0</v>
      </c>
      <c r="AI663">
        <v>20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87</v>
      </c>
      <c r="AP663">
        <v>93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889</v>
      </c>
      <c r="AZ663">
        <v>98</v>
      </c>
      <c r="BA663">
        <v>0</v>
      </c>
      <c r="BB663">
        <v>146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1455</v>
      </c>
      <c r="BI663">
        <v>0</v>
      </c>
      <c r="BJ663">
        <v>51</v>
      </c>
      <c r="BK663">
        <v>0</v>
      </c>
    </row>
    <row r="664" spans="1:63">
      <c r="A664" t="s">
        <v>25</v>
      </c>
      <c r="B664">
        <v>2025</v>
      </c>
      <c r="C664" t="s">
        <v>99</v>
      </c>
      <c r="D664">
        <v>26628</v>
      </c>
      <c r="E664">
        <v>108992</v>
      </c>
      <c r="F664">
        <v>18736</v>
      </c>
      <c r="G664">
        <v>0</v>
      </c>
      <c r="H664">
        <v>0</v>
      </c>
      <c r="I664">
        <v>0</v>
      </c>
      <c r="J664">
        <v>275</v>
      </c>
      <c r="K664">
        <v>533</v>
      </c>
      <c r="L664">
        <v>0</v>
      </c>
      <c r="M664">
        <v>62</v>
      </c>
      <c r="N664">
        <v>0</v>
      </c>
      <c r="O664">
        <v>0</v>
      </c>
      <c r="P664">
        <v>0</v>
      </c>
      <c r="Q664">
        <v>8598</v>
      </c>
      <c r="R664">
        <v>2912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18</v>
      </c>
      <c r="AB664">
        <v>0</v>
      </c>
      <c r="AC664">
        <v>0</v>
      </c>
      <c r="AD664">
        <v>52</v>
      </c>
      <c r="AE664">
        <v>0</v>
      </c>
      <c r="AF664">
        <v>0</v>
      </c>
      <c r="AG664">
        <v>3544</v>
      </c>
      <c r="AH664">
        <v>0</v>
      </c>
      <c r="AI664">
        <v>25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146</v>
      </c>
      <c r="AP664">
        <v>65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885</v>
      </c>
      <c r="AZ664">
        <v>90</v>
      </c>
      <c r="BA664">
        <v>0</v>
      </c>
      <c r="BB664">
        <v>157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1324</v>
      </c>
      <c r="BI664">
        <v>0</v>
      </c>
      <c r="BJ664">
        <v>50</v>
      </c>
      <c r="BK664">
        <v>0</v>
      </c>
    </row>
    <row r="665" spans="1:63">
      <c r="A665" t="s">
        <v>25</v>
      </c>
      <c r="B665">
        <v>2025</v>
      </c>
      <c r="C665" t="s">
        <v>3</v>
      </c>
      <c r="D665">
        <v>26628</v>
      </c>
      <c r="E665">
        <v>108992</v>
      </c>
      <c r="F665">
        <v>18759</v>
      </c>
      <c r="G665">
        <v>0</v>
      </c>
      <c r="H665">
        <v>0</v>
      </c>
      <c r="I665">
        <v>0</v>
      </c>
      <c r="J665">
        <v>266</v>
      </c>
      <c r="K665">
        <v>526</v>
      </c>
      <c r="L665">
        <v>0</v>
      </c>
      <c r="M665">
        <v>49</v>
      </c>
      <c r="N665">
        <v>0</v>
      </c>
      <c r="O665">
        <v>0</v>
      </c>
      <c r="P665">
        <v>0</v>
      </c>
      <c r="Q665">
        <v>8625</v>
      </c>
      <c r="R665">
        <v>2874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19</v>
      </c>
      <c r="AB665">
        <v>0</v>
      </c>
      <c r="AC665">
        <v>0</v>
      </c>
      <c r="AD665">
        <v>54</v>
      </c>
      <c r="AE665">
        <v>0</v>
      </c>
      <c r="AF665">
        <v>0</v>
      </c>
      <c r="AG665">
        <v>3546</v>
      </c>
      <c r="AH665">
        <v>0</v>
      </c>
      <c r="AI665">
        <v>30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118</v>
      </c>
      <c r="AP665">
        <v>66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882</v>
      </c>
      <c r="AZ665">
        <v>89</v>
      </c>
      <c r="BA665">
        <v>0</v>
      </c>
      <c r="BB665">
        <v>159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1403</v>
      </c>
      <c r="BI665">
        <v>0</v>
      </c>
      <c r="BJ665">
        <v>53</v>
      </c>
      <c r="BK665">
        <v>0</v>
      </c>
    </row>
    <row r="666" spans="1:63">
      <c r="A666" t="s">
        <v>25</v>
      </c>
      <c r="B666">
        <v>2025</v>
      </c>
      <c r="C666" t="s">
        <v>95</v>
      </c>
      <c r="D666">
        <v>26628</v>
      </c>
      <c r="E666">
        <v>108992</v>
      </c>
      <c r="F666">
        <v>18552</v>
      </c>
      <c r="G666">
        <v>0</v>
      </c>
      <c r="H666">
        <v>0</v>
      </c>
      <c r="I666">
        <v>0</v>
      </c>
      <c r="J666">
        <v>263</v>
      </c>
      <c r="K666">
        <v>492</v>
      </c>
      <c r="L666">
        <v>0</v>
      </c>
      <c r="M666">
        <v>46</v>
      </c>
      <c r="N666">
        <v>0</v>
      </c>
      <c r="O666">
        <v>0</v>
      </c>
      <c r="P666">
        <v>0</v>
      </c>
      <c r="Q666">
        <v>8570</v>
      </c>
      <c r="R666">
        <v>2819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19</v>
      </c>
      <c r="AB666">
        <v>0</v>
      </c>
      <c r="AC666">
        <v>0</v>
      </c>
      <c r="AD666">
        <v>52</v>
      </c>
      <c r="AE666">
        <v>0</v>
      </c>
      <c r="AF666">
        <v>0</v>
      </c>
      <c r="AG666">
        <v>3478</v>
      </c>
      <c r="AH666">
        <v>0</v>
      </c>
      <c r="AI666">
        <v>23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112</v>
      </c>
      <c r="AP666">
        <v>65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886</v>
      </c>
      <c r="AZ666">
        <v>87</v>
      </c>
      <c r="BA666">
        <v>0</v>
      </c>
      <c r="BB666">
        <v>161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1426</v>
      </c>
      <c r="BI666">
        <v>0</v>
      </c>
      <c r="BJ666">
        <v>53</v>
      </c>
      <c r="BK666">
        <v>0</v>
      </c>
    </row>
    <row r="667" spans="1:63">
      <c r="A667" t="s">
        <v>25</v>
      </c>
      <c r="B667">
        <v>2025</v>
      </c>
      <c r="C667" t="s">
        <v>96</v>
      </c>
      <c r="D667">
        <v>26628</v>
      </c>
      <c r="E667">
        <v>108992</v>
      </c>
      <c r="F667">
        <v>18798</v>
      </c>
      <c r="G667">
        <v>0</v>
      </c>
      <c r="H667">
        <v>0</v>
      </c>
      <c r="I667">
        <v>0</v>
      </c>
      <c r="J667">
        <v>263</v>
      </c>
      <c r="K667">
        <v>536</v>
      </c>
      <c r="L667">
        <v>0</v>
      </c>
      <c r="M667">
        <v>60</v>
      </c>
      <c r="N667">
        <v>0</v>
      </c>
      <c r="O667">
        <v>0</v>
      </c>
      <c r="P667">
        <v>0</v>
      </c>
      <c r="Q667">
        <v>8633</v>
      </c>
      <c r="R667">
        <v>2908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19</v>
      </c>
      <c r="AB667">
        <v>0</v>
      </c>
      <c r="AC667">
        <v>0</v>
      </c>
      <c r="AD667">
        <v>54</v>
      </c>
      <c r="AE667">
        <v>0</v>
      </c>
      <c r="AF667">
        <v>0</v>
      </c>
      <c r="AG667">
        <v>3568</v>
      </c>
      <c r="AH667">
        <v>0</v>
      </c>
      <c r="AI667">
        <v>25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133</v>
      </c>
      <c r="AP667">
        <v>64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895</v>
      </c>
      <c r="AZ667">
        <v>90</v>
      </c>
      <c r="BA667">
        <v>0</v>
      </c>
      <c r="BB667">
        <v>158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1340</v>
      </c>
      <c r="BI667">
        <v>0</v>
      </c>
      <c r="BJ667">
        <v>52</v>
      </c>
      <c r="BK667">
        <v>0</v>
      </c>
    </row>
    <row r="668" spans="1:63">
      <c r="A668" t="s">
        <v>25</v>
      </c>
      <c r="B668">
        <v>2025</v>
      </c>
      <c r="C668" t="s">
        <v>117</v>
      </c>
      <c r="D668">
        <v>26628</v>
      </c>
      <c r="E668">
        <v>108992</v>
      </c>
      <c r="F668">
        <v>18763</v>
      </c>
      <c r="G668">
        <v>0</v>
      </c>
      <c r="H668">
        <v>0</v>
      </c>
      <c r="I668">
        <v>0</v>
      </c>
      <c r="J668">
        <v>287</v>
      </c>
      <c r="K668">
        <v>546</v>
      </c>
      <c r="L668">
        <v>0</v>
      </c>
      <c r="M668">
        <v>63</v>
      </c>
      <c r="N668">
        <v>0</v>
      </c>
      <c r="O668">
        <v>0</v>
      </c>
      <c r="P668">
        <v>0</v>
      </c>
      <c r="Q668">
        <v>8594</v>
      </c>
      <c r="R668">
        <v>2904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19</v>
      </c>
      <c r="AB668">
        <v>0</v>
      </c>
      <c r="AC668">
        <v>0</v>
      </c>
      <c r="AD668">
        <v>51</v>
      </c>
      <c r="AE668">
        <v>0</v>
      </c>
      <c r="AF668">
        <v>0</v>
      </c>
      <c r="AG668">
        <v>3561</v>
      </c>
      <c r="AH668">
        <v>0</v>
      </c>
      <c r="AI668">
        <v>18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149</v>
      </c>
      <c r="AP668">
        <v>65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894</v>
      </c>
      <c r="AZ668">
        <v>91</v>
      </c>
      <c r="BA668">
        <v>0</v>
      </c>
      <c r="BB668">
        <v>154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1316</v>
      </c>
      <c r="BI668">
        <v>0</v>
      </c>
      <c r="BJ668">
        <v>51</v>
      </c>
      <c r="BK668">
        <v>0</v>
      </c>
    </row>
    <row r="669" spans="1:63">
      <c r="A669" t="s">
        <v>57</v>
      </c>
      <c r="B669">
        <v>2023</v>
      </c>
      <c r="C669" t="s">
        <v>99</v>
      </c>
      <c r="D669">
        <v>9854</v>
      </c>
      <c r="E669">
        <v>34163</v>
      </c>
      <c r="F669">
        <v>4820</v>
      </c>
      <c r="G669">
        <v>0</v>
      </c>
      <c r="H669">
        <v>0</v>
      </c>
      <c r="I669">
        <v>0</v>
      </c>
      <c r="J669">
        <v>43</v>
      </c>
      <c r="K669">
        <v>206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1994</v>
      </c>
      <c r="R669">
        <v>306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245</v>
      </c>
      <c r="AH669">
        <v>0</v>
      </c>
      <c r="AI669">
        <v>0</v>
      </c>
      <c r="AJ669">
        <v>0</v>
      </c>
      <c r="AK669">
        <v>393</v>
      </c>
      <c r="AL669">
        <v>0</v>
      </c>
      <c r="AM669">
        <v>0</v>
      </c>
      <c r="AN669">
        <v>0</v>
      </c>
      <c r="AO669">
        <v>32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1461</v>
      </c>
      <c r="AZ669">
        <v>69</v>
      </c>
      <c r="BA669">
        <v>0</v>
      </c>
      <c r="BB669">
        <v>71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</row>
    <row r="670" spans="1:63">
      <c r="A670" t="s">
        <v>57</v>
      </c>
      <c r="B670">
        <v>2023</v>
      </c>
      <c r="C670" t="s">
        <v>197</v>
      </c>
      <c r="D670">
        <v>10003</v>
      </c>
      <c r="E670">
        <v>34163</v>
      </c>
      <c r="F670">
        <v>4905</v>
      </c>
      <c r="G670">
        <v>0</v>
      </c>
      <c r="H670">
        <v>0</v>
      </c>
      <c r="I670">
        <v>0</v>
      </c>
      <c r="J670">
        <v>55</v>
      </c>
      <c r="K670">
        <v>203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2012</v>
      </c>
      <c r="R670">
        <v>311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259</v>
      </c>
      <c r="AH670">
        <v>0</v>
      </c>
      <c r="AI670">
        <v>0</v>
      </c>
      <c r="AJ670">
        <v>0</v>
      </c>
      <c r="AK670">
        <v>391</v>
      </c>
      <c r="AL670">
        <v>0</v>
      </c>
      <c r="AM670">
        <v>0</v>
      </c>
      <c r="AN670">
        <v>0</v>
      </c>
      <c r="AO670">
        <v>33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1491</v>
      </c>
      <c r="AZ670">
        <v>75</v>
      </c>
      <c r="BA670">
        <v>0</v>
      </c>
      <c r="BB670">
        <v>75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</row>
    <row r="671" spans="1:63">
      <c r="A671" t="s">
        <v>57</v>
      </c>
      <c r="B671">
        <v>2023</v>
      </c>
      <c r="C671" t="s">
        <v>209</v>
      </c>
      <c r="D671">
        <v>10047</v>
      </c>
      <c r="E671">
        <v>34163</v>
      </c>
      <c r="F671">
        <v>4961</v>
      </c>
      <c r="G671">
        <v>0</v>
      </c>
      <c r="H671">
        <v>0</v>
      </c>
      <c r="I671">
        <v>0</v>
      </c>
      <c r="J671">
        <v>58</v>
      </c>
      <c r="K671">
        <v>206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1999</v>
      </c>
      <c r="R671">
        <v>321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252</v>
      </c>
      <c r="AH671">
        <v>0</v>
      </c>
      <c r="AI671">
        <v>0</v>
      </c>
      <c r="AJ671">
        <v>0</v>
      </c>
      <c r="AK671">
        <v>400</v>
      </c>
      <c r="AL671">
        <v>0</v>
      </c>
      <c r="AM671">
        <v>0</v>
      </c>
      <c r="AN671">
        <v>0</v>
      </c>
      <c r="AO671">
        <v>36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1540</v>
      </c>
      <c r="AZ671">
        <v>75</v>
      </c>
      <c r="BA671">
        <v>0</v>
      </c>
      <c r="BB671">
        <v>74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</row>
    <row r="672" spans="1:63">
      <c r="A672" t="s">
        <v>57</v>
      </c>
      <c r="B672">
        <v>2023</v>
      </c>
      <c r="C672" t="s">
        <v>3</v>
      </c>
      <c r="D672">
        <v>9869</v>
      </c>
      <c r="E672">
        <v>34163</v>
      </c>
      <c r="F672">
        <v>4824</v>
      </c>
      <c r="G672">
        <v>0</v>
      </c>
      <c r="H672">
        <v>0</v>
      </c>
      <c r="I672">
        <v>0</v>
      </c>
      <c r="J672">
        <v>46</v>
      </c>
      <c r="K672">
        <v>207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1999</v>
      </c>
      <c r="R672">
        <v>302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247</v>
      </c>
      <c r="AH672">
        <v>0</v>
      </c>
      <c r="AI672">
        <v>0</v>
      </c>
      <c r="AJ672">
        <v>0</v>
      </c>
      <c r="AK672">
        <v>391</v>
      </c>
      <c r="AL672">
        <v>0</v>
      </c>
      <c r="AM672">
        <v>0</v>
      </c>
      <c r="AN672">
        <v>0</v>
      </c>
      <c r="AO672">
        <v>32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1456</v>
      </c>
      <c r="AZ672">
        <v>73</v>
      </c>
      <c r="BA672">
        <v>0</v>
      </c>
      <c r="BB672">
        <v>71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</row>
    <row r="673" spans="1:63">
      <c r="A673" t="s">
        <v>57</v>
      </c>
      <c r="B673">
        <v>2023</v>
      </c>
      <c r="C673" t="s">
        <v>95</v>
      </c>
      <c r="D673">
        <v>9883</v>
      </c>
      <c r="E673">
        <v>34163</v>
      </c>
      <c r="F673">
        <v>4721</v>
      </c>
      <c r="G673">
        <v>0</v>
      </c>
      <c r="H673">
        <v>0</v>
      </c>
      <c r="I673">
        <v>0</v>
      </c>
      <c r="J673">
        <v>41</v>
      </c>
      <c r="K673">
        <v>177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1983</v>
      </c>
      <c r="R673">
        <v>294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235</v>
      </c>
      <c r="AH673">
        <v>0</v>
      </c>
      <c r="AI673">
        <v>0</v>
      </c>
      <c r="AJ673">
        <v>0</v>
      </c>
      <c r="AK673">
        <v>389</v>
      </c>
      <c r="AL673">
        <v>0</v>
      </c>
      <c r="AM673">
        <v>0</v>
      </c>
      <c r="AN673">
        <v>0</v>
      </c>
      <c r="AO673">
        <v>27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1438</v>
      </c>
      <c r="AZ673">
        <v>63</v>
      </c>
      <c r="BA673">
        <v>0</v>
      </c>
      <c r="BB673">
        <v>74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</row>
    <row r="674" spans="1:63">
      <c r="A674" t="s">
        <v>57</v>
      </c>
      <c r="B674">
        <v>2023</v>
      </c>
      <c r="C674" t="s">
        <v>196</v>
      </c>
      <c r="D674">
        <v>9974</v>
      </c>
      <c r="E674">
        <v>34163</v>
      </c>
      <c r="F674">
        <v>4881</v>
      </c>
      <c r="G674">
        <v>0</v>
      </c>
      <c r="H674">
        <v>0</v>
      </c>
      <c r="I674">
        <v>0</v>
      </c>
      <c r="J674">
        <v>50</v>
      </c>
      <c r="K674">
        <v>208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2005</v>
      </c>
      <c r="R674">
        <v>305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254</v>
      </c>
      <c r="AH674">
        <v>0</v>
      </c>
      <c r="AI674">
        <v>0</v>
      </c>
      <c r="AJ674">
        <v>0</v>
      </c>
      <c r="AK674">
        <v>389</v>
      </c>
      <c r="AL674">
        <v>0</v>
      </c>
      <c r="AM674">
        <v>0</v>
      </c>
      <c r="AN674">
        <v>0</v>
      </c>
      <c r="AO674">
        <v>33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1488</v>
      </c>
      <c r="AZ674">
        <v>76</v>
      </c>
      <c r="BA674">
        <v>0</v>
      </c>
      <c r="BB674">
        <v>73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</row>
    <row r="675" spans="1:63">
      <c r="A675" t="s">
        <v>57</v>
      </c>
      <c r="B675">
        <v>2023</v>
      </c>
      <c r="C675" t="s">
        <v>146</v>
      </c>
      <c r="D675">
        <v>9892</v>
      </c>
      <c r="E675">
        <v>34163</v>
      </c>
      <c r="F675">
        <v>4868</v>
      </c>
      <c r="G675">
        <v>0</v>
      </c>
      <c r="H675">
        <v>0</v>
      </c>
      <c r="I675">
        <v>0</v>
      </c>
      <c r="J675">
        <v>49</v>
      </c>
      <c r="K675">
        <v>207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2010</v>
      </c>
      <c r="R675">
        <v>303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253</v>
      </c>
      <c r="AH675">
        <v>0</v>
      </c>
      <c r="AI675">
        <v>0</v>
      </c>
      <c r="AJ675">
        <v>0</v>
      </c>
      <c r="AK675">
        <v>389</v>
      </c>
      <c r="AL675">
        <v>0</v>
      </c>
      <c r="AM675">
        <v>0</v>
      </c>
      <c r="AN675">
        <v>0</v>
      </c>
      <c r="AO675">
        <v>33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1478</v>
      </c>
      <c r="AZ675">
        <v>73</v>
      </c>
      <c r="BA675">
        <v>0</v>
      </c>
      <c r="BB675">
        <v>73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</row>
    <row r="676" spans="1:63">
      <c r="A676" t="s">
        <v>57</v>
      </c>
      <c r="B676">
        <v>2023</v>
      </c>
      <c r="C676" t="s">
        <v>96</v>
      </c>
      <c r="D676">
        <v>9869</v>
      </c>
      <c r="E676">
        <v>34163</v>
      </c>
      <c r="F676">
        <v>4827</v>
      </c>
      <c r="G676">
        <v>0</v>
      </c>
      <c r="H676">
        <v>0</v>
      </c>
      <c r="I676">
        <v>0</v>
      </c>
      <c r="J676">
        <v>41</v>
      </c>
      <c r="K676">
        <v>209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2001</v>
      </c>
      <c r="R676">
        <v>302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246</v>
      </c>
      <c r="AH676">
        <v>0</v>
      </c>
      <c r="AI676">
        <v>0</v>
      </c>
      <c r="AJ676">
        <v>0</v>
      </c>
      <c r="AK676">
        <v>395</v>
      </c>
      <c r="AL676">
        <v>0</v>
      </c>
      <c r="AM676">
        <v>0</v>
      </c>
      <c r="AN676">
        <v>0</v>
      </c>
      <c r="AO676">
        <v>32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1458</v>
      </c>
      <c r="AZ676">
        <v>72</v>
      </c>
      <c r="BA676">
        <v>0</v>
      </c>
      <c r="BB676">
        <v>71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</row>
    <row r="677" spans="1:63">
      <c r="A677" t="s">
        <v>57</v>
      </c>
      <c r="B677">
        <v>2023</v>
      </c>
      <c r="C677" t="s">
        <v>117</v>
      </c>
      <c r="D677">
        <v>9892</v>
      </c>
      <c r="E677">
        <v>34163</v>
      </c>
      <c r="F677">
        <v>4847</v>
      </c>
      <c r="G677">
        <v>0</v>
      </c>
      <c r="H677">
        <v>0</v>
      </c>
      <c r="I677">
        <v>0</v>
      </c>
      <c r="J677">
        <v>45</v>
      </c>
      <c r="K677">
        <v>210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2004</v>
      </c>
      <c r="R677">
        <v>307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247</v>
      </c>
      <c r="AH677">
        <v>0</v>
      </c>
      <c r="AI677">
        <v>0</v>
      </c>
      <c r="AJ677">
        <v>0</v>
      </c>
      <c r="AK677">
        <v>392</v>
      </c>
      <c r="AL677">
        <v>0</v>
      </c>
      <c r="AM677">
        <v>0</v>
      </c>
      <c r="AN677">
        <v>0</v>
      </c>
      <c r="AO677">
        <v>32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1465</v>
      </c>
      <c r="AZ677">
        <v>73</v>
      </c>
      <c r="BA677">
        <v>0</v>
      </c>
      <c r="BB677">
        <v>72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</row>
    <row r="678" spans="1:63">
      <c r="A678" t="s">
        <v>57</v>
      </c>
      <c r="B678">
        <v>2023</v>
      </c>
      <c r="C678" t="s">
        <v>207</v>
      </c>
      <c r="D678">
        <v>10013</v>
      </c>
      <c r="E678">
        <v>34163</v>
      </c>
      <c r="F678">
        <v>4944</v>
      </c>
      <c r="G678">
        <v>0</v>
      </c>
      <c r="H678">
        <v>0</v>
      </c>
      <c r="I678">
        <v>0</v>
      </c>
      <c r="J678">
        <v>57</v>
      </c>
      <c r="K678">
        <v>206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1994</v>
      </c>
      <c r="R678">
        <v>321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252</v>
      </c>
      <c r="AH678">
        <v>0</v>
      </c>
      <c r="AI678">
        <v>0</v>
      </c>
      <c r="AJ678">
        <v>0</v>
      </c>
      <c r="AK678">
        <v>401</v>
      </c>
      <c r="AL678">
        <v>0</v>
      </c>
      <c r="AM678">
        <v>0</v>
      </c>
      <c r="AN678">
        <v>0</v>
      </c>
      <c r="AO678">
        <v>35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1527</v>
      </c>
      <c r="AZ678">
        <v>78</v>
      </c>
      <c r="BA678">
        <v>0</v>
      </c>
      <c r="BB678">
        <v>73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</row>
    <row r="679" spans="1:63">
      <c r="A679" t="s">
        <v>57</v>
      </c>
      <c r="B679">
        <v>2023</v>
      </c>
      <c r="C679" t="s">
        <v>203</v>
      </c>
      <c r="D679">
        <v>10020</v>
      </c>
      <c r="E679">
        <v>34163</v>
      </c>
      <c r="F679">
        <v>4937</v>
      </c>
      <c r="G679">
        <v>0</v>
      </c>
      <c r="H679">
        <v>0</v>
      </c>
      <c r="I679">
        <v>0</v>
      </c>
      <c r="J679">
        <v>55</v>
      </c>
      <c r="K679">
        <v>204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2006</v>
      </c>
      <c r="R679">
        <v>315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253</v>
      </c>
      <c r="AH679">
        <v>0</v>
      </c>
      <c r="AI679">
        <v>0</v>
      </c>
      <c r="AJ679">
        <v>0</v>
      </c>
      <c r="AK679">
        <v>407</v>
      </c>
      <c r="AL679">
        <v>0</v>
      </c>
      <c r="AM679">
        <v>0</v>
      </c>
      <c r="AN679">
        <v>0</v>
      </c>
      <c r="AO679">
        <v>34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1513</v>
      </c>
      <c r="AZ679">
        <v>78</v>
      </c>
      <c r="BA679">
        <v>0</v>
      </c>
      <c r="BB679">
        <v>72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</row>
    <row r="680" spans="1:63">
      <c r="A680" t="s">
        <v>57</v>
      </c>
      <c r="B680">
        <v>2023</v>
      </c>
      <c r="C680" t="s">
        <v>204</v>
      </c>
      <c r="D680">
        <v>10020</v>
      </c>
      <c r="E680">
        <v>34163</v>
      </c>
      <c r="F680">
        <v>4920</v>
      </c>
      <c r="G680">
        <v>0</v>
      </c>
      <c r="H680">
        <v>0</v>
      </c>
      <c r="I680">
        <v>0</v>
      </c>
      <c r="J680">
        <v>53</v>
      </c>
      <c r="K680">
        <v>203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2010</v>
      </c>
      <c r="R680">
        <v>314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261</v>
      </c>
      <c r="AH680">
        <v>0</v>
      </c>
      <c r="AI680">
        <v>0</v>
      </c>
      <c r="AJ680">
        <v>0</v>
      </c>
      <c r="AK680">
        <v>397</v>
      </c>
      <c r="AL680">
        <v>0</v>
      </c>
      <c r="AM680">
        <v>0</v>
      </c>
      <c r="AN680">
        <v>0</v>
      </c>
      <c r="AO680">
        <v>33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1498</v>
      </c>
      <c r="AZ680">
        <v>77</v>
      </c>
      <c r="BA680">
        <v>0</v>
      </c>
      <c r="BB680">
        <v>74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</row>
    <row r="681" spans="1:63">
      <c r="A681" t="s">
        <v>57</v>
      </c>
      <c r="B681">
        <v>2024</v>
      </c>
      <c r="C681" t="s">
        <v>99</v>
      </c>
      <c r="D681">
        <v>10119</v>
      </c>
      <c r="E681">
        <v>34163</v>
      </c>
      <c r="F681">
        <v>5218</v>
      </c>
      <c r="G681">
        <v>0</v>
      </c>
      <c r="H681">
        <v>0</v>
      </c>
      <c r="I681">
        <v>0</v>
      </c>
      <c r="J681">
        <v>97</v>
      </c>
      <c r="K681">
        <v>227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2060</v>
      </c>
      <c r="R681">
        <v>323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728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41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1545</v>
      </c>
      <c r="AZ681">
        <v>70</v>
      </c>
      <c r="BA681">
        <v>0</v>
      </c>
      <c r="BB681">
        <v>115</v>
      </c>
      <c r="BC681">
        <v>0</v>
      </c>
      <c r="BD681">
        <v>0</v>
      </c>
      <c r="BE681">
        <v>0</v>
      </c>
      <c r="BF681">
        <v>12</v>
      </c>
      <c r="BG681">
        <v>0</v>
      </c>
      <c r="BH681">
        <v>0</v>
      </c>
      <c r="BI681">
        <v>0</v>
      </c>
      <c r="BJ681">
        <v>0</v>
      </c>
      <c r="BK681">
        <v>0</v>
      </c>
    </row>
    <row r="682" spans="1:63">
      <c r="A682" t="s">
        <v>57</v>
      </c>
      <c r="B682">
        <v>2024</v>
      </c>
      <c r="C682" t="s">
        <v>197</v>
      </c>
      <c r="D682">
        <v>10176</v>
      </c>
      <c r="E682">
        <v>34163</v>
      </c>
      <c r="F682">
        <v>5285</v>
      </c>
      <c r="G682">
        <v>0</v>
      </c>
      <c r="H682">
        <v>0</v>
      </c>
      <c r="I682">
        <v>0</v>
      </c>
      <c r="J682">
        <v>108</v>
      </c>
      <c r="K682">
        <v>237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2081</v>
      </c>
      <c r="R682">
        <v>324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735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42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1560</v>
      </c>
      <c r="AZ682">
        <v>65</v>
      </c>
      <c r="BA682">
        <v>0</v>
      </c>
      <c r="BB682">
        <v>117</v>
      </c>
      <c r="BC682">
        <v>0</v>
      </c>
      <c r="BD682">
        <v>0</v>
      </c>
      <c r="BE682">
        <v>0</v>
      </c>
      <c r="BF682">
        <v>16</v>
      </c>
      <c r="BG682">
        <v>0</v>
      </c>
      <c r="BH682">
        <v>0</v>
      </c>
      <c r="BI682">
        <v>0</v>
      </c>
      <c r="BJ682">
        <v>0</v>
      </c>
      <c r="BK682">
        <v>0</v>
      </c>
    </row>
    <row r="683" spans="1:63">
      <c r="A683" t="s">
        <v>57</v>
      </c>
      <c r="B683">
        <v>2024</v>
      </c>
      <c r="C683" t="s">
        <v>209</v>
      </c>
      <c r="D683">
        <v>10358</v>
      </c>
      <c r="E683">
        <v>34163</v>
      </c>
      <c r="F683">
        <v>5325</v>
      </c>
      <c r="G683">
        <v>0</v>
      </c>
      <c r="H683">
        <v>0</v>
      </c>
      <c r="I683">
        <v>0</v>
      </c>
      <c r="J683">
        <v>123</v>
      </c>
      <c r="K683">
        <v>243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2093</v>
      </c>
      <c r="R683">
        <v>322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732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41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1585</v>
      </c>
      <c r="AZ683">
        <v>50</v>
      </c>
      <c r="BA683">
        <v>0</v>
      </c>
      <c r="BB683">
        <v>117</v>
      </c>
      <c r="BC683">
        <v>0</v>
      </c>
      <c r="BD683">
        <v>0</v>
      </c>
      <c r="BE683">
        <v>0</v>
      </c>
      <c r="BF683">
        <v>19</v>
      </c>
      <c r="BG683">
        <v>0</v>
      </c>
      <c r="BH683">
        <v>0</v>
      </c>
      <c r="BI683">
        <v>0</v>
      </c>
      <c r="BJ683">
        <v>0</v>
      </c>
      <c r="BK683">
        <v>0</v>
      </c>
    </row>
    <row r="684" spans="1:63">
      <c r="A684" t="s">
        <v>57</v>
      </c>
      <c r="B684">
        <v>2024</v>
      </c>
      <c r="C684" t="s">
        <v>3</v>
      </c>
      <c r="D684">
        <v>10077</v>
      </c>
      <c r="E684">
        <v>34163</v>
      </c>
      <c r="F684">
        <v>5165</v>
      </c>
      <c r="G684">
        <v>0</v>
      </c>
      <c r="H684">
        <v>0</v>
      </c>
      <c r="I684">
        <v>0</v>
      </c>
      <c r="J684">
        <v>82</v>
      </c>
      <c r="K684">
        <v>219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2064</v>
      </c>
      <c r="R684">
        <v>327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716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41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1534</v>
      </c>
      <c r="AZ684">
        <v>72</v>
      </c>
      <c r="BA684">
        <v>0</v>
      </c>
      <c r="BB684">
        <v>110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</row>
    <row r="685" spans="1:63">
      <c r="A685" t="s">
        <v>57</v>
      </c>
      <c r="B685">
        <v>2024</v>
      </c>
      <c r="C685" t="s">
        <v>95</v>
      </c>
      <c r="D685">
        <v>10065</v>
      </c>
      <c r="E685">
        <v>34163</v>
      </c>
      <c r="F685">
        <v>5127</v>
      </c>
      <c r="G685">
        <v>0</v>
      </c>
      <c r="H685">
        <v>0</v>
      </c>
      <c r="I685">
        <v>0</v>
      </c>
      <c r="J685">
        <v>77</v>
      </c>
      <c r="K685">
        <v>215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2044</v>
      </c>
      <c r="R685">
        <v>324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707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43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1536</v>
      </c>
      <c r="AZ685">
        <v>73</v>
      </c>
      <c r="BA685">
        <v>0</v>
      </c>
      <c r="BB685">
        <v>108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</row>
    <row r="686" spans="1:63">
      <c r="A686" t="s">
        <v>57</v>
      </c>
      <c r="B686">
        <v>2024</v>
      </c>
      <c r="C686" t="s">
        <v>196</v>
      </c>
      <c r="D686">
        <v>10176</v>
      </c>
      <c r="E686">
        <v>34163</v>
      </c>
      <c r="F686">
        <v>5275</v>
      </c>
      <c r="G686">
        <v>0</v>
      </c>
      <c r="H686">
        <v>0</v>
      </c>
      <c r="I686">
        <v>0</v>
      </c>
      <c r="J686">
        <v>109</v>
      </c>
      <c r="K686">
        <v>228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2072</v>
      </c>
      <c r="R686">
        <v>325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744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44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1552</v>
      </c>
      <c r="AZ686">
        <v>68</v>
      </c>
      <c r="BA686">
        <v>0</v>
      </c>
      <c r="BB686">
        <v>117</v>
      </c>
      <c r="BC686">
        <v>0</v>
      </c>
      <c r="BD686">
        <v>0</v>
      </c>
      <c r="BE686">
        <v>0</v>
      </c>
      <c r="BF686">
        <v>16</v>
      </c>
      <c r="BG686">
        <v>0</v>
      </c>
      <c r="BH686">
        <v>0</v>
      </c>
      <c r="BI686">
        <v>0</v>
      </c>
      <c r="BJ686">
        <v>0</v>
      </c>
      <c r="BK686">
        <v>0</v>
      </c>
    </row>
    <row r="687" spans="1:63">
      <c r="A687" t="s">
        <v>57</v>
      </c>
      <c r="B687">
        <v>2024</v>
      </c>
      <c r="C687" t="s">
        <v>146</v>
      </c>
      <c r="D687">
        <v>10176</v>
      </c>
      <c r="E687">
        <v>34163</v>
      </c>
      <c r="F687">
        <v>5277</v>
      </c>
      <c r="G687">
        <v>0</v>
      </c>
      <c r="H687">
        <v>0</v>
      </c>
      <c r="I687">
        <v>0</v>
      </c>
      <c r="J687">
        <v>108</v>
      </c>
      <c r="K687">
        <v>230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2072</v>
      </c>
      <c r="R687">
        <v>325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746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44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1550</v>
      </c>
      <c r="AZ687">
        <v>68</v>
      </c>
      <c r="BA687">
        <v>0</v>
      </c>
      <c r="BB687">
        <v>117</v>
      </c>
      <c r="BC687">
        <v>0</v>
      </c>
      <c r="BD687">
        <v>0</v>
      </c>
      <c r="BE687">
        <v>0</v>
      </c>
      <c r="BF687">
        <v>17</v>
      </c>
      <c r="BG687">
        <v>0</v>
      </c>
      <c r="BH687">
        <v>0</v>
      </c>
      <c r="BI687">
        <v>0</v>
      </c>
      <c r="BJ687">
        <v>0</v>
      </c>
      <c r="BK687">
        <v>0</v>
      </c>
    </row>
    <row r="688" spans="1:63">
      <c r="A688" t="s">
        <v>57</v>
      </c>
      <c r="B688">
        <v>2024</v>
      </c>
      <c r="C688" t="s">
        <v>96</v>
      </c>
      <c r="D688">
        <v>10098</v>
      </c>
      <c r="E688">
        <v>34163</v>
      </c>
      <c r="F688">
        <v>5194</v>
      </c>
      <c r="G688">
        <v>0</v>
      </c>
      <c r="H688">
        <v>0</v>
      </c>
      <c r="I688">
        <v>0</v>
      </c>
      <c r="J688">
        <v>88</v>
      </c>
      <c r="K688">
        <v>224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2055</v>
      </c>
      <c r="R688">
        <v>323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725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41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1538</v>
      </c>
      <c r="AZ688">
        <v>73</v>
      </c>
      <c r="BA688">
        <v>0</v>
      </c>
      <c r="BB688">
        <v>116</v>
      </c>
      <c r="BC688">
        <v>0</v>
      </c>
      <c r="BD688">
        <v>0</v>
      </c>
      <c r="BE688">
        <v>0</v>
      </c>
      <c r="BF688">
        <v>11</v>
      </c>
      <c r="BG688">
        <v>0</v>
      </c>
      <c r="BH688">
        <v>0</v>
      </c>
      <c r="BI688">
        <v>0</v>
      </c>
      <c r="BJ688">
        <v>0</v>
      </c>
      <c r="BK688">
        <v>0</v>
      </c>
    </row>
    <row r="689" spans="1:63">
      <c r="A689" t="s">
        <v>57</v>
      </c>
      <c r="B689">
        <v>2024</v>
      </c>
      <c r="C689" t="s">
        <v>117</v>
      </c>
      <c r="D689">
        <v>10154</v>
      </c>
      <c r="E689">
        <v>34163</v>
      </c>
      <c r="F689">
        <v>5242</v>
      </c>
      <c r="G689">
        <v>0</v>
      </c>
      <c r="H689">
        <v>0</v>
      </c>
      <c r="I689">
        <v>0</v>
      </c>
      <c r="J689">
        <v>101</v>
      </c>
      <c r="K689">
        <v>225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2064</v>
      </c>
      <c r="R689">
        <v>325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737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42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1550</v>
      </c>
      <c r="AZ689">
        <v>70</v>
      </c>
      <c r="BA689">
        <v>0</v>
      </c>
      <c r="BB689">
        <v>115</v>
      </c>
      <c r="BC689">
        <v>0</v>
      </c>
      <c r="BD689">
        <v>0</v>
      </c>
      <c r="BE689">
        <v>0</v>
      </c>
      <c r="BF689">
        <v>13</v>
      </c>
      <c r="BG689">
        <v>0</v>
      </c>
      <c r="BH689">
        <v>0</v>
      </c>
      <c r="BI689">
        <v>0</v>
      </c>
      <c r="BJ689">
        <v>0</v>
      </c>
      <c r="BK689">
        <v>0</v>
      </c>
    </row>
    <row r="690" spans="1:63">
      <c r="A690" t="s">
        <v>57</v>
      </c>
      <c r="B690">
        <v>2024</v>
      </c>
      <c r="C690" t="s">
        <v>207</v>
      </c>
      <c r="D690">
        <v>10305</v>
      </c>
      <c r="E690">
        <v>34163</v>
      </c>
      <c r="F690">
        <v>5339</v>
      </c>
      <c r="G690">
        <v>0</v>
      </c>
      <c r="H690">
        <v>0</v>
      </c>
      <c r="I690">
        <v>0</v>
      </c>
      <c r="J690">
        <v>124</v>
      </c>
      <c r="K690">
        <v>244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2096</v>
      </c>
      <c r="R690">
        <v>322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733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41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1591</v>
      </c>
      <c r="AZ690">
        <v>54</v>
      </c>
      <c r="BA690">
        <v>0</v>
      </c>
      <c r="BB690">
        <v>117</v>
      </c>
      <c r="BC690">
        <v>0</v>
      </c>
      <c r="BD690">
        <v>0</v>
      </c>
      <c r="BE690">
        <v>0</v>
      </c>
      <c r="BF690">
        <v>17</v>
      </c>
      <c r="BG690">
        <v>0</v>
      </c>
      <c r="BH690">
        <v>0</v>
      </c>
      <c r="BI690">
        <v>0</v>
      </c>
      <c r="BJ690">
        <v>0</v>
      </c>
      <c r="BK690">
        <v>0</v>
      </c>
    </row>
    <row r="691" spans="1:63">
      <c r="A691" t="s">
        <v>57</v>
      </c>
      <c r="B691">
        <v>2024</v>
      </c>
      <c r="C691" t="s">
        <v>203</v>
      </c>
      <c r="D691">
        <v>10305</v>
      </c>
      <c r="E691">
        <v>34163</v>
      </c>
      <c r="F691">
        <v>5339</v>
      </c>
      <c r="G691">
        <v>0</v>
      </c>
      <c r="H691">
        <v>0</v>
      </c>
      <c r="I691">
        <v>0</v>
      </c>
      <c r="J691">
        <v>119</v>
      </c>
      <c r="K691">
        <v>243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2101</v>
      </c>
      <c r="R691">
        <v>324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734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42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1585</v>
      </c>
      <c r="AZ691">
        <v>58</v>
      </c>
      <c r="BA691">
        <v>0</v>
      </c>
      <c r="BB691">
        <v>118</v>
      </c>
      <c r="BC691">
        <v>0</v>
      </c>
      <c r="BD691">
        <v>0</v>
      </c>
      <c r="BE691">
        <v>0</v>
      </c>
      <c r="BF691">
        <v>15</v>
      </c>
      <c r="BG691">
        <v>0</v>
      </c>
      <c r="BH691">
        <v>0</v>
      </c>
      <c r="BI691">
        <v>0</v>
      </c>
      <c r="BJ691">
        <v>0</v>
      </c>
      <c r="BK691">
        <v>0</v>
      </c>
    </row>
    <row r="692" spans="1:63">
      <c r="A692" t="s">
        <v>57</v>
      </c>
      <c r="B692">
        <v>2024</v>
      </c>
      <c r="C692" t="s">
        <v>204</v>
      </c>
      <c r="D692">
        <v>10176</v>
      </c>
      <c r="E692">
        <v>34163</v>
      </c>
      <c r="F692">
        <v>5312</v>
      </c>
      <c r="G692">
        <v>0</v>
      </c>
      <c r="H692">
        <v>0</v>
      </c>
      <c r="I692">
        <v>0</v>
      </c>
      <c r="J692">
        <v>117</v>
      </c>
      <c r="K692">
        <v>241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2088</v>
      </c>
      <c r="R692">
        <v>323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734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42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1569</v>
      </c>
      <c r="AZ692">
        <v>63</v>
      </c>
      <c r="BA692">
        <v>0</v>
      </c>
      <c r="BB692">
        <v>119</v>
      </c>
      <c r="BC692">
        <v>0</v>
      </c>
      <c r="BD692">
        <v>0</v>
      </c>
      <c r="BE692">
        <v>0</v>
      </c>
      <c r="BF692">
        <v>16</v>
      </c>
      <c r="BG692">
        <v>0</v>
      </c>
      <c r="BH692">
        <v>0</v>
      </c>
      <c r="BI692">
        <v>0</v>
      </c>
      <c r="BJ692">
        <v>0</v>
      </c>
      <c r="BK692">
        <v>0</v>
      </c>
    </row>
    <row r="693" spans="1:63">
      <c r="A693" t="s">
        <v>57</v>
      </c>
      <c r="B693">
        <v>2025</v>
      </c>
      <c r="C693" t="s">
        <v>99</v>
      </c>
      <c r="D693">
        <v>10406</v>
      </c>
      <c r="E693">
        <v>34163</v>
      </c>
      <c r="F693">
        <v>5533</v>
      </c>
      <c r="G693">
        <v>0</v>
      </c>
      <c r="H693">
        <v>0</v>
      </c>
      <c r="I693">
        <v>0</v>
      </c>
      <c r="J693">
        <v>97</v>
      </c>
      <c r="K693">
        <v>238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2098</v>
      </c>
      <c r="R693">
        <v>388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808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54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1614</v>
      </c>
      <c r="AZ693">
        <v>44</v>
      </c>
      <c r="BA693">
        <v>0</v>
      </c>
      <c r="BB693">
        <v>115</v>
      </c>
      <c r="BC693">
        <v>0</v>
      </c>
      <c r="BD693">
        <v>0</v>
      </c>
      <c r="BE693">
        <v>0</v>
      </c>
      <c r="BF693">
        <v>44</v>
      </c>
      <c r="BG693">
        <v>33</v>
      </c>
      <c r="BH693">
        <v>0</v>
      </c>
      <c r="BI693">
        <v>0</v>
      </c>
      <c r="BJ693">
        <v>0</v>
      </c>
      <c r="BK693">
        <v>0</v>
      </c>
    </row>
    <row r="694" spans="1:63">
      <c r="A694" t="s">
        <v>57</v>
      </c>
      <c r="B694">
        <v>2025</v>
      </c>
      <c r="C694" t="s">
        <v>3</v>
      </c>
      <c r="D694">
        <v>10406</v>
      </c>
      <c r="E694">
        <v>34163</v>
      </c>
      <c r="F694">
        <v>5536</v>
      </c>
      <c r="G694">
        <v>0</v>
      </c>
      <c r="H694">
        <v>0</v>
      </c>
      <c r="I694">
        <v>0</v>
      </c>
      <c r="J694">
        <v>105</v>
      </c>
      <c r="K694">
        <v>240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2110</v>
      </c>
      <c r="R694">
        <v>381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800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53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1617</v>
      </c>
      <c r="AZ694">
        <v>48</v>
      </c>
      <c r="BA694">
        <v>0</v>
      </c>
      <c r="BB694">
        <v>116</v>
      </c>
      <c r="BC694">
        <v>0</v>
      </c>
      <c r="BD694">
        <v>0</v>
      </c>
      <c r="BE694">
        <v>0</v>
      </c>
      <c r="BF694">
        <v>37</v>
      </c>
      <c r="BG694">
        <v>29</v>
      </c>
      <c r="BH694">
        <v>0</v>
      </c>
      <c r="BI694">
        <v>0</v>
      </c>
      <c r="BJ694">
        <v>0</v>
      </c>
      <c r="BK694">
        <v>0</v>
      </c>
    </row>
    <row r="695" spans="1:63">
      <c r="A695" t="s">
        <v>57</v>
      </c>
      <c r="B695">
        <v>2025</v>
      </c>
      <c r="C695" t="s">
        <v>95</v>
      </c>
      <c r="D695">
        <v>10406</v>
      </c>
      <c r="E695">
        <v>34163</v>
      </c>
      <c r="F695">
        <v>5447</v>
      </c>
      <c r="G695">
        <v>0</v>
      </c>
      <c r="H695">
        <v>0</v>
      </c>
      <c r="I695">
        <v>0</v>
      </c>
      <c r="J695">
        <v>106</v>
      </c>
      <c r="K695">
        <v>238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2104</v>
      </c>
      <c r="R695">
        <v>362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765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50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1596</v>
      </c>
      <c r="AZ695">
        <v>47</v>
      </c>
      <c r="BA695">
        <v>0</v>
      </c>
      <c r="BB695">
        <v>115</v>
      </c>
      <c r="BC695">
        <v>0</v>
      </c>
      <c r="BD695">
        <v>0</v>
      </c>
      <c r="BE695">
        <v>0</v>
      </c>
      <c r="BF695">
        <v>39</v>
      </c>
      <c r="BG695">
        <v>25</v>
      </c>
      <c r="BH695">
        <v>0</v>
      </c>
      <c r="BI695">
        <v>0</v>
      </c>
      <c r="BJ695">
        <v>0</v>
      </c>
      <c r="BK695">
        <v>0</v>
      </c>
    </row>
    <row r="696" spans="1:63">
      <c r="A696" t="s">
        <v>57</v>
      </c>
      <c r="B696">
        <v>2025</v>
      </c>
      <c r="C696" t="s">
        <v>96</v>
      </c>
      <c r="D696">
        <v>10406</v>
      </c>
      <c r="E696">
        <v>34163</v>
      </c>
      <c r="F696">
        <v>5530</v>
      </c>
      <c r="G696">
        <v>0</v>
      </c>
      <c r="H696">
        <v>0</v>
      </c>
      <c r="I696">
        <v>0</v>
      </c>
      <c r="J696">
        <v>98</v>
      </c>
      <c r="K696">
        <v>240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2090</v>
      </c>
      <c r="R696">
        <v>391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806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54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1616</v>
      </c>
      <c r="AZ696">
        <v>46</v>
      </c>
      <c r="BA696">
        <v>0</v>
      </c>
      <c r="BB696">
        <v>117</v>
      </c>
      <c r="BC696">
        <v>0</v>
      </c>
      <c r="BD696">
        <v>0</v>
      </c>
      <c r="BE696">
        <v>0</v>
      </c>
      <c r="BF696">
        <v>40</v>
      </c>
      <c r="BG696">
        <v>32</v>
      </c>
      <c r="BH696">
        <v>0</v>
      </c>
      <c r="BI696">
        <v>0</v>
      </c>
      <c r="BJ696">
        <v>0</v>
      </c>
      <c r="BK696">
        <v>0</v>
      </c>
    </row>
    <row r="697" spans="1:63">
      <c r="A697" t="s">
        <v>57</v>
      </c>
      <c r="B697">
        <v>2025</v>
      </c>
      <c r="C697" t="s">
        <v>117</v>
      </c>
      <c r="D697">
        <v>10406</v>
      </c>
      <c r="E697">
        <v>34163</v>
      </c>
      <c r="F697">
        <v>5531</v>
      </c>
      <c r="G697">
        <v>0</v>
      </c>
      <c r="H697">
        <v>0</v>
      </c>
      <c r="I697">
        <v>0</v>
      </c>
      <c r="J697">
        <v>101</v>
      </c>
      <c r="K697">
        <v>239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2102</v>
      </c>
      <c r="R697">
        <v>389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802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52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1610</v>
      </c>
      <c r="AZ697">
        <v>44</v>
      </c>
      <c r="BA697">
        <v>0</v>
      </c>
      <c r="BB697">
        <v>114</v>
      </c>
      <c r="BC697">
        <v>0</v>
      </c>
      <c r="BD697">
        <v>0</v>
      </c>
      <c r="BE697">
        <v>0</v>
      </c>
      <c r="BF697">
        <v>42</v>
      </c>
      <c r="BG697">
        <v>36</v>
      </c>
      <c r="BH697">
        <v>0</v>
      </c>
      <c r="BI697">
        <v>0</v>
      </c>
      <c r="BJ697">
        <v>0</v>
      </c>
      <c r="BK697">
        <v>0</v>
      </c>
    </row>
    <row r="698" spans="1:63">
      <c r="A698" t="s">
        <v>26</v>
      </c>
      <c r="B698">
        <v>2023</v>
      </c>
      <c r="C698" t="s">
        <v>99</v>
      </c>
      <c r="D698">
        <v>92476</v>
      </c>
      <c r="E698">
        <v>401983</v>
      </c>
      <c r="F698">
        <v>59729</v>
      </c>
      <c r="G698">
        <v>0</v>
      </c>
      <c r="H698">
        <v>0</v>
      </c>
      <c r="I698">
        <v>0</v>
      </c>
      <c r="J698">
        <v>1179</v>
      </c>
      <c r="K698">
        <v>719</v>
      </c>
      <c r="L698">
        <v>15</v>
      </c>
      <c r="M698">
        <v>1067</v>
      </c>
      <c r="N698">
        <v>0</v>
      </c>
      <c r="O698">
        <v>14</v>
      </c>
      <c r="P698">
        <v>0</v>
      </c>
      <c r="Q698">
        <v>25552</v>
      </c>
      <c r="R698">
        <v>4945</v>
      </c>
      <c r="S698">
        <v>0</v>
      </c>
      <c r="T698">
        <v>452</v>
      </c>
      <c r="U698">
        <v>0</v>
      </c>
      <c r="V698">
        <v>95</v>
      </c>
      <c r="W698">
        <v>934</v>
      </c>
      <c r="X698">
        <v>0</v>
      </c>
      <c r="Y698">
        <v>0</v>
      </c>
      <c r="Z698">
        <v>200</v>
      </c>
      <c r="AA698">
        <v>0</v>
      </c>
      <c r="AB698">
        <v>0</v>
      </c>
      <c r="AC698">
        <v>0</v>
      </c>
      <c r="AD698">
        <v>8936</v>
      </c>
      <c r="AE698">
        <v>0</v>
      </c>
      <c r="AF698">
        <v>0</v>
      </c>
      <c r="AG698">
        <v>978</v>
      </c>
      <c r="AH698">
        <v>0</v>
      </c>
      <c r="AI698">
        <v>2604</v>
      </c>
      <c r="AJ698">
        <v>0</v>
      </c>
      <c r="AK698">
        <v>911</v>
      </c>
      <c r="AL698">
        <v>0</v>
      </c>
      <c r="AM698">
        <v>0</v>
      </c>
      <c r="AN698">
        <v>0</v>
      </c>
      <c r="AO698">
        <v>140</v>
      </c>
      <c r="AP698">
        <v>3748</v>
      </c>
      <c r="AQ698">
        <v>2501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2282</v>
      </c>
      <c r="AZ698">
        <v>252</v>
      </c>
      <c r="BA698">
        <v>0</v>
      </c>
      <c r="BB698">
        <v>212</v>
      </c>
      <c r="BC698">
        <v>0</v>
      </c>
      <c r="BD698">
        <v>0</v>
      </c>
      <c r="BE698">
        <v>0</v>
      </c>
      <c r="BF698">
        <v>1056</v>
      </c>
      <c r="BG698">
        <v>902</v>
      </c>
      <c r="BH698">
        <v>0</v>
      </c>
      <c r="BI698">
        <v>0</v>
      </c>
      <c r="BJ698">
        <v>0</v>
      </c>
      <c r="BK698">
        <v>35</v>
      </c>
    </row>
    <row r="699" spans="1:63">
      <c r="A699" t="s">
        <v>26</v>
      </c>
      <c r="B699">
        <v>2023</v>
      </c>
      <c r="C699" t="s">
        <v>197</v>
      </c>
      <c r="D699">
        <v>93123</v>
      </c>
      <c r="E699">
        <v>401983</v>
      </c>
      <c r="F699">
        <v>60445</v>
      </c>
      <c r="G699">
        <v>0</v>
      </c>
      <c r="H699">
        <v>0</v>
      </c>
      <c r="I699">
        <v>0</v>
      </c>
      <c r="J699">
        <v>1179</v>
      </c>
      <c r="K699">
        <v>812</v>
      </c>
      <c r="L699">
        <v>29</v>
      </c>
      <c r="M699">
        <v>1070</v>
      </c>
      <c r="N699">
        <v>0</v>
      </c>
      <c r="O699">
        <v>15</v>
      </c>
      <c r="P699">
        <v>0</v>
      </c>
      <c r="Q699">
        <v>25538</v>
      </c>
      <c r="R699">
        <v>4928</v>
      </c>
      <c r="S699">
        <v>0</v>
      </c>
      <c r="T699">
        <v>491</v>
      </c>
      <c r="U699">
        <v>0</v>
      </c>
      <c r="V699">
        <v>96</v>
      </c>
      <c r="W699">
        <v>896</v>
      </c>
      <c r="X699">
        <v>0</v>
      </c>
      <c r="Y699">
        <v>0</v>
      </c>
      <c r="Z699">
        <v>199</v>
      </c>
      <c r="AA699">
        <v>0</v>
      </c>
      <c r="AB699">
        <v>0</v>
      </c>
      <c r="AC699">
        <v>0</v>
      </c>
      <c r="AD699">
        <v>8929</v>
      </c>
      <c r="AE699">
        <v>0</v>
      </c>
      <c r="AF699">
        <v>0</v>
      </c>
      <c r="AG699">
        <v>1062</v>
      </c>
      <c r="AH699">
        <v>0</v>
      </c>
      <c r="AI699">
        <v>3171</v>
      </c>
      <c r="AJ699">
        <v>0</v>
      </c>
      <c r="AK699">
        <v>888</v>
      </c>
      <c r="AL699">
        <v>0</v>
      </c>
      <c r="AM699">
        <v>0</v>
      </c>
      <c r="AN699">
        <v>0</v>
      </c>
      <c r="AO699">
        <v>151</v>
      </c>
      <c r="AP699">
        <v>3448</v>
      </c>
      <c r="AQ699">
        <v>2401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2385</v>
      </c>
      <c r="AZ699">
        <v>258</v>
      </c>
      <c r="BA699">
        <v>0</v>
      </c>
      <c r="BB699">
        <v>210</v>
      </c>
      <c r="BC699">
        <v>0</v>
      </c>
      <c r="BD699">
        <v>0</v>
      </c>
      <c r="BE699">
        <v>0</v>
      </c>
      <c r="BF699">
        <v>1325</v>
      </c>
      <c r="BG699">
        <v>916</v>
      </c>
      <c r="BH699">
        <v>0</v>
      </c>
      <c r="BI699">
        <v>0</v>
      </c>
      <c r="BJ699">
        <v>0</v>
      </c>
      <c r="BK699">
        <v>48</v>
      </c>
    </row>
    <row r="700" spans="1:63">
      <c r="A700" t="s">
        <v>26</v>
      </c>
      <c r="B700">
        <v>2023</v>
      </c>
      <c r="C700" t="s">
        <v>209</v>
      </c>
      <c r="D700">
        <v>93834</v>
      </c>
      <c r="E700">
        <v>401983</v>
      </c>
      <c r="F700">
        <v>60844</v>
      </c>
      <c r="G700">
        <v>0</v>
      </c>
      <c r="H700">
        <v>0</v>
      </c>
      <c r="I700">
        <v>0</v>
      </c>
      <c r="J700">
        <v>1163</v>
      </c>
      <c r="K700">
        <v>823</v>
      </c>
      <c r="L700">
        <v>27</v>
      </c>
      <c r="M700">
        <v>1077</v>
      </c>
      <c r="N700">
        <v>0</v>
      </c>
      <c r="O700">
        <v>14</v>
      </c>
      <c r="P700">
        <v>0</v>
      </c>
      <c r="Q700">
        <v>25469</v>
      </c>
      <c r="R700">
        <v>4939</v>
      </c>
      <c r="S700">
        <v>0</v>
      </c>
      <c r="T700">
        <v>525</v>
      </c>
      <c r="U700">
        <v>0</v>
      </c>
      <c r="V700">
        <v>86</v>
      </c>
      <c r="W700">
        <v>898</v>
      </c>
      <c r="X700">
        <v>0</v>
      </c>
      <c r="Y700">
        <v>0</v>
      </c>
      <c r="Z700">
        <v>210</v>
      </c>
      <c r="AA700">
        <v>0</v>
      </c>
      <c r="AB700">
        <v>0</v>
      </c>
      <c r="AC700">
        <v>0</v>
      </c>
      <c r="AD700">
        <v>8870</v>
      </c>
      <c r="AE700">
        <v>0</v>
      </c>
      <c r="AF700">
        <v>0</v>
      </c>
      <c r="AG700">
        <v>1130</v>
      </c>
      <c r="AH700">
        <v>0</v>
      </c>
      <c r="AI700">
        <v>3501</v>
      </c>
      <c r="AJ700">
        <v>0</v>
      </c>
      <c r="AK700">
        <v>901</v>
      </c>
      <c r="AL700">
        <v>0</v>
      </c>
      <c r="AM700">
        <v>0</v>
      </c>
      <c r="AN700">
        <v>23</v>
      </c>
      <c r="AO700">
        <v>172</v>
      </c>
      <c r="AP700">
        <v>3251</v>
      </c>
      <c r="AQ700">
        <v>2346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2491</v>
      </c>
      <c r="AZ700">
        <v>264</v>
      </c>
      <c r="BA700">
        <v>0</v>
      </c>
      <c r="BB700">
        <v>210</v>
      </c>
      <c r="BC700">
        <v>0</v>
      </c>
      <c r="BD700">
        <v>0</v>
      </c>
      <c r="BE700">
        <v>0</v>
      </c>
      <c r="BF700">
        <v>1468</v>
      </c>
      <c r="BG700">
        <v>929</v>
      </c>
      <c r="BH700">
        <v>0</v>
      </c>
      <c r="BI700">
        <v>0</v>
      </c>
      <c r="BJ700">
        <v>0</v>
      </c>
      <c r="BK700">
        <v>57</v>
      </c>
    </row>
    <row r="701" spans="1:63">
      <c r="A701" t="s">
        <v>26</v>
      </c>
      <c r="B701">
        <v>2023</v>
      </c>
      <c r="C701" t="s">
        <v>3</v>
      </c>
      <c r="D701">
        <v>92393</v>
      </c>
      <c r="E701">
        <v>401983</v>
      </c>
      <c r="F701">
        <v>59609</v>
      </c>
      <c r="G701">
        <v>0</v>
      </c>
      <c r="H701">
        <v>0</v>
      </c>
      <c r="I701">
        <v>0</v>
      </c>
      <c r="J701">
        <v>1190</v>
      </c>
      <c r="K701">
        <v>739</v>
      </c>
      <c r="L701">
        <v>0</v>
      </c>
      <c r="M701">
        <v>1058</v>
      </c>
      <c r="N701">
        <v>0</v>
      </c>
      <c r="O701">
        <v>14</v>
      </c>
      <c r="P701">
        <v>0</v>
      </c>
      <c r="Q701">
        <v>25633</v>
      </c>
      <c r="R701">
        <v>4981</v>
      </c>
      <c r="S701">
        <v>0</v>
      </c>
      <c r="T701">
        <v>419</v>
      </c>
      <c r="U701">
        <v>0</v>
      </c>
      <c r="V701">
        <v>101</v>
      </c>
      <c r="W701">
        <v>929</v>
      </c>
      <c r="X701">
        <v>0</v>
      </c>
      <c r="Y701">
        <v>0</v>
      </c>
      <c r="Z701">
        <v>206</v>
      </c>
      <c r="AA701">
        <v>0</v>
      </c>
      <c r="AB701">
        <v>0</v>
      </c>
      <c r="AC701">
        <v>0</v>
      </c>
      <c r="AD701">
        <v>8990</v>
      </c>
      <c r="AE701">
        <v>0</v>
      </c>
      <c r="AF701">
        <v>0</v>
      </c>
      <c r="AG701">
        <v>907</v>
      </c>
      <c r="AH701">
        <v>0</v>
      </c>
      <c r="AI701">
        <v>2263</v>
      </c>
      <c r="AJ701">
        <v>0</v>
      </c>
      <c r="AK701">
        <v>952</v>
      </c>
      <c r="AL701">
        <v>0</v>
      </c>
      <c r="AM701">
        <v>0</v>
      </c>
      <c r="AN701">
        <v>0</v>
      </c>
      <c r="AO701">
        <v>135</v>
      </c>
      <c r="AP701">
        <v>3990</v>
      </c>
      <c r="AQ701">
        <v>2539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2240</v>
      </c>
      <c r="AZ701">
        <v>244</v>
      </c>
      <c r="BA701">
        <v>0</v>
      </c>
      <c r="BB701">
        <v>217</v>
      </c>
      <c r="BC701">
        <v>0</v>
      </c>
      <c r="BD701">
        <v>0</v>
      </c>
      <c r="BE701">
        <v>0</v>
      </c>
      <c r="BF701">
        <v>923</v>
      </c>
      <c r="BG701">
        <v>911</v>
      </c>
      <c r="BH701">
        <v>0</v>
      </c>
      <c r="BI701">
        <v>0</v>
      </c>
      <c r="BJ701">
        <v>0</v>
      </c>
      <c r="BK701">
        <v>28</v>
      </c>
    </row>
    <row r="702" spans="1:63">
      <c r="A702" t="s">
        <v>26</v>
      </c>
      <c r="B702">
        <v>2023</v>
      </c>
      <c r="C702" t="s">
        <v>95</v>
      </c>
      <c r="D702">
        <v>92448</v>
      </c>
      <c r="E702">
        <v>401983</v>
      </c>
      <c r="F702">
        <v>58593</v>
      </c>
      <c r="G702">
        <v>0</v>
      </c>
      <c r="H702">
        <v>0</v>
      </c>
      <c r="I702">
        <v>0</v>
      </c>
      <c r="J702">
        <v>1166</v>
      </c>
      <c r="K702">
        <v>738</v>
      </c>
      <c r="L702">
        <v>0</v>
      </c>
      <c r="M702">
        <v>1043</v>
      </c>
      <c r="N702">
        <v>0</v>
      </c>
      <c r="O702">
        <v>12</v>
      </c>
      <c r="P702">
        <v>0</v>
      </c>
      <c r="Q702">
        <v>24806</v>
      </c>
      <c r="R702">
        <v>5037</v>
      </c>
      <c r="S702">
        <v>0</v>
      </c>
      <c r="T702">
        <v>371</v>
      </c>
      <c r="U702">
        <v>0</v>
      </c>
      <c r="V702">
        <v>103</v>
      </c>
      <c r="W702">
        <v>886</v>
      </c>
      <c r="X702">
        <v>0</v>
      </c>
      <c r="Y702">
        <v>0</v>
      </c>
      <c r="Z702">
        <v>200</v>
      </c>
      <c r="AA702">
        <v>0</v>
      </c>
      <c r="AB702">
        <v>0</v>
      </c>
      <c r="AC702">
        <v>0</v>
      </c>
      <c r="AD702">
        <v>9121</v>
      </c>
      <c r="AE702">
        <v>0</v>
      </c>
      <c r="AF702">
        <v>0</v>
      </c>
      <c r="AG702">
        <v>811</v>
      </c>
      <c r="AH702">
        <v>0</v>
      </c>
      <c r="AI702">
        <v>2090</v>
      </c>
      <c r="AJ702">
        <v>0</v>
      </c>
      <c r="AK702">
        <v>931</v>
      </c>
      <c r="AL702">
        <v>0</v>
      </c>
      <c r="AM702">
        <v>0</v>
      </c>
      <c r="AN702">
        <v>0</v>
      </c>
      <c r="AO702">
        <v>98</v>
      </c>
      <c r="AP702">
        <v>4138</v>
      </c>
      <c r="AQ702">
        <v>2563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2204</v>
      </c>
      <c r="AZ702">
        <v>230</v>
      </c>
      <c r="BA702">
        <v>0</v>
      </c>
      <c r="BB702">
        <v>242</v>
      </c>
      <c r="BC702">
        <v>0</v>
      </c>
      <c r="BD702">
        <v>0</v>
      </c>
      <c r="BE702">
        <v>0</v>
      </c>
      <c r="BF702">
        <v>898</v>
      </c>
      <c r="BG702">
        <v>877</v>
      </c>
      <c r="BH702">
        <v>0</v>
      </c>
      <c r="BI702">
        <v>0</v>
      </c>
      <c r="BJ702">
        <v>0</v>
      </c>
      <c r="BK702">
        <v>28</v>
      </c>
    </row>
    <row r="703" spans="1:63">
      <c r="A703" t="s">
        <v>26</v>
      </c>
      <c r="B703">
        <v>2023</v>
      </c>
      <c r="C703" t="s">
        <v>196</v>
      </c>
      <c r="D703">
        <v>93033</v>
      </c>
      <c r="E703">
        <v>401983</v>
      </c>
      <c r="F703">
        <v>60281</v>
      </c>
      <c r="G703">
        <v>0</v>
      </c>
      <c r="H703">
        <v>0</v>
      </c>
      <c r="I703">
        <v>11</v>
      </c>
      <c r="J703">
        <v>1176</v>
      </c>
      <c r="K703">
        <v>808</v>
      </c>
      <c r="L703">
        <v>27</v>
      </c>
      <c r="M703">
        <v>1075</v>
      </c>
      <c r="N703">
        <v>0</v>
      </c>
      <c r="O703">
        <v>14</v>
      </c>
      <c r="P703">
        <v>0</v>
      </c>
      <c r="Q703">
        <v>25533</v>
      </c>
      <c r="R703">
        <v>4916</v>
      </c>
      <c r="S703">
        <v>0</v>
      </c>
      <c r="T703">
        <v>485</v>
      </c>
      <c r="U703">
        <v>0</v>
      </c>
      <c r="V703">
        <v>96</v>
      </c>
      <c r="W703">
        <v>898</v>
      </c>
      <c r="X703">
        <v>0</v>
      </c>
      <c r="Y703">
        <v>0</v>
      </c>
      <c r="Z703">
        <v>202</v>
      </c>
      <c r="AA703">
        <v>0</v>
      </c>
      <c r="AB703">
        <v>0</v>
      </c>
      <c r="AC703">
        <v>0</v>
      </c>
      <c r="AD703">
        <v>8911</v>
      </c>
      <c r="AE703">
        <v>0</v>
      </c>
      <c r="AF703">
        <v>0</v>
      </c>
      <c r="AG703">
        <v>1037</v>
      </c>
      <c r="AH703">
        <v>0</v>
      </c>
      <c r="AI703">
        <v>3037</v>
      </c>
      <c r="AJ703">
        <v>0</v>
      </c>
      <c r="AK703">
        <v>899</v>
      </c>
      <c r="AL703">
        <v>0</v>
      </c>
      <c r="AM703">
        <v>0</v>
      </c>
      <c r="AN703">
        <v>0</v>
      </c>
      <c r="AO703">
        <v>140</v>
      </c>
      <c r="AP703">
        <v>3525</v>
      </c>
      <c r="AQ703">
        <v>2454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2354</v>
      </c>
      <c r="AZ703">
        <v>261</v>
      </c>
      <c r="BA703">
        <v>0</v>
      </c>
      <c r="BB703">
        <v>212</v>
      </c>
      <c r="BC703">
        <v>0</v>
      </c>
      <c r="BD703">
        <v>0</v>
      </c>
      <c r="BE703">
        <v>0</v>
      </c>
      <c r="BF703">
        <v>1253</v>
      </c>
      <c r="BG703">
        <v>913</v>
      </c>
      <c r="BH703">
        <v>0</v>
      </c>
      <c r="BI703">
        <v>0</v>
      </c>
      <c r="BJ703">
        <v>0</v>
      </c>
      <c r="BK703">
        <v>44</v>
      </c>
    </row>
    <row r="704" spans="1:63">
      <c r="A704" t="s">
        <v>26</v>
      </c>
      <c r="B704">
        <v>2023</v>
      </c>
      <c r="C704" t="s">
        <v>146</v>
      </c>
      <c r="D704">
        <v>92596</v>
      </c>
      <c r="E704">
        <v>401983</v>
      </c>
      <c r="F704">
        <v>60014</v>
      </c>
      <c r="G704">
        <v>0</v>
      </c>
      <c r="H704">
        <v>0</v>
      </c>
      <c r="I704">
        <v>0</v>
      </c>
      <c r="J704">
        <v>1184</v>
      </c>
      <c r="K704">
        <v>706</v>
      </c>
      <c r="L704">
        <v>25</v>
      </c>
      <c r="M704">
        <v>1076</v>
      </c>
      <c r="N704">
        <v>0</v>
      </c>
      <c r="O704">
        <v>14</v>
      </c>
      <c r="P704">
        <v>0</v>
      </c>
      <c r="Q704">
        <v>25538</v>
      </c>
      <c r="R704">
        <v>4932</v>
      </c>
      <c r="S704">
        <v>0</v>
      </c>
      <c r="T704">
        <v>475</v>
      </c>
      <c r="U704">
        <v>0</v>
      </c>
      <c r="V704">
        <v>96</v>
      </c>
      <c r="W704">
        <v>891</v>
      </c>
      <c r="X704">
        <v>0</v>
      </c>
      <c r="Y704">
        <v>0</v>
      </c>
      <c r="Z704">
        <v>200</v>
      </c>
      <c r="AA704">
        <v>0</v>
      </c>
      <c r="AB704">
        <v>0</v>
      </c>
      <c r="AC704">
        <v>0</v>
      </c>
      <c r="AD704">
        <v>8926</v>
      </c>
      <c r="AE704">
        <v>0</v>
      </c>
      <c r="AF704">
        <v>0</v>
      </c>
      <c r="AG704">
        <v>1029</v>
      </c>
      <c r="AH704">
        <v>0</v>
      </c>
      <c r="AI704">
        <v>2907</v>
      </c>
      <c r="AJ704">
        <v>0</v>
      </c>
      <c r="AK704">
        <v>910</v>
      </c>
      <c r="AL704">
        <v>0</v>
      </c>
      <c r="AM704">
        <v>0</v>
      </c>
      <c r="AN704">
        <v>0</v>
      </c>
      <c r="AO704">
        <v>137</v>
      </c>
      <c r="AP704">
        <v>3557</v>
      </c>
      <c r="AQ704">
        <v>2462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2325</v>
      </c>
      <c r="AZ704">
        <v>264</v>
      </c>
      <c r="BA704">
        <v>0</v>
      </c>
      <c r="BB704">
        <v>212</v>
      </c>
      <c r="BC704">
        <v>0</v>
      </c>
      <c r="BD704">
        <v>0</v>
      </c>
      <c r="BE704">
        <v>0</v>
      </c>
      <c r="BF704">
        <v>1200</v>
      </c>
      <c r="BG704">
        <v>908</v>
      </c>
      <c r="BH704">
        <v>0</v>
      </c>
      <c r="BI704">
        <v>0</v>
      </c>
      <c r="BJ704">
        <v>0</v>
      </c>
      <c r="BK704">
        <v>40</v>
      </c>
    </row>
    <row r="705" spans="1:63">
      <c r="A705" t="s">
        <v>26</v>
      </c>
      <c r="B705">
        <v>2023</v>
      </c>
      <c r="C705" t="s">
        <v>96</v>
      </c>
      <c r="D705">
        <v>92393</v>
      </c>
      <c r="E705">
        <v>401983</v>
      </c>
      <c r="F705">
        <v>59639</v>
      </c>
      <c r="G705">
        <v>0</v>
      </c>
      <c r="H705">
        <v>0</v>
      </c>
      <c r="I705">
        <v>0</v>
      </c>
      <c r="J705">
        <v>1178</v>
      </c>
      <c r="K705">
        <v>723</v>
      </c>
      <c r="L705">
        <v>0</v>
      </c>
      <c r="M705">
        <v>1062</v>
      </c>
      <c r="N705">
        <v>0</v>
      </c>
      <c r="O705">
        <v>14</v>
      </c>
      <c r="P705">
        <v>0</v>
      </c>
      <c r="Q705">
        <v>25589</v>
      </c>
      <c r="R705">
        <v>4968</v>
      </c>
      <c r="S705">
        <v>0</v>
      </c>
      <c r="T705">
        <v>429</v>
      </c>
      <c r="U705">
        <v>0</v>
      </c>
      <c r="V705">
        <v>94</v>
      </c>
      <c r="W705">
        <v>939</v>
      </c>
      <c r="X705">
        <v>0</v>
      </c>
      <c r="Y705">
        <v>0</v>
      </c>
      <c r="Z705">
        <v>203</v>
      </c>
      <c r="AA705">
        <v>0</v>
      </c>
      <c r="AB705">
        <v>0</v>
      </c>
      <c r="AC705">
        <v>0</v>
      </c>
      <c r="AD705">
        <v>8976</v>
      </c>
      <c r="AE705">
        <v>0</v>
      </c>
      <c r="AF705">
        <v>0</v>
      </c>
      <c r="AG705">
        <v>942</v>
      </c>
      <c r="AH705">
        <v>0</v>
      </c>
      <c r="AI705">
        <v>2447</v>
      </c>
      <c r="AJ705">
        <v>0</v>
      </c>
      <c r="AK705">
        <v>926</v>
      </c>
      <c r="AL705">
        <v>0</v>
      </c>
      <c r="AM705">
        <v>0</v>
      </c>
      <c r="AN705">
        <v>0</v>
      </c>
      <c r="AO705">
        <v>137</v>
      </c>
      <c r="AP705">
        <v>3862</v>
      </c>
      <c r="AQ705">
        <v>2522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2263</v>
      </c>
      <c r="AZ705">
        <v>248</v>
      </c>
      <c r="BA705">
        <v>0</v>
      </c>
      <c r="BB705">
        <v>214</v>
      </c>
      <c r="BC705">
        <v>0</v>
      </c>
      <c r="BD705">
        <v>0</v>
      </c>
      <c r="BE705">
        <v>0</v>
      </c>
      <c r="BF705">
        <v>988</v>
      </c>
      <c r="BG705">
        <v>884</v>
      </c>
      <c r="BH705">
        <v>0</v>
      </c>
      <c r="BI705">
        <v>0</v>
      </c>
      <c r="BJ705">
        <v>0</v>
      </c>
      <c r="BK705">
        <v>31</v>
      </c>
    </row>
    <row r="706" spans="1:63">
      <c r="A706" t="s">
        <v>26</v>
      </c>
      <c r="B706">
        <v>2023</v>
      </c>
      <c r="C706" t="s">
        <v>117</v>
      </c>
      <c r="D706">
        <v>92596</v>
      </c>
      <c r="E706">
        <v>401983</v>
      </c>
      <c r="F706">
        <v>59877</v>
      </c>
      <c r="G706">
        <v>0</v>
      </c>
      <c r="H706">
        <v>0</v>
      </c>
      <c r="I706">
        <v>0</v>
      </c>
      <c r="J706">
        <v>1169</v>
      </c>
      <c r="K706">
        <v>709</v>
      </c>
      <c r="L706">
        <v>16</v>
      </c>
      <c r="M706">
        <v>1073</v>
      </c>
      <c r="N706">
        <v>0</v>
      </c>
      <c r="O706">
        <v>14</v>
      </c>
      <c r="P706">
        <v>0</v>
      </c>
      <c r="Q706">
        <v>25549</v>
      </c>
      <c r="R706">
        <v>4945</v>
      </c>
      <c r="S706">
        <v>0</v>
      </c>
      <c r="T706">
        <v>468</v>
      </c>
      <c r="U706">
        <v>0</v>
      </c>
      <c r="V706">
        <v>94</v>
      </c>
      <c r="W706">
        <v>900</v>
      </c>
      <c r="X706">
        <v>0</v>
      </c>
      <c r="Y706">
        <v>0</v>
      </c>
      <c r="Z706">
        <v>198</v>
      </c>
      <c r="AA706">
        <v>0</v>
      </c>
      <c r="AB706">
        <v>0</v>
      </c>
      <c r="AC706">
        <v>0</v>
      </c>
      <c r="AD706">
        <v>8932</v>
      </c>
      <c r="AE706">
        <v>0</v>
      </c>
      <c r="AF706">
        <v>0</v>
      </c>
      <c r="AG706">
        <v>1012</v>
      </c>
      <c r="AH706">
        <v>0</v>
      </c>
      <c r="AI706">
        <v>2764</v>
      </c>
      <c r="AJ706">
        <v>0</v>
      </c>
      <c r="AK706">
        <v>912</v>
      </c>
      <c r="AL706">
        <v>0</v>
      </c>
      <c r="AM706">
        <v>0</v>
      </c>
      <c r="AN706">
        <v>0</v>
      </c>
      <c r="AO706">
        <v>139</v>
      </c>
      <c r="AP706">
        <v>3649</v>
      </c>
      <c r="AQ706">
        <v>2473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2307</v>
      </c>
      <c r="AZ706">
        <v>260</v>
      </c>
      <c r="BA706">
        <v>0</v>
      </c>
      <c r="BB706">
        <v>211</v>
      </c>
      <c r="BC706">
        <v>0</v>
      </c>
      <c r="BD706">
        <v>0</v>
      </c>
      <c r="BE706">
        <v>0</v>
      </c>
      <c r="BF706">
        <v>1140</v>
      </c>
      <c r="BG706">
        <v>905</v>
      </c>
      <c r="BH706">
        <v>0</v>
      </c>
      <c r="BI706">
        <v>0</v>
      </c>
      <c r="BJ706">
        <v>0</v>
      </c>
      <c r="BK706">
        <v>38</v>
      </c>
    </row>
    <row r="707" spans="1:63">
      <c r="A707" t="s">
        <v>26</v>
      </c>
      <c r="B707">
        <v>2023</v>
      </c>
      <c r="C707" t="s">
        <v>207</v>
      </c>
      <c r="D707">
        <v>93597</v>
      </c>
      <c r="E707">
        <v>401983</v>
      </c>
      <c r="F707">
        <v>60873</v>
      </c>
      <c r="G707">
        <v>0</v>
      </c>
      <c r="H707">
        <v>0</v>
      </c>
      <c r="I707">
        <v>0</v>
      </c>
      <c r="J707">
        <v>1164</v>
      </c>
      <c r="K707">
        <v>820</v>
      </c>
      <c r="L707">
        <v>26</v>
      </c>
      <c r="M707">
        <v>1077</v>
      </c>
      <c r="N707">
        <v>0</v>
      </c>
      <c r="O707">
        <v>14</v>
      </c>
      <c r="P707">
        <v>0</v>
      </c>
      <c r="Q707">
        <v>25495</v>
      </c>
      <c r="R707">
        <v>4942</v>
      </c>
      <c r="S707">
        <v>0</v>
      </c>
      <c r="T707">
        <v>522</v>
      </c>
      <c r="U707">
        <v>0</v>
      </c>
      <c r="V707">
        <v>91</v>
      </c>
      <c r="W707">
        <v>896</v>
      </c>
      <c r="X707">
        <v>0</v>
      </c>
      <c r="Y707">
        <v>0</v>
      </c>
      <c r="Z707">
        <v>205</v>
      </c>
      <c r="AA707">
        <v>0</v>
      </c>
      <c r="AB707">
        <v>0</v>
      </c>
      <c r="AC707">
        <v>0</v>
      </c>
      <c r="AD707">
        <v>8883</v>
      </c>
      <c r="AE707">
        <v>0</v>
      </c>
      <c r="AF707">
        <v>0</v>
      </c>
      <c r="AG707">
        <v>1132</v>
      </c>
      <c r="AH707">
        <v>0</v>
      </c>
      <c r="AI707">
        <v>3493</v>
      </c>
      <c r="AJ707">
        <v>0</v>
      </c>
      <c r="AK707">
        <v>896</v>
      </c>
      <c r="AL707">
        <v>0</v>
      </c>
      <c r="AM707">
        <v>34</v>
      </c>
      <c r="AN707">
        <v>20</v>
      </c>
      <c r="AO707">
        <v>165</v>
      </c>
      <c r="AP707">
        <v>3276</v>
      </c>
      <c r="AQ707">
        <v>2338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2466</v>
      </c>
      <c r="AZ707">
        <v>269</v>
      </c>
      <c r="BA707">
        <v>0</v>
      </c>
      <c r="BB707">
        <v>210</v>
      </c>
      <c r="BC707">
        <v>0</v>
      </c>
      <c r="BD707">
        <v>0</v>
      </c>
      <c r="BE707">
        <v>0</v>
      </c>
      <c r="BF707">
        <v>1464</v>
      </c>
      <c r="BG707">
        <v>920</v>
      </c>
      <c r="BH707">
        <v>0</v>
      </c>
      <c r="BI707">
        <v>0</v>
      </c>
      <c r="BJ707">
        <v>0</v>
      </c>
      <c r="BK707">
        <v>55</v>
      </c>
    </row>
    <row r="708" spans="1:63">
      <c r="A708" t="s">
        <v>26</v>
      </c>
      <c r="B708">
        <v>2023</v>
      </c>
      <c r="C708" t="s">
        <v>203</v>
      </c>
      <c r="D708">
        <v>93232</v>
      </c>
      <c r="E708">
        <v>401983</v>
      </c>
      <c r="F708">
        <v>60739</v>
      </c>
      <c r="G708">
        <v>0</v>
      </c>
      <c r="H708">
        <v>0</v>
      </c>
      <c r="I708">
        <v>0</v>
      </c>
      <c r="J708">
        <v>1156</v>
      </c>
      <c r="K708">
        <v>813</v>
      </c>
      <c r="L708">
        <v>27</v>
      </c>
      <c r="M708">
        <v>1074</v>
      </c>
      <c r="N708">
        <v>0</v>
      </c>
      <c r="O708">
        <v>13</v>
      </c>
      <c r="P708">
        <v>0</v>
      </c>
      <c r="Q708">
        <v>25515</v>
      </c>
      <c r="R708">
        <v>4946</v>
      </c>
      <c r="S708">
        <v>0</v>
      </c>
      <c r="T708">
        <v>522</v>
      </c>
      <c r="U708">
        <v>0</v>
      </c>
      <c r="V708">
        <v>93</v>
      </c>
      <c r="W708">
        <v>900</v>
      </c>
      <c r="X708">
        <v>0</v>
      </c>
      <c r="Y708">
        <v>0</v>
      </c>
      <c r="Z708">
        <v>207</v>
      </c>
      <c r="AA708">
        <v>0</v>
      </c>
      <c r="AB708">
        <v>0</v>
      </c>
      <c r="AC708">
        <v>0</v>
      </c>
      <c r="AD708">
        <v>8898</v>
      </c>
      <c r="AE708">
        <v>0</v>
      </c>
      <c r="AF708">
        <v>0</v>
      </c>
      <c r="AG708">
        <v>1112</v>
      </c>
      <c r="AH708">
        <v>0</v>
      </c>
      <c r="AI708">
        <v>3405</v>
      </c>
      <c r="AJ708">
        <v>0</v>
      </c>
      <c r="AK708">
        <v>903</v>
      </c>
      <c r="AL708">
        <v>0</v>
      </c>
      <c r="AM708">
        <v>0</v>
      </c>
      <c r="AN708">
        <v>18</v>
      </c>
      <c r="AO708">
        <v>159</v>
      </c>
      <c r="AP708">
        <v>3337</v>
      </c>
      <c r="AQ708">
        <v>2347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2431</v>
      </c>
      <c r="AZ708">
        <v>259</v>
      </c>
      <c r="BA708">
        <v>0</v>
      </c>
      <c r="BB708">
        <v>209</v>
      </c>
      <c r="BC708">
        <v>0</v>
      </c>
      <c r="BD708">
        <v>0</v>
      </c>
      <c r="BE708">
        <v>0</v>
      </c>
      <c r="BF708">
        <v>1432</v>
      </c>
      <c r="BG708">
        <v>916</v>
      </c>
      <c r="BH708">
        <v>0</v>
      </c>
      <c r="BI708">
        <v>0</v>
      </c>
      <c r="BJ708">
        <v>0</v>
      </c>
      <c r="BK708">
        <v>47</v>
      </c>
    </row>
    <row r="709" spans="1:63">
      <c r="A709" t="s">
        <v>26</v>
      </c>
      <c r="B709">
        <v>2023</v>
      </c>
      <c r="C709" t="s">
        <v>204</v>
      </c>
      <c r="D709">
        <v>93232</v>
      </c>
      <c r="E709">
        <v>401983</v>
      </c>
      <c r="F709">
        <v>60596</v>
      </c>
      <c r="G709">
        <v>0</v>
      </c>
      <c r="H709">
        <v>0</v>
      </c>
      <c r="I709">
        <v>0</v>
      </c>
      <c r="J709">
        <v>1170</v>
      </c>
      <c r="K709">
        <v>816</v>
      </c>
      <c r="L709">
        <v>31</v>
      </c>
      <c r="M709">
        <v>1072</v>
      </c>
      <c r="N709">
        <v>0</v>
      </c>
      <c r="O709">
        <v>14</v>
      </c>
      <c r="P709">
        <v>0</v>
      </c>
      <c r="Q709">
        <v>25541</v>
      </c>
      <c r="R709">
        <v>4947</v>
      </c>
      <c r="S709">
        <v>0</v>
      </c>
      <c r="T709">
        <v>506</v>
      </c>
      <c r="U709">
        <v>0</v>
      </c>
      <c r="V709">
        <v>94</v>
      </c>
      <c r="W709">
        <v>894</v>
      </c>
      <c r="X709">
        <v>0</v>
      </c>
      <c r="Y709">
        <v>0</v>
      </c>
      <c r="Z709">
        <v>201</v>
      </c>
      <c r="AA709">
        <v>0</v>
      </c>
      <c r="AB709">
        <v>0</v>
      </c>
      <c r="AC709">
        <v>0</v>
      </c>
      <c r="AD709">
        <v>8903</v>
      </c>
      <c r="AE709">
        <v>0</v>
      </c>
      <c r="AF709">
        <v>0</v>
      </c>
      <c r="AG709">
        <v>1089</v>
      </c>
      <c r="AH709">
        <v>0</v>
      </c>
      <c r="AI709">
        <v>3283</v>
      </c>
      <c r="AJ709">
        <v>0</v>
      </c>
      <c r="AK709">
        <v>891</v>
      </c>
      <c r="AL709">
        <v>0</v>
      </c>
      <c r="AM709">
        <v>0</v>
      </c>
      <c r="AN709">
        <v>0</v>
      </c>
      <c r="AO709">
        <v>156</v>
      </c>
      <c r="AP709">
        <v>3389</v>
      </c>
      <c r="AQ709">
        <v>2371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2399</v>
      </c>
      <c r="AZ709">
        <v>261</v>
      </c>
      <c r="BA709">
        <v>0</v>
      </c>
      <c r="BB709">
        <v>207</v>
      </c>
      <c r="BC709">
        <v>0</v>
      </c>
      <c r="BD709">
        <v>0</v>
      </c>
      <c r="BE709">
        <v>0</v>
      </c>
      <c r="BF709">
        <v>1395</v>
      </c>
      <c r="BG709">
        <v>922</v>
      </c>
      <c r="BH709">
        <v>0</v>
      </c>
      <c r="BI709">
        <v>0</v>
      </c>
      <c r="BJ709">
        <v>0</v>
      </c>
      <c r="BK709">
        <v>44</v>
      </c>
    </row>
    <row r="710" spans="1:63">
      <c r="A710" t="s">
        <v>26</v>
      </c>
      <c r="B710">
        <v>2024</v>
      </c>
      <c r="C710" t="s">
        <v>99</v>
      </c>
      <c r="D710">
        <v>94237</v>
      </c>
      <c r="E710">
        <v>401983</v>
      </c>
      <c r="F710">
        <v>63182</v>
      </c>
      <c r="G710">
        <v>0</v>
      </c>
      <c r="H710">
        <v>0</v>
      </c>
      <c r="I710">
        <v>0</v>
      </c>
      <c r="J710">
        <v>1993</v>
      </c>
      <c r="K710">
        <v>1459</v>
      </c>
      <c r="L710">
        <v>124</v>
      </c>
      <c r="M710">
        <v>1023</v>
      </c>
      <c r="N710">
        <v>0</v>
      </c>
      <c r="O710">
        <v>13</v>
      </c>
      <c r="P710">
        <v>0</v>
      </c>
      <c r="Q710">
        <v>26793</v>
      </c>
      <c r="R710">
        <v>5191</v>
      </c>
      <c r="S710">
        <v>0</v>
      </c>
      <c r="T710">
        <v>460</v>
      </c>
      <c r="U710">
        <v>0</v>
      </c>
      <c r="V710">
        <v>103</v>
      </c>
      <c r="W710">
        <v>703</v>
      </c>
      <c r="X710">
        <v>0</v>
      </c>
      <c r="Y710">
        <v>0</v>
      </c>
      <c r="Z710">
        <v>214</v>
      </c>
      <c r="AA710">
        <v>0</v>
      </c>
      <c r="AB710">
        <v>0</v>
      </c>
      <c r="AC710">
        <v>0</v>
      </c>
      <c r="AD710">
        <v>8400</v>
      </c>
      <c r="AE710">
        <v>0</v>
      </c>
      <c r="AF710">
        <v>0</v>
      </c>
      <c r="AG710">
        <v>2581</v>
      </c>
      <c r="AH710">
        <v>27</v>
      </c>
      <c r="AI710">
        <v>3290</v>
      </c>
      <c r="AJ710">
        <v>0</v>
      </c>
      <c r="AK710">
        <v>0</v>
      </c>
      <c r="AL710">
        <v>0</v>
      </c>
      <c r="AM710">
        <v>0</v>
      </c>
      <c r="AN710">
        <v>19</v>
      </c>
      <c r="AO710">
        <v>220</v>
      </c>
      <c r="AP710">
        <v>2697</v>
      </c>
      <c r="AQ710">
        <v>2196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2585</v>
      </c>
      <c r="AZ710">
        <v>270</v>
      </c>
      <c r="BA710">
        <v>0</v>
      </c>
      <c r="BB710">
        <v>366</v>
      </c>
      <c r="BC710">
        <v>0</v>
      </c>
      <c r="BD710">
        <v>0</v>
      </c>
      <c r="BE710">
        <v>0</v>
      </c>
      <c r="BF710">
        <v>1353</v>
      </c>
      <c r="BG710">
        <v>939</v>
      </c>
      <c r="BH710">
        <v>0</v>
      </c>
      <c r="BI710">
        <v>0</v>
      </c>
      <c r="BJ710">
        <v>0</v>
      </c>
      <c r="BK710">
        <v>163</v>
      </c>
    </row>
    <row r="711" spans="1:63">
      <c r="A711" t="s">
        <v>26</v>
      </c>
      <c r="B711">
        <v>2024</v>
      </c>
      <c r="C711" t="s">
        <v>197</v>
      </c>
      <c r="D711">
        <v>94607</v>
      </c>
      <c r="E711">
        <v>401983</v>
      </c>
      <c r="F711">
        <v>63700</v>
      </c>
      <c r="G711">
        <v>0</v>
      </c>
      <c r="H711">
        <v>0</v>
      </c>
      <c r="I711">
        <v>0</v>
      </c>
      <c r="J711">
        <v>2403</v>
      </c>
      <c r="K711">
        <v>1649</v>
      </c>
      <c r="L711">
        <v>126</v>
      </c>
      <c r="M711">
        <v>1043</v>
      </c>
      <c r="N711">
        <v>0</v>
      </c>
      <c r="O711">
        <v>13</v>
      </c>
      <c r="P711">
        <v>0</v>
      </c>
      <c r="Q711">
        <v>26905</v>
      </c>
      <c r="R711">
        <v>5153</v>
      </c>
      <c r="S711">
        <v>0</v>
      </c>
      <c r="T711">
        <v>404</v>
      </c>
      <c r="U711">
        <v>0</v>
      </c>
      <c r="V711">
        <v>95</v>
      </c>
      <c r="W711">
        <v>706</v>
      </c>
      <c r="X711">
        <v>0</v>
      </c>
      <c r="Y711">
        <v>0</v>
      </c>
      <c r="Z711">
        <v>220</v>
      </c>
      <c r="AA711">
        <v>0</v>
      </c>
      <c r="AB711">
        <v>0</v>
      </c>
      <c r="AC711">
        <v>0</v>
      </c>
      <c r="AD711">
        <v>8318</v>
      </c>
      <c r="AE711">
        <v>0</v>
      </c>
      <c r="AF711">
        <v>0</v>
      </c>
      <c r="AG711">
        <v>2911</v>
      </c>
      <c r="AH711">
        <v>63</v>
      </c>
      <c r="AI711">
        <v>3099</v>
      </c>
      <c r="AJ711">
        <v>0</v>
      </c>
      <c r="AK711">
        <v>0</v>
      </c>
      <c r="AL711">
        <v>0</v>
      </c>
      <c r="AM711">
        <v>0</v>
      </c>
      <c r="AN711">
        <v>32</v>
      </c>
      <c r="AO711">
        <v>247</v>
      </c>
      <c r="AP711">
        <v>2583</v>
      </c>
      <c r="AQ711">
        <v>2081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2643</v>
      </c>
      <c r="AZ711">
        <v>243</v>
      </c>
      <c r="BA711">
        <v>0</v>
      </c>
      <c r="BB711">
        <v>371</v>
      </c>
      <c r="BC711">
        <v>0</v>
      </c>
      <c r="BD711">
        <v>0</v>
      </c>
      <c r="BE711">
        <v>0</v>
      </c>
      <c r="BF711">
        <v>1246</v>
      </c>
      <c r="BG711">
        <v>973</v>
      </c>
      <c r="BH711">
        <v>0</v>
      </c>
      <c r="BI711">
        <v>0</v>
      </c>
      <c r="BJ711">
        <v>0</v>
      </c>
      <c r="BK711">
        <v>173</v>
      </c>
    </row>
    <row r="712" spans="1:63">
      <c r="A712" t="s">
        <v>26</v>
      </c>
      <c r="B712">
        <v>2024</v>
      </c>
      <c r="C712" t="s">
        <v>209</v>
      </c>
      <c r="D712">
        <v>95720</v>
      </c>
      <c r="E712">
        <v>401983</v>
      </c>
      <c r="F712">
        <v>63907</v>
      </c>
      <c r="G712">
        <v>0</v>
      </c>
      <c r="H712">
        <v>0</v>
      </c>
      <c r="I712">
        <v>0</v>
      </c>
      <c r="J712">
        <v>2674</v>
      </c>
      <c r="K712">
        <v>1778</v>
      </c>
      <c r="L712">
        <v>98</v>
      </c>
      <c r="M712">
        <v>1058</v>
      </c>
      <c r="N712">
        <v>0</v>
      </c>
      <c r="O712">
        <v>13</v>
      </c>
      <c r="P712">
        <v>0</v>
      </c>
      <c r="Q712">
        <v>26955</v>
      </c>
      <c r="R712">
        <v>5125</v>
      </c>
      <c r="S712">
        <v>0</v>
      </c>
      <c r="T712">
        <v>382</v>
      </c>
      <c r="U712">
        <v>0</v>
      </c>
      <c r="V712">
        <v>87</v>
      </c>
      <c r="W712">
        <v>717</v>
      </c>
      <c r="X712">
        <v>0</v>
      </c>
      <c r="Y712">
        <v>0</v>
      </c>
      <c r="Z712">
        <v>222</v>
      </c>
      <c r="AA712">
        <v>0</v>
      </c>
      <c r="AB712">
        <v>0</v>
      </c>
      <c r="AC712">
        <v>0</v>
      </c>
      <c r="AD712">
        <v>8249</v>
      </c>
      <c r="AE712">
        <v>0</v>
      </c>
      <c r="AF712">
        <v>0</v>
      </c>
      <c r="AG712">
        <v>3169</v>
      </c>
      <c r="AH712">
        <v>18</v>
      </c>
      <c r="AI712">
        <v>2910</v>
      </c>
      <c r="AJ712">
        <v>0</v>
      </c>
      <c r="AK712">
        <v>0</v>
      </c>
      <c r="AL712">
        <v>0</v>
      </c>
      <c r="AM712">
        <v>0</v>
      </c>
      <c r="AN712">
        <v>40</v>
      </c>
      <c r="AO712">
        <v>259</v>
      </c>
      <c r="AP712">
        <v>2472</v>
      </c>
      <c r="AQ712">
        <v>1988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2694</v>
      </c>
      <c r="AZ712">
        <v>217</v>
      </c>
      <c r="BA712">
        <v>0</v>
      </c>
      <c r="BB712">
        <v>372</v>
      </c>
      <c r="BC712">
        <v>0</v>
      </c>
      <c r="BD712">
        <v>0</v>
      </c>
      <c r="BE712">
        <v>0</v>
      </c>
      <c r="BF712">
        <v>1196</v>
      </c>
      <c r="BG712">
        <v>1002</v>
      </c>
      <c r="BH712">
        <v>0</v>
      </c>
      <c r="BI712">
        <v>0</v>
      </c>
      <c r="BJ712">
        <v>0</v>
      </c>
      <c r="BK712">
        <v>212</v>
      </c>
    </row>
    <row r="713" spans="1:63">
      <c r="A713" t="s">
        <v>26</v>
      </c>
      <c r="B713">
        <v>2024</v>
      </c>
      <c r="C713" t="s">
        <v>3</v>
      </c>
      <c r="D713">
        <v>93907</v>
      </c>
      <c r="E713">
        <v>401983</v>
      </c>
      <c r="F713">
        <v>62878</v>
      </c>
      <c r="G713">
        <v>0</v>
      </c>
      <c r="H713">
        <v>0</v>
      </c>
      <c r="I713">
        <v>0</v>
      </c>
      <c r="J713">
        <v>1765</v>
      </c>
      <c r="K713">
        <v>1305</v>
      </c>
      <c r="L713">
        <v>42</v>
      </c>
      <c r="M713">
        <v>1023</v>
      </c>
      <c r="N713">
        <v>0</v>
      </c>
      <c r="O713">
        <v>13</v>
      </c>
      <c r="P713">
        <v>0</v>
      </c>
      <c r="Q713">
        <v>26791</v>
      </c>
      <c r="R713">
        <v>5168</v>
      </c>
      <c r="S713">
        <v>0</v>
      </c>
      <c r="T713">
        <v>485</v>
      </c>
      <c r="U713">
        <v>0</v>
      </c>
      <c r="V713">
        <v>99</v>
      </c>
      <c r="W713">
        <v>681</v>
      </c>
      <c r="X713">
        <v>0</v>
      </c>
      <c r="Y713">
        <v>0</v>
      </c>
      <c r="Z713">
        <v>208</v>
      </c>
      <c r="AA713">
        <v>0</v>
      </c>
      <c r="AB713">
        <v>0</v>
      </c>
      <c r="AC713">
        <v>0</v>
      </c>
      <c r="AD713">
        <v>8449</v>
      </c>
      <c r="AE713">
        <v>0</v>
      </c>
      <c r="AF713">
        <v>0</v>
      </c>
      <c r="AG713">
        <v>2466</v>
      </c>
      <c r="AH713">
        <v>0</v>
      </c>
      <c r="AI713">
        <v>3388</v>
      </c>
      <c r="AJ713">
        <v>0</v>
      </c>
      <c r="AK713">
        <v>0</v>
      </c>
      <c r="AL713">
        <v>0</v>
      </c>
      <c r="AM713">
        <v>30</v>
      </c>
      <c r="AN713">
        <v>20</v>
      </c>
      <c r="AO713">
        <v>220</v>
      </c>
      <c r="AP713">
        <v>2837</v>
      </c>
      <c r="AQ713">
        <v>2206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2567</v>
      </c>
      <c r="AZ713">
        <v>273</v>
      </c>
      <c r="BA713">
        <v>0</v>
      </c>
      <c r="BB713">
        <v>381</v>
      </c>
      <c r="BC713">
        <v>0</v>
      </c>
      <c r="BD713">
        <v>0</v>
      </c>
      <c r="BE713">
        <v>0</v>
      </c>
      <c r="BF713">
        <v>1394</v>
      </c>
      <c r="BG713">
        <v>944</v>
      </c>
      <c r="BH713">
        <v>0</v>
      </c>
      <c r="BI713">
        <v>0</v>
      </c>
      <c r="BJ713">
        <v>0</v>
      </c>
      <c r="BK713">
        <v>123</v>
      </c>
    </row>
    <row r="714" spans="1:63">
      <c r="A714" t="s">
        <v>26</v>
      </c>
      <c r="B714">
        <v>2024</v>
      </c>
      <c r="C714" t="s">
        <v>95</v>
      </c>
      <c r="D714">
        <v>93933</v>
      </c>
      <c r="E714">
        <v>401983</v>
      </c>
      <c r="F714">
        <v>62496</v>
      </c>
      <c r="G714">
        <v>0</v>
      </c>
      <c r="H714">
        <v>0</v>
      </c>
      <c r="I714">
        <v>0</v>
      </c>
      <c r="J714">
        <v>1736</v>
      </c>
      <c r="K714">
        <v>1231</v>
      </c>
      <c r="L714">
        <v>39</v>
      </c>
      <c r="M714">
        <v>1035</v>
      </c>
      <c r="N714">
        <v>0</v>
      </c>
      <c r="O714">
        <v>13</v>
      </c>
      <c r="P714">
        <v>0</v>
      </c>
      <c r="Q714">
        <v>26441</v>
      </c>
      <c r="R714">
        <v>5109</v>
      </c>
      <c r="S714">
        <v>0</v>
      </c>
      <c r="T714">
        <v>482</v>
      </c>
      <c r="U714">
        <v>0</v>
      </c>
      <c r="V714">
        <v>100</v>
      </c>
      <c r="W714">
        <v>721</v>
      </c>
      <c r="X714">
        <v>0</v>
      </c>
      <c r="Y714">
        <v>0</v>
      </c>
      <c r="Z714">
        <v>206</v>
      </c>
      <c r="AA714">
        <v>0</v>
      </c>
      <c r="AB714">
        <v>0</v>
      </c>
      <c r="AC714">
        <v>0</v>
      </c>
      <c r="AD714">
        <v>8513</v>
      </c>
      <c r="AE714">
        <v>0</v>
      </c>
      <c r="AF714">
        <v>0</v>
      </c>
      <c r="AG714">
        <v>2385</v>
      </c>
      <c r="AH714">
        <v>0</v>
      </c>
      <c r="AI714">
        <v>3369</v>
      </c>
      <c r="AJ714">
        <v>0</v>
      </c>
      <c r="AK714">
        <v>0</v>
      </c>
      <c r="AL714">
        <v>0</v>
      </c>
      <c r="AM714">
        <v>43</v>
      </c>
      <c r="AN714">
        <v>19</v>
      </c>
      <c r="AO714">
        <v>219</v>
      </c>
      <c r="AP714">
        <v>2905</v>
      </c>
      <c r="AQ714">
        <v>2224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2549</v>
      </c>
      <c r="AZ714">
        <v>270</v>
      </c>
      <c r="BA714">
        <v>0</v>
      </c>
      <c r="BB714">
        <v>389</v>
      </c>
      <c r="BC714">
        <v>0</v>
      </c>
      <c r="BD714">
        <v>0</v>
      </c>
      <c r="BE714">
        <v>0</v>
      </c>
      <c r="BF714">
        <v>1412</v>
      </c>
      <c r="BG714">
        <v>964</v>
      </c>
      <c r="BH714">
        <v>0</v>
      </c>
      <c r="BI714">
        <v>0</v>
      </c>
      <c r="BJ714">
        <v>0</v>
      </c>
      <c r="BK714">
        <v>122</v>
      </c>
    </row>
    <row r="715" spans="1:63">
      <c r="A715" t="s">
        <v>26</v>
      </c>
      <c r="B715">
        <v>2024</v>
      </c>
      <c r="C715" t="s">
        <v>196</v>
      </c>
      <c r="D715">
        <v>94607</v>
      </c>
      <c r="E715">
        <v>401983</v>
      </c>
      <c r="F715">
        <v>63617</v>
      </c>
      <c r="G715">
        <v>0</v>
      </c>
      <c r="H715">
        <v>0</v>
      </c>
      <c r="I715">
        <v>0</v>
      </c>
      <c r="J715">
        <v>2323</v>
      </c>
      <c r="K715">
        <v>1622</v>
      </c>
      <c r="L715">
        <v>125</v>
      </c>
      <c r="M715">
        <v>1031</v>
      </c>
      <c r="N715">
        <v>0</v>
      </c>
      <c r="O715">
        <v>13</v>
      </c>
      <c r="P715">
        <v>0</v>
      </c>
      <c r="Q715">
        <v>26880</v>
      </c>
      <c r="R715">
        <v>5158</v>
      </c>
      <c r="S715">
        <v>0</v>
      </c>
      <c r="T715">
        <v>418</v>
      </c>
      <c r="U715">
        <v>0</v>
      </c>
      <c r="V715">
        <v>100</v>
      </c>
      <c r="W715">
        <v>694</v>
      </c>
      <c r="X715">
        <v>0</v>
      </c>
      <c r="Y715">
        <v>0</v>
      </c>
      <c r="Z715">
        <v>222</v>
      </c>
      <c r="AA715">
        <v>0</v>
      </c>
      <c r="AB715">
        <v>0</v>
      </c>
      <c r="AC715">
        <v>0</v>
      </c>
      <c r="AD715">
        <v>8348</v>
      </c>
      <c r="AE715">
        <v>0</v>
      </c>
      <c r="AF715">
        <v>0</v>
      </c>
      <c r="AG715">
        <v>2824</v>
      </c>
      <c r="AH715">
        <v>63</v>
      </c>
      <c r="AI715">
        <v>3151</v>
      </c>
      <c r="AJ715">
        <v>0</v>
      </c>
      <c r="AK715">
        <v>0</v>
      </c>
      <c r="AL715">
        <v>0</v>
      </c>
      <c r="AM715">
        <v>0</v>
      </c>
      <c r="AN715">
        <v>30</v>
      </c>
      <c r="AO715">
        <v>243</v>
      </c>
      <c r="AP715">
        <v>2608</v>
      </c>
      <c r="AQ715">
        <v>2088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2629</v>
      </c>
      <c r="AZ715">
        <v>255</v>
      </c>
      <c r="BA715">
        <v>0</v>
      </c>
      <c r="BB715">
        <v>372</v>
      </c>
      <c r="BC715">
        <v>0</v>
      </c>
      <c r="BD715">
        <v>0</v>
      </c>
      <c r="BE715">
        <v>0</v>
      </c>
      <c r="BF715">
        <v>1283</v>
      </c>
      <c r="BG715">
        <v>969</v>
      </c>
      <c r="BH715">
        <v>0</v>
      </c>
      <c r="BI715">
        <v>0</v>
      </c>
      <c r="BJ715">
        <v>0</v>
      </c>
      <c r="BK715">
        <v>168</v>
      </c>
    </row>
    <row r="716" spans="1:63">
      <c r="A716" t="s">
        <v>26</v>
      </c>
      <c r="B716">
        <v>2024</v>
      </c>
      <c r="C716" t="s">
        <v>146</v>
      </c>
      <c r="D716">
        <v>94607</v>
      </c>
      <c r="E716">
        <v>401983</v>
      </c>
      <c r="F716">
        <v>63480</v>
      </c>
      <c r="G716">
        <v>0</v>
      </c>
      <c r="H716">
        <v>0</v>
      </c>
      <c r="I716">
        <v>0</v>
      </c>
      <c r="J716">
        <v>2242</v>
      </c>
      <c r="K716">
        <v>1577</v>
      </c>
      <c r="L716">
        <v>125</v>
      </c>
      <c r="M716">
        <v>1023</v>
      </c>
      <c r="N716">
        <v>0</v>
      </c>
      <c r="O716">
        <v>13</v>
      </c>
      <c r="P716">
        <v>0</v>
      </c>
      <c r="Q716">
        <v>26845</v>
      </c>
      <c r="R716">
        <v>5153</v>
      </c>
      <c r="S716">
        <v>0</v>
      </c>
      <c r="T716">
        <v>436</v>
      </c>
      <c r="U716">
        <v>0</v>
      </c>
      <c r="V716">
        <v>102</v>
      </c>
      <c r="W716">
        <v>688</v>
      </c>
      <c r="X716">
        <v>0</v>
      </c>
      <c r="Y716">
        <v>0</v>
      </c>
      <c r="Z716">
        <v>214</v>
      </c>
      <c r="AA716">
        <v>0</v>
      </c>
      <c r="AB716">
        <v>0</v>
      </c>
      <c r="AC716">
        <v>0</v>
      </c>
      <c r="AD716">
        <v>8351</v>
      </c>
      <c r="AE716">
        <v>0</v>
      </c>
      <c r="AF716">
        <v>0</v>
      </c>
      <c r="AG716">
        <v>2769</v>
      </c>
      <c r="AH716">
        <v>65</v>
      </c>
      <c r="AI716">
        <v>3178</v>
      </c>
      <c r="AJ716">
        <v>0</v>
      </c>
      <c r="AK716">
        <v>0</v>
      </c>
      <c r="AL716">
        <v>0</v>
      </c>
      <c r="AM716">
        <v>0</v>
      </c>
      <c r="AN716">
        <v>15</v>
      </c>
      <c r="AO716">
        <v>241</v>
      </c>
      <c r="AP716">
        <v>2635</v>
      </c>
      <c r="AQ716">
        <v>2140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2605</v>
      </c>
      <c r="AZ716">
        <v>256</v>
      </c>
      <c r="BA716">
        <v>0</v>
      </c>
      <c r="BB716">
        <v>368</v>
      </c>
      <c r="BC716">
        <v>0</v>
      </c>
      <c r="BD716">
        <v>0</v>
      </c>
      <c r="BE716">
        <v>0</v>
      </c>
      <c r="BF716">
        <v>1296</v>
      </c>
      <c r="BG716">
        <v>968</v>
      </c>
      <c r="BH716">
        <v>0</v>
      </c>
      <c r="BI716">
        <v>0</v>
      </c>
      <c r="BJ716">
        <v>0</v>
      </c>
      <c r="BK716">
        <v>175</v>
      </c>
    </row>
    <row r="717" spans="1:63">
      <c r="A717" t="s">
        <v>26</v>
      </c>
      <c r="B717">
        <v>2024</v>
      </c>
      <c r="C717" t="s">
        <v>96</v>
      </c>
      <c r="D717">
        <v>94140</v>
      </c>
      <c r="E717">
        <v>401983</v>
      </c>
      <c r="F717">
        <v>63018</v>
      </c>
      <c r="G717">
        <v>0</v>
      </c>
      <c r="H717">
        <v>0</v>
      </c>
      <c r="I717">
        <v>0</v>
      </c>
      <c r="J717">
        <v>1908</v>
      </c>
      <c r="K717">
        <v>1380</v>
      </c>
      <c r="L717">
        <v>90</v>
      </c>
      <c r="M717">
        <v>1028</v>
      </c>
      <c r="N717">
        <v>0</v>
      </c>
      <c r="O717">
        <v>13</v>
      </c>
      <c r="P717">
        <v>0</v>
      </c>
      <c r="Q717">
        <v>26756</v>
      </c>
      <c r="R717">
        <v>5179</v>
      </c>
      <c r="S717">
        <v>0</v>
      </c>
      <c r="T717">
        <v>474</v>
      </c>
      <c r="U717">
        <v>0</v>
      </c>
      <c r="V717">
        <v>99</v>
      </c>
      <c r="W717">
        <v>682</v>
      </c>
      <c r="X717">
        <v>0</v>
      </c>
      <c r="Y717">
        <v>0</v>
      </c>
      <c r="Z717">
        <v>208</v>
      </c>
      <c r="AA717">
        <v>0</v>
      </c>
      <c r="AB717">
        <v>0</v>
      </c>
      <c r="AC717">
        <v>0</v>
      </c>
      <c r="AD717">
        <v>8416</v>
      </c>
      <c r="AE717">
        <v>0</v>
      </c>
      <c r="AF717">
        <v>0</v>
      </c>
      <c r="AG717">
        <v>2527</v>
      </c>
      <c r="AH717">
        <v>0</v>
      </c>
      <c r="AI717">
        <v>3364</v>
      </c>
      <c r="AJ717">
        <v>0</v>
      </c>
      <c r="AK717">
        <v>0</v>
      </c>
      <c r="AL717">
        <v>0</v>
      </c>
      <c r="AM717">
        <v>33</v>
      </c>
      <c r="AN717">
        <v>20</v>
      </c>
      <c r="AO717">
        <v>226</v>
      </c>
      <c r="AP717">
        <v>2764</v>
      </c>
      <c r="AQ717">
        <v>2193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2573</v>
      </c>
      <c r="AZ717">
        <v>271</v>
      </c>
      <c r="BA717">
        <v>0</v>
      </c>
      <c r="BB717">
        <v>375</v>
      </c>
      <c r="BC717">
        <v>0</v>
      </c>
      <c r="BD717">
        <v>0</v>
      </c>
      <c r="BE717">
        <v>0</v>
      </c>
      <c r="BF717">
        <v>1366</v>
      </c>
      <c r="BG717">
        <v>932</v>
      </c>
      <c r="BH717">
        <v>0</v>
      </c>
      <c r="BI717">
        <v>0</v>
      </c>
      <c r="BJ717">
        <v>0</v>
      </c>
      <c r="BK717">
        <v>141</v>
      </c>
    </row>
    <row r="718" spans="1:63">
      <c r="A718" t="s">
        <v>26</v>
      </c>
      <c r="B718">
        <v>2024</v>
      </c>
      <c r="C718" t="s">
        <v>117</v>
      </c>
      <c r="D718">
        <v>94456</v>
      </c>
      <c r="E718">
        <v>401983</v>
      </c>
      <c r="F718">
        <v>63336</v>
      </c>
      <c r="G718">
        <v>0</v>
      </c>
      <c r="H718">
        <v>0</v>
      </c>
      <c r="I718">
        <v>0</v>
      </c>
      <c r="J718">
        <v>2122</v>
      </c>
      <c r="K718">
        <v>1528</v>
      </c>
      <c r="L718">
        <v>127</v>
      </c>
      <c r="M718">
        <v>1022</v>
      </c>
      <c r="N718">
        <v>0</v>
      </c>
      <c r="O718">
        <v>13</v>
      </c>
      <c r="P718">
        <v>0</v>
      </c>
      <c r="Q718">
        <v>26815</v>
      </c>
      <c r="R718">
        <v>5184</v>
      </c>
      <c r="S718">
        <v>0</v>
      </c>
      <c r="T718">
        <v>447</v>
      </c>
      <c r="U718">
        <v>0</v>
      </c>
      <c r="V718">
        <v>100</v>
      </c>
      <c r="W718">
        <v>705</v>
      </c>
      <c r="X718">
        <v>0</v>
      </c>
      <c r="Y718">
        <v>0</v>
      </c>
      <c r="Z718">
        <v>216</v>
      </c>
      <c r="AA718">
        <v>0</v>
      </c>
      <c r="AB718">
        <v>0</v>
      </c>
      <c r="AC718">
        <v>0</v>
      </c>
      <c r="AD718">
        <v>8360</v>
      </c>
      <c r="AE718">
        <v>0</v>
      </c>
      <c r="AF718">
        <v>0</v>
      </c>
      <c r="AG718">
        <v>2669</v>
      </c>
      <c r="AH718">
        <v>44</v>
      </c>
      <c r="AI718">
        <v>3256</v>
      </c>
      <c r="AJ718">
        <v>0</v>
      </c>
      <c r="AK718">
        <v>0</v>
      </c>
      <c r="AL718">
        <v>0</v>
      </c>
      <c r="AM718">
        <v>0</v>
      </c>
      <c r="AN718">
        <v>16</v>
      </c>
      <c r="AO718">
        <v>231</v>
      </c>
      <c r="AP718">
        <v>2653</v>
      </c>
      <c r="AQ718">
        <v>2172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2587</v>
      </c>
      <c r="AZ718">
        <v>262</v>
      </c>
      <c r="BA718">
        <v>0</v>
      </c>
      <c r="BB718">
        <v>363</v>
      </c>
      <c r="BC718">
        <v>0</v>
      </c>
      <c r="BD718">
        <v>0</v>
      </c>
      <c r="BE718">
        <v>0</v>
      </c>
      <c r="BF718">
        <v>1333</v>
      </c>
      <c r="BG718">
        <v>948</v>
      </c>
      <c r="BH718">
        <v>0</v>
      </c>
      <c r="BI718">
        <v>0</v>
      </c>
      <c r="BJ718">
        <v>0</v>
      </c>
      <c r="BK718">
        <v>163</v>
      </c>
    </row>
    <row r="719" spans="1:63">
      <c r="A719" t="s">
        <v>26</v>
      </c>
      <c r="B719">
        <v>2024</v>
      </c>
      <c r="C719" t="s">
        <v>207</v>
      </c>
      <c r="D719">
        <v>95135</v>
      </c>
      <c r="E719">
        <v>401983</v>
      </c>
      <c r="F719">
        <v>63990</v>
      </c>
      <c r="G719">
        <v>0</v>
      </c>
      <c r="H719">
        <v>0</v>
      </c>
      <c r="I719">
        <v>0</v>
      </c>
      <c r="J719">
        <v>2685</v>
      </c>
      <c r="K719">
        <v>1768</v>
      </c>
      <c r="L719">
        <v>112</v>
      </c>
      <c r="M719">
        <v>1061</v>
      </c>
      <c r="N719">
        <v>0</v>
      </c>
      <c r="O719">
        <v>13</v>
      </c>
      <c r="P719">
        <v>0</v>
      </c>
      <c r="Q719">
        <v>26965</v>
      </c>
      <c r="R719">
        <v>5123</v>
      </c>
      <c r="S719">
        <v>0</v>
      </c>
      <c r="T719">
        <v>383</v>
      </c>
      <c r="U719">
        <v>0</v>
      </c>
      <c r="V719">
        <v>89</v>
      </c>
      <c r="W719">
        <v>727</v>
      </c>
      <c r="X719">
        <v>0</v>
      </c>
      <c r="Y719">
        <v>0</v>
      </c>
      <c r="Z719">
        <v>221</v>
      </c>
      <c r="AA719">
        <v>0</v>
      </c>
      <c r="AB719">
        <v>0</v>
      </c>
      <c r="AC719">
        <v>0</v>
      </c>
      <c r="AD719">
        <v>8283</v>
      </c>
      <c r="AE719">
        <v>0</v>
      </c>
      <c r="AF719">
        <v>0</v>
      </c>
      <c r="AG719">
        <v>3147</v>
      </c>
      <c r="AH719">
        <v>66</v>
      </c>
      <c r="AI719">
        <v>2909</v>
      </c>
      <c r="AJ719">
        <v>0</v>
      </c>
      <c r="AK719">
        <v>0</v>
      </c>
      <c r="AL719">
        <v>0</v>
      </c>
      <c r="AM719">
        <v>0</v>
      </c>
      <c r="AN719">
        <v>41</v>
      </c>
      <c r="AO719">
        <v>254</v>
      </c>
      <c r="AP719">
        <v>2487</v>
      </c>
      <c r="AQ719">
        <v>1991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2683</v>
      </c>
      <c r="AZ719">
        <v>222</v>
      </c>
      <c r="BA719">
        <v>0</v>
      </c>
      <c r="BB719">
        <v>367</v>
      </c>
      <c r="BC719">
        <v>0</v>
      </c>
      <c r="BD719">
        <v>0</v>
      </c>
      <c r="BE719">
        <v>0</v>
      </c>
      <c r="BF719">
        <v>1187</v>
      </c>
      <c r="BG719">
        <v>1005</v>
      </c>
      <c r="BH719">
        <v>0</v>
      </c>
      <c r="BI719">
        <v>0</v>
      </c>
      <c r="BJ719">
        <v>0</v>
      </c>
      <c r="BK719">
        <v>201</v>
      </c>
    </row>
    <row r="720" spans="1:63">
      <c r="A720" t="s">
        <v>26</v>
      </c>
      <c r="B720">
        <v>2024</v>
      </c>
      <c r="C720" t="s">
        <v>203</v>
      </c>
      <c r="D720">
        <v>95135</v>
      </c>
      <c r="E720">
        <v>401983</v>
      </c>
      <c r="F720">
        <v>64009</v>
      </c>
      <c r="G720">
        <v>0</v>
      </c>
      <c r="H720">
        <v>0</v>
      </c>
      <c r="I720">
        <v>0</v>
      </c>
      <c r="J720">
        <v>2620</v>
      </c>
      <c r="K720">
        <v>1741</v>
      </c>
      <c r="L720">
        <v>111</v>
      </c>
      <c r="M720">
        <v>1057</v>
      </c>
      <c r="N720">
        <v>0</v>
      </c>
      <c r="O720">
        <v>13</v>
      </c>
      <c r="P720">
        <v>0</v>
      </c>
      <c r="Q720">
        <v>26991</v>
      </c>
      <c r="R720">
        <v>5142</v>
      </c>
      <c r="S720">
        <v>0</v>
      </c>
      <c r="T720">
        <v>376</v>
      </c>
      <c r="U720">
        <v>0</v>
      </c>
      <c r="V720">
        <v>93</v>
      </c>
      <c r="W720">
        <v>721</v>
      </c>
      <c r="X720">
        <v>0</v>
      </c>
      <c r="Y720">
        <v>0</v>
      </c>
      <c r="Z720">
        <v>224</v>
      </c>
      <c r="AA720">
        <v>0</v>
      </c>
      <c r="AB720">
        <v>0</v>
      </c>
      <c r="AC720">
        <v>0</v>
      </c>
      <c r="AD720">
        <v>8298</v>
      </c>
      <c r="AE720">
        <v>0</v>
      </c>
      <c r="AF720">
        <v>0</v>
      </c>
      <c r="AG720">
        <v>3089</v>
      </c>
      <c r="AH720">
        <v>132</v>
      </c>
      <c r="AI720">
        <v>2923</v>
      </c>
      <c r="AJ720">
        <v>0</v>
      </c>
      <c r="AK720">
        <v>0</v>
      </c>
      <c r="AL720">
        <v>0</v>
      </c>
      <c r="AM720">
        <v>0</v>
      </c>
      <c r="AN720">
        <v>37</v>
      </c>
      <c r="AO720">
        <v>253</v>
      </c>
      <c r="AP720">
        <v>2520</v>
      </c>
      <c r="AQ720">
        <v>2012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2673</v>
      </c>
      <c r="AZ720">
        <v>229</v>
      </c>
      <c r="BA720">
        <v>0</v>
      </c>
      <c r="BB720">
        <v>370</v>
      </c>
      <c r="BC720">
        <v>0</v>
      </c>
      <c r="BD720">
        <v>0</v>
      </c>
      <c r="BE720">
        <v>0</v>
      </c>
      <c r="BF720">
        <v>1185</v>
      </c>
      <c r="BG720">
        <v>1010</v>
      </c>
      <c r="BH720">
        <v>0</v>
      </c>
      <c r="BI720">
        <v>0</v>
      </c>
      <c r="BJ720">
        <v>0</v>
      </c>
      <c r="BK720">
        <v>189</v>
      </c>
    </row>
    <row r="721" spans="1:63">
      <c r="A721" t="s">
        <v>26</v>
      </c>
      <c r="B721">
        <v>2024</v>
      </c>
      <c r="C721" t="s">
        <v>204</v>
      </c>
      <c r="D721">
        <v>94607</v>
      </c>
      <c r="E721">
        <v>401983</v>
      </c>
      <c r="F721">
        <v>63747</v>
      </c>
      <c r="G721">
        <v>0</v>
      </c>
      <c r="H721">
        <v>0</v>
      </c>
      <c r="I721">
        <v>0</v>
      </c>
      <c r="J721">
        <v>2541</v>
      </c>
      <c r="K721">
        <v>1717</v>
      </c>
      <c r="L721">
        <v>119</v>
      </c>
      <c r="M721">
        <v>1050</v>
      </c>
      <c r="N721">
        <v>0</v>
      </c>
      <c r="O721">
        <v>13</v>
      </c>
      <c r="P721">
        <v>0</v>
      </c>
      <c r="Q721">
        <v>26919</v>
      </c>
      <c r="R721">
        <v>5150</v>
      </c>
      <c r="S721">
        <v>0</v>
      </c>
      <c r="T721">
        <v>373</v>
      </c>
      <c r="U721">
        <v>0</v>
      </c>
      <c r="V721">
        <v>93</v>
      </c>
      <c r="W721">
        <v>720</v>
      </c>
      <c r="X721">
        <v>0</v>
      </c>
      <c r="Y721">
        <v>0</v>
      </c>
      <c r="Z721">
        <v>223</v>
      </c>
      <c r="AA721">
        <v>0</v>
      </c>
      <c r="AB721">
        <v>0</v>
      </c>
      <c r="AC721">
        <v>0</v>
      </c>
      <c r="AD721">
        <v>8295</v>
      </c>
      <c r="AE721">
        <v>0</v>
      </c>
      <c r="AF721">
        <v>0</v>
      </c>
      <c r="AG721">
        <v>3009</v>
      </c>
      <c r="AH721">
        <v>64</v>
      </c>
      <c r="AI721">
        <v>2946</v>
      </c>
      <c r="AJ721">
        <v>0</v>
      </c>
      <c r="AK721">
        <v>0</v>
      </c>
      <c r="AL721">
        <v>0</v>
      </c>
      <c r="AM721">
        <v>0</v>
      </c>
      <c r="AN721">
        <v>37</v>
      </c>
      <c r="AO721">
        <v>252</v>
      </c>
      <c r="AP721">
        <v>2541</v>
      </c>
      <c r="AQ721">
        <v>2041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2662</v>
      </c>
      <c r="AZ721">
        <v>231</v>
      </c>
      <c r="BA721">
        <v>0</v>
      </c>
      <c r="BB721">
        <v>373</v>
      </c>
      <c r="BC721">
        <v>0</v>
      </c>
      <c r="BD721">
        <v>0</v>
      </c>
      <c r="BE721">
        <v>0</v>
      </c>
      <c r="BF721">
        <v>1204</v>
      </c>
      <c r="BG721">
        <v>999</v>
      </c>
      <c r="BH721">
        <v>0</v>
      </c>
      <c r="BI721">
        <v>0</v>
      </c>
      <c r="BJ721">
        <v>0</v>
      </c>
      <c r="BK721">
        <v>175</v>
      </c>
    </row>
    <row r="722" spans="1:63">
      <c r="A722" t="s">
        <v>26</v>
      </c>
      <c r="B722">
        <v>2025</v>
      </c>
      <c r="C722" t="s">
        <v>99</v>
      </c>
      <c r="D722">
        <v>95991</v>
      </c>
      <c r="E722">
        <v>401983</v>
      </c>
      <c r="F722">
        <v>65449</v>
      </c>
      <c r="G722">
        <v>0</v>
      </c>
      <c r="H722">
        <v>0</v>
      </c>
      <c r="I722">
        <v>0</v>
      </c>
      <c r="J722">
        <v>2109</v>
      </c>
      <c r="K722">
        <v>2014</v>
      </c>
      <c r="L722">
        <v>94</v>
      </c>
      <c r="M722">
        <v>1121</v>
      </c>
      <c r="N722">
        <v>0</v>
      </c>
      <c r="O722">
        <v>11</v>
      </c>
      <c r="P722">
        <v>0</v>
      </c>
      <c r="Q722">
        <v>27598</v>
      </c>
      <c r="R722">
        <v>5944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221</v>
      </c>
      <c r="AA722">
        <v>0</v>
      </c>
      <c r="AB722">
        <v>0</v>
      </c>
      <c r="AC722">
        <v>0</v>
      </c>
      <c r="AD722">
        <v>8112</v>
      </c>
      <c r="AE722">
        <v>0</v>
      </c>
      <c r="AF722">
        <v>0</v>
      </c>
      <c r="AG722">
        <v>3965</v>
      </c>
      <c r="AH722">
        <v>54</v>
      </c>
      <c r="AI722">
        <v>2963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472</v>
      </c>
      <c r="AP722">
        <v>2318</v>
      </c>
      <c r="AQ722">
        <v>1602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2715</v>
      </c>
      <c r="AZ722">
        <v>204</v>
      </c>
      <c r="BA722">
        <v>0</v>
      </c>
      <c r="BB722">
        <v>775</v>
      </c>
      <c r="BC722">
        <v>0</v>
      </c>
      <c r="BD722">
        <v>0</v>
      </c>
      <c r="BE722">
        <v>0</v>
      </c>
      <c r="BF722">
        <v>1552</v>
      </c>
      <c r="BG722">
        <v>1007</v>
      </c>
      <c r="BH722">
        <v>0</v>
      </c>
      <c r="BI722">
        <v>0</v>
      </c>
      <c r="BJ722">
        <v>0</v>
      </c>
      <c r="BK722">
        <v>598</v>
      </c>
    </row>
    <row r="723" spans="1:63">
      <c r="A723" t="s">
        <v>26</v>
      </c>
      <c r="B723">
        <v>2025</v>
      </c>
      <c r="C723" t="s">
        <v>3</v>
      </c>
      <c r="D723">
        <v>95991</v>
      </c>
      <c r="E723">
        <v>401983</v>
      </c>
      <c r="F723">
        <v>65320</v>
      </c>
      <c r="G723">
        <v>0</v>
      </c>
      <c r="H723">
        <v>0</v>
      </c>
      <c r="I723">
        <v>0</v>
      </c>
      <c r="J723">
        <v>2251</v>
      </c>
      <c r="K723">
        <v>2002</v>
      </c>
      <c r="L723">
        <v>97</v>
      </c>
      <c r="M723">
        <v>1095</v>
      </c>
      <c r="N723">
        <v>0</v>
      </c>
      <c r="O723">
        <v>12</v>
      </c>
      <c r="P723">
        <v>0</v>
      </c>
      <c r="Q723">
        <v>27644</v>
      </c>
      <c r="R723">
        <v>5848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217</v>
      </c>
      <c r="AA723">
        <v>0</v>
      </c>
      <c r="AB723">
        <v>0</v>
      </c>
      <c r="AC723">
        <v>0</v>
      </c>
      <c r="AD723">
        <v>8148</v>
      </c>
      <c r="AE723">
        <v>0</v>
      </c>
      <c r="AF723">
        <v>0</v>
      </c>
      <c r="AG723">
        <v>3724</v>
      </c>
      <c r="AH723">
        <v>39</v>
      </c>
      <c r="AI723">
        <v>3029</v>
      </c>
      <c r="AJ723">
        <v>0</v>
      </c>
      <c r="AK723">
        <v>0</v>
      </c>
      <c r="AL723">
        <v>0</v>
      </c>
      <c r="AM723">
        <v>0</v>
      </c>
      <c r="AN723">
        <v>44</v>
      </c>
      <c r="AO723">
        <v>461</v>
      </c>
      <c r="AP723">
        <v>2419</v>
      </c>
      <c r="AQ723">
        <v>1633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2716</v>
      </c>
      <c r="AZ723">
        <v>212</v>
      </c>
      <c r="BA723">
        <v>0</v>
      </c>
      <c r="BB723">
        <v>789</v>
      </c>
      <c r="BC723">
        <v>0</v>
      </c>
      <c r="BD723">
        <v>0</v>
      </c>
      <c r="BE723">
        <v>0</v>
      </c>
      <c r="BF723">
        <v>1453</v>
      </c>
      <c r="BG723">
        <v>1022</v>
      </c>
      <c r="BH723">
        <v>0</v>
      </c>
      <c r="BI723">
        <v>0</v>
      </c>
      <c r="BJ723">
        <v>0</v>
      </c>
      <c r="BK723">
        <v>465</v>
      </c>
    </row>
    <row r="724" spans="1:63">
      <c r="A724" t="s">
        <v>26</v>
      </c>
      <c r="B724">
        <v>2025</v>
      </c>
      <c r="C724" t="s">
        <v>95</v>
      </c>
      <c r="D724">
        <v>95991</v>
      </c>
      <c r="E724">
        <v>401983</v>
      </c>
      <c r="F724">
        <v>64836</v>
      </c>
      <c r="G724">
        <v>0</v>
      </c>
      <c r="H724">
        <v>0</v>
      </c>
      <c r="I724">
        <v>0</v>
      </c>
      <c r="J724">
        <v>2260</v>
      </c>
      <c r="K724">
        <v>1939</v>
      </c>
      <c r="L724">
        <v>96</v>
      </c>
      <c r="M724">
        <v>1064</v>
      </c>
      <c r="N724">
        <v>0</v>
      </c>
      <c r="O724">
        <v>12</v>
      </c>
      <c r="P724">
        <v>0</v>
      </c>
      <c r="Q724">
        <v>27513</v>
      </c>
      <c r="R724">
        <v>5670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221</v>
      </c>
      <c r="AA724">
        <v>0</v>
      </c>
      <c r="AB724">
        <v>0</v>
      </c>
      <c r="AC724">
        <v>0</v>
      </c>
      <c r="AD724">
        <v>8146</v>
      </c>
      <c r="AE724">
        <v>0</v>
      </c>
      <c r="AF724">
        <v>0</v>
      </c>
      <c r="AG724">
        <v>3600</v>
      </c>
      <c r="AH724">
        <v>32</v>
      </c>
      <c r="AI724">
        <v>3006</v>
      </c>
      <c r="AJ724">
        <v>0</v>
      </c>
      <c r="AK724">
        <v>0</v>
      </c>
      <c r="AL724">
        <v>0</v>
      </c>
      <c r="AM724">
        <v>0</v>
      </c>
      <c r="AN724">
        <v>45</v>
      </c>
      <c r="AO724">
        <v>437</v>
      </c>
      <c r="AP724">
        <v>2414</v>
      </c>
      <c r="AQ724">
        <v>1754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2686</v>
      </c>
      <c r="AZ724">
        <v>217</v>
      </c>
      <c r="BA724">
        <v>0</v>
      </c>
      <c r="BB724">
        <v>793</v>
      </c>
      <c r="BC724">
        <v>0</v>
      </c>
      <c r="BD724">
        <v>0</v>
      </c>
      <c r="BE724">
        <v>0</v>
      </c>
      <c r="BF724">
        <v>1460</v>
      </c>
      <c r="BG724">
        <v>1033</v>
      </c>
      <c r="BH724">
        <v>0</v>
      </c>
      <c r="BI724">
        <v>0</v>
      </c>
      <c r="BJ724">
        <v>0</v>
      </c>
      <c r="BK724">
        <v>438</v>
      </c>
    </row>
    <row r="725" spans="1:63">
      <c r="A725" t="s">
        <v>26</v>
      </c>
      <c r="B725">
        <v>2025</v>
      </c>
      <c r="C725" t="s">
        <v>96</v>
      </c>
      <c r="D725">
        <v>95991</v>
      </c>
      <c r="E725">
        <v>401983</v>
      </c>
      <c r="F725">
        <v>65440</v>
      </c>
      <c r="G725">
        <v>0</v>
      </c>
      <c r="H725">
        <v>0</v>
      </c>
      <c r="I725">
        <v>0</v>
      </c>
      <c r="J725">
        <v>2152</v>
      </c>
      <c r="K725">
        <v>1992</v>
      </c>
      <c r="L725">
        <v>96</v>
      </c>
      <c r="M725">
        <v>1103</v>
      </c>
      <c r="N725">
        <v>0</v>
      </c>
      <c r="O725">
        <v>12</v>
      </c>
      <c r="P725">
        <v>0</v>
      </c>
      <c r="Q725">
        <v>27631</v>
      </c>
      <c r="R725">
        <v>5926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215</v>
      </c>
      <c r="AA725">
        <v>0</v>
      </c>
      <c r="AB725">
        <v>0</v>
      </c>
      <c r="AC725">
        <v>0</v>
      </c>
      <c r="AD725">
        <v>8128</v>
      </c>
      <c r="AE725">
        <v>0</v>
      </c>
      <c r="AF725">
        <v>0</v>
      </c>
      <c r="AG725">
        <v>3911</v>
      </c>
      <c r="AH725">
        <v>32</v>
      </c>
      <c r="AI725">
        <v>2968</v>
      </c>
      <c r="AJ725">
        <v>0</v>
      </c>
      <c r="AK725">
        <v>0</v>
      </c>
      <c r="AL725">
        <v>0</v>
      </c>
      <c r="AM725">
        <v>0</v>
      </c>
      <c r="AN725">
        <v>47</v>
      </c>
      <c r="AO725">
        <v>471</v>
      </c>
      <c r="AP725">
        <v>2368</v>
      </c>
      <c r="AQ725">
        <v>1598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2723</v>
      </c>
      <c r="AZ725">
        <v>208</v>
      </c>
      <c r="BA725">
        <v>0</v>
      </c>
      <c r="BB725">
        <v>787</v>
      </c>
      <c r="BC725">
        <v>0</v>
      </c>
      <c r="BD725">
        <v>0</v>
      </c>
      <c r="BE725">
        <v>0</v>
      </c>
      <c r="BF725">
        <v>1504</v>
      </c>
      <c r="BG725">
        <v>1021</v>
      </c>
      <c r="BH725">
        <v>0</v>
      </c>
      <c r="BI725">
        <v>0</v>
      </c>
      <c r="BJ725">
        <v>0</v>
      </c>
      <c r="BK725">
        <v>547</v>
      </c>
    </row>
    <row r="726" spans="1:63">
      <c r="A726" t="s">
        <v>26</v>
      </c>
      <c r="B726">
        <v>2025</v>
      </c>
      <c r="C726" t="s">
        <v>117</v>
      </c>
      <c r="D726">
        <v>95991</v>
      </c>
      <c r="E726">
        <v>401983</v>
      </c>
      <c r="F726">
        <v>65477</v>
      </c>
      <c r="G726">
        <v>0</v>
      </c>
      <c r="H726">
        <v>0</v>
      </c>
      <c r="I726">
        <v>0</v>
      </c>
      <c r="J726">
        <v>2095</v>
      </c>
      <c r="K726">
        <v>2023</v>
      </c>
      <c r="L726">
        <v>91</v>
      </c>
      <c r="M726">
        <v>1147</v>
      </c>
      <c r="N726">
        <v>0</v>
      </c>
      <c r="O726">
        <v>12</v>
      </c>
      <c r="P726">
        <v>0</v>
      </c>
      <c r="Q726">
        <v>27593</v>
      </c>
      <c r="R726">
        <v>5973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217</v>
      </c>
      <c r="AA726">
        <v>0</v>
      </c>
      <c r="AB726">
        <v>0</v>
      </c>
      <c r="AC726">
        <v>0</v>
      </c>
      <c r="AD726">
        <v>8089</v>
      </c>
      <c r="AE726">
        <v>0</v>
      </c>
      <c r="AF726">
        <v>0</v>
      </c>
      <c r="AG726">
        <v>4036</v>
      </c>
      <c r="AH726">
        <v>29</v>
      </c>
      <c r="AI726">
        <v>2965</v>
      </c>
      <c r="AJ726">
        <v>0</v>
      </c>
      <c r="AK726">
        <v>0</v>
      </c>
      <c r="AL726">
        <v>0</v>
      </c>
      <c r="AM726">
        <v>0</v>
      </c>
      <c r="AN726">
        <v>45</v>
      </c>
      <c r="AO726">
        <v>472</v>
      </c>
      <c r="AP726">
        <v>2235</v>
      </c>
      <c r="AQ726">
        <v>1598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2703</v>
      </c>
      <c r="AZ726">
        <v>201</v>
      </c>
      <c r="BA726">
        <v>0</v>
      </c>
      <c r="BB726">
        <v>757</v>
      </c>
      <c r="BC726">
        <v>0</v>
      </c>
      <c r="BD726">
        <v>0</v>
      </c>
      <c r="BE726">
        <v>0</v>
      </c>
      <c r="BF726">
        <v>1543</v>
      </c>
      <c r="BG726">
        <v>1028</v>
      </c>
      <c r="BH726">
        <v>0</v>
      </c>
      <c r="BI726">
        <v>0</v>
      </c>
      <c r="BJ726">
        <v>0</v>
      </c>
      <c r="BK726">
        <v>625</v>
      </c>
    </row>
    <row r="727" spans="1:63">
      <c r="A727" t="s">
        <v>58</v>
      </c>
      <c r="B727">
        <v>2023</v>
      </c>
      <c r="C727" t="s">
        <v>99</v>
      </c>
      <c r="D727">
        <v>8477</v>
      </c>
      <c r="E727">
        <v>25728</v>
      </c>
      <c r="F727">
        <v>5168</v>
      </c>
      <c r="G727">
        <v>0</v>
      </c>
      <c r="H727">
        <v>0</v>
      </c>
      <c r="I727">
        <v>0</v>
      </c>
      <c r="J727">
        <v>131</v>
      </c>
      <c r="K727">
        <v>474</v>
      </c>
      <c r="L727">
        <v>0</v>
      </c>
      <c r="M727">
        <v>71</v>
      </c>
      <c r="N727">
        <v>0</v>
      </c>
      <c r="O727">
        <v>0</v>
      </c>
      <c r="P727">
        <v>0</v>
      </c>
      <c r="Q727">
        <v>2173</v>
      </c>
      <c r="R727">
        <v>402</v>
      </c>
      <c r="S727">
        <v>0</v>
      </c>
      <c r="T727">
        <v>47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162</v>
      </c>
      <c r="AE727">
        <v>0</v>
      </c>
      <c r="AF727">
        <v>0</v>
      </c>
      <c r="AG727">
        <v>377</v>
      </c>
      <c r="AH727">
        <v>0</v>
      </c>
      <c r="AI727">
        <v>0</v>
      </c>
      <c r="AJ727">
        <v>0</v>
      </c>
      <c r="AK727">
        <v>649</v>
      </c>
      <c r="AL727">
        <v>0</v>
      </c>
      <c r="AM727">
        <v>0</v>
      </c>
      <c r="AN727">
        <v>0</v>
      </c>
      <c r="AO727">
        <v>0</v>
      </c>
      <c r="AP727">
        <v>34</v>
      </c>
      <c r="AQ727">
        <v>17</v>
      </c>
      <c r="AR727">
        <v>11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450</v>
      </c>
      <c r="AZ727">
        <v>48</v>
      </c>
      <c r="BA727">
        <v>0</v>
      </c>
      <c r="BB727">
        <v>41</v>
      </c>
      <c r="BC727">
        <v>0</v>
      </c>
      <c r="BD727">
        <v>0</v>
      </c>
      <c r="BE727">
        <v>0</v>
      </c>
      <c r="BF727">
        <v>81</v>
      </c>
      <c r="BG727">
        <v>0</v>
      </c>
      <c r="BH727">
        <v>0</v>
      </c>
      <c r="BI727">
        <v>0</v>
      </c>
      <c r="BJ727">
        <v>0</v>
      </c>
      <c r="BK727">
        <v>0</v>
      </c>
    </row>
    <row r="728" spans="1:63">
      <c r="A728" t="s">
        <v>58</v>
      </c>
      <c r="B728">
        <v>2023</v>
      </c>
      <c r="C728" t="s">
        <v>197</v>
      </c>
      <c r="D728">
        <v>8522</v>
      </c>
      <c r="E728">
        <v>25728</v>
      </c>
      <c r="F728">
        <v>5252</v>
      </c>
      <c r="G728">
        <v>0</v>
      </c>
      <c r="H728">
        <v>0</v>
      </c>
      <c r="I728">
        <v>0</v>
      </c>
      <c r="J728">
        <v>142</v>
      </c>
      <c r="K728">
        <v>462</v>
      </c>
      <c r="L728">
        <v>0</v>
      </c>
      <c r="M728">
        <v>70</v>
      </c>
      <c r="N728">
        <v>0</v>
      </c>
      <c r="O728">
        <v>0</v>
      </c>
      <c r="P728">
        <v>0</v>
      </c>
      <c r="Q728">
        <v>2194</v>
      </c>
      <c r="R728">
        <v>407</v>
      </c>
      <c r="S728">
        <v>0</v>
      </c>
      <c r="T728">
        <v>53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166</v>
      </c>
      <c r="AE728">
        <v>0</v>
      </c>
      <c r="AF728">
        <v>0</v>
      </c>
      <c r="AG728">
        <v>382</v>
      </c>
      <c r="AH728">
        <v>0</v>
      </c>
      <c r="AI728">
        <v>0</v>
      </c>
      <c r="AJ728">
        <v>0</v>
      </c>
      <c r="AK728">
        <v>658</v>
      </c>
      <c r="AL728">
        <v>0</v>
      </c>
      <c r="AM728">
        <v>0</v>
      </c>
      <c r="AN728">
        <v>0</v>
      </c>
      <c r="AO728">
        <v>0</v>
      </c>
      <c r="AP728">
        <v>38</v>
      </c>
      <c r="AQ728">
        <v>24</v>
      </c>
      <c r="AR728">
        <v>13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463</v>
      </c>
      <c r="AZ728">
        <v>47</v>
      </c>
      <c r="BA728">
        <v>0</v>
      </c>
      <c r="BB728">
        <v>42</v>
      </c>
      <c r="BC728">
        <v>0</v>
      </c>
      <c r="BD728">
        <v>0</v>
      </c>
      <c r="BE728">
        <v>0</v>
      </c>
      <c r="BF728">
        <v>91</v>
      </c>
      <c r="BG728">
        <v>0</v>
      </c>
      <c r="BH728">
        <v>0</v>
      </c>
      <c r="BI728">
        <v>0</v>
      </c>
      <c r="BJ728">
        <v>0</v>
      </c>
      <c r="BK728">
        <v>0</v>
      </c>
    </row>
    <row r="729" spans="1:63">
      <c r="A729" t="s">
        <v>58</v>
      </c>
      <c r="B729">
        <v>2023</v>
      </c>
      <c r="C729" t="s">
        <v>209</v>
      </c>
      <c r="D729">
        <v>8586</v>
      </c>
      <c r="E729">
        <v>25728</v>
      </c>
      <c r="F729">
        <v>5314</v>
      </c>
      <c r="G729">
        <v>0</v>
      </c>
      <c r="H729">
        <v>0</v>
      </c>
      <c r="I729">
        <v>0</v>
      </c>
      <c r="J729">
        <v>143</v>
      </c>
      <c r="K729">
        <v>456</v>
      </c>
      <c r="L729">
        <v>0</v>
      </c>
      <c r="M729">
        <v>71</v>
      </c>
      <c r="N729">
        <v>0</v>
      </c>
      <c r="O729">
        <v>0</v>
      </c>
      <c r="P729">
        <v>0</v>
      </c>
      <c r="Q729">
        <v>2186</v>
      </c>
      <c r="R729">
        <v>415</v>
      </c>
      <c r="S729">
        <v>0</v>
      </c>
      <c r="T729">
        <v>55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162</v>
      </c>
      <c r="AE729">
        <v>0</v>
      </c>
      <c r="AF729">
        <v>0</v>
      </c>
      <c r="AG729">
        <v>402</v>
      </c>
      <c r="AH729">
        <v>0</v>
      </c>
      <c r="AI729">
        <v>0</v>
      </c>
      <c r="AJ729">
        <v>0</v>
      </c>
      <c r="AK729">
        <v>664</v>
      </c>
      <c r="AL729">
        <v>0</v>
      </c>
      <c r="AM729">
        <v>0</v>
      </c>
      <c r="AN729">
        <v>0</v>
      </c>
      <c r="AO729">
        <v>0</v>
      </c>
      <c r="AP729">
        <v>38</v>
      </c>
      <c r="AQ729">
        <v>31</v>
      </c>
      <c r="AR729">
        <v>12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484</v>
      </c>
      <c r="AZ729">
        <v>48</v>
      </c>
      <c r="BA729">
        <v>0</v>
      </c>
      <c r="BB729">
        <v>40</v>
      </c>
      <c r="BC729">
        <v>0</v>
      </c>
      <c r="BD729">
        <v>0</v>
      </c>
      <c r="BE729">
        <v>0</v>
      </c>
      <c r="BF729">
        <v>107</v>
      </c>
      <c r="BG729">
        <v>0</v>
      </c>
      <c r="BH729">
        <v>0</v>
      </c>
      <c r="BI729">
        <v>0</v>
      </c>
      <c r="BJ729">
        <v>0</v>
      </c>
      <c r="BK729">
        <v>0</v>
      </c>
    </row>
    <row r="730" spans="1:63">
      <c r="A730" t="s">
        <v>58</v>
      </c>
      <c r="B730">
        <v>2023</v>
      </c>
      <c r="C730" t="s">
        <v>3</v>
      </c>
      <c r="D730">
        <v>8447</v>
      </c>
      <c r="E730">
        <v>25728</v>
      </c>
      <c r="F730">
        <v>5114</v>
      </c>
      <c r="G730">
        <v>0</v>
      </c>
      <c r="H730">
        <v>0</v>
      </c>
      <c r="I730">
        <v>0</v>
      </c>
      <c r="J730">
        <v>126</v>
      </c>
      <c r="K730">
        <v>484</v>
      </c>
      <c r="L730">
        <v>0</v>
      </c>
      <c r="M730">
        <v>70</v>
      </c>
      <c r="N730">
        <v>0</v>
      </c>
      <c r="O730">
        <v>0</v>
      </c>
      <c r="P730">
        <v>0</v>
      </c>
      <c r="Q730">
        <v>2178</v>
      </c>
      <c r="R730">
        <v>397</v>
      </c>
      <c r="S730">
        <v>0</v>
      </c>
      <c r="T730">
        <v>39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165</v>
      </c>
      <c r="AE730">
        <v>0</v>
      </c>
      <c r="AF730">
        <v>0</v>
      </c>
      <c r="AG730">
        <v>360</v>
      </c>
      <c r="AH730">
        <v>0</v>
      </c>
      <c r="AI730">
        <v>0</v>
      </c>
      <c r="AJ730">
        <v>0</v>
      </c>
      <c r="AK730">
        <v>648</v>
      </c>
      <c r="AL730">
        <v>0</v>
      </c>
      <c r="AM730">
        <v>0</v>
      </c>
      <c r="AN730">
        <v>0</v>
      </c>
      <c r="AO730">
        <v>0</v>
      </c>
      <c r="AP730">
        <v>32</v>
      </c>
      <c r="AQ730">
        <v>15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440</v>
      </c>
      <c r="AZ730">
        <v>49</v>
      </c>
      <c r="BA730">
        <v>0</v>
      </c>
      <c r="BB730">
        <v>39</v>
      </c>
      <c r="BC730">
        <v>0</v>
      </c>
      <c r="BD730">
        <v>0</v>
      </c>
      <c r="BE730">
        <v>0</v>
      </c>
      <c r="BF730">
        <v>72</v>
      </c>
      <c r="BG730">
        <v>0</v>
      </c>
      <c r="BH730">
        <v>0</v>
      </c>
      <c r="BI730">
        <v>0</v>
      </c>
      <c r="BJ730">
        <v>0</v>
      </c>
      <c r="BK730">
        <v>0</v>
      </c>
    </row>
    <row r="731" spans="1:63">
      <c r="A731" t="s">
        <v>58</v>
      </c>
      <c r="B731">
        <v>2023</v>
      </c>
      <c r="C731" t="s">
        <v>95</v>
      </c>
      <c r="D731">
        <v>8467</v>
      </c>
      <c r="E731">
        <v>25728</v>
      </c>
      <c r="F731">
        <v>4914</v>
      </c>
      <c r="G731">
        <v>0</v>
      </c>
      <c r="H731">
        <v>0</v>
      </c>
      <c r="I731">
        <v>0</v>
      </c>
      <c r="J731">
        <v>120</v>
      </c>
      <c r="K731">
        <v>391</v>
      </c>
      <c r="L731">
        <v>0</v>
      </c>
      <c r="M731">
        <v>70</v>
      </c>
      <c r="N731">
        <v>0</v>
      </c>
      <c r="O731">
        <v>0</v>
      </c>
      <c r="P731">
        <v>0</v>
      </c>
      <c r="Q731">
        <v>2113</v>
      </c>
      <c r="R731">
        <v>396</v>
      </c>
      <c r="S731">
        <v>0</v>
      </c>
      <c r="T731">
        <v>44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165</v>
      </c>
      <c r="AE731">
        <v>0</v>
      </c>
      <c r="AF731">
        <v>0</v>
      </c>
      <c r="AG731">
        <v>340</v>
      </c>
      <c r="AH731">
        <v>0</v>
      </c>
      <c r="AI731">
        <v>0</v>
      </c>
      <c r="AJ731">
        <v>0</v>
      </c>
      <c r="AK731">
        <v>643</v>
      </c>
      <c r="AL731">
        <v>0</v>
      </c>
      <c r="AM731">
        <v>0</v>
      </c>
      <c r="AN731">
        <v>0</v>
      </c>
      <c r="AO731">
        <v>0</v>
      </c>
      <c r="AP731">
        <v>28</v>
      </c>
      <c r="AQ731">
        <v>13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429</v>
      </c>
      <c r="AZ731">
        <v>51</v>
      </c>
      <c r="BA731">
        <v>0</v>
      </c>
      <c r="BB731">
        <v>43</v>
      </c>
      <c r="BC731">
        <v>0</v>
      </c>
      <c r="BD731">
        <v>0</v>
      </c>
      <c r="BE731">
        <v>0</v>
      </c>
      <c r="BF731">
        <v>68</v>
      </c>
      <c r="BG731">
        <v>0</v>
      </c>
      <c r="BH731">
        <v>0</v>
      </c>
      <c r="BI731">
        <v>0</v>
      </c>
      <c r="BJ731">
        <v>0</v>
      </c>
      <c r="BK731">
        <v>0</v>
      </c>
    </row>
    <row r="732" spans="1:63">
      <c r="A732" t="s">
        <v>58</v>
      </c>
      <c r="B732">
        <v>2023</v>
      </c>
      <c r="C732" t="s">
        <v>196</v>
      </c>
      <c r="D732">
        <v>8520</v>
      </c>
      <c r="E732">
        <v>25728</v>
      </c>
      <c r="F732">
        <v>5239</v>
      </c>
      <c r="G732">
        <v>0</v>
      </c>
      <c r="H732">
        <v>0</v>
      </c>
      <c r="I732">
        <v>0</v>
      </c>
      <c r="J732">
        <v>141</v>
      </c>
      <c r="K732">
        <v>465</v>
      </c>
      <c r="L732">
        <v>0</v>
      </c>
      <c r="M732">
        <v>70</v>
      </c>
      <c r="N732">
        <v>0</v>
      </c>
      <c r="O732">
        <v>0</v>
      </c>
      <c r="P732">
        <v>0</v>
      </c>
      <c r="Q732">
        <v>2189</v>
      </c>
      <c r="R732">
        <v>408</v>
      </c>
      <c r="S732">
        <v>0</v>
      </c>
      <c r="T732">
        <v>54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164</v>
      </c>
      <c r="AE732">
        <v>0</v>
      </c>
      <c r="AF732">
        <v>0</v>
      </c>
      <c r="AG732">
        <v>378</v>
      </c>
      <c r="AH732">
        <v>0</v>
      </c>
      <c r="AI732">
        <v>0</v>
      </c>
      <c r="AJ732">
        <v>0</v>
      </c>
      <c r="AK732">
        <v>652</v>
      </c>
      <c r="AL732">
        <v>0</v>
      </c>
      <c r="AM732">
        <v>0</v>
      </c>
      <c r="AN732">
        <v>0</v>
      </c>
      <c r="AO732">
        <v>0</v>
      </c>
      <c r="AP732">
        <v>40</v>
      </c>
      <c r="AQ732">
        <v>23</v>
      </c>
      <c r="AR732">
        <v>13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461</v>
      </c>
      <c r="AZ732">
        <v>47</v>
      </c>
      <c r="BA732">
        <v>0</v>
      </c>
      <c r="BB732">
        <v>46</v>
      </c>
      <c r="BC732">
        <v>0</v>
      </c>
      <c r="BD732">
        <v>0</v>
      </c>
      <c r="BE732">
        <v>0</v>
      </c>
      <c r="BF732">
        <v>88</v>
      </c>
      <c r="BG732">
        <v>0</v>
      </c>
      <c r="BH732">
        <v>0</v>
      </c>
      <c r="BI732">
        <v>0</v>
      </c>
      <c r="BJ732">
        <v>0</v>
      </c>
      <c r="BK732">
        <v>0</v>
      </c>
    </row>
    <row r="733" spans="1:63">
      <c r="A733" t="s">
        <v>58</v>
      </c>
      <c r="B733">
        <v>2023</v>
      </c>
      <c r="C733" t="s">
        <v>146</v>
      </c>
      <c r="D733">
        <v>8471</v>
      </c>
      <c r="E733">
        <v>25728</v>
      </c>
      <c r="F733">
        <v>5219</v>
      </c>
      <c r="G733">
        <v>0</v>
      </c>
      <c r="H733">
        <v>0</v>
      </c>
      <c r="I733">
        <v>0</v>
      </c>
      <c r="J733">
        <v>141</v>
      </c>
      <c r="K733">
        <v>468</v>
      </c>
      <c r="L733">
        <v>0</v>
      </c>
      <c r="M733">
        <v>70</v>
      </c>
      <c r="N733">
        <v>0</v>
      </c>
      <c r="O733">
        <v>0</v>
      </c>
      <c r="P733">
        <v>0</v>
      </c>
      <c r="Q733">
        <v>2182</v>
      </c>
      <c r="R733">
        <v>404</v>
      </c>
      <c r="S733">
        <v>0</v>
      </c>
      <c r="T733">
        <v>53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164</v>
      </c>
      <c r="AE733">
        <v>0</v>
      </c>
      <c r="AF733">
        <v>0</v>
      </c>
      <c r="AG733">
        <v>375</v>
      </c>
      <c r="AH733">
        <v>0</v>
      </c>
      <c r="AI733">
        <v>0</v>
      </c>
      <c r="AJ733">
        <v>0</v>
      </c>
      <c r="AK733">
        <v>649</v>
      </c>
      <c r="AL733">
        <v>0</v>
      </c>
      <c r="AM733">
        <v>0</v>
      </c>
      <c r="AN733">
        <v>0</v>
      </c>
      <c r="AO733">
        <v>0</v>
      </c>
      <c r="AP733">
        <v>38</v>
      </c>
      <c r="AQ733">
        <v>21</v>
      </c>
      <c r="AR733">
        <v>13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463</v>
      </c>
      <c r="AZ733">
        <v>48</v>
      </c>
      <c r="BA733">
        <v>0</v>
      </c>
      <c r="BB733">
        <v>46</v>
      </c>
      <c r="BC733">
        <v>0</v>
      </c>
      <c r="BD733">
        <v>0</v>
      </c>
      <c r="BE733">
        <v>0</v>
      </c>
      <c r="BF733">
        <v>84</v>
      </c>
      <c r="BG733">
        <v>0</v>
      </c>
      <c r="BH733">
        <v>0</v>
      </c>
      <c r="BI733">
        <v>0</v>
      </c>
      <c r="BJ733">
        <v>0</v>
      </c>
      <c r="BK733">
        <v>0</v>
      </c>
    </row>
    <row r="734" spans="1:63">
      <c r="A734" t="s">
        <v>58</v>
      </c>
      <c r="B734">
        <v>2023</v>
      </c>
      <c r="C734" t="s">
        <v>96</v>
      </c>
      <c r="D734">
        <v>8447</v>
      </c>
      <c r="E734">
        <v>25728</v>
      </c>
      <c r="F734">
        <v>5150</v>
      </c>
      <c r="G734">
        <v>0</v>
      </c>
      <c r="H734">
        <v>0</v>
      </c>
      <c r="I734">
        <v>0</v>
      </c>
      <c r="J734">
        <v>126</v>
      </c>
      <c r="K734">
        <v>484</v>
      </c>
      <c r="L734">
        <v>0</v>
      </c>
      <c r="M734">
        <v>72</v>
      </c>
      <c r="N734">
        <v>0</v>
      </c>
      <c r="O734">
        <v>0</v>
      </c>
      <c r="P734">
        <v>0</v>
      </c>
      <c r="Q734">
        <v>2181</v>
      </c>
      <c r="R734">
        <v>399</v>
      </c>
      <c r="S734">
        <v>0</v>
      </c>
      <c r="T734">
        <v>41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161</v>
      </c>
      <c r="AE734">
        <v>0</v>
      </c>
      <c r="AF734">
        <v>0</v>
      </c>
      <c r="AG734">
        <v>366</v>
      </c>
      <c r="AH734">
        <v>0</v>
      </c>
      <c r="AI734">
        <v>0</v>
      </c>
      <c r="AJ734">
        <v>0</v>
      </c>
      <c r="AK734">
        <v>649</v>
      </c>
      <c r="AL734">
        <v>0</v>
      </c>
      <c r="AM734">
        <v>0</v>
      </c>
      <c r="AN734">
        <v>0</v>
      </c>
      <c r="AO734">
        <v>0</v>
      </c>
      <c r="AP734">
        <v>32</v>
      </c>
      <c r="AQ734">
        <v>16</v>
      </c>
      <c r="AR734">
        <v>11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444</v>
      </c>
      <c r="AZ734">
        <v>49</v>
      </c>
      <c r="BA734">
        <v>0</v>
      </c>
      <c r="BB734">
        <v>38</v>
      </c>
      <c r="BC734">
        <v>0</v>
      </c>
      <c r="BD734">
        <v>0</v>
      </c>
      <c r="BE734">
        <v>0</v>
      </c>
      <c r="BF734">
        <v>81</v>
      </c>
      <c r="BG734">
        <v>0</v>
      </c>
      <c r="BH734">
        <v>0</v>
      </c>
      <c r="BI734">
        <v>0</v>
      </c>
      <c r="BJ734">
        <v>0</v>
      </c>
      <c r="BK734">
        <v>0</v>
      </c>
    </row>
    <row r="735" spans="1:63">
      <c r="A735" t="s">
        <v>58</v>
      </c>
      <c r="B735">
        <v>2023</v>
      </c>
      <c r="C735" t="s">
        <v>117</v>
      </c>
      <c r="D735">
        <v>8471</v>
      </c>
      <c r="E735">
        <v>25728</v>
      </c>
      <c r="F735">
        <v>5194</v>
      </c>
      <c r="G735">
        <v>0</v>
      </c>
      <c r="H735">
        <v>0</v>
      </c>
      <c r="I735">
        <v>0</v>
      </c>
      <c r="J735">
        <v>138</v>
      </c>
      <c r="K735">
        <v>472</v>
      </c>
      <c r="L735">
        <v>0</v>
      </c>
      <c r="M735">
        <v>71</v>
      </c>
      <c r="N735">
        <v>0</v>
      </c>
      <c r="O735">
        <v>0</v>
      </c>
      <c r="P735">
        <v>0</v>
      </c>
      <c r="Q735">
        <v>2178</v>
      </c>
      <c r="R735">
        <v>405</v>
      </c>
      <c r="S735">
        <v>0</v>
      </c>
      <c r="T735">
        <v>51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162</v>
      </c>
      <c r="AE735">
        <v>0</v>
      </c>
      <c r="AF735">
        <v>0</v>
      </c>
      <c r="AG735">
        <v>374</v>
      </c>
      <c r="AH735">
        <v>0</v>
      </c>
      <c r="AI735">
        <v>0</v>
      </c>
      <c r="AJ735">
        <v>0</v>
      </c>
      <c r="AK735">
        <v>648</v>
      </c>
      <c r="AL735">
        <v>0</v>
      </c>
      <c r="AM735">
        <v>0</v>
      </c>
      <c r="AN735">
        <v>0</v>
      </c>
      <c r="AO735">
        <v>0</v>
      </c>
      <c r="AP735">
        <v>34</v>
      </c>
      <c r="AQ735">
        <v>21</v>
      </c>
      <c r="AR735">
        <v>12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454</v>
      </c>
      <c r="AZ735">
        <v>49</v>
      </c>
      <c r="BA735">
        <v>0</v>
      </c>
      <c r="BB735">
        <v>44</v>
      </c>
      <c r="BC735">
        <v>0</v>
      </c>
      <c r="BD735">
        <v>0</v>
      </c>
      <c r="BE735">
        <v>0</v>
      </c>
      <c r="BF735">
        <v>81</v>
      </c>
      <c r="BG735">
        <v>0</v>
      </c>
      <c r="BH735">
        <v>0</v>
      </c>
      <c r="BI735">
        <v>0</v>
      </c>
      <c r="BJ735">
        <v>0</v>
      </c>
      <c r="BK735">
        <v>0</v>
      </c>
    </row>
    <row r="736" spans="1:63">
      <c r="A736" t="s">
        <v>58</v>
      </c>
      <c r="B736">
        <v>2023</v>
      </c>
      <c r="C736" t="s">
        <v>207</v>
      </c>
      <c r="D736">
        <v>8574</v>
      </c>
      <c r="E736">
        <v>25728</v>
      </c>
      <c r="F736">
        <v>5305</v>
      </c>
      <c r="G736">
        <v>0</v>
      </c>
      <c r="H736">
        <v>0</v>
      </c>
      <c r="I736">
        <v>0</v>
      </c>
      <c r="J736">
        <v>143</v>
      </c>
      <c r="K736">
        <v>457</v>
      </c>
      <c r="L736">
        <v>0</v>
      </c>
      <c r="M736">
        <v>71</v>
      </c>
      <c r="N736">
        <v>0</v>
      </c>
      <c r="O736">
        <v>0</v>
      </c>
      <c r="P736">
        <v>0</v>
      </c>
      <c r="Q736">
        <v>2186</v>
      </c>
      <c r="R736">
        <v>413</v>
      </c>
      <c r="S736">
        <v>0</v>
      </c>
      <c r="T736">
        <v>55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164</v>
      </c>
      <c r="AE736">
        <v>0</v>
      </c>
      <c r="AF736">
        <v>0</v>
      </c>
      <c r="AG736">
        <v>400</v>
      </c>
      <c r="AH736">
        <v>0</v>
      </c>
      <c r="AI736">
        <v>0</v>
      </c>
      <c r="AJ736">
        <v>0</v>
      </c>
      <c r="AK736">
        <v>657</v>
      </c>
      <c r="AL736">
        <v>0</v>
      </c>
      <c r="AM736">
        <v>0</v>
      </c>
      <c r="AN736">
        <v>0</v>
      </c>
      <c r="AO736">
        <v>0</v>
      </c>
      <c r="AP736">
        <v>38</v>
      </c>
      <c r="AQ736">
        <v>30</v>
      </c>
      <c r="AR736">
        <v>12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484</v>
      </c>
      <c r="AZ736">
        <v>47</v>
      </c>
      <c r="BA736">
        <v>0</v>
      </c>
      <c r="BB736">
        <v>40</v>
      </c>
      <c r="BC736">
        <v>0</v>
      </c>
      <c r="BD736">
        <v>0</v>
      </c>
      <c r="BE736">
        <v>0</v>
      </c>
      <c r="BF736">
        <v>108</v>
      </c>
      <c r="BG736">
        <v>0</v>
      </c>
      <c r="BH736">
        <v>0</v>
      </c>
      <c r="BI736">
        <v>0</v>
      </c>
      <c r="BJ736">
        <v>0</v>
      </c>
      <c r="BK736">
        <v>0</v>
      </c>
    </row>
    <row r="737" spans="1:63">
      <c r="A737" t="s">
        <v>58</v>
      </c>
      <c r="B737">
        <v>2023</v>
      </c>
      <c r="C737" t="s">
        <v>203</v>
      </c>
      <c r="D737">
        <v>8532</v>
      </c>
      <c r="E737">
        <v>25728</v>
      </c>
      <c r="F737">
        <v>5284</v>
      </c>
      <c r="G737">
        <v>0</v>
      </c>
      <c r="H737">
        <v>0</v>
      </c>
      <c r="I737">
        <v>0</v>
      </c>
      <c r="J737">
        <v>142</v>
      </c>
      <c r="K737">
        <v>452</v>
      </c>
      <c r="L737">
        <v>0</v>
      </c>
      <c r="M737">
        <v>70</v>
      </c>
      <c r="N737">
        <v>0</v>
      </c>
      <c r="O737">
        <v>0</v>
      </c>
      <c r="P737">
        <v>0</v>
      </c>
      <c r="Q737">
        <v>2187</v>
      </c>
      <c r="R737">
        <v>414</v>
      </c>
      <c r="S737">
        <v>0</v>
      </c>
      <c r="T737">
        <v>55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163</v>
      </c>
      <c r="AE737">
        <v>0</v>
      </c>
      <c r="AF737">
        <v>0</v>
      </c>
      <c r="AG737">
        <v>395</v>
      </c>
      <c r="AH737">
        <v>0</v>
      </c>
      <c r="AI737">
        <v>0</v>
      </c>
      <c r="AJ737">
        <v>0</v>
      </c>
      <c r="AK737">
        <v>658</v>
      </c>
      <c r="AL737">
        <v>0</v>
      </c>
      <c r="AM737">
        <v>0</v>
      </c>
      <c r="AN737">
        <v>0</v>
      </c>
      <c r="AO737">
        <v>0</v>
      </c>
      <c r="AP737">
        <v>37</v>
      </c>
      <c r="AQ737">
        <v>27</v>
      </c>
      <c r="AR737">
        <v>13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482</v>
      </c>
      <c r="AZ737">
        <v>47</v>
      </c>
      <c r="BA737">
        <v>0</v>
      </c>
      <c r="BB737">
        <v>41</v>
      </c>
      <c r="BC737">
        <v>0</v>
      </c>
      <c r="BD737">
        <v>0</v>
      </c>
      <c r="BE737">
        <v>0</v>
      </c>
      <c r="BF737">
        <v>101</v>
      </c>
      <c r="BG737">
        <v>0</v>
      </c>
      <c r="BH737">
        <v>0</v>
      </c>
      <c r="BI737">
        <v>0</v>
      </c>
      <c r="BJ737">
        <v>0</v>
      </c>
      <c r="BK737">
        <v>0</v>
      </c>
    </row>
    <row r="738" spans="1:63">
      <c r="A738" t="s">
        <v>58</v>
      </c>
      <c r="B738">
        <v>2023</v>
      </c>
      <c r="C738" t="s">
        <v>204</v>
      </c>
      <c r="D738">
        <v>8532</v>
      </c>
      <c r="E738">
        <v>25728</v>
      </c>
      <c r="F738">
        <v>5258</v>
      </c>
      <c r="G738">
        <v>0</v>
      </c>
      <c r="H738">
        <v>0</v>
      </c>
      <c r="I738">
        <v>0</v>
      </c>
      <c r="J738">
        <v>144</v>
      </c>
      <c r="K738">
        <v>456</v>
      </c>
      <c r="L738">
        <v>0</v>
      </c>
      <c r="M738">
        <v>70</v>
      </c>
      <c r="N738">
        <v>0</v>
      </c>
      <c r="O738">
        <v>0</v>
      </c>
      <c r="P738">
        <v>0</v>
      </c>
      <c r="Q738">
        <v>2190</v>
      </c>
      <c r="R738">
        <v>409</v>
      </c>
      <c r="S738">
        <v>0</v>
      </c>
      <c r="T738">
        <v>59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164</v>
      </c>
      <c r="AE738">
        <v>0</v>
      </c>
      <c r="AF738">
        <v>0</v>
      </c>
      <c r="AG738">
        <v>389</v>
      </c>
      <c r="AH738">
        <v>0</v>
      </c>
      <c r="AI738">
        <v>0</v>
      </c>
      <c r="AJ738">
        <v>0</v>
      </c>
      <c r="AK738">
        <v>655</v>
      </c>
      <c r="AL738">
        <v>0</v>
      </c>
      <c r="AM738">
        <v>0</v>
      </c>
      <c r="AN738">
        <v>0</v>
      </c>
      <c r="AO738">
        <v>0</v>
      </c>
      <c r="AP738">
        <v>37</v>
      </c>
      <c r="AQ738">
        <v>23</v>
      </c>
      <c r="AR738">
        <v>13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469</v>
      </c>
      <c r="AZ738">
        <v>48</v>
      </c>
      <c r="BA738">
        <v>0</v>
      </c>
      <c r="BB738">
        <v>42</v>
      </c>
      <c r="BC738">
        <v>0</v>
      </c>
      <c r="BD738">
        <v>0</v>
      </c>
      <c r="BE738">
        <v>0</v>
      </c>
      <c r="BF738">
        <v>90</v>
      </c>
      <c r="BG738">
        <v>0</v>
      </c>
      <c r="BH738">
        <v>0</v>
      </c>
      <c r="BI738">
        <v>0</v>
      </c>
      <c r="BJ738">
        <v>0</v>
      </c>
      <c r="BK738">
        <v>0</v>
      </c>
    </row>
    <row r="739" spans="1:63">
      <c r="A739" t="s">
        <v>58</v>
      </c>
      <c r="B739">
        <v>2024</v>
      </c>
      <c r="C739" t="s">
        <v>99</v>
      </c>
      <c r="D739">
        <v>8657</v>
      </c>
      <c r="E739">
        <v>25728</v>
      </c>
      <c r="F739">
        <v>5517</v>
      </c>
      <c r="G739">
        <v>0</v>
      </c>
      <c r="H739">
        <v>0</v>
      </c>
      <c r="I739">
        <v>0</v>
      </c>
      <c r="J739">
        <v>189</v>
      </c>
      <c r="K739">
        <v>461</v>
      </c>
      <c r="L739">
        <v>0</v>
      </c>
      <c r="M739">
        <v>75</v>
      </c>
      <c r="N739">
        <v>0</v>
      </c>
      <c r="O739">
        <v>0</v>
      </c>
      <c r="P739">
        <v>0</v>
      </c>
      <c r="Q739">
        <v>2235</v>
      </c>
      <c r="R739">
        <v>421</v>
      </c>
      <c r="S739">
        <v>0</v>
      </c>
      <c r="T739">
        <v>44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161</v>
      </c>
      <c r="AE739">
        <v>0</v>
      </c>
      <c r="AF739">
        <v>0</v>
      </c>
      <c r="AG739">
        <v>1155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36</v>
      </c>
      <c r="AQ739">
        <v>40</v>
      </c>
      <c r="AR739">
        <v>12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480</v>
      </c>
      <c r="AZ739">
        <v>41</v>
      </c>
      <c r="BA739">
        <v>0</v>
      </c>
      <c r="BB739">
        <v>66</v>
      </c>
      <c r="BC739">
        <v>0</v>
      </c>
      <c r="BD739">
        <v>0</v>
      </c>
      <c r="BE739">
        <v>0</v>
      </c>
      <c r="BF739">
        <v>101</v>
      </c>
      <c r="BG739">
        <v>0</v>
      </c>
      <c r="BH739">
        <v>0</v>
      </c>
      <c r="BI739">
        <v>0</v>
      </c>
      <c r="BJ739">
        <v>0</v>
      </c>
      <c r="BK739">
        <v>0</v>
      </c>
    </row>
    <row r="740" spans="1:63">
      <c r="A740" t="s">
        <v>58</v>
      </c>
      <c r="B740">
        <v>2024</v>
      </c>
      <c r="C740" t="s">
        <v>197</v>
      </c>
      <c r="D740">
        <v>8712</v>
      </c>
      <c r="E740">
        <v>25728</v>
      </c>
      <c r="F740">
        <v>5575</v>
      </c>
      <c r="G740">
        <v>0</v>
      </c>
      <c r="H740">
        <v>0</v>
      </c>
      <c r="I740">
        <v>0</v>
      </c>
      <c r="J740">
        <v>210</v>
      </c>
      <c r="K740">
        <v>461</v>
      </c>
      <c r="L740">
        <v>0</v>
      </c>
      <c r="M740">
        <v>77</v>
      </c>
      <c r="N740">
        <v>0</v>
      </c>
      <c r="O740">
        <v>0</v>
      </c>
      <c r="P740">
        <v>0</v>
      </c>
      <c r="Q740">
        <v>2237</v>
      </c>
      <c r="R740">
        <v>426</v>
      </c>
      <c r="S740">
        <v>0</v>
      </c>
      <c r="T740">
        <v>34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160</v>
      </c>
      <c r="AE740">
        <v>0</v>
      </c>
      <c r="AF740">
        <v>0</v>
      </c>
      <c r="AG740">
        <v>1209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33</v>
      </c>
      <c r="AQ740">
        <v>39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490</v>
      </c>
      <c r="AZ740">
        <v>40</v>
      </c>
      <c r="BA740">
        <v>0</v>
      </c>
      <c r="BB740">
        <v>62</v>
      </c>
      <c r="BC740">
        <v>0</v>
      </c>
      <c r="BD740">
        <v>0</v>
      </c>
      <c r="BE740">
        <v>0</v>
      </c>
      <c r="BF740">
        <v>97</v>
      </c>
      <c r="BG740">
        <v>0</v>
      </c>
      <c r="BH740">
        <v>0</v>
      </c>
      <c r="BI740">
        <v>0</v>
      </c>
      <c r="BJ740">
        <v>0</v>
      </c>
      <c r="BK740">
        <v>0</v>
      </c>
    </row>
    <row r="741" spans="1:63">
      <c r="A741" t="s">
        <v>58</v>
      </c>
      <c r="B741">
        <v>2024</v>
      </c>
      <c r="C741" t="s">
        <v>209</v>
      </c>
      <c r="D741">
        <v>8822</v>
      </c>
      <c r="E741">
        <v>25728</v>
      </c>
      <c r="F741">
        <v>5655</v>
      </c>
      <c r="G741">
        <v>0</v>
      </c>
      <c r="H741">
        <v>0</v>
      </c>
      <c r="I741">
        <v>0</v>
      </c>
      <c r="J741">
        <v>212</v>
      </c>
      <c r="K741">
        <v>447</v>
      </c>
      <c r="L741">
        <v>0</v>
      </c>
      <c r="M741">
        <v>77</v>
      </c>
      <c r="N741">
        <v>0</v>
      </c>
      <c r="O741">
        <v>0</v>
      </c>
      <c r="P741">
        <v>0</v>
      </c>
      <c r="Q741">
        <v>2265</v>
      </c>
      <c r="R741">
        <v>430</v>
      </c>
      <c r="S741">
        <v>0</v>
      </c>
      <c r="T741">
        <v>33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162</v>
      </c>
      <c r="AE741">
        <v>0</v>
      </c>
      <c r="AF741">
        <v>0</v>
      </c>
      <c r="AG741">
        <v>1265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40</v>
      </c>
      <c r="AQ741">
        <v>40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507</v>
      </c>
      <c r="AZ741">
        <v>35</v>
      </c>
      <c r="BA741">
        <v>0</v>
      </c>
      <c r="BB741">
        <v>61</v>
      </c>
      <c r="BC741">
        <v>0</v>
      </c>
      <c r="BD741">
        <v>0</v>
      </c>
      <c r="BE741">
        <v>0</v>
      </c>
      <c r="BF741">
        <v>81</v>
      </c>
      <c r="BG741">
        <v>0</v>
      </c>
      <c r="BH741">
        <v>0</v>
      </c>
      <c r="BI741">
        <v>0</v>
      </c>
      <c r="BJ741">
        <v>0</v>
      </c>
      <c r="BK741">
        <v>0</v>
      </c>
    </row>
    <row r="742" spans="1:63">
      <c r="A742" t="s">
        <v>58</v>
      </c>
      <c r="B742">
        <v>2024</v>
      </c>
      <c r="C742" t="s">
        <v>3</v>
      </c>
      <c r="D742">
        <v>8627</v>
      </c>
      <c r="E742">
        <v>25728</v>
      </c>
      <c r="F742">
        <v>5475</v>
      </c>
      <c r="G742">
        <v>0</v>
      </c>
      <c r="H742">
        <v>0</v>
      </c>
      <c r="I742">
        <v>0</v>
      </c>
      <c r="J742">
        <v>180</v>
      </c>
      <c r="K742">
        <v>457</v>
      </c>
      <c r="L742">
        <v>0</v>
      </c>
      <c r="M742">
        <v>72</v>
      </c>
      <c r="N742">
        <v>0</v>
      </c>
      <c r="O742">
        <v>0</v>
      </c>
      <c r="P742">
        <v>0</v>
      </c>
      <c r="Q742">
        <v>2240</v>
      </c>
      <c r="R742">
        <v>418</v>
      </c>
      <c r="S742">
        <v>0</v>
      </c>
      <c r="T742">
        <v>51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164</v>
      </c>
      <c r="AE742">
        <v>0</v>
      </c>
      <c r="AF742">
        <v>0</v>
      </c>
      <c r="AG742">
        <v>1112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35</v>
      </c>
      <c r="AQ742">
        <v>35</v>
      </c>
      <c r="AR742">
        <v>11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491</v>
      </c>
      <c r="AZ742">
        <v>43</v>
      </c>
      <c r="BA742">
        <v>0</v>
      </c>
      <c r="BB742">
        <v>67</v>
      </c>
      <c r="BC742">
        <v>0</v>
      </c>
      <c r="BD742">
        <v>0</v>
      </c>
      <c r="BE742">
        <v>0</v>
      </c>
      <c r="BF742">
        <v>99</v>
      </c>
      <c r="BG742">
        <v>0</v>
      </c>
      <c r="BH742">
        <v>0</v>
      </c>
      <c r="BI742">
        <v>0</v>
      </c>
      <c r="BJ742">
        <v>0</v>
      </c>
      <c r="BK742">
        <v>0</v>
      </c>
    </row>
    <row r="743" spans="1:63">
      <c r="A743" t="s">
        <v>58</v>
      </c>
      <c r="B743">
        <v>2024</v>
      </c>
      <c r="C743" t="s">
        <v>95</v>
      </c>
      <c r="D743">
        <v>8621</v>
      </c>
      <c r="E743">
        <v>25728</v>
      </c>
      <c r="F743">
        <v>5445</v>
      </c>
      <c r="G743">
        <v>0</v>
      </c>
      <c r="H743">
        <v>0</v>
      </c>
      <c r="I743">
        <v>0</v>
      </c>
      <c r="J743">
        <v>174</v>
      </c>
      <c r="K743">
        <v>460</v>
      </c>
      <c r="L743">
        <v>0</v>
      </c>
      <c r="M743">
        <v>71</v>
      </c>
      <c r="N743">
        <v>0</v>
      </c>
      <c r="O743">
        <v>0</v>
      </c>
      <c r="P743">
        <v>0</v>
      </c>
      <c r="Q743">
        <v>2210</v>
      </c>
      <c r="R743">
        <v>418</v>
      </c>
      <c r="S743">
        <v>0</v>
      </c>
      <c r="T743">
        <v>49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164</v>
      </c>
      <c r="AE743">
        <v>0</v>
      </c>
      <c r="AF743">
        <v>0</v>
      </c>
      <c r="AG743">
        <v>1106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35</v>
      </c>
      <c r="AQ743">
        <v>34</v>
      </c>
      <c r="AR743">
        <v>11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498</v>
      </c>
      <c r="AZ743">
        <v>45</v>
      </c>
      <c r="BA743">
        <v>0</v>
      </c>
      <c r="BB743">
        <v>65</v>
      </c>
      <c r="BC743">
        <v>0</v>
      </c>
      <c r="BD743">
        <v>0</v>
      </c>
      <c r="BE743">
        <v>0</v>
      </c>
      <c r="BF743">
        <v>105</v>
      </c>
      <c r="BG743">
        <v>0</v>
      </c>
      <c r="BH743">
        <v>0</v>
      </c>
      <c r="BI743">
        <v>0</v>
      </c>
      <c r="BJ743">
        <v>0</v>
      </c>
      <c r="BK743">
        <v>0</v>
      </c>
    </row>
    <row r="744" spans="1:63">
      <c r="A744" t="s">
        <v>58</v>
      </c>
      <c r="B744">
        <v>2024</v>
      </c>
      <c r="C744" t="s">
        <v>196</v>
      </c>
      <c r="D744">
        <v>8712</v>
      </c>
      <c r="E744">
        <v>25728</v>
      </c>
      <c r="F744">
        <v>5570</v>
      </c>
      <c r="G744">
        <v>0</v>
      </c>
      <c r="H744">
        <v>0</v>
      </c>
      <c r="I744">
        <v>0</v>
      </c>
      <c r="J744">
        <v>199</v>
      </c>
      <c r="K744">
        <v>460</v>
      </c>
      <c r="L744">
        <v>0</v>
      </c>
      <c r="M744">
        <v>77</v>
      </c>
      <c r="N744">
        <v>0</v>
      </c>
      <c r="O744">
        <v>0</v>
      </c>
      <c r="P744">
        <v>0</v>
      </c>
      <c r="Q744">
        <v>2238</v>
      </c>
      <c r="R744">
        <v>427</v>
      </c>
      <c r="S744">
        <v>0</v>
      </c>
      <c r="T744">
        <v>36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161</v>
      </c>
      <c r="AE744">
        <v>0</v>
      </c>
      <c r="AF744">
        <v>0</v>
      </c>
      <c r="AG744">
        <v>1208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32</v>
      </c>
      <c r="AQ744">
        <v>39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492</v>
      </c>
      <c r="AZ744">
        <v>41</v>
      </c>
      <c r="BA744">
        <v>0</v>
      </c>
      <c r="BB744">
        <v>63</v>
      </c>
      <c r="BC744">
        <v>0</v>
      </c>
      <c r="BD744">
        <v>0</v>
      </c>
      <c r="BE744">
        <v>0</v>
      </c>
      <c r="BF744">
        <v>97</v>
      </c>
      <c r="BG744">
        <v>0</v>
      </c>
      <c r="BH744">
        <v>0</v>
      </c>
      <c r="BI744">
        <v>0</v>
      </c>
      <c r="BJ744">
        <v>0</v>
      </c>
      <c r="BK744">
        <v>0</v>
      </c>
    </row>
    <row r="745" spans="1:63">
      <c r="A745" t="s">
        <v>58</v>
      </c>
      <c r="B745">
        <v>2024</v>
      </c>
      <c r="C745" t="s">
        <v>146</v>
      </c>
      <c r="D745">
        <v>8712</v>
      </c>
      <c r="E745">
        <v>25728</v>
      </c>
      <c r="F745">
        <v>5565</v>
      </c>
      <c r="G745">
        <v>0</v>
      </c>
      <c r="H745">
        <v>0</v>
      </c>
      <c r="I745">
        <v>0</v>
      </c>
      <c r="J745">
        <v>197</v>
      </c>
      <c r="K745">
        <v>461</v>
      </c>
      <c r="L745">
        <v>0</v>
      </c>
      <c r="M745">
        <v>77</v>
      </c>
      <c r="N745">
        <v>0</v>
      </c>
      <c r="O745">
        <v>0</v>
      </c>
      <c r="P745">
        <v>0</v>
      </c>
      <c r="Q745">
        <v>2232</v>
      </c>
      <c r="R745">
        <v>425</v>
      </c>
      <c r="S745">
        <v>0</v>
      </c>
      <c r="T745">
        <v>41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160</v>
      </c>
      <c r="AE745">
        <v>0</v>
      </c>
      <c r="AF745">
        <v>0</v>
      </c>
      <c r="AG745">
        <v>1196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32</v>
      </c>
      <c r="AQ745">
        <v>41</v>
      </c>
      <c r="AR745">
        <v>12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488</v>
      </c>
      <c r="AZ745">
        <v>41</v>
      </c>
      <c r="BA745">
        <v>0</v>
      </c>
      <c r="BB745">
        <v>64</v>
      </c>
      <c r="BC745">
        <v>0</v>
      </c>
      <c r="BD745">
        <v>0</v>
      </c>
      <c r="BE745">
        <v>0</v>
      </c>
      <c r="BF745">
        <v>98</v>
      </c>
      <c r="BG745">
        <v>0</v>
      </c>
      <c r="BH745">
        <v>0</v>
      </c>
      <c r="BI745">
        <v>0</v>
      </c>
      <c r="BJ745">
        <v>0</v>
      </c>
      <c r="BK745">
        <v>0</v>
      </c>
    </row>
    <row r="746" spans="1:63">
      <c r="A746" t="s">
        <v>58</v>
      </c>
      <c r="B746">
        <v>2024</v>
      </c>
      <c r="C746" t="s">
        <v>96</v>
      </c>
      <c r="D746">
        <v>8643</v>
      </c>
      <c r="E746">
        <v>25728</v>
      </c>
      <c r="F746">
        <v>5496</v>
      </c>
      <c r="G746">
        <v>0</v>
      </c>
      <c r="H746">
        <v>0</v>
      </c>
      <c r="I746">
        <v>0</v>
      </c>
      <c r="J746">
        <v>189</v>
      </c>
      <c r="K746">
        <v>460</v>
      </c>
      <c r="L746">
        <v>0</v>
      </c>
      <c r="M746">
        <v>73</v>
      </c>
      <c r="N746">
        <v>0</v>
      </c>
      <c r="O746">
        <v>0</v>
      </c>
      <c r="P746">
        <v>0</v>
      </c>
      <c r="Q746">
        <v>2237</v>
      </c>
      <c r="R746">
        <v>420</v>
      </c>
      <c r="S746">
        <v>0</v>
      </c>
      <c r="T746">
        <v>49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164</v>
      </c>
      <c r="AE746">
        <v>0</v>
      </c>
      <c r="AF746">
        <v>0</v>
      </c>
      <c r="AG746">
        <v>1140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34</v>
      </c>
      <c r="AQ746">
        <v>37</v>
      </c>
      <c r="AR746">
        <v>11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481</v>
      </c>
      <c r="AZ746">
        <v>42</v>
      </c>
      <c r="BA746">
        <v>0</v>
      </c>
      <c r="BB746">
        <v>66</v>
      </c>
      <c r="BC746">
        <v>0</v>
      </c>
      <c r="BD746">
        <v>0</v>
      </c>
      <c r="BE746">
        <v>0</v>
      </c>
      <c r="BF746">
        <v>93</v>
      </c>
      <c r="BG746">
        <v>0</v>
      </c>
      <c r="BH746">
        <v>0</v>
      </c>
      <c r="BI746">
        <v>0</v>
      </c>
      <c r="BJ746">
        <v>0</v>
      </c>
      <c r="BK746">
        <v>0</v>
      </c>
    </row>
    <row r="747" spans="1:63">
      <c r="A747" t="s">
        <v>58</v>
      </c>
      <c r="B747">
        <v>2024</v>
      </c>
      <c r="C747" t="s">
        <v>117</v>
      </c>
      <c r="D747">
        <v>8687</v>
      </c>
      <c r="E747">
        <v>25728</v>
      </c>
      <c r="F747">
        <v>5528</v>
      </c>
      <c r="G747">
        <v>0</v>
      </c>
      <c r="H747">
        <v>0</v>
      </c>
      <c r="I747">
        <v>0</v>
      </c>
      <c r="J747">
        <v>197</v>
      </c>
      <c r="K747">
        <v>465</v>
      </c>
      <c r="L747">
        <v>0</v>
      </c>
      <c r="M747">
        <v>75</v>
      </c>
      <c r="N747">
        <v>0</v>
      </c>
      <c r="O747">
        <v>0</v>
      </c>
      <c r="P747">
        <v>0</v>
      </c>
      <c r="Q747">
        <v>2229</v>
      </c>
      <c r="R747">
        <v>419</v>
      </c>
      <c r="S747">
        <v>0</v>
      </c>
      <c r="T747">
        <v>40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158</v>
      </c>
      <c r="AE747">
        <v>0</v>
      </c>
      <c r="AF747">
        <v>0</v>
      </c>
      <c r="AG747">
        <v>1171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32</v>
      </c>
      <c r="AQ747">
        <v>41</v>
      </c>
      <c r="AR747">
        <v>12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487</v>
      </c>
      <c r="AZ747">
        <v>39</v>
      </c>
      <c r="BA747">
        <v>0</v>
      </c>
      <c r="BB747">
        <v>64</v>
      </c>
      <c r="BC747">
        <v>0</v>
      </c>
      <c r="BD747">
        <v>0</v>
      </c>
      <c r="BE747">
        <v>0</v>
      </c>
      <c r="BF747">
        <v>99</v>
      </c>
      <c r="BG747">
        <v>0</v>
      </c>
      <c r="BH747">
        <v>0</v>
      </c>
      <c r="BI747">
        <v>0</v>
      </c>
      <c r="BJ747">
        <v>0</v>
      </c>
      <c r="BK747">
        <v>0</v>
      </c>
    </row>
    <row r="748" spans="1:63">
      <c r="A748" t="s">
        <v>58</v>
      </c>
      <c r="B748">
        <v>2024</v>
      </c>
      <c r="C748" t="s">
        <v>207</v>
      </c>
      <c r="D748">
        <v>8775</v>
      </c>
      <c r="E748">
        <v>25728</v>
      </c>
      <c r="F748">
        <v>5647</v>
      </c>
      <c r="G748">
        <v>0</v>
      </c>
      <c r="H748">
        <v>0</v>
      </c>
      <c r="I748">
        <v>0</v>
      </c>
      <c r="J748">
        <v>212</v>
      </c>
      <c r="K748">
        <v>449</v>
      </c>
      <c r="L748">
        <v>0</v>
      </c>
      <c r="M748">
        <v>77</v>
      </c>
      <c r="N748">
        <v>0</v>
      </c>
      <c r="O748">
        <v>0</v>
      </c>
      <c r="P748">
        <v>0</v>
      </c>
      <c r="Q748">
        <v>2258</v>
      </c>
      <c r="R748">
        <v>430</v>
      </c>
      <c r="S748">
        <v>0</v>
      </c>
      <c r="T748">
        <v>34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160</v>
      </c>
      <c r="AE748">
        <v>0</v>
      </c>
      <c r="AF748">
        <v>0</v>
      </c>
      <c r="AG748">
        <v>1267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38</v>
      </c>
      <c r="AQ748">
        <v>40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503</v>
      </c>
      <c r="AZ748">
        <v>36</v>
      </c>
      <c r="BA748">
        <v>0</v>
      </c>
      <c r="BB748">
        <v>61</v>
      </c>
      <c r="BC748">
        <v>0</v>
      </c>
      <c r="BD748">
        <v>0</v>
      </c>
      <c r="BE748">
        <v>0</v>
      </c>
      <c r="BF748">
        <v>82</v>
      </c>
      <c r="BG748">
        <v>0</v>
      </c>
      <c r="BH748">
        <v>0</v>
      </c>
      <c r="BI748">
        <v>0</v>
      </c>
      <c r="BJ748">
        <v>0</v>
      </c>
      <c r="BK748">
        <v>0</v>
      </c>
    </row>
    <row r="749" spans="1:63">
      <c r="A749" t="s">
        <v>58</v>
      </c>
      <c r="B749">
        <v>2024</v>
      </c>
      <c r="C749" t="s">
        <v>203</v>
      </c>
      <c r="D749">
        <v>8775</v>
      </c>
      <c r="E749">
        <v>25728</v>
      </c>
      <c r="F749">
        <v>5642</v>
      </c>
      <c r="G749">
        <v>0</v>
      </c>
      <c r="H749">
        <v>0</v>
      </c>
      <c r="I749">
        <v>0</v>
      </c>
      <c r="J749">
        <v>210</v>
      </c>
      <c r="K749">
        <v>459</v>
      </c>
      <c r="L749">
        <v>0</v>
      </c>
      <c r="M749">
        <v>77</v>
      </c>
      <c r="N749">
        <v>0</v>
      </c>
      <c r="O749">
        <v>0</v>
      </c>
      <c r="P749">
        <v>0</v>
      </c>
      <c r="Q749">
        <v>2256</v>
      </c>
      <c r="R749">
        <v>426</v>
      </c>
      <c r="S749">
        <v>0</v>
      </c>
      <c r="T749">
        <v>36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160</v>
      </c>
      <c r="AE749">
        <v>0</v>
      </c>
      <c r="AF749">
        <v>0</v>
      </c>
      <c r="AG749">
        <v>1246</v>
      </c>
      <c r="AH749">
        <v>11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38</v>
      </c>
      <c r="AQ749">
        <v>39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502</v>
      </c>
      <c r="AZ749">
        <v>35</v>
      </c>
      <c r="BA749">
        <v>0</v>
      </c>
      <c r="BB749">
        <v>61</v>
      </c>
      <c r="BC749">
        <v>0</v>
      </c>
      <c r="BD749">
        <v>0</v>
      </c>
      <c r="BE749">
        <v>0</v>
      </c>
      <c r="BF749">
        <v>86</v>
      </c>
      <c r="BG749">
        <v>0</v>
      </c>
      <c r="BH749">
        <v>0</v>
      </c>
      <c r="BI749">
        <v>0</v>
      </c>
      <c r="BJ749">
        <v>0</v>
      </c>
      <c r="BK749">
        <v>0</v>
      </c>
    </row>
    <row r="750" spans="1:63">
      <c r="A750" t="s">
        <v>58</v>
      </c>
      <c r="B750">
        <v>2024</v>
      </c>
      <c r="C750" t="s">
        <v>204</v>
      </c>
      <c r="D750">
        <v>8712</v>
      </c>
      <c r="E750">
        <v>25728</v>
      </c>
      <c r="F750">
        <v>5600</v>
      </c>
      <c r="G750">
        <v>0</v>
      </c>
      <c r="H750">
        <v>0</v>
      </c>
      <c r="I750">
        <v>0</v>
      </c>
      <c r="J750">
        <v>213</v>
      </c>
      <c r="K750">
        <v>460</v>
      </c>
      <c r="L750">
        <v>0</v>
      </c>
      <c r="M750">
        <v>78</v>
      </c>
      <c r="N750">
        <v>0</v>
      </c>
      <c r="O750">
        <v>0</v>
      </c>
      <c r="P750">
        <v>0</v>
      </c>
      <c r="Q750">
        <v>2256</v>
      </c>
      <c r="R750">
        <v>423</v>
      </c>
      <c r="S750">
        <v>0</v>
      </c>
      <c r="T750">
        <v>33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162</v>
      </c>
      <c r="AE750">
        <v>0</v>
      </c>
      <c r="AF750">
        <v>0</v>
      </c>
      <c r="AG750">
        <v>1217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36</v>
      </c>
      <c r="AQ750">
        <v>38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497</v>
      </c>
      <c r="AZ750">
        <v>36</v>
      </c>
      <c r="BA750">
        <v>0</v>
      </c>
      <c r="BB750">
        <v>60</v>
      </c>
      <c r="BC750">
        <v>0</v>
      </c>
      <c r="BD750">
        <v>0</v>
      </c>
      <c r="BE750">
        <v>0</v>
      </c>
      <c r="BF750">
        <v>91</v>
      </c>
      <c r="BG750">
        <v>0</v>
      </c>
      <c r="BH750">
        <v>0</v>
      </c>
      <c r="BI750">
        <v>0</v>
      </c>
      <c r="BJ750">
        <v>0</v>
      </c>
      <c r="BK750">
        <v>0</v>
      </c>
    </row>
    <row r="751" spans="1:63">
      <c r="A751" t="s">
        <v>58</v>
      </c>
      <c r="B751">
        <v>2025</v>
      </c>
      <c r="C751" t="s">
        <v>99</v>
      </c>
      <c r="D751">
        <v>8836</v>
      </c>
      <c r="E751">
        <v>25728</v>
      </c>
      <c r="F751">
        <v>5818</v>
      </c>
      <c r="G751">
        <v>0</v>
      </c>
      <c r="H751">
        <v>0</v>
      </c>
      <c r="I751">
        <v>0</v>
      </c>
      <c r="J751">
        <v>47</v>
      </c>
      <c r="K751">
        <v>250</v>
      </c>
      <c r="L751">
        <v>0</v>
      </c>
      <c r="M751">
        <v>158</v>
      </c>
      <c r="N751">
        <v>0</v>
      </c>
      <c r="O751">
        <v>0</v>
      </c>
      <c r="P751">
        <v>0</v>
      </c>
      <c r="Q751">
        <v>2544</v>
      </c>
      <c r="R751">
        <v>647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212</v>
      </c>
      <c r="AE751">
        <v>0</v>
      </c>
      <c r="AF751">
        <v>0</v>
      </c>
      <c r="AG751">
        <v>904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15</v>
      </c>
      <c r="AP751">
        <v>66</v>
      </c>
      <c r="AQ751">
        <v>33</v>
      </c>
      <c r="AR751">
        <v>11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595</v>
      </c>
      <c r="AZ751">
        <v>67</v>
      </c>
      <c r="BA751">
        <v>0</v>
      </c>
      <c r="BB751">
        <v>120</v>
      </c>
      <c r="BC751">
        <v>0</v>
      </c>
      <c r="BD751">
        <v>0</v>
      </c>
      <c r="BE751">
        <v>0</v>
      </c>
      <c r="BF751">
        <v>149</v>
      </c>
      <c r="BG751">
        <v>0</v>
      </c>
      <c r="BH751">
        <v>0</v>
      </c>
      <c r="BI751">
        <v>0</v>
      </c>
      <c r="BJ751">
        <v>0</v>
      </c>
      <c r="BK751">
        <v>0</v>
      </c>
    </row>
    <row r="752" spans="1:63">
      <c r="A752" t="s">
        <v>58</v>
      </c>
      <c r="B752">
        <v>2025</v>
      </c>
      <c r="C752" t="s">
        <v>3</v>
      </c>
      <c r="D752">
        <v>8836</v>
      </c>
      <c r="E752">
        <v>25728</v>
      </c>
      <c r="F752">
        <v>5797</v>
      </c>
      <c r="G752">
        <v>0</v>
      </c>
      <c r="H752">
        <v>0</v>
      </c>
      <c r="I752">
        <v>0</v>
      </c>
      <c r="J752">
        <v>54</v>
      </c>
      <c r="K752">
        <v>254</v>
      </c>
      <c r="L752">
        <v>0</v>
      </c>
      <c r="M752">
        <v>154</v>
      </c>
      <c r="N752">
        <v>0</v>
      </c>
      <c r="O752">
        <v>0</v>
      </c>
      <c r="P752">
        <v>0</v>
      </c>
      <c r="Q752">
        <v>2499</v>
      </c>
      <c r="R752">
        <v>635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205</v>
      </c>
      <c r="AE752">
        <v>0</v>
      </c>
      <c r="AF752">
        <v>0</v>
      </c>
      <c r="AG752">
        <v>990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15</v>
      </c>
      <c r="AP752">
        <v>60</v>
      </c>
      <c r="AQ752">
        <v>35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589</v>
      </c>
      <c r="AZ752">
        <v>62</v>
      </c>
      <c r="BA752">
        <v>0</v>
      </c>
      <c r="BB752">
        <v>117</v>
      </c>
      <c r="BC752">
        <v>0</v>
      </c>
      <c r="BD752">
        <v>0</v>
      </c>
      <c r="BE752">
        <v>0</v>
      </c>
      <c r="BF752">
        <v>128</v>
      </c>
      <c r="BG752">
        <v>0</v>
      </c>
      <c r="BH752">
        <v>0</v>
      </c>
      <c r="BI752">
        <v>0</v>
      </c>
      <c r="BJ752">
        <v>0</v>
      </c>
      <c r="BK752">
        <v>0</v>
      </c>
    </row>
    <row r="753" spans="1:63">
      <c r="A753" t="s">
        <v>58</v>
      </c>
      <c r="B753">
        <v>2025</v>
      </c>
      <c r="C753" t="s">
        <v>95</v>
      </c>
      <c r="D753">
        <v>8836</v>
      </c>
      <c r="E753">
        <v>25728</v>
      </c>
      <c r="F753">
        <v>5721</v>
      </c>
      <c r="G753">
        <v>0</v>
      </c>
      <c r="H753">
        <v>0</v>
      </c>
      <c r="I753">
        <v>0</v>
      </c>
      <c r="J753">
        <v>55</v>
      </c>
      <c r="K753">
        <v>249</v>
      </c>
      <c r="L753">
        <v>0</v>
      </c>
      <c r="M753">
        <v>138</v>
      </c>
      <c r="N753">
        <v>0</v>
      </c>
      <c r="O753">
        <v>0</v>
      </c>
      <c r="P753">
        <v>0</v>
      </c>
      <c r="Q753">
        <v>2475</v>
      </c>
      <c r="R753">
        <v>593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198</v>
      </c>
      <c r="AE753">
        <v>0</v>
      </c>
      <c r="AF753">
        <v>0</v>
      </c>
      <c r="AG753">
        <v>1027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15</v>
      </c>
      <c r="AP753">
        <v>53</v>
      </c>
      <c r="AQ753">
        <v>34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587</v>
      </c>
      <c r="AZ753">
        <v>61</v>
      </c>
      <c r="BA753">
        <v>0</v>
      </c>
      <c r="BB753">
        <v>113</v>
      </c>
      <c r="BC753">
        <v>0</v>
      </c>
      <c r="BD753">
        <v>0</v>
      </c>
      <c r="BE753">
        <v>0</v>
      </c>
      <c r="BF753">
        <v>123</v>
      </c>
      <c r="BG753">
        <v>0</v>
      </c>
      <c r="BH753">
        <v>0</v>
      </c>
      <c r="BI753">
        <v>0</v>
      </c>
      <c r="BJ753">
        <v>0</v>
      </c>
      <c r="BK753">
        <v>0</v>
      </c>
    </row>
    <row r="754" spans="1:63">
      <c r="A754" t="s">
        <v>58</v>
      </c>
      <c r="B754">
        <v>2025</v>
      </c>
      <c r="C754" t="s">
        <v>96</v>
      </c>
      <c r="D754">
        <v>8836</v>
      </c>
      <c r="E754">
        <v>25728</v>
      </c>
      <c r="F754">
        <v>5822</v>
      </c>
      <c r="G754">
        <v>0</v>
      </c>
      <c r="H754">
        <v>0</v>
      </c>
      <c r="I754">
        <v>0</v>
      </c>
      <c r="J754">
        <v>49</v>
      </c>
      <c r="K754">
        <v>250</v>
      </c>
      <c r="L754">
        <v>0</v>
      </c>
      <c r="M754">
        <v>156</v>
      </c>
      <c r="N754">
        <v>0</v>
      </c>
      <c r="O754">
        <v>0</v>
      </c>
      <c r="P754">
        <v>0</v>
      </c>
      <c r="Q754">
        <v>2537</v>
      </c>
      <c r="R754">
        <v>641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208</v>
      </c>
      <c r="AE754">
        <v>0</v>
      </c>
      <c r="AF754">
        <v>0</v>
      </c>
      <c r="AG754">
        <v>941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15</v>
      </c>
      <c r="AP754">
        <v>63</v>
      </c>
      <c r="AQ754">
        <v>30</v>
      </c>
      <c r="AR754">
        <v>11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596</v>
      </c>
      <c r="AZ754">
        <v>64</v>
      </c>
      <c r="BA754">
        <v>0</v>
      </c>
      <c r="BB754">
        <v>120</v>
      </c>
      <c r="BC754">
        <v>0</v>
      </c>
      <c r="BD754">
        <v>0</v>
      </c>
      <c r="BE754">
        <v>0</v>
      </c>
      <c r="BF754">
        <v>141</v>
      </c>
      <c r="BG754">
        <v>0</v>
      </c>
      <c r="BH754">
        <v>0</v>
      </c>
      <c r="BI754">
        <v>0</v>
      </c>
      <c r="BJ754">
        <v>0</v>
      </c>
      <c r="BK754">
        <v>0</v>
      </c>
    </row>
    <row r="755" spans="1:63">
      <c r="A755" t="s">
        <v>58</v>
      </c>
      <c r="B755">
        <v>2025</v>
      </c>
      <c r="C755" t="s">
        <v>117</v>
      </c>
      <c r="D755">
        <v>8836</v>
      </c>
      <c r="E755">
        <v>25728</v>
      </c>
      <c r="F755">
        <v>5838</v>
      </c>
      <c r="G755">
        <v>0</v>
      </c>
      <c r="H755">
        <v>0</v>
      </c>
      <c r="I755">
        <v>0</v>
      </c>
      <c r="J755">
        <v>43</v>
      </c>
      <c r="K755">
        <v>248</v>
      </c>
      <c r="L755">
        <v>0</v>
      </c>
      <c r="M755">
        <v>160</v>
      </c>
      <c r="N755">
        <v>0</v>
      </c>
      <c r="O755">
        <v>0</v>
      </c>
      <c r="P755">
        <v>0</v>
      </c>
      <c r="Q755">
        <v>2556</v>
      </c>
      <c r="R755">
        <v>650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219</v>
      </c>
      <c r="AE755">
        <v>0</v>
      </c>
      <c r="AF755">
        <v>0</v>
      </c>
      <c r="AG755">
        <v>903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14</v>
      </c>
      <c r="AP755">
        <v>67</v>
      </c>
      <c r="AQ755">
        <v>36</v>
      </c>
      <c r="AR755">
        <v>11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597</v>
      </c>
      <c r="AZ755">
        <v>68</v>
      </c>
      <c r="BA755">
        <v>0</v>
      </c>
      <c r="BB755">
        <v>118</v>
      </c>
      <c r="BC755">
        <v>0</v>
      </c>
      <c r="BD755">
        <v>0</v>
      </c>
      <c r="BE755">
        <v>0</v>
      </c>
      <c r="BF755">
        <v>148</v>
      </c>
      <c r="BG755">
        <v>0</v>
      </c>
      <c r="BH755">
        <v>0</v>
      </c>
      <c r="BI755">
        <v>0</v>
      </c>
      <c r="BJ755">
        <v>0</v>
      </c>
      <c r="BK755">
        <v>0</v>
      </c>
    </row>
    <row r="756" spans="1:63">
      <c r="A756" t="s">
        <v>85</v>
      </c>
      <c r="B756">
        <v>2023</v>
      </c>
      <c r="C756" t="s">
        <v>99</v>
      </c>
      <c r="D756">
        <v>4553</v>
      </c>
      <c r="E756">
        <v>14319</v>
      </c>
      <c r="F756">
        <v>2176</v>
      </c>
      <c r="G756">
        <v>0</v>
      </c>
      <c r="H756">
        <v>0</v>
      </c>
      <c r="I756">
        <v>0</v>
      </c>
      <c r="J756">
        <v>0</v>
      </c>
      <c r="K756">
        <v>19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1060</v>
      </c>
      <c r="R756">
        <v>0</v>
      </c>
      <c r="S756">
        <v>0</v>
      </c>
      <c r="T756">
        <v>33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175</v>
      </c>
      <c r="AH756">
        <v>0</v>
      </c>
      <c r="AI756">
        <v>0</v>
      </c>
      <c r="AJ756">
        <v>0</v>
      </c>
      <c r="AK756">
        <v>195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36</v>
      </c>
      <c r="BC756">
        <v>0</v>
      </c>
      <c r="BD756">
        <v>0</v>
      </c>
      <c r="BE756">
        <v>0</v>
      </c>
      <c r="BF756">
        <v>47</v>
      </c>
      <c r="BG756">
        <v>278</v>
      </c>
      <c r="BH756">
        <v>0</v>
      </c>
      <c r="BI756">
        <v>333</v>
      </c>
      <c r="BJ756">
        <v>0</v>
      </c>
      <c r="BK756">
        <v>0</v>
      </c>
    </row>
    <row r="757" spans="1:63">
      <c r="A757" t="s">
        <v>85</v>
      </c>
      <c r="B757">
        <v>2023</v>
      </c>
      <c r="C757" t="s">
        <v>197</v>
      </c>
      <c r="D757">
        <v>4582</v>
      </c>
      <c r="E757">
        <v>14319</v>
      </c>
      <c r="F757">
        <v>2201</v>
      </c>
      <c r="G757">
        <v>0</v>
      </c>
      <c r="H757">
        <v>0</v>
      </c>
      <c r="I757">
        <v>0</v>
      </c>
      <c r="J757">
        <v>0</v>
      </c>
      <c r="K757">
        <v>19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1053</v>
      </c>
      <c r="R757">
        <v>0</v>
      </c>
      <c r="S757">
        <v>0</v>
      </c>
      <c r="T757">
        <v>33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181</v>
      </c>
      <c r="AH757">
        <v>0</v>
      </c>
      <c r="AI757">
        <v>0</v>
      </c>
      <c r="AJ757">
        <v>0</v>
      </c>
      <c r="AK757">
        <v>197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35</v>
      </c>
      <c r="BC757">
        <v>0</v>
      </c>
      <c r="BD757">
        <v>0</v>
      </c>
      <c r="BE757">
        <v>0</v>
      </c>
      <c r="BF757">
        <v>71</v>
      </c>
      <c r="BG757">
        <v>289</v>
      </c>
      <c r="BH757">
        <v>0</v>
      </c>
      <c r="BI757">
        <v>323</v>
      </c>
      <c r="BJ757">
        <v>0</v>
      </c>
      <c r="BK757">
        <v>0</v>
      </c>
    </row>
    <row r="758" spans="1:63">
      <c r="A758" t="s">
        <v>85</v>
      </c>
      <c r="B758">
        <v>2023</v>
      </c>
      <c r="C758" t="s">
        <v>209</v>
      </c>
      <c r="D758">
        <v>4588</v>
      </c>
      <c r="E758">
        <v>14319</v>
      </c>
      <c r="F758">
        <v>2190</v>
      </c>
      <c r="G758">
        <v>0</v>
      </c>
      <c r="H758">
        <v>0</v>
      </c>
      <c r="I758">
        <v>0</v>
      </c>
      <c r="J758">
        <v>0</v>
      </c>
      <c r="K758">
        <v>20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1037</v>
      </c>
      <c r="R758">
        <v>0</v>
      </c>
      <c r="S758">
        <v>0</v>
      </c>
      <c r="T758">
        <v>37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184</v>
      </c>
      <c r="AH758">
        <v>0</v>
      </c>
      <c r="AI758">
        <v>0</v>
      </c>
      <c r="AJ758">
        <v>0</v>
      </c>
      <c r="AK758">
        <v>195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37</v>
      </c>
      <c r="BC758">
        <v>0</v>
      </c>
      <c r="BD758">
        <v>0</v>
      </c>
      <c r="BE758">
        <v>0</v>
      </c>
      <c r="BF758">
        <v>78</v>
      </c>
      <c r="BG758">
        <v>297</v>
      </c>
      <c r="BH758">
        <v>0</v>
      </c>
      <c r="BI758">
        <v>305</v>
      </c>
      <c r="BJ758">
        <v>0</v>
      </c>
      <c r="BK758">
        <v>0</v>
      </c>
    </row>
    <row r="759" spans="1:63">
      <c r="A759" t="s">
        <v>85</v>
      </c>
      <c r="B759">
        <v>2023</v>
      </c>
      <c r="C759" t="s">
        <v>3</v>
      </c>
      <c r="D759">
        <v>4554</v>
      </c>
      <c r="E759">
        <v>14319</v>
      </c>
      <c r="F759">
        <v>2156</v>
      </c>
      <c r="G759">
        <v>0</v>
      </c>
      <c r="H759">
        <v>0</v>
      </c>
      <c r="I759">
        <v>0</v>
      </c>
      <c r="J759">
        <v>0</v>
      </c>
      <c r="K759">
        <v>18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1053</v>
      </c>
      <c r="R759">
        <v>0</v>
      </c>
      <c r="S759">
        <v>0</v>
      </c>
      <c r="T759">
        <v>31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170</v>
      </c>
      <c r="AH759">
        <v>0</v>
      </c>
      <c r="AI759">
        <v>0</v>
      </c>
      <c r="AJ759">
        <v>0</v>
      </c>
      <c r="AK759">
        <v>213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36</v>
      </c>
      <c r="BC759">
        <v>0</v>
      </c>
      <c r="BD759">
        <v>0</v>
      </c>
      <c r="BE759">
        <v>0</v>
      </c>
      <c r="BF759">
        <v>48</v>
      </c>
      <c r="BG759">
        <v>273</v>
      </c>
      <c r="BH759">
        <v>0</v>
      </c>
      <c r="BI759">
        <v>314</v>
      </c>
      <c r="BJ759">
        <v>0</v>
      </c>
      <c r="BK759">
        <v>0</v>
      </c>
    </row>
    <row r="760" spans="1:63">
      <c r="A760" t="s">
        <v>85</v>
      </c>
      <c r="B760">
        <v>2023</v>
      </c>
      <c r="C760" t="s">
        <v>95</v>
      </c>
      <c r="D760">
        <v>4561</v>
      </c>
      <c r="E760">
        <v>14319</v>
      </c>
      <c r="F760">
        <v>2133</v>
      </c>
      <c r="G760">
        <v>0</v>
      </c>
      <c r="H760">
        <v>0</v>
      </c>
      <c r="I760">
        <v>0</v>
      </c>
      <c r="J760">
        <v>0</v>
      </c>
      <c r="K760">
        <v>11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1047</v>
      </c>
      <c r="R760">
        <v>0</v>
      </c>
      <c r="S760">
        <v>0</v>
      </c>
      <c r="T760">
        <v>28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167</v>
      </c>
      <c r="AH760">
        <v>0</v>
      </c>
      <c r="AI760">
        <v>0</v>
      </c>
      <c r="AJ760">
        <v>0</v>
      </c>
      <c r="AK760">
        <v>215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38</v>
      </c>
      <c r="BC760">
        <v>0</v>
      </c>
      <c r="BD760">
        <v>0</v>
      </c>
      <c r="BE760">
        <v>0</v>
      </c>
      <c r="BF760">
        <v>45</v>
      </c>
      <c r="BG760">
        <v>263</v>
      </c>
      <c r="BH760">
        <v>0</v>
      </c>
      <c r="BI760">
        <v>319</v>
      </c>
      <c r="BJ760">
        <v>0</v>
      </c>
      <c r="BK760">
        <v>0</v>
      </c>
    </row>
    <row r="761" spans="1:63">
      <c r="A761" t="s">
        <v>85</v>
      </c>
      <c r="B761">
        <v>2023</v>
      </c>
      <c r="C761" t="s">
        <v>196</v>
      </c>
      <c r="D761">
        <v>4578</v>
      </c>
      <c r="E761">
        <v>14319</v>
      </c>
      <c r="F761">
        <v>2196</v>
      </c>
      <c r="G761">
        <v>0</v>
      </c>
      <c r="H761">
        <v>0</v>
      </c>
      <c r="I761">
        <v>0</v>
      </c>
      <c r="J761">
        <v>0</v>
      </c>
      <c r="K761">
        <v>19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1056</v>
      </c>
      <c r="R761">
        <v>0</v>
      </c>
      <c r="S761">
        <v>0</v>
      </c>
      <c r="T761">
        <v>37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177</v>
      </c>
      <c r="AH761">
        <v>0</v>
      </c>
      <c r="AI761">
        <v>0</v>
      </c>
      <c r="AJ761">
        <v>0</v>
      </c>
      <c r="AK761">
        <v>195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35</v>
      </c>
      <c r="BC761">
        <v>0</v>
      </c>
      <c r="BD761">
        <v>0</v>
      </c>
      <c r="BE761">
        <v>0</v>
      </c>
      <c r="BF761">
        <v>68</v>
      </c>
      <c r="BG761">
        <v>287</v>
      </c>
      <c r="BH761">
        <v>0</v>
      </c>
      <c r="BI761">
        <v>322</v>
      </c>
      <c r="BJ761">
        <v>0</v>
      </c>
      <c r="BK761">
        <v>0</v>
      </c>
    </row>
    <row r="762" spans="1:63">
      <c r="A762" t="s">
        <v>85</v>
      </c>
      <c r="B762">
        <v>2023</v>
      </c>
      <c r="C762" t="s">
        <v>146</v>
      </c>
      <c r="D762">
        <v>4561</v>
      </c>
      <c r="E762">
        <v>14319</v>
      </c>
      <c r="F762">
        <v>2186</v>
      </c>
      <c r="G762">
        <v>0</v>
      </c>
      <c r="H762">
        <v>0</v>
      </c>
      <c r="I762">
        <v>0</v>
      </c>
      <c r="J762">
        <v>0</v>
      </c>
      <c r="K762">
        <v>19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1057</v>
      </c>
      <c r="R762">
        <v>0</v>
      </c>
      <c r="S762">
        <v>0</v>
      </c>
      <c r="T762">
        <v>34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175</v>
      </c>
      <c r="AH762">
        <v>0</v>
      </c>
      <c r="AI762">
        <v>0</v>
      </c>
      <c r="AJ762">
        <v>0</v>
      </c>
      <c r="AK762">
        <v>192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35</v>
      </c>
      <c r="BC762">
        <v>0</v>
      </c>
      <c r="BD762">
        <v>0</v>
      </c>
      <c r="BE762">
        <v>0</v>
      </c>
      <c r="BF762">
        <v>61</v>
      </c>
      <c r="BG762">
        <v>285</v>
      </c>
      <c r="BH762">
        <v>0</v>
      </c>
      <c r="BI762">
        <v>328</v>
      </c>
      <c r="BJ762">
        <v>0</v>
      </c>
      <c r="BK762">
        <v>0</v>
      </c>
    </row>
    <row r="763" spans="1:63">
      <c r="A763" t="s">
        <v>85</v>
      </c>
      <c r="B763">
        <v>2023</v>
      </c>
      <c r="C763" t="s">
        <v>96</v>
      </c>
      <c r="D763">
        <v>4554</v>
      </c>
      <c r="E763">
        <v>14319</v>
      </c>
      <c r="F763">
        <v>2162</v>
      </c>
      <c r="G763">
        <v>0</v>
      </c>
      <c r="H763">
        <v>0</v>
      </c>
      <c r="I763">
        <v>0</v>
      </c>
      <c r="J763">
        <v>0</v>
      </c>
      <c r="K763">
        <v>19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1060</v>
      </c>
      <c r="R763">
        <v>0</v>
      </c>
      <c r="S763">
        <v>0</v>
      </c>
      <c r="T763">
        <v>35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178</v>
      </c>
      <c r="AH763">
        <v>0</v>
      </c>
      <c r="AI763">
        <v>0</v>
      </c>
      <c r="AJ763">
        <v>0</v>
      </c>
      <c r="AK763">
        <v>203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36</v>
      </c>
      <c r="BC763">
        <v>0</v>
      </c>
      <c r="BD763">
        <v>0</v>
      </c>
      <c r="BE763">
        <v>0</v>
      </c>
      <c r="BF763">
        <v>48</v>
      </c>
      <c r="BG763">
        <v>276</v>
      </c>
      <c r="BH763">
        <v>0</v>
      </c>
      <c r="BI763">
        <v>307</v>
      </c>
      <c r="BJ763">
        <v>0</v>
      </c>
      <c r="BK763">
        <v>0</v>
      </c>
    </row>
    <row r="764" spans="1:63">
      <c r="A764" t="s">
        <v>85</v>
      </c>
      <c r="B764">
        <v>2023</v>
      </c>
      <c r="C764" t="s">
        <v>117</v>
      </c>
      <c r="D764">
        <v>4561</v>
      </c>
      <c r="E764">
        <v>14319</v>
      </c>
      <c r="F764">
        <v>2185</v>
      </c>
      <c r="G764">
        <v>0</v>
      </c>
      <c r="H764">
        <v>0</v>
      </c>
      <c r="I764">
        <v>0</v>
      </c>
      <c r="J764">
        <v>0</v>
      </c>
      <c r="K764">
        <v>19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1058</v>
      </c>
      <c r="R764">
        <v>0</v>
      </c>
      <c r="S764">
        <v>0</v>
      </c>
      <c r="T764">
        <v>35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177</v>
      </c>
      <c r="AH764">
        <v>0</v>
      </c>
      <c r="AI764">
        <v>0</v>
      </c>
      <c r="AJ764">
        <v>0</v>
      </c>
      <c r="AK764">
        <v>195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35</v>
      </c>
      <c r="BC764">
        <v>0</v>
      </c>
      <c r="BD764">
        <v>0</v>
      </c>
      <c r="BE764">
        <v>0</v>
      </c>
      <c r="BF764">
        <v>60</v>
      </c>
      <c r="BG764">
        <v>278</v>
      </c>
      <c r="BH764">
        <v>0</v>
      </c>
      <c r="BI764">
        <v>328</v>
      </c>
      <c r="BJ764">
        <v>0</v>
      </c>
      <c r="BK764">
        <v>0</v>
      </c>
    </row>
    <row r="765" spans="1:63">
      <c r="A765" t="s">
        <v>85</v>
      </c>
      <c r="B765">
        <v>2023</v>
      </c>
      <c r="C765" t="s">
        <v>207</v>
      </c>
      <c r="D765">
        <v>4586</v>
      </c>
      <c r="E765">
        <v>14319</v>
      </c>
      <c r="F765">
        <v>2201</v>
      </c>
      <c r="G765">
        <v>0</v>
      </c>
      <c r="H765">
        <v>0</v>
      </c>
      <c r="I765">
        <v>0</v>
      </c>
      <c r="J765">
        <v>0</v>
      </c>
      <c r="K765">
        <v>20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1044</v>
      </c>
      <c r="R765">
        <v>0</v>
      </c>
      <c r="S765">
        <v>0</v>
      </c>
      <c r="T765">
        <v>37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184</v>
      </c>
      <c r="AH765">
        <v>0</v>
      </c>
      <c r="AI765">
        <v>0</v>
      </c>
      <c r="AJ765">
        <v>0</v>
      </c>
      <c r="AK765">
        <v>196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37</v>
      </c>
      <c r="BC765">
        <v>0</v>
      </c>
      <c r="BD765">
        <v>0</v>
      </c>
      <c r="BE765">
        <v>0</v>
      </c>
      <c r="BF765">
        <v>78</v>
      </c>
      <c r="BG765">
        <v>297</v>
      </c>
      <c r="BH765">
        <v>0</v>
      </c>
      <c r="BI765">
        <v>308</v>
      </c>
      <c r="BJ765">
        <v>0</v>
      </c>
      <c r="BK765">
        <v>0</v>
      </c>
    </row>
    <row r="766" spans="1:63">
      <c r="A766" t="s">
        <v>85</v>
      </c>
      <c r="B766">
        <v>2023</v>
      </c>
      <c r="C766" t="s">
        <v>203</v>
      </c>
      <c r="D766">
        <v>4585</v>
      </c>
      <c r="E766">
        <v>14319</v>
      </c>
      <c r="F766">
        <v>2204</v>
      </c>
      <c r="G766">
        <v>0</v>
      </c>
      <c r="H766">
        <v>0</v>
      </c>
      <c r="I766">
        <v>0</v>
      </c>
      <c r="J766">
        <v>0</v>
      </c>
      <c r="K766">
        <v>20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1049</v>
      </c>
      <c r="R766">
        <v>0</v>
      </c>
      <c r="S766">
        <v>0</v>
      </c>
      <c r="T766">
        <v>36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185</v>
      </c>
      <c r="AH766">
        <v>0</v>
      </c>
      <c r="AI766">
        <v>0</v>
      </c>
      <c r="AJ766">
        <v>0</v>
      </c>
      <c r="AK766">
        <v>195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36</v>
      </c>
      <c r="BC766">
        <v>0</v>
      </c>
      <c r="BD766">
        <v>0</v>
      </c>
      <c r="BE766">
        <v>0</v>
      </c>
      <c r="BF766">
        <v>74</v>
      </c>
      <c r="BG766">
        <v>297</v>
      </c>
      <c r="BH766">
        <v>0</v>
      </c>
      <c r="BI766">
        <v>312</v>
      </c>
      <c r="BJ766">
        <v>0</v>
      </c>
      <c r="BK766">
        <v>0</v>
      </c>
    </row>
    <row r="767" spans="1:63">
      <c r="A767" t="s">
        <v>85</v>
      </c>
      <c r="B767">
        <v>2023</v>
      </c>
      <c r="C767" t="s">
        <v>204</v>
      </c>
      <c r="D767">
        <v>4585</v>
      </c>
      <c r="E767">
        <v>14319</v>
      </c>
      <c r="F767">
        <v>2202</v>
      </c>
      <c r="G767">
        <v>0</v>
      </c>
      <c r="H767">
        <v>0</v>
      </c>
      <c r="I767">
        <v>0</v>
      </c>
      <c r="J767">
        <v>0</v>
      </c>
      <c r="K767">
        <v>20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1052</v>
      </c>
      <c r="R767">
        <v>0</v>
      </c>
      <c r="S767">
        <v>0</v>
      </c>
      <c r="T767">
        <v>35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182</v>
      </c>
      <c r="AH767">
        <v>0</v>
      </c>
      <c r="AI767">
        <v>0</v>
      </c>
      <c r="AJ767">
        <v>0</v>
      </c>
      <c r="AK767">
        <v>199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35</v>
      </c>
      <c r="BC767">
        <v>0</v>
      </c>
      <c r="BD767">
        <v>0</v>
      </c>
      <c r="BE767">
        <v>0</v>
      </c>
      <c r="BF767">
        <v>70</v>
      </c>
      <c r="BG767">
        <v>292</v>
      </c>
      <c r="BH767">
        <v>0</v>
      </c>
      <c r="BI767">
        <v>317</v>
      </c>
      <c r="BJ767">
        <v>0</v>
      </c>
      <c r="BK767">
        <v>0</v>
      </c>
    </row>
    <row r="768" spans="1:63">
      <c r="A768" t="s">
        <v>85</v>
      </c>
      <c r="B768">
        <v>2024</v>
      </c>
      <c r="C768" t="s">
        <v>99</v>
      </c>
      <c r="D768">
        <v>4593</v>
      </c>
      <c r="E768">
        <v>14319</v>
      </c>
      <c r="F768">
        <v>2298</v>
      </c>
      <c r="G768">
        <v>0</v>
      </c>
      <c r="H768">
        <v>0</v>
      </c>
      <c r="I768">
        <v>0</v>
      </c>
      <c r="J768">
        <v>0</v>
      </c>
      <c r="K768">
        <v>25</v>
      </c>
      <c r="L768">
        <v>0</v>
      </c>
      <c r="M768">
        <v>0</v>
      </c>
      <c r="N768">
        <v>0</v>
      </c>
      <c r="O768">
        <v>13</v>
      </c>
      <c r="P768">
        <v>0</v>
      </c>
      <c r="Q768">
        <v>1079</v>
      </c>
      <c r="R768">
        <v>0</v>
      </c>
      <c r="S768">
        <v>0</v>
      </c>
      <c r="T768">
        <v>29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429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44</v>
      </c>
      <c r="BC768">
        <v>0</v>
      </c>
      <c r="BD768">
        <v>0</v>
      </c>
      <c r="BE768">
        <v>0</v>
      </c>
      <c r="BF768">
        <v>76</v>
      </c>
      <c r="BG768">
        <v>287</v>
      </c>
      <c r="BH768">
        <v>0</v>
      </c>
      <c r="BI768">
        <v>316</v>
      </c>
      <c r="BJ768">
        <v>0</v>
      </c>
      <c r="BK768">
        <v>0</v>
      </c>
    </row>
    <row r="769" spans="1:63">
      <c r="A769" t="s">
        <v>85</v>
      </c>
      <c r="B769">
        <v>2024</v>
      </c>
      <c r="C769" t="s">
        <v>197</v>
      </c>
      <c r="D769">
        <v>4613</v>
      </c>
      <c r="E769">
        <v>14319</v>
      </c>
      <c r="F769">
        <v>2311</v>
      </c>
      <c r="G769">
        <v>0</v>
      </c>
      <c r="H769">
        <v>0</v>
      </c>
      <c r="I769">
        <v>0</v>
      </c>
      <c r="J769">
        <v>0</v>
      </c>
      <c r="K769">
        <v>25</v>
      </c>
      <c r="L769">
        <v>0</v>
      </c>
      <c r="M769">
        <v>0</v>
      </c>
      <c r="N769">
        <v>0</v>
      </c>
      <c r="O769">
        <v>13</v>
      </c>
      <c r="P769">
        <v>0</v>
      </c>
      <c r="Q769">
        <v>1092</v>
      </c>
      <c r="R769">
        <v>0</v>
      </c>
      <c r="S769">
        <v>0</v>
      </c>
      <c r="T769">
        <v>34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441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44</v>
      </c>
      <c r="BC769">
        <v>0</v>
      </c>
      <c r="BD769">
        <v>0</v>
      </c>
      <c r="BE769">
        <v>0</v>
      </c>
      <c r="BF769">
        <v>75</v>
      </c>
      <c r="BG769">
        <v>293</v>
      </c>
      <c r="BH769">
        <v>0</v>
      </c>
      <c r="BI769">
        <v>294</v>
      </c>
      <c r="BJ769">
        <v>0</v>
      </c>
      <c r="BK769">
        <v>0</v>
      </c>
    </row>
    <row r="770" spans="1:63">
      <c r="A770" t="s">
        <v>85</v>
      </c>
      <c r="B770">
        <v>2024</v>
      </c>
      <c r="C770" t="s">
        <v>209</v>
      </c>
      <c r="D770">
        <v>4666</v>
      </c>
      <c r="E770">
        <v>14319</v>
      </c>
      <c r="F770">
        <v>2304</v>
      </c>
      <c r="G770">
        <v>0</v>
      </c>
      <c r="H770">
        <v>0</v>
      </c>
      <c r="I770">
        <v>0</v>
      </c>
      <c r="J770">
        <v>0</v>
      </c>
      <c r="K770">
        <v>27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1087</v>
      </c>
      <c r="R770">
        <v>0</v>
      </c>
      <c r="S770">
        <v>0</v>
      </c>
      <c r="T770">
        <v>32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444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42</v>
      </c>
      <c r="BC770">
        <v>0</v>
      </c>
      <c r="BD770">
        <v>0</v>
      </c>
      <c r="BE770">
        <v>0</v>
      </c>
      <c r="BF770">
        <v>80</v>
      </c>
      <c r="BG770">
        <v>308</v>
      </c>
      <c r="BH770">
        <v>0</v>
      </c>
      <c r="BI770">
        <v>284</v>
      </c>
      <c r="BJ770">
        <v>0</v>
      </c>
      <c r="BK770">
        <v>0</v>
      </c>
    </row>
    <row r="771" spans="1:63">
      <c r="A771" t="s">
        <v>85</v>
      </c>
      <c r="B771">
        <v>2024</v>
      </c>
      <c r="C771" t="s">
        <v>3</v>
      </c>
      <c r="D771">
        <v>4591</v>
      </c>
      <c r="E771">
        <v>14319</v>
      </c>
      <c r="F771">
        <v>2290</v>
      </c>
      <c r="G771">
        <v>0</v>
      </c>
      <c r="H771">
        <v>0</v>
      </c>
      <c r="I771">
        <v>0</v>
      </c>
      <c r="J771">
        <v>0</v>
      </c>
      <c r="K771">
        <v>25</v>
      </c>
      <c r="L771">
        <v>0</v>
      </c>
      <c r="M771">
        <v>0</v>
      </c>
      <c r="N771">
        <v>0</v>
      </c>
      <c r="O771">
        <v>11</v>
      </c>
      <c r="P771">
        <v>0</v>
      </c>
      <c r="Q771">
        <v>1077</v>
      </c>
      <c r="R771">
        <v>0</v>
      </c>
      <c r="S771">
        <v>0</v>
      </c>
      <c r="T771">
        <v>41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417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43</v>
      </c>
      <c r="BC771">
        <v>0</v>
      </c>
      <c r="BD771">
        <v>0</v>
      </c>
      <c r="BE771">
        <v>0</v>
      </c>
      <c r="BF771">
        <v>78</v>
      </c>
      <c r="BG771">
        <v>281</v>
      </c>
      <c r="BH771">
        <v>0</v>
      </c>
      <c r="BI771">
        <v>317</v>
      </c>
      <c r="BJ771">
        <v>0</v>
      </c>
      <c r="BK771">
        <v>0</v>
      </c>
    </row>
    <row r="772" spans="1:63">
      <c r="A772" t="s">
        <v>85</v>
      </c>
      <c r="B772">
        <v>2024</v>
      </c>
      <c r="C772" t="s">
        <v>95</v>
      </c>
      <c r="D772">
        <v>4599</v>
      </c>
      <c r="E772">
        <v>14319</v>
      </c>
      <c r="F772">
        <v>2270</v>
      </c>
      <c r="G772">
        <v>0</v>
      </c>
      <c r="H772">
        <v>0</v>
      </c>
      <c r="I772">
        <v>0</v>
      </c>
      <c r="J772">
        <v>0</v>
      </c>
      <c r="K772">
        <v>23</v>
      </c>
      <c r="L772">
        <v>0</v>
      </c>
      <c r="M772">
        <v>0</v>
      </c>
      <c r="N772">
        <v>0</v>
      </c>
      <c r="O772">
        <v>11</v>
      </c>
      <c r="P772">
        <v>0</v>
      </c>
      <c r="Q772">
        <v>1056</v>
      </c>
      <c r="R772">
        <v>0</v>
      </c>
      <c r="S772">
        <v>0</v>
      </c>
      <c r="T772">
        <v>42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412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41</v>
      </c>
      <c r="BC772">
        <v>0</v>
      </c>
      <c r="BD772">
        <v>0</v>
      </c>
      <c r="BE772">
        <v>0</v>
      </c>
      <c r="BF772">
        <v>80</v>
      </c>
      <c r="BG772">
        <v>290</v>
      </c>
      <c r="BH772">
        <v>0</v>
      </c>
      <c r="BI772">
        <v>315</v>
      </c>
      <c r="BJ772">
        <v>0</v>
      </c>
      <c r="BK772">
        <v>0</v>
      </c>
    </row>
    <row r="773" spans="1:63">
      <c r="A773" t="s">
        <v>85</v>
      </c>
      <c r="B773">
        <v>2024</v>
      </c>
      <c r="C773" t="s">
        <v>196</v>
      </c>
      <c r="D773">
        <v>4613</v>
      </c>
      <c r="E773">
        <v>14319</v>
      </c>
      <c r="F773">
        <v>2302</v>
      </c>
      <c r="G773">
        <v>0</v>
      </c>
      <c r="H773">
        <v>0</v>
      </c>
      <c r="I773">
        <v>0</v>
      </c>
      <c r="J773">
        <v>0</v>
      </c>
      <c r="K773">
        <v>25</v>
      </c>
      <c r="L773">
        <v>0</v>
      </c>
      <c r="M773">
        <v>0</v>
      </c>
      <c r="N773">
        <v>0</v>
      </c>
      <c r="O773">
        <v>13</v>
      </c>
      <c r="P773">
        <v>0</v>
      </c>
      <c r="Q773">
        <v>1086</v>
      </c>
      <c r="R773">
        <v>0</v>
      </c>
      <c r="S773">
        <v>0</v>
      </c>
      <c r="T773">
        <v>33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437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43</v>
      </c>
      <c r="BC773">
        <v>0</v>
      </c>
      <c r="BD773">
        <v>0</v>
      </c>
      <c r="BE773">
        <v>0</v>
      </c>
      <c r="BF773">
        <v>82</v>
      </c>
      <c r="BG773">
        <v>293</v>
      </c>
      <c r="BH773">
        <v>0</v>
      </c>
      <c r="BI773">
        <v>290</v>
      </c>
      <c r="BJ773">
        <v>0</v>
      </c>
      <c r="BK773">
        <v>0</v>
      </c>
    </row>
    <row r="774" spans="1:63">
      <c r="A774" t="s">
        <v>85</v>
      </c>
      <c r="B774">
        <v>2024</v>
      </c>
      <c r="C774" t="s">
        <v>146</v>
      </c>
      <c r="D774">
        <v>4613</v>
      </c>
      <c r="E774">
        <v>14319</v>
      </c>
      <c r="F774">
        <v>2295</v>
      </c>
      <c r="G774">
        <v>0</v>
      </c>
      <c r="H774">
        <v>0</v>
      </c>
      <c r="I774">
        <v>0</v>
      </c>
      <c r="J774">
        <v>0</v>
      </c>
      <c r="K774">
        <v>25</v>
      </c>
      <c r="L774">
        <v>0</v>
      </c>
      <c r="M774">
        <v>0</v>
      </c>
      <c r="N774">
        <v>0</v>
      </c>
      <c r="O774">
        <v>13</v>
      </c>
      <c r="P774">
        <v>0</v>
      </c>
      <c r="Q774">
        <v>1081</v>
      </c>
      <c r="R774">
        <v>0</v>
      </c>
      <c r="S774">
        <v>0</v>
      </c>
      <c r="T774">
        <v>37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431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44</v>
      </c>
      <c r="BC774">
        <v>0</v>
      </c>
      <c r="BD774">
        <v>0</v>
      </c>
      <c r="BE774">
        <v>0</v>
      </c>
      <c r="BF774">
        <v>76</v>
      </c>
      <c r="BG774">
        <v>291</v>
      </c>
      <c r="BH774">
        <v>0</v>
      </c>
      <c r="BI774">
        <v>297</v>
      </c>
      <c r="BJ774">
        <v>0</v>
      </c>
      <c r="BK774">
        <v>0</v>
      </c>
    </row>
    <row r="775" spans="1:63">
      <c r="A775" t="s">
        <v>85</v>
      </c>
      <c r="B775">
        <v>2024</v>
      </c>
      <c r="C775" t="s">
        <v>96</v>
      </c>
      <c r="D775">
        <v>4584</v>
      </c>
      <c r="E775">
        <v>14319</v>
      </c>
      <c r="F775">
        <v>2293</v>
      </c>
      <c r="G775">
        <v>0</v>
      </c>
      <c r="H775">
        <v>0</v>
      </c>
      <c r="I775">
        <v>0</v>
      </c>
      <c r="J775">
        <v>0</v>
      </c>
      <c r="K775">
        <v>25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1073</v>
      </c>
      <c r="R775">
        <v>0</v>
      </c>
      <c r="S775">
        <v>0</v>
      </c>
      <c r="T775">
        <v>37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433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43</v>
      </c>
      <c r="BC775">
        <v>0</v>
      </c>
      <c r="BD775">
        <v>0</v>
      </c>
      <c r="BE775">
        <v>0</v>
      </c>
      <c r="BF775">
        <v>77</v>
      </c>
      <c r="BG775">
        <v>284</v>
      </c>
      <c r="BH775">
        <v>0</v>
      </c>
      <c r="BI775">
        <v>310</v>
      </c>
      <c r="BJ775">
        <v>0</v>
      </c>
      <c r="BK775">
        <v>0</v>
      </c>
    </row>
    <row r="776" spans="1:63">
      <c r="A776" t="s">
        <v>85</v>
      </c>
      <c r="B776">
        <v>2024</v>
      </c>
      <c r="C776" t="s">
        <v>117</v>
      </c>
      <c r="D776">
        <v>4608</v>
      </c>
      <c r="E776">
        <v>14319</v>
      </c>
      <c r="F776">
        <v>2295</v>
      </c>
      <c r="G776">
        <v>0</v>
      </c>
      <c r="H776">
        <v>0</v>
      </c>
      <c r="I776">
        <v>0</v>
      </c>
      <c r="J776">
        <v>0</v>
      </c>
      <c r="K776">
        <v>25</v>
      </c>
      <c r="L776">
        <v>0</v>
      </c>
      <c r="M776">
        <v>0</v>
      </c>
      <c r="N776">
        <v>0</v>
      </c>
      <c r="O776">
        <v>12</v>
      </c>
      <c r="P776">
        <v>0</v>
      </c>
      <c r="Q776">
        <v>1080</v>
      </c>
      <c r="R776">
        <v>0</v>
      </c>
      <c r="S776">
        <v>0</v>
      </c>
      <c r="T776">
        <v>34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425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45</v>
      </c>
      <c r="BC776">
        <v>0</v>
      </c>
      <c r="BD776">
        <v>0</v>
      </c>
      <c r="BE776">
        <v>0</v>
      </c>
      <c r="BF776">
        <v>71</v>
      </c>
      <c r="BG776">
        <v>292</v>
      </c>
      <c r="BH776">
        <v>0</v>
      </c>
      <c r="BI776">
        <v>311</v>
      </c>
      <c r="BJ776">
        <v>0</v>
      </c>
      <c r="BK776">
        <v>0</v>
      </c>
    </row>
    <row r="777" spans="1:63">
      <c r="A777" t="s">
        <v>85</v>
      </c>
      <c r="B777">
        <v>2024</v>
      </c>
      <c r="C777" t="s">
        <v>207</v>
      </c>
      <c r="D777">
        <v>4635</v>
      </c>
      <c r="E777">
        <v>14319</v>
      </c>
      <c r="F777">
        <v>2306</v>
      </c>
      <c r="G777">
        <v>0</v>
      </c>
      <c r="H777">
        <v>0</v>
      </c>
      <c r="I777">
        <v>0</v>
      </c>
      <c r="J777">
        <v>0</v>
      </c>
      <c r="K777">
        <v>26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1097</v>
      </c>
      <c r="R777">
        <v>0</v>
      </c>
      <c r="S777">
        <v>0</v>
      </c>
      <c r="T777">
        <v>29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442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43</v>
      </c>
      <c r="BC777">
        <v>0</v>
      </c>
      <c r="BD777">
        <v>0</v>
      </c>
      <c r="BE777">
        <v>0</v>
      </c>
      <c r="BF777">
        <v>79</v>
      </c>
      <c r="BG777">
        <v>305</v>
      </c>
      <c r="BH777">
        <v>0</v>
      </c>
      <c r="BI777">
        <v>285</v>
      </c>
      <c r="BJ777">
        <v>0</v>
      </c>
      <c r="BK777">
        <v>0</v>
      </c>
    </row>
    <row r="778" spans="1:63">
      <c r="A778" t="s">
        <v>85</v>
      </c>
      <c r="B778">
        <v>2024</v>
      </c>
      <c r="C778" t="s">
        <v>203</v>
      </c>
      <c r="D778">
        <v>4635</v>
      </c>
      <c r="E778">
        <v>14319</v>
      </c>
      <c r="F778">
        <v>2303</v>
      </c>
      <c r="G778">
        <v>0</v>
      </c>
      <c r="H778">
        <v>0</v>
      </c>
      <c r="I778">
        <v>0</v>
      </c>
      <c r="J778">
        <v>0</v>
      </c>
      <c r="K778">
        <v>25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1100</v>
      </c>
      <c r="R778">
        <v>0</v>
      </c>
      <c r="S778">
        <v>0</v>
      </c>
      <c r="T778">
        <v>30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445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43</v>
      </c>
      <c r="BC778">
        <v>0</v>
      </c>
      <c r="BD778">
        <v>0</v>
      </c>
      <c r="BE778">
        <v>0</v>
      </c>
      <c r="BF778">
        <v>75</v>
      </c>
      <c r="BG778">
        <v>298</v>
      </c>
      <c r="BH778">
        <v>0</v>
      </c>
      <c r="BI778">
        <v>287</v>
      </c>
      <c r="BJ778">
        <v>0</v>
      </c>
      <c r="BK778">
        <v>0</v>
      </c>
    </row>
    <row r="779" spans="1:63">
      <c r="A779" t="s">
        <v>85</v>
      </c>
      <c r="B779">
        <v>2024</v>
      </c>
      <c r="C779" t="s">
        <v>204</v>
      </c>
      <c r="D779">
        <v>4613</v>
      </c>
      <c r="E779">
        <v>14319</v>
      </c>
      <c r="F779">
        <v>2306</v>
      </c>
      <c r="G779">
        <v>0</v>
      </c>
      <c r="H779">
        <v>0</v>
      </c>
      <c r="I779">
        <v>0</v>
      </c>
      <c r="J779">
        <v>0</v>
      </c>
      <c r="K779">
        <v>25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1101</v>
      </c>
      <c r="R779">
        <v>0</v>
      </c>
      <c r="S779">
        <v>0</v>
      </c>
      <c r="T779">
        <v>34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441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43</v>
      </c>
      <c r="BC779">
        <v>0</v>
      </c>
      <c r="BD779">
        <v>0</v>
      </c>
      <c r="BE779">
        <v>0</v>
      </c>
      <c r="BF779">
        <v>76</v>
      </c>
      <c r="BG779">
        <v>298</v>
      </c>
      <c r="BH779">
        <v>0</v>
      </c>
      <c r="BI779">
        <v>288</v>
      </c>
      <c r="BJ779">
        <v>0</v>
      </c>
      <c r="BK779">
        <v>0</v>
      </c>
    </row>
    <row r="780" spans="1:63">
      <c r="A780" t="s">
        <v>85</v>
      </c>
      <c r="B780">
        <v>2025</v>
      </c>
      <c r="C780" t="s">
        <v>99</v>
      </c>
      <c r="D780">
        <v>4652</v>
      </c>
      <c r="E780">
        <v>14319</v>
      </c>
      <c r="F780">
        <v>2422</v>
      </c>
      <c r="G780">
        <v>0</v>
      </c>
      <c r="H780">
        <v>0</v>
      </c>
      <c r="I780">
        <v>0</v>
      </c>
      <c r="J780">
        <v>0</v>
      </c>
      <c r="K780">
        <v>28</v>
      </c>
      <c r="L780">
        <v>0</v>
      </c>
      <c r="M780">
        <v>0</v>
      </c>
      <c r="N780">
        <v>0</v>
      </c>
      <c r="O780">
        <v>12</v>
      </c>
      <c r="P780">
        <v>0</v>
      </c>
      <c r="Q780">
        <v>1112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437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73</v>
      </c>
      <c r="BC780">
        <v>0</v>
      </c>
      <c r="BD780">
        <v>0</v>
      </c>
      <c r="BE780">
        <v>0</v>
      </c>
      <c r="BF780">
        <v>96</v>
      </c>
      <c r="BG780">
        <v>344</v>
      </c>
      <c r="BH780">
        <v>0</v>
      </c>
      <c r="BI780">
        <v>320</v>
      </c>
      <c r="BJ780">
        <v>0</v>
      </c>
      <c r="BK780">
        <v>0</v>
      </c>
    </row>
    <row r="781" spans="1:63">
      <c r="A781" t="s">
        <v>85</v>
      </c>
      <c r="B781">
        <v>2025</v>
      </c>
      <c r="C781" t="s">
        <v>3</v>
      </c>
      <c r="D781">
        <v>4652</v>
      </c>
      <c r="E781">
        <v>14319</v>
      </c>
      <c r="F781">
        <v>2422</v>
      </c>
      <c r="G781">
        <v>0</v>
      </c>
      <c r="H781">
        <v>0</v>
      </c>
      <c r="I781">
        <v>0</v>
      </c>
      <c r="J781">
        <v>0</v>
      </c>
      <c r="K781">
        <v>29</v>
      </c>
      <c r="L781">
        <v>0</v>
      </c>
      <c r="M781">
        <v>0</v>
      </c>
      <c r="N781">
        <v>0</v>
      </c>
      <c r="O781">
        <v>12</v>
      </c>
      <c r="P781">
        <v>0</v>
      </c>
      <c r="Q781">
        <v>1114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426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77</v>
      </c>
      <c r="BC781">
        <v>0</v>
      </c>
      <c r="BD781">
        <v>0</v>
      </c>
      <c r="BE781">
        <v>0</v>
      </c>
      <c r="BF781">
        <v>103</v>
      </c>
      <c r="BG781">
        <v>348</v>
      </c>
      <c r="BH781">
        <v>0</v>
      </c>
      <c r="BI781">
        <v>313</v>
      </c>
      <c r="BJ781">
        <v>0</v>
      </c>
      <c r="BK781">
        <v>0</v>
      </c>
    </row>
    <row r="782" spans="1:63">
      <c r="A782" t="s">
        <v>85</v>
      </c>
      <c r="B782">
        <v>2025</v>
      </c>
      <c r="C782" t="s">
        <v>95</v>
      </c>
      <c r="D782">
        <v>4652</v>
      </c>
      <c r="E782">
        <v>14319</v>
      </c>
      <c r="F782">
        <v>2393</v>
      </c>
      <c r="G782">
        <v>0</v>
      </c>
      <c r="H782">
        <v>0</v>
      </c>
      <c r="I782">
        <v>0</v>
      </c>
      <c r="J782">
        <v>0</v>
      </c>
      <c r="K782">
        <v>28</v>
      </c>
      <c r="L782">
        <v>0</v>
      </c>
      <c r="M782">
        <v>0</v>
      </c>
      <c r="N782">
        <v>0</v>
      </c>
      <c r="O782">
        <v>12</v>
      </c>
      <c r="P782">
        <v>0</v>
      </c>
      <c r="Q782">
        <v>1107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417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76</v>
      </c>
      <c r="BC782">
        <v>0</v>
      </c>
      <c r="BD782">
        <v>0</v>
      </c>
      <c r="BE782">
        <v>0</v>
      </c>
      <c r="BF782">
        <v>104</v>
      </c>
      <c r="BG782">
        <v>343</v>
      </c>
      <c r="BH782">
        <v>0</v>
      </c>
      <c r="BI782">
        <v>306</v>
      </c>
      <c r="BJ782">
        <v>0</v>
      </c>
      <c r="BK782">
        <v>0</v>
      </c>
    </row>
    <row r="783" spans="1:63">
      <c r="A783" t="s">
        <v>85</v>
      </c>
      <c r="B783">
        <v>2025</v>
      </c>
      <c r="C783" t="s">
        <v>96</v>
      </c>
      <c r="D783">
        <v>4652</v>
      </c>
      <c r="E783">
        <v>14319</v>
      </c>
      <c r="F783">
        <v>2420</v>
      </c>
      <c r="G783">
        <v>0</v>
      </c>
      <c r="H783">
        <v>0</v>
      </c>
      <c r="I783">
        <v>0</v>
      </c>
      <c r="J783">
        <v>0</v>
      </c>
      <c r="K783">
        <v>29</v>
      </c>
      <c r="L783">
        <v>0</v>
      </c>
      <c r="M783">
        <v>0</v>
      </c>
      <c r="N783">
        <v>0</v>
      </c>
      <c r="O783">
        <v>12</v>
      </c>
      <c r="P783">
        <v>0</v>
      </c>
      <c r="Q783">
        <v>1112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437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77</v>
      </c>
      <c r="BC783">
        <v>0</v>
      </c>
      <c r="BD783">
        <v>0</v>
      </c>
      <c r="BE783">
        <v>0</v>
      </c>
      <c r="BF783">
        <v>103</v>
      </c>
      <c r="BG783">
        <v>346</v>
      </c>
      <c r="BH783">
        <v>0</v>
      </c>
      <c r="BI783">
        <v>304</v>
      </c>
      <c r="BJ783">
        <v>0</v>
      </c>
      <c r="BK783">
        <v>0</v>
      </c>
    </row>
    <row r="784" spans="1:63">
      <c r="A784" t="s">
        <v>85</v>
      </c>
      <c r="B784">
        <v>2025</v>
      </c>
      <c r="C784" t="s">
        <v>117</v>
      </c>
      <c r="D784">
        <v>4652</v>
      </c>
      <c r="E784">
        <v>14319</v>
      </c>
      <c r="F784">
        <v>2426</v>
      </c>
      <c r="G784">
        <v>0</v>
      </c>
      <c r="H784">
        <v>0</v>
      </c>
      <c r="I784">
        <v>0</v>
      </c>
      <c r="J784">
        <v>0</v>
      </c>
      <c r="K784">
        <v>28</v>
      </c>
      <c r="L784">
        <v>0</v>
      </c>
      <c r="M784">
        <v>0</v>
      </c>
      <c r="N784">
        <v>0</v>
      </c>
      <c r="O784">
        <v>12</v>
      </c>
      <c r="P784">
        <v>0</v>
      </c>
      <c r="Q784">
        <v>1117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438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69</v>
      </c>
      <c r="BC784">
        <v>0</v>
      </c>
      <c r="BD784">
        <v>0</v>
      </c>
      <c r="BE784">
        <v>0</v>
      </c>
      <c r="BF784">
        <v>100</v>
      </c>
      <c r="BG784">
        <v>344</v>
      </c>
      <c r="BH784">
        <v>0</v>
      </c>
      <c r="BI784">
        <v>318</v>
      </c>
      <c r="BJ784">
        <v>0</v>
      </c>
      <c r="BK784">
        <v>0</v>
      </c>
    </row>
    <row r="785" spans="1:63">
      <c r="A785" t="s">
        <v>59</v>
      </c>
      <c r="B785">
        <v>2023</v>
      </c>
      <c r="C785" t="s">
        <v>99</v>
      </c>
      <c r="D785">
        <v>24112</v>
      </c>
      <c r="E785">
        <v>96464</v>
      </c>
      <c r="F785">
        <v>14562</v>
      </c>
      <c r="G785">
        <v>0</v>
      </c>
      <c r="H785">
        <v>0</v>
      </c>
      <c r="I785">
        <v>0</v>
      </c>
      <c r="J785">
        <v>54</v>
      </c>
      <c r="K785">
        <v>678</v>
      </c>
      <c r="L785">
        <v>0</v>
      </c>
      <c r="M785">
        <v>0</v>
      </c>
      <c r="N785">
        <v>0</v>
      </c>
      <c r="O785">
        <v>17</v>
      </c>
      <c r="P785">
        <v>0</v>
      </c>
      <c r="Q785">
        <v>4687</v>
      </c>
      <c r="R785">
        <v>858</v>
      </c>
      <c r="S785">
        <v>0</v>
      </c>
      <c r="T785">
        <v>71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568</v>
      </c>
      <c r="AH785">
        <v>0</v>
      </c>
      <c r="AI785">
        <v>0</v>
      </c>
      <c r="AJ785">
        <v>0</v>
      </c>
      <c r="AK785">
        <v>1012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26</v>
      </c>
      <c r="AR785">
        <v>0</v>
      </c>
      <c r="AS785">
        <v>90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5834</v>
      </c>
      <c r="AZ785">
        <v>146</v>
      </c>
      <c r="BA785">
        <v>0</v>
      </c>
      <c r="BB785">
        <v>209</v>
      </c>
      <c r="BC785">
        <v>0</v>
      </c>
      <c r="BD785">
        <v>0</v>
      </c>
      <c r="BE785">
        <v>0</v>
      </c>
      <c r="BF785">
        <v>312</v>
      </c>
      <c r="BG785">
        <v>0</v>
      </c>
      <c r="BH785">
        <v>0</v>
      </c>
      <c r="BI785">
        <v>0</v>
      </c>
      <c r="BJ785">
        <v>0</v>
      </c>
      <c r="BK785">
        <v>0</v>
      </c>
    </row>
    <row r="786" spans="1:63">
      <c r="A786" t="s">
        <v>59</v>
      </c>
      <c r="B786">
        <v>2023</v>
      </c>
      <c r="C786" t="s">
        <v>197</v>
      </c>
      <c r="D786">
        <v>24435</v>
      </c>
      <c r="E786">
        <v>96464</v>
      </c>
      <c r="F786">
        <v>14865</v>
      </c>
      <c r="G786">
        <v>0</v>
      </c>
      <c r="H786">
        <v>0</v>
      </c>
      <c r="I786">
        <v>0</v>
      </c>
      <c r="J786">
        <v>70</v>
      </c>
      <c r="K786">
        <v>676</v>
      </c>
      <c r="L786">
        <v>0</v>
      </c>
      <c r="M786">
        <v>0</v>
      </c>
      <c r="N786">
        <v>0</v>
      </c>
      <c r="O786">
        <v>18</v>
      </c>
      <c r="P786">
        <v>0</v>
      </c>
      <c r="Q786">
        <v>4741</v>
      </c>
      <c r="R786">
        <v>822</v>
      </c>
      <c r="S786">
        <v>0</v>
      </c>
      <c r="T786">
        <v>74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600</v>
      </c>
      <c r="AH786">
        <v>0</v>
      </c>
      <c r="AI786">
        <v>0</v>
      </c>
      <c r="AJ786">
        <v>0</v>
      </c>
      <c r="AK786">
        <v>1029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28</v>
      </c>
      <c r="AR786">
        <v>0</v>
      </c>
      <c r="AS786">
        <v>105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5989</v>
      </c>
      <c r="AZ786">
        <v>154</v>
      </c>
      <c r="BA786">
        <v>0</v>
      </c>
      <c r="BB786">
        <v>207</v>
      </c>
      <c r="BC786">
        <v>0</v>
      </c>
      <c r="BD786">
        <v>0</v>
      </c>
      <c r="BE786">
        <v>0</v>
      </c>
      <c r="BF786">
        <v>352</v>
      </c>
      <c r="BG786">
        <v>0</v>
      </c>
      <c r="BH786">
        <v>0</v>
      </c>
      <c r="BI786">
        <v>0</v>
      </c>
      <c r="BJ786">
        <v>0</v>
      </c>
      <c r="BK786">
        <v>0</v>
      </c>
    </row>
    <row r="787" spans="1:63">
      <c r="A787" t="s">
        <v>59</v>
      </c>
      <c r="B787">
        <v>2023</v>
      </c>
      <c r="C787" t="s">
        <v>209</v>
      </c>
      <c r="D787">
        <v>24785</v>
      </c>
      <c r="E787">
        <v>96464</v>
      </c>
      <c r="F787">
        <v>15095</v>
      </c>
      <c r="G787">
        <v>0</v>
      </c>
      <c r="H787">
        <v>0</v>
      </c>
      <c r="I787">
        <v>0</v>
      </c>
      <c r="J787">
        <v>75</v>
      </c>
      <c r="K787">
        <v>672</v>
      </c>
      <c r="L787">
        <v>0</v>
      </c>
      <c r="M787">
        <v>0</v>
      </c>
      <c r="N787">
        <v>0</v>
      </c>
      <c r="O787">
        <v>18</v>
      </c>
      <c r="P787">
        <v>0</v>
      </c>
      <c r="Q787">
        <v>4775</v>
      </c>
      <c r="R787">
        <v>847</v>
      </c>
      <c r="S787">
        <v>0</v>
      </c>
      <c r="T787">
        <v>77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616</v>
      </c>
      <c r="AH787">
        <v>0</v>
      </c>
      <c r="AI787">
        <v>0</v>
      </c>
      <c r="AJ787">
        <v>0</v>
      </c>
      <c r="AK787">
        <v>1030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27</v>
      </c>
      <c r="AR787">
        <v>0</v>
      </c>
      <c r="AS787">
        <v>110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6101</v>
      </c>
      <c r="AZ787">
        <v>143</v>
      </c>
      <c r="BA787">
        <v>0</v>
      </c>
      <c r="BB787">
        <v>216</v>
      </c>
      <c r="BC787">
        <v>0</v>
      </c>
      <c r="BD787">
        <v>0</v>
      </c>
      <c r="BE787">
        <v>0</v>
      </c>
      <c r="BF787">
        <v>388</v>
      </c>
      <c r="BG787">
        <v>0</v>
      </c>
      <c r="BH787">
        <v>0</v>
      </c>
      <c r="BI787">
        <v>0</v>
      </c>
      <c r="BJ787">
        <v>0</v>
      </c>
      <c r="BK787">
        <v>0</v>
      </c>
    </row>
    <row r="788" spans="1:63">
      <c r="A788" t="s">
        <v>59</v>
      </c>
      <c r="B788">
        <v>2023</v>
      </c>
      <c r="C788" t="s">
        <v>3</v>
      </c>
      <c r="D788">
        <v>23977</v>
      </c>
      <c r="E788">
        <v>96464</v>
      </c>
      <c r="F788">
        <v>14473</v>
      </c>
      <c r="G788">
        <v>0</v>
      </c>
      <c r="H788">
        <v>0</v>
      </c>
      <c r="I788">
        <v>0</v>
      </c>
      <c r="J788">
        <v>40</v>
      </c>
      <c r="K788">
        <v>702</v>
      </c>
      <c r="L788">
        <v>0</v>
      </c>
      <c r="M788">
        <v>0</v>
      </c>
      <c r="N788">
        <v>0</v>
      </c>
      <c r="O788">
        <v>17</v>
      </c>
      <c r="P788">
        <v>0</v>
      </c>
      <c r="Q788">
        <v>4685</v>
      </c>
      <c r="R788">
        <v>860</v>
      </c>
      <c r="S788">
        <v>0</v>
      </c>
      <c r="T788">
        <v>66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547</v>
      </c>
      <c r="AH788">
        <v>0</v>
      </c>
      <c r="AI788">
        <v>0</v>
      </c>
      <c r="AJ788">
        <v>0</v>
      </c>
      <c r="AK788">
        <v>1030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29</v>
      </c>
      <c r="AR788">
        <v>0</v>
      </c>
      <c r="AS788">
        <v>88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5767</v>
      </c>
      <c r="AZ788">
        <v>146</v>
      </c>
      <c r="BA788">
        <v>0</v>
      </c>
      <c r="BB788">
        <v>212</v>
      </c>
      <c r="BC788">
        <v>0</v>
      </c>
      <c r="BD788">
        <v>0</v>
      </c>
      <c r="BE788">
        <v>0</v>
      </c>
      <c r="BF788">
        <v>284</v>
      </c>
      <c r="BG788">
        <v>0</v>
      </c>
      <c r="BH788">
        <v>0</v>
      </c>
      <c r="BI788">
        <v>0</v>
      </c>
      <c r="BJ788">
        <v>0</v>
      </c>
      <c r="BK788">
        <v>0</v>
      </c>
    </row>
    <row r="789" spans="1:63">
      <c r="A789" t="s">
        <v>59</v>
      </c>
      <c r="B789">
        <v>2023</v>
      </c>
      <c r="C789" t="s">
        <v>95</v>
      </c>
      <c r="D789">
        <v>23904</v>
      </c>
      <c r="E789">
        <v>96464</v>
      </c>
      <c r="F789">
        <v>14259</v>
      </c>
      <c r="G789">
        <v>0</v>
      </c>
      <c r="H789">
        <v>0</v>
      </c>
      <c r="I789">
        <v>0</v>
      </c>
      <c r="J789">
        <v>34</v>
      </c>
      <c r="K789">
        <v>660</v>
      </c>
      <c r="L789">
        <v>0</v>
      </c>
      <c r="M789">
        <v>0</v>
      </c>
      <c r="N789">
        <v>0</v>
      </c>
      <c r="O789">
        <v>16</v>
      </c>
      <c r="P789">
        <v>0</v>
      </c>
      <c r="Q789">
        <v>4674</v>
      </c>
      <c r="R789">
        <v>846</v>
      </c>
      <c r="S789">
        <v>0</v>
      </c>
      <c r="T789">
        <v>59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507</v>
      </c>
      <c r="AH789">
        <v>0</v>
      </c>
      <c r="AI789">
        <v>0</v>
      </c>
      <c r="AJ789">
        <v>0</v>
      </c>
      <c r="AK789">
        <v>1007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31</v>
      </c>
      <c r="AR789">
        <v>0</v>
      </c>
      <c r="AS789">
        <v>91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5708</v>
      </c>
      <c r="AZ789">
        <v>142</v>
      </c>
      <c r="BA789">
        <v>0</v>
      </c>
      <c r="BB789">
        <v>208</v>
      </c>
      <c r="BC789">
        <v>0</v>
      </c>
      <c r="BD789">
        <v>0</v>
      </c>
      <c r="BE789">
        <v>0</v>
      </c>
      <c r="BF789">
        <v>276</v>
      </c>
      <c r="BG789">
        <v>0</v>
      </c>
      <c r="BH789">
        <v>0</v>
      </c>
      <c r="BI789">
        <v>0</v>
      </c>
      <c r="BJ789">
        <v>0</v>
      </c>
      <c r="BK789">
        <v>0</v>
      </c>
    </row>
    <row r="790" spans="1:63">
      <c r="A790" t="s">
        <v>59</v>
      </c>
      <c r="B790">
        <v>2023</v>
      </c>
      <c r="C790" t="s">
        <v>196</v>
      </c>
      <c r="D790">
        <v>24388</v>
      </c>
      <c r="E790">
        <v>96464</v>
      </c>
      <c r="F790">
        <v>14770</v>
      </c>
      <c r="G790">
        <v>0</v>
      </c>
      <c r="H790">
        <v>0</v>
      </c>
      <c r="I790">
        <v>0</v>
      </c>
      <c r="J790">
        <v>68</v>
      </c>
      <c r="K790">
        <v>675</v>
      </c>
      <c r="L790">
        <v>0</v>
      </c>
      <c r="M790">
        <v>0</v>
      </c>
      <c r="N790">
        <v>0</v>
      </c>
      <c r="O790">
        <v>18</v>
      </c>
      <c r="P790">
        <v>0</v>
      </c>
      <c r="Q790">
        <v>4724</v>
      </c>
      <c r="R790">
        <v>811</v>
      </c>
      <c r="S790">
        <v>0</v>
      </c>
      <c r="T790">
        <v>75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585</v>
      </c>
      <c r="AH790">
        <v>0</v>
      </c>
      <c r="AI790">
        <v>0</v>
      </c>
      <c r="AJ790">
        <v>0</v>
      </c>
      <c r="AK790">
        <v>1023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27</v>
      </c>
      <c r="AR790">
        <v>0</v>
      </c>
      <c r="AS790">
        <v>102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5968</v>
      </c>
      <c r="AZ790">
        <v>153</v>
      </c>
      <c r="BA790">
        <v>0</v>
      </c>
      <c r="BB790">
        <v>204</v>
      </c>
      <c r="BC790">
        <v>0</v>
      </c>
      <c r="BD790">
        <v>0</v>
      </c>
      <c r="BE790">
        <v>0</v>
      </c>
      <c r="BF790">
        <v>337</v>
      </c>
      <c r="BG790">
        <v>0</v>
      </c>
      <c r="BH790">
        <v>0</v>
      </c>
      <c r="BI790">
        <v>0</v>
      </c>
      <c r="BJ790">
        <v>0</v>
      </c>
      <c r="BK790">
        <v>0</v>
      </c>
    </row>
    <row r="791" spans="1:63">
      <c r="A791" t="s">
        <v>59</v>
      </c>
      <c r="B791">
        <v>2023</v>
      </c>
      <c r="C791" t="s">
        <v>146</v>
      </c>
      <c r="D791">
        <v>24203</v>
      </c>
      <c r="E791">
        <v>96464</v>
      </c>
      <c r="F791">
        <v>14679</v>
      </c>
      <c r="G791">
        <v>0</v>
      </c>
      <c r="H791">
        <v>0</v>
      </c>
      <c r="I791">
        <v>0</v>
      </c>
      <c r="J791">
        <v>63</v>
      </c>
      <c r="K791">
        <v>675</v>
      </c>
      <c r="L791">
        <v>0</v>
      </c>
      <c r="M791">
        <v>0</v>
      </c>
      <c r="N791">
        <v>0</v>
      </c>
      <c r="O791">
        <v>17</v>
      </c>
      <c r="P791">
        <v>0</v>
      </c>
      <c r="Q791">
        <v>4687</v>
      </c>
      <c r="R791">
        <v>857</v>
      </c>
      <c r="S791">
        <v>0</v>
      </c>
      <c r="T791">
        <v>72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579</v>
      </c>
      <c r="AH791">
        <v>0</v>
      </c>
      <c r="AI791">
        <v>0</v>
      </c>
      <c r="AJ791">
        <v>0</v>
      </c>
      <c r="AK791">
        <v>1031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27</v>
      </c>
      <c r="AR791">
        <v>0</v>
      </c>
      <c r="AS791">
        <v>101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5891</v>
      </c>
      <c r="AZ791">
        <v>150</v>
      </c>
      <c r="BA791">
        <v>0</v>
      </c>
      <c r="BB791">
        <v>203</v>
      </c>
      <c r="BC791">
        <v>0</v>
      </c>
      <c r="BD791">
        <v>0</v>
      </c>
      <c r="BE791">
        <v>0</v>
      </c>
      <c r="BF791">
        <v>326</v>
      </c>
      <c r="BG791">
        <v>0</v>
      </c>
      <c r="BH791">
        <v>0</v>
      </c>
      <c r="BI791">
        <v>0</v>
      </c>
      <c r="BJ791">
        <v>0</v>
      </c>
      <c r="BK791">
        <v>0</v>
      </c>
    </row>
    <row r="792" spans="1:63">
      <c r="A792" t="s">
        <v>59</v>
      </c>
      <c r="B792">
        <v>2023</v>
      </c>
      <c r="C792" t="s">
        <v>96</v>
      </c>
      <c r="D792">
        <v>23977</v>
      </c>
      <c r="E792">
        <v>96464</v>
      </c>
      <c r="F792">
        <v>14548</v>
      </c>
      <c r="G792">
        <v>0</v>
      </c>
      <c r="H792">
        <v>0</v>
      </c>
      <c r="I792">
        <v>0</v>
      </c>
      <c r="J792">
        <v>49</v>
      </c>
      <c r="K792">
        <v>691</v>
      </c>
      <c r="L792">
        <v>0</v>
      </c>
      <c r="M792">
        <v>0</v>
      </c>
      <c r="N792">
        <v>0</v>
      </c>
      <c r="O792">
        <v>17</v>
      </c>
      <c r="P792">
        <v>0</v>
      </c>
      <c r="Q792">
        <v>4691</v>
      </c>
      <c r="R792">
        <v>862</v>
      </c>
      <c r="S792">
        <v>0</v>
      </c>
      <c r="T792">
        <v>71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561</v>
      </c>
      <c r="AH792">
        <v>0</v>
      </c>
      <c r="AI792">
        <v>0</v>
      </c>
      <c r="AJ792">
        <v>0</v>
      </c>
      <c r="AK792">
        <v>1025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27</v>
      </c>
      <c r="AR792">
        <v>0</v>
      </c>
      <c r="AS792">
        <v>90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5802</v>
      </c>
      <c r="AZ792">
        <v>147</v>
      </c>
      <c r="BA792">
        <v>0</v>
      </c>
      <c r="BB792">
        <v>213</v>
      </c>
      <c r="BC792">
        <v>0</v>
      </c>
      <c r="BD792">
        <v>0</v>
      </c>
      <c r="BE792">
        <v>0</v>
      </c>
      <c r="BF792">
        <v>302</v>
      </c>
      <c r="BG792">
        <v>0</v>
      </c>
      <c r="BH792">
        <v>0</v>
      </c>
      <c r="BI792">
        <v>0</v>
      </c>
      <c r="BJ792">
        <v>0</v>
      </c>
      <c r="BK792">
        <v>0</v>
      </c>
    </row>
    <row r="793" spans="1:63">
      <c r="A793" t="s">
        <v>59</v>
      </c>
      <c r="B793">
        <v>2023</v>
      </c>
      <c r="C793" t="s">
        <v>117</v>
      </c>
      <c r="D793">
        <v>24203</v>
      </c>
      <c r="E793">
        <v>96464</v>
      </c>
      <c r="F793">
        <v>14614</v>
      </c>
      <c r="G793">
        <v>0</v>
      </c>
      <c r="H793">
        <v>0</v>
      </c>
      <c r="I793">
        <v>0</v>
      </c>
      <c r="J793">
        <v>59</v>
      </c>
      <c r="K793">
        <v>674</v>
      </c>
      <c r="L793">
        <v>0</v>
      </c>
      <c r="M793">
        <v>0</v>
      </c>
      <c r="N793">
        <v>0</v>
      </c>
      <c r="O793">
        <v>17</v>
      </c>
      <c r="P793">
        <v>0</v>
      </c>
      <c r="Q793">
        <v>4689</v>
      </c>
      <c r="R793">
        <v>855</v>
      </c>
      <c r="S793">
        <v>0</v>
      </c>
      <c r="T793">
        <v>69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574</v>
      </c>
      <c r="AH793">
        <v>0</v>
      </c>
      <c r="AI793">
        <v>0</v>
      </c>
      <c r="AJ793">
        <v>0</v>
      </c>
      <c r="AK793">
        <v>1023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26</v>
      </c>
      <c r="AR793">
        <v>0</v>
      </c>
      <c r="AS793">
        <v>96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5853</v>
      </c>
      <c r="AZ793">
        <v>146</v>
      </c>
      <c r="BA793">
        <v>0</v>
      </c>
      <c r="BB793">
        <v>204</v>
      </c>
      <c r="BC793">
        <v>0</v>
      </c>
      <c r="BD793">
        <v>0</v>
      </c>
      <c r="BE793">
        <v>0</v>
      </c>
      <c r="BF793">
        <v>329</v>
      </c>
      <c r="BG793">
        <v>0</v>
      </c>
      <c r="BH793">
        <v>0</v>
      </c>
      <c r="BI793">
        <v>0</v>
      </c>
      <c r="BJ793">
        <v>0</v>
      </c>
      <c r="BK793">
        <v>0</v>
      </c>
    </row>
    <row r="794" spans="1:63">
      <c r="A794" t="s">
        <v>59</v>
      </c>
      <c r="B794">
        <v>2023</v>
      </c>
      <c r="C794" t="s">
        <v>207</v>
      </c>
      <c r="D794">
        <v>24686</v>
      </c>
      <c r="E794">
        <v>96464</v>
      </c>
      <c r="F794">
        <v>15046</v>
      </c>
      <c r="G794">
        <v>0</v>
      </c>
      <c r="H794">
        <v>0</v>
      </c>
      <c r="I794">
        <v>0</v>
      </c>
      <c r="J794">
        <v>74</v>
      </c>
      <c r="K794">
        <v>673</v>
      </c>
      <c r="L794">
        <v>0</v>
      </c>
      <c r="M794">
        <v>0</v>
      </c>
      <c r="N794">
        <v>0</v>
      </c>
      <c r="O794">
        <v>18</v>
      </c>
      <c r="P794">
        <v>0</v>
      </c>
      <c r="Q794">
        <v>4761</v>
      </c>
      <c r="R794">
        <v>842</v>
      </c>
      <c r="S794">
        <v>0</v>
      </c>
      <c r="T794">
        <v>75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620</v>
      </c>
      <c r="AH794">
        <v>0</v>
      </c>
      <c r="AI794">
        <v>0</v>
      </c>
      <c r="AJ794">
        <v>0</v>
      </c>
      <c r="AK794">
        <v>1022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27</v>
      </c>
      <c r="AR794">
        <v>0</v>
      </c>
      <c r="AS794">
        <v>109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6069</v>
      </c>
      <c r="AZ794">
        <v>150</v>
      </c>
      <c r="BA794">
        <v>0</v>
      </c>
      <c r="BB794">
        <v>217</v>
      </c>
      <c r="BC794">
        <v>0</v>
      </c>
      <c r="BD794">
        <v>0</v>
      </c>
      <c r="BE794">
        <v>0</v>
      </c>
      <c r="BF794">
        <v>389</v>
      </c>
      <c r="BG794">
        <v>0</v>
      </c>
      <c r="BH794">
        <v>0</v>
      </c>
      <c r="BI794">
        <v>0</v>
      </c>
      <c r="BJ794">
        <v>0</v>
      </c>
      <c r="BK794">
        <v>0</v>
      </c>
    </row>
    <row r="795" spans="1:63">
      <c r="A795" t="s">
        <v>59</v>
      </c>
      <c r="B795">
        <v>2023</v>
      </c>
      <c r="C795" t="s">
        <v>203</v>
      </c>
      <c r="D795">
        <v>24502</v>
      </c>
      <c r="E795">
        <v>96464</v>
      </c>
      <c r="F795">
        <v>14976</v>
      </c>
      <c r="G795">
        <v>0</v>
      </c>
      <c r="H795">
        <v>0</v>
      </c>
      <c r="I795">
        <v>0</v>
      </c>
      <c r="J795">
        <v>76</v>
      </c>
      <c r="K795">
        <v>668</v>
      </c>
      <c r="L795">
        <v>0</v>
      </c>
      <c r="M795">
        <v>0</v>
      </c>
      <c r="N795">
        <v>0</v>
      </c>
      <c r="O795">
        <v>18</v>
      </c>
      <c r="P795">
        <v>0</v>
      </c>
      <c r="Q795">
        <v>4769</v>
      </c>
      <c r="R795">
        <v>834</v>
      </c>
      <c r="S795">
        <v>0</v>
      </c>
      <c r="T795">
        <v>75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604</v>
      </c>
      <c r="AH795">
        <v>0</v>
      </c>
      <c r="AI795">
        <v>0</v>
      </c>
      <c r="AJ795">
        <v>0</v>
      </c>
      <c r="AK795">
        <v>1022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27</v>
      </c>
      <c r="AR795">
        <v>0</v>
      </c>
      <c r="AS795">
        <v>110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6025</v>
      </c>
      <c r="AZ795">
        <v>154</v>
      </c>
      <c r="BA795">
        <v>0</v>
      </c>
      <c r="BB795">
        <v>213</v>
      </c>
      <c r="BC795">
        <v>0</v>
      </c>
      <c r="BD795">
        <v>0</v>
      </c>
      <c r="BE795">
        <v>0</v>
      </c>
      <c r="BF795">
        <v>381</v>
      </c>
      <c r="BG795">
        <v>0</v>
      </c>
      <c r="BH795">
        <v>0</v>
      </c>
      <c r="BI795">
        <v>0</v>
      </c>
      <c r="BJ795">
        <v>0</v>
      </c>
      <c r="BK795">
        <v>0</v>
      </c>
    </row>
    <row r="796" spans="1:63">
      <c r="A796" t="s">
        <v>59</v>
      </c>
      <c r="B796">
        <v>2023</v>
      </c>
      <c r="C796" t="s">
        <v>204</v>
      </c>
      <c r="D796">
        <v>24502</v>
      </c>
      <c r="E796">
        <v>96464</v>
      </c>
      <c r="F796">
        <v>14929</v>
      </c>
      <c r="G796">
        <v>0</v>
      </c>
      <c r="H796">
        <v>0</v>
      </c>
      <c r="I796">
        <v>0</v>
      </c>
      <c r="J796">
        <v>73</v>
      </c>
      <c r="K796">
        <v>673</v>
      </c>
      <c r="L796">
        <v>0</v>
      </c>
      <c r="M796">
        <v>0</v>
      </c>
      <c r="N796">
        <v>0</v>
      </c>
      <c r="O796">
        <v>18</v>
      </c>
      <c r="P796">
        <v>0</v>
      </c>
      <c r="Q796">
        <v>4752</v>
      </c>
      <c r="R796">
        <v>830</v>
      </c>
      <c r="S796">
        <v>0</v>
      </c>
      <c r="T796">
        <v>78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610</v>
      </c>
      <c r="AH796">
        <v>0</v>
      </c>
      <c r="AI796">
        <v>0</v>
      </c>
      <c r="AJ796">
        <v>0</v>
      </c>
      <c r="AK796">
        <v>1016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28</v>
      </c>
      <c r="AR796">
        <v>0</v>
      </c>
      <c r="AS796">
        <v>106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6011</v>
      </c>
      <c r="AZ796">
        <v>156</v>
      </c>
      <c r="BA796">
        <v>0</v>
      </c>
      <c r="BB796">
        <v>210</v>
      </c>
      <c r="BC796">
        <v>0</v>
      </c>
      <c r="BD796">
        <v>0</v>
      </c>
      <c r="BE796">
        <v>0</v>
      </c>
      <c r="BF796">
        <v>368</v>
      </c>
      <c r="BG796">
        <v>0</v>
      </c>
      <c r="BH796">
        <v>0</v>
      </c>
      <c r="BI796">
        <v>0</v>
      </c>
      <c r="BJ796">
        <v>0</v>
      </c>
      <c r="BK796">
        <v>0</v>
      </c>
    </row>
    <row r="797" spans="1:63">
      <c r="A797" t="s">
        <v>59</v>
      </c>
      <c r="B797">
        <v>2024</v>
      </c>
      <c r="C797" t="s">
        <v>99</v>
      </c>
      <c r="D797">
        <v>25047</v>
      </c>
      <c r="E797">
        <v>96464</v>
      </c>
      <c r="F797">
        <v>15752</v>
      </c>
      <c r="G797">
        <v>0</v>
      </c>
      <c r="H797">
        <v>0</v>
      </c>
      <c r="I797">
        <v>0</v>
      </c>
      <c r="J797">
        <v>150</v>
      </c>
      <c r="K797">
        <v>683</v>
      </c>
      <c r="L797">
        <v>0</v>
      </c>
      <c r="M797">
        <v>0</v>
      </c>
      <c r="N797">
        <v>0</v>
      </c>
      <c r="O797">
        <v>20</v>
      </c>
      <c r="P797">
        <v>0</v>
      </c>
      <c r="Q797">
        <v>4916</v>
      </c>
      <c r="R797">
        <v>878</v>
      </c>
      <c r="S797">
        <v>0</v>
      </c>
      <c r="T797">
        <v>61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1793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23</v>
      </c>
      <c r="AR797">
        <v>0</v>
      </c>
      <c r="AS797">
        <v>122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6231</v>
      </c>
      <c r="AZ797">
        <v>145</v>
      </c>
      <c r="BA797">
        <v>0</v>
      </c>
      <c r="BB797">
        <v>303</v>
      </c>
      <c r="BC797">
        <v>0</v>
      </c>
      <c r="BD797">
        <v>0</v>
      </c>
      <c r="BE797">
        <v>0</v>
      </c>
      <c r="BF797">
        <v>355</v>
      </c>
      <c r="BG797">
        <v>72</v>
      </c>
      <c r="BH797">
        <v>0</v>
      </c>
      <c r="BI797">
        <v>0</v>
      </c>
      <c r="BJ797">
        <v>0</v>
      </c>
      <c r="BK797">
        <v>0</v>
      </c>
    </row>
    <row r="798" spans="1:63">
      <c r="A798" t="s">
        <v>59</v>
      </c>
      <c r="B798">
        <v>2024</v>
      </c>
      <c r="C798" t="s">
        <v>197</v>
      </c>
      <c r="D798">
        <v>25240</v>
      </c>
      <c r="E798">
        <v>96464</v>
      </c>
      <c r="F798">
        <v>15937</v>
      </c>
      <c r="G798">
        <v>0</v>
      </c>
      <c r="H798">
        <v>0</v>
      </c>
      <c r="I798">
        <v>0</v>
      </c>
      <c r="J798">
        <v>187</v>
      </c>
      <c r="K798">
        <v>687</v>
      </c>
      <c r="L798">
        <v>0</v>
      </c>
      <c r="M798">
        <v>0</v>
      </c>
      <c r="N798">
        <v>0</v>
      </c>
      <c r="O798">
        <v>21</v>
      </c>
      <c r="P798">
        <v>0</v>
      </c>
      <c r="Q798">
        <v>4955</v>
      </c>
      <c r="R798">
        <v>874</v>
      </c>
      <c r="S798">
        <v>0</v>
      </c>
      <c r="T798">
        <v>60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1805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22</v>
      </c>
      <c r="AR798">
        <v>0</v>
      </c>
      <c r="AS798">
        <v>132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6347</v>
      </c>
      <c r="AZ798">
        <v>130</v>
      </c>
      <c r="BA798">
        <v>0</v>
      </c>
      <c r="BB798">
        <v>302</v>
      </c>
      <c r="BC798">
        <v>0</v>
      </c>
      <c r="BD798">
        <v>0</v>
      </c>
      <c r="BE798">
        <v>0</v>
      </c>
      <c r="BF798">
        <v>318</v>
      </c>
      <c r="BG798">
        <v>97</v>
      </c>
      <c r="BH798">
        <v>0</v>
      </c>
      <c r="BI798">
        <v>0</v>
      </c>
      <c r="BJ798">
        <v>0</v>
      </c>
      <c r="BK798">
        <v>0</v>
      </c>
    </row>
    <row r="799" spans="1:63">
      <c r="A799" t="s">
        <v>59</v>
      </c>
      <c r="B799">
        <v>2024</v>
      </c>
      <c r="C799" t="s">
        <v>209</v>
      </c>
      <c r="D799">
        <v>25881</v>
      </c>
      <c r="E799">
        <v>96464</v>
      </c>
      <c r="F799">
        <v>16175</v>
      </c>
      <c r="G799">
        <v>0</v>
      </c>
      <c r="H799">
        <v>0</v>
      </c>
      <c r="I799">
        <v>0</v>
      </c>
      <c r="J799">
        <v>213</v>
      </c>
      <c r="K799">
        <v>691</v>
      </c>
      <c r="L799">
        <v>0</v>
      </c>
      <c r="M799">
        <v>0</v>
      </c>
      <c r="N799">
        <v>0</v>
      </c>
      <c r="O799">
        <v>21</v>
      </c>
      <c r="P799">
        <v>0</v>
      </c>
      <c r="Q799">
        <v>4993</v>
      </c>
      <c r="R799">
        <v>886</v>
      </c>
      <c r="S799">
        <v>0</v>
      </c>
      <c r="T799">
        <v>58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1847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21</v>
      </c>
      <c r="AO799">
        <v>0</v>
      </c>
      <c r="AP799">
        <v>0</v>
      </c>
      <c r="AQ799">
        <v>24</v>
      </c>
      <c r="AR799">
        <v>0</v>
      </c>
      <c r="AS799">
        <v>142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6464</v>
      </c>
      <c r="AZ799">
        <v>120</v>
      </c>
      <c r="BA799">
        <v>0</v>
      </c>
      <c r="BB799">
        <v>307</v>
      </c>
      <c r="BC799">
        <v>0</v>
      </c>
      <c r="BD799">
        <v>0</v>
      </c>
      <c r="BE799">
        <v>0</v>
      </c>
      <c r="BF799">
        <v>273</v>
      </c>
      <c r="BG799">
        <v>115</v>
      </c>
      <c r="BH799">
        <v>0</v>
      </c>
      <c r="BI799">
        <v>0</v>
      </c>
      <c r="BJ799">
        <v>0</v>
      </c>
      <c r="BK799">
        <v>0</v>
      </c>
    </row>
    <row r="800" spans="1:63">
      <c r="A800" t="s">
        <v>59</v>
      </c>
      <c r="B800">
        <v>2024</v>
      </c>
      <c r="C800" t="s">
        <v>3</v>
      </c>
      <c r="D800">
        <v>24887</v>
      </c>
      <c r="E800">
        <v>96464</v>
      </c>
      <c r="F800">
        <v>15721</v>
      </c>
      <c r="G800">
        <v>0</v>
      </c>
      <c r="H800">
        <v>0</v>
      </c>
      <c r="I800">
        <v>0</v>
      </c>
      <c r="J800">
        <v>134</v>
      </c>
      <c r="K800">
        <v>689</v>
      </c>
      <c r="L800">
        <v>0</v>
      </c>
      <c r="M800">
        <v>0</v>
      </c>
      <c r="N800">
        <v>0</v>
      </c>
      <c r="O800">
        <v>21</v>
      </c>
      <c r="P800">
        <v>0</v>
      </c>
      <c r="Q800">
        <v>4948</v>
      </c>
      <c r="R800">
        <v>876</v>
      </c>
      <c r="S800">
        <v>0</v>
      </c>
      <c r="T800">
        <v>70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1788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24</v>
      </c>
      <c r="AR800">
        <v>0</v>
      </c>
      <c r="AS800">
        <v>117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6187</v>
      </c>
      <c r="AZ800">
        <v>145</v>
      </c>
      <c r="BA800">
        <v>0</v>
      </c>
      <c r="BB800">
        <v>310</v>
      </c>
      <c r="BC800">
        <v>0</v>
      </c>
      <c r="BD800">
        <v>0</v>
      </c>
      <c r="BE800">
        <v>0</v>
      </c>
      <c r="BF800">
        <v>352</v>
      </c>
      <c r="BG800">
        <v>60</v>
      </c>
      <c r="BH800">
        <v>0</v>
      </c>
      <c r="BI800">
        <v>0</v>
      </c>
      <c r="BJ800">
        <v>0</v>
      </c>
      <c r="BK800">
        <v>0</v>
      </c>
    </row>
    <row r="801" spans="1:63">
      <c r="A801" t="s">
        <v>59</v>
      </c>
      <c r="B801">
        <v>2024</v>
      </c>
      <c r="C801" t="s">
        <v>95</v>
      </c>
      <c r="D801">
        <v>24880</v>
      </c>
      <c r="E801">
        <v>96464</v>
      </c>
      <c r="F801">
        <v>15582</v>
      </c>
      <c r="G801">
        <v>0</v>
      </c>
      <c r="H801">
        <v>0</v>
      </c>
      <c r="I801">
        <v>0</v>
      </c>
      <c r="J801">
        <v>132</v>
      </c>
      <c r="K801">
        <v>679</v>
      </c>
      <c r="L801">
        <v>0</v>
      </c>
      <c r="M801">
        <v>0</v>
      </c>
      <c r="N801">
        <v>0</v>
      </c>
      <c r="O801">
        <v>21</v>
      </c>
      <c r="P801">
        <v>0</v>
      </c>
      <c r="Q801">
        <v>4883</v>
      </c>
      <c r="R801">
        <v>871</v>
      </c>
      <c r="S801">
        <v>0</v>
      </c>
      <c r="T801">
        <v>71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1755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26</v>
      </c>
      <c r="AR801">
        <v>0</v>
      </c>
      <c r="AS801">
        <v>112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6168</v>
      </c>
      <c r="AZ801">
        <v>144</v>
      </c>
      <c r="BA801">
        <v>0</v>
      </c>
      <c r="BB801">
        <v>310</v>
      </c>
      <c r="BC801">
        <v>0</v>
      </c>
      <c r="BD801">
        <v>0</v>
      </c>
      <c r="BE801">
        <v>0</v>
      </c>
      <c r="BF801">
        <v>354</v>
      </c>
      <c r="BG801">
        <v>56</v>
      </c>
      <c r="BH801">
        <v>0</v>
      </c>
      <c r="BI801">
        <v>0</v>
      </c>
      <c r="BJ801">
        <v>0</v>
      </c>
      <c r="BK801">
        <v>0</v>
      </c>
    </row>
    <row r="802" spans="1:63">
      <c r="A802" t="s">
        <v>59</v>
      </c>
      <c r="B802">
        <v>2024</v>
      </c>
      <c r="C802" t="s">
        <v>196</v>
      </c>
      <c r="D802">
        <v>25240</v>
      </c>
      <c r="E802">
        <v>96464</v>
      </c>
      <c r="F802">
        <v>15920</v>
      </c>
      <c r="G802">
        <v>0</v>
      </c>
      <c r="H802">
        <v>0</v>
      </c>
      <c r="I802">
        <v>0</v>
      </c>
      <c r="J802">
        <v>176</v>
      </c>
      <c r="K802">
        <v>685</v>
      </c>
      <c r="L802">
        <v>0</v>
      </c>
      <c r="M802">
        <v>0</v>
      </c>
      <c r="N802">
        <v>0</v>
      </c>
      <c r="O802">
        <v>20</v>
      </c>
      <c r="P802">
        <v>0</v>
      </c>
      <c r="Q802">
        <v>4950</v>
      </c>
      <c r="R802">
        <v>875</v>
      </c>
      <c r="S802">
        <v>0</v>
      </c>
      <c r="T802">
        <v>62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1809</v>
      </c>
      <c r="AH802">
        <v>13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21</v>
      </c>
      <c r="AR802">
        <v>0</v>
      </c>
      <c r="AS802">
        <v>129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6328</v>
      </c>
      <c r="AZ802">
        <v>131</v>
      </c>
      <c r="BA802">
        <v>0</v>
      </c>
      <c r="BB802">
        <v>300</v>
      </c>
      <c r="BC802">
        <v>0</v>
      </c>
      <c r="BD802">
        <v>0</v>
      </c>
      <c r="BE802">
        <v>0</v>
      </c>
      <c r="BF802">
        <v>327</v>
      </c>
      <c r="BG802">
        <v>94</v>
      </c>
      <c r="BH802">
        <v>0</v>
      </c>
      <c r="BI802">
        <v>0</v>
      </c>
      <c r="BJ802">
        <v>0</v>
      </c>
      <c r="BK802">
        <v>0</v>
      </c>
    </row>
    <row r="803" spans="1:63">
      <c r="A803" t="s">
        <v>59</v>
      </c>
      <c r="B803">
        <v>2024</v>
      </c>
      <c r="C803" t="s">
        <v>146</v>
      </c>
      <c r="D803">
        <v>25240</v>
      </c>
      <c r="E803">
        <v>96464</v>
      </c>
      <c r="F803">
        <v>15889</v>
      </c>
      <c r="G803">
        <v>0</v>
      </c>
      <c r="H803">
        <v>0</v>
      </c>
      <c r="I803">
        <v>0</v>
      </c>
      <c r="J803">
        <v>172</v>
      </c>
      <c r="K803">
        <v>687</v>
      </c>
      <c r="L803">
        <v>0</v>
      </c>
      <c r="M803">
        <v>0</v>
      </c>
      <c r="N803">
        <v>0</v>
      </c>
      <c r="O803">
        <v>20</v>
      </c>
      <c r="P803">
        <v>0</v>
      </c>
      <c r="Q803">
        <v>4933</v>
      </c>
      <c r="R803">
        <v>872</v>
      </c>
      <c r="S803">
        <v>0</v>
      </c>
      <c r="T803">
        <v>61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1802</v>
      </c>
      <c r="AH803">
        <v>19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22</v>
      </c>
      <c r="AR803">
        <v>0</v>
      </c>
      <c r="AS803">
        <v>126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6316</v>
      </c>
      <c r="AZ803">
        <v>132</v>
      </c>
      <c r="BA803">
        <v>0</v>
      </c>
      <c r="BB803">
        <v>301</v>
      </c>
      <c r="BC803">
        <v>0</v>
      </c>
      <c r="BD803">
        <v>0</v>
      </c>
      <c r="BE803">
        <v>0</v>
      </c>
      <c r="BF803">
        <v>339</v>
      </c>
      <c r="BG803">
        <v>87</v>
      </c>
      <c r="BH803">
        <v>0</v>
      </c>
      <c r="BI803">
        <v>0</v>
      </c>
      <c r="BJ803">
        <v>0</v>
      </c>
      <c r="BK803">
        <v>0</v>
      </c>
    </row>
    <row r="804" spans="1:63">
      <c r="A804" t="s">
        <v>59</v>
      </c>
      <c r="B804">
        <v>2024</v>
      </c>
      <c r="C804" t="s">
        <v>96</v>
      </c>
      <c r="D804">
        <v>24990</v>
      </c>
      <c r="E804">
        <v>96464</v>
      </c>
      <c r="F804">
        <v>15732</v>
      </c>
      <c r="G804">
        <v>0</v>
      </c>
      <c r="H804">
        <v>0</v>
      </c>
      <c r="I804">
        <v>0</v>
      </c>
      <c r="J804">
        <v>150</v>
      </c>
      <c r="K804">
        <v>689</v>
      </c>
      <c r="L804">
        <v>0</v>
      </c>
      <c r="M804">
        <v>0</v>
      </c>
      <c r="N804">
        <v>0</v>
      </c>
      <c r="O804">
        <v>21</v>
      </c>
      <c r="P804">
        <v>0</v>
      </c>
      <c r="Q804">
        <v>4935</v>
      </c>
      <c r="R804">
        <v>871</v>
      </c>
      <c r="S804">
        <v>0</v>
      </c>
      <c r="T804">
        <v>68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1779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22</v>
      </c>
      <c r="AR804">
        <v>0</v>
      </c>
      <c r="AS804">
        <v>117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6217</v>
      </c>
      <c r="AZ804">
        <v>143</v>
      </c>
      <c r="BA804">
        <v>0</v>
      </c>
      <c r="BB804">
        <v>301</v>
      </c>
      <c r="BC804">
        <v>0</v>
      </c>
      <c r="BD804">
        <v>0</v>
      </c>
      <c r="BE804">
        <v>0</v>
      </c>
      <c r="BF804">
        <v>354</v>
      </c>
      <c r="BG804">
        <v>65</v>
      </c>
      <c r="BH804">
        <v>0</v>
      </c>
      <c r="BI804">
        <v>0</v>
      </c>
      <c r="BJ804">
        <v>0</v>
      </c>
      <c r="BK804">
        <v>0</v>
      </c>
    </row>
    <row r="805" spans="1:63">
      <c r="A805" t="s">
        <v>59</v>
      </c>
      <c r="B805">
        <v>2024</v>
      </c>
      <c r="C805" t="s">
        <v>117</v>
      </c>
      <c r="D805">
        <v>25173</v>
      </c>
      <c r="E805">
        <v>96464</v>
      </c>
      <c r="F805">
        <v>15817</v>
      </c>
      <c r="G805">
        <v>0</v>
      </c>
      <c r="H805">
        <v>0</v>
      </c>
      <c r="I805">
        <v>0</v>
      </c>
      <c r="J805">
        <v>161</v>
      </c>
      <c r="K805">
        <v>682</v>
      </c>
      <c r="L805">
        <v>0</v>
      </c>
      <c r="M805">
        <v>0</v>
      </c>
      <c r="N805">
        <v>0</v>
      </c>
      <c r="O805">
        <v>21</v>
      </c>
      <c r="P805">
        <v>0</v>
      </c>
      <c r="Q805">
        <v>4927</v>
      </c>
      <c r="R805">
        <v>875</v>
      </c>
      <c r="S805">
        <v>0</v>
      </c>
      <c r="T805">
        <v>61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1808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22</v>
      </c>
      <c r="AR805">
        <v>0</v>
      </c>
      <c r="AS805">
        <v>122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6271</v>
      </c>
      <c r="AZ805">
        <v>142</v>
      </c>
      <c r="BA805">
        <v>0</v>
      </c>
      <c r="BB805">
        <v>299</v>
      </c>
      <c r="BC805">
        <v>0</v>
      </c>
      <c r="BD805">
        <v>0</v>
      </c>
      <c r="BE805">
        <v>0</v>
      </c>
      <c r="BF805">
        <v>343</v>
      </c>
      <c r="BG805">
        <v>83</v>
      </c>
      <c r="BH805">
        <v>0</v>
      </c>
      <c r="BI805">
        <v>0</v>
      </c>
      <c r="BJ805">
        <v>0</v>
      </c>
      <c r="BK805">
        <v>0</v>
      </c>
    </row>
    <row r="806" spans="1:63">
      <c r="A806" t="s">
        <v>59</v>
      </c>
      <c r="B806">
        <v>2024</v>
      </c>
      <c r="C806" t="s">
        <v>207</v>
      </c>
      <c r="D806">
        <v>25547</v>
      </c>
      <c r="E806">
        <v>96464</v>
      </c>
      <c r="F806">
        <v>16149</v>
      </c>
      <c r="G806">
        <v>0</v>
      </c>
      <c r="H806">
        <v>0</v>
      </c>
      <c r="I806">
        <v>0</v>
      </c>
      <c r="J806">
        <v>212</v>
      </c>
      <c r="K806">
        <v>694</v>
      </c>
      <c r="L806">
        <v>0</v>
      </c>
      <c r="M806">
        <v>0</v>
      </c>
      <c r="N806">
        <v>0</v>
      </c>
      <c r="O806">
        <v>21</v>
      </c>
      <c r="P806">
        <v>0</v>
      </c>
      <c r="Q806">
        <v>4992</v>
      </c>
      <c r="R806">
        <v>884</v>
      </c>
      <c r="S806">
        <v>0</v>
      </c>
      <c r="T806">
        <v>59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1850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13</v>
      </c>
      <c r="AO806">
        <v>0</v>
      </c>
      <c r="AP806">
        <v>0</v>
      </c>
      <c r="AQ806">
        <v>25</v>
      </c>
      <c r="AR806">
        <v>0</v>
      </c>
      <c r="AS806">
        <v>141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6442</v>
      </c>
      <c r="AZ806">
        <v>121</v>
      </c>
      <c r="BA806">
        <v>0</v>
      </c>
      <c r="BB806">
        <v>308</v>
      </c>
      <c r="BC806">
        <v>0</v>
      </c>
      <c r="BD806">
        <v>0</v>
      </c>
      <c r="BE806">
        <v>0</v>
      </c>
      <c r="BF806">
        <v>273</v>
      </c>
      <c r="BG806">
        <v>114</v>
      </c>
      <c r="BH806">
        <v>0</v>
      </c>
      <c r="BI806">
        <v>0</v>
      </c>
      <c r="BJ806">
        <v>0</v>
      </c>
      <c r="BK806">
        <v>0</v>
      </c>
    </row>
    <row r="807" spans="1:63">
      <c r="A807" t="s">
        <v>59</v>
      </c>
      <c r="B807">
        <v>2024</v>
      </c>
      <c r="C807" t="s">
        <v>203</v>
      </c>
      <c r="D807">
        <v>25547</v>
      </c>
      <c r="E807">
        <v>96464</v>
      </c>
      <c r="F807">
        <v>16080</v>
      </c>
      <c r="G807">
        <v>0</v>
      </c>
      <c r="H807">
        <v>0</v>
      </c>
      <c r="I807">
        <v>0</v>
      </c>
      <c r="J807">
        <v>207</v>
      </c>
      <c r="K807">
        <v>693</v>
      </c>
      <c r="L807">
        <v>0</v>
      </c>
      <c r="M807">
        <v>0</v>
      </c>
      <c r="N807">
        <v>0</v>
      </c>
      <c r="O807">
        <v>21</v>
      </c>
      <c r="P807">
        <v>0</v>
      </c>
      <c r="Q807">
        <v>4974</v>
      </c>
      <c r="R807">
        <v>880</v>
      </c>
      <c r="S807">
        <v>0</v>
      </c>
      <c r="T807">
        <v>59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1820</v>
      </c>
      <c r="AH807">
        <v>13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24</v>
      </c>
      <c r="AR807">
        <v>0</v>
      </c>
      <c r="AS807">
        <v>135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6425</v>
      </c>
      <c r="AZ807">
        <v>120</v>
      </c>
      <c r="BA807">
        <v>0</v>
      </c>
      <c r="BB807">
        <v>302</v>
      </c>
      <c r="BC807">
        <v>0</v>
      </c>
      <c r="BD807">
        <v>0</v>
      </c>
      <c r="BE807">
        <v>0</v>
      </c>
      <c r="BF807">
        <v>296</v>
      </c>
      <c r="BG807">
        <v>111</v>
      </c>
      <c r="BH807">
        <v>0</v>
      </c>
      <c r="BI807">
        <v>0</v>
      </c>
      <c r="BJ807">
        <v>0</v>
      </c>
      <c r="BK807">
        <v>0</v>
      </c>
    </row>
    <row r="808" spans="1:63">
      <c r="A808" t="s">
        <v>59</v>
      </c>
      <c r="B808">
        <v>2024</v>
      </c>
      <c r="C808" t="s">
        <v>204</v>
      </c>
      <c r="D808">
        <v>25240</v>
      </c>
      <c r="E808">
        <v>96464</v>
      </c>
      <c r="F808">
        <v>15982</v>
      </c>
      <c r="G808">
        <v>0</v>
      </c>
      <c r="H808">
        <v>0</v>
      </c>
      <c r="I808">
        <v>0</v>
      </c>
      <c r="J808">
        <v>197</v>
      </c>
      <c r="K808">
        <v>690</v>
      </c>
      <c r="L808">
        <v>0</v>
      </c>
      <c r="M808">
        <v>0</v>
      </c>
      <c r="N808">
        <v>0</v>
      </c>
      <c r="O808">
        <v>21</v>
      </c>
      <c r="P808">
        <v>0</v>
      </c>
      <c r="Q808">
        <v>4955</v>
      </c>
      <c r="R808">
        <v>876</v>
      </c>
      <c r="S808">
        <v>0</v>
      </c>
      <c r="T808">
        <v>59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1809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23</v>
      </c>
      <c r="AR808">
        <v>0</v>
      </c>
      <c r="AS808">
        <v>134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6381</v>
      </c>
      <c r="AZ808">
        <v>123</v>
      </c>
      <c r="BA808">
        <v>0</v>
      </c>
      <c r="BB808">
        <v>304</v>
      </c>
      <c r="BC808">
        <v>0</v>
      </c>
      <c r="BD808">
        <v>0</v>
      </c>
      <c r="BE808">
        <v>0</v>
      </c>
      <c r="BF808">
        <v>307</v>
      </c>
      <c r="BG808">
        <v>103</v>
      </c>
      <c r="BH808">
        <v>0</v>
      </c>
      <c r="BI808">
        <v>0</v>
      </c>
      <c r="BJ808">
        <v>0</v>
      </c>
      <c r="BK808">
        <v>0</v>
      </c>
    </row>
    <row r="809" spans="1:63">
      <c r="A809" t="s">
        <v>59</v>
      </c>
      <c r="B809">
        <v>2025</v>
      </c>
      <c r="C809" t="s">
        <v>99</v>
      </c>
      <c r="D809">
        <v>26058</v>
      </c>
      <c r="E809">
        <v>96464</v>
      </c>
      <c r="F809">
        <v>16735</v>
      </c>
      <c r="G809">
        <v>0</v>
      </c>
      <c r="H809">
        <v>0</v>
      </c>
      <c r="I809">
        <v>0</v>
      </c>
      <c r="J809">
        <v>163</v>
      </c>
      <c r="K809">
        <v>724</v>
      </c>
      <c r="L809">
        <v>0</v>
      </c>
      <c r="M809">
        <v>0</v>
      </c>
      <c r="N809">
        <v>0</v>
      </c>
      <c r="O809">
        <v>24</v>
      </c>
      <c r="P809">
        <v>0</v>
      </c>
      <c r="Q809">
        <v>5243</v>
      </c>
      <c r="R809">
        <v>1123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1972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19</v>
      </c>
      <c r="AR809">
        <v>0</v>
      </c>
      <c r="AS809">
        <v>146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6348</v>
      </c>
      <c r="AZ809">
        <v>118</v>
      </c>
      <c r="BA809">
        <v>0</v>
      </c>
      <c r="BB809">
        <v>373</v>
      </c>
      <c r="BC809">
        <v>0</v>
      </c>
      <c r="BD809">
        <v>0</v>
      </c>
      <c r="BE809">
        <v>0</v>
      </c>
      <c r="BF809">
        <v>324</v>
      </c>
      <c r="BG809">
        <v>158</v>
      </c>
      <c r="BH809">
        <v>0</v>
      </c>
      <c r="BI809">
        <v>0</v>
      </c>
      <c r="BJ809">
        <v>0</v>
      </c>
      <c r="BK809">
        <v>0</v>
      </c>
    </row>
    <row r="810" spans="1:63">
      <c r="A810" t="s">
        <v>59</v>
      </c>
      <c r="B810">
        <v>2025</v>
      </c>
      <c r="C810" t="s">
        <v>3</v>
      </c>
      <c r="D810">
        <v>26058</v>
      </c>
      <c r="E810">
        <v>96464</v>
      </c>
      <c r="F810">
        <v>16688</v>
      </c>
      <c r="G810">
        <v>0</v>
      </c>
      <c r="H810">
        <v>0</v>
      </c>
      <c r="I810">
        <v>0</v>
      </c>
      <c r="J810">
        <v>174</v>
      </c>
      <c r="K810">
        <v>717</v>
      </c>
      <c r="L810">
        <v>0</v>
      </c>
      <c r="M810">
        <v>0</v>
      </c>
      <c r="N810">
        <v>0</v>
      </c>
      <c r="O810">
        <v>22</v>
      </c>
      <c r="P810">
        <v>0</v>
      </c>
      <c r="Q810">
        <v>5247</v>
      </c>
      <c r="R810">
        <v>1107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1952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36</v>
      </c>
      <c r="AO810">
        <v>0</v>
      </c>
      <c r="AP810">
        <v>0</v>
      </c>
      <c r="AQ810">
        <v>20</v>
      </c>
      <c r="AR810">
        <v>0</v>
      </c>
      <c r="AS810">
        <v>140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6326</v>
      </c>
      <c r="AZ810">
        <v>121</v>
      </c>
      <c r="BA810">
        <v>0</v>
      </c>
      <c r="BB810">
        <v>372</v>
      </c>
      <c r="BC810">
        <v>0</v>
      </c>
      <c r="BD810">
        <v>0</v>
      </c>
      <c r="BE810">
        <v>0</v>
      </c>
      <c r="BF810">
        <v>310</v>
      </c>
      <c r="BG810">
        <v>144</v>
      </c>
      <c r="BH810">
        <v>0</v>
      </c>
      <c r="BI810">
        <v>0</v>
      </c>
      <c r="BJ810">
        <v>0</v>
      </c>
      <c r="BK810">
        <v>0</v>
      </c>
    </row>
    <row r="811" spans="1:63">
      <c r="A811" t="s">
        <v>59</v>
      </c>
      <c r="B811">
        <v>2025</v>
      </c>
      <c r="C811" t="s">
        <v>95</v>
      </c>
      <c r="D811">
        <v>26058</v>
      </c>
      <c r="E811">
        <v>96464</v>
      </c>
      <c r="F811">
        <v>16458</v>
      </c>
      <c r="G811">
        <v>0</v>
      </c>
      <c r="H811">
        <v>0</v>
      </c>
      <c r="I811">
        <v>0</v>
      </c>
      <c r="J811">
        <v>179</v>
      </c>
      <c r="K811">
        <v>703</v>
      </c>
      <c r="L811">
        <v>0</v>
      </c>
      <c r="M811">
        <v>0</v>
      </c>
      <c r="N811">
        <v>0</v>
      </c>
      <c r="O811">
        <v>22</v>
      </c>
      <c r="P811">
        <v>0</v>
      </c>
      <c r="Q811">
        <v>5136</v>
      </c>
      <c r="R811">
        <v>1048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1905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27</v>
      </c>
      <c r="AO811">
        <v>0</v>
      </c>
      <c r="AP811">
        <v>0</v>
      </c>
      <c r="AQ811">
        <v>19</v>
      </c>
      <c r="AR811">
        <v>0</v>
      </c>
      <c r="AS811">
        <v>139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6332</v>
      </c>
      <c r="AZ811">
        <v>120</v>
      </c>
      <c r="BA811">
        <v>0</v>
      </c>
      <c r="BB811">
        <v>369</v>
      </c>
      <c r="BC811">
        <v>0</v>
      </c>
      <c r="BD811">
        <v>0</v>
      </c>
      <c r="BE811">
        <v>0</v>
      </c>
      <c r="BF811">
        <v>315</v>
      </c>
      <c r="BG811">
        <v>144</v>
      </c>
      <c r="BH811">
        <v>0</v>
      </c>
      <c r="BI811">
        <v>0</v>
      </c>
      <c r="BJ811">
        <v>0</v>
      </c>
      <c r="BK811">
        <v>0</v>
      </c>
    </row>
    <row r="812" spans="1:63">
      <c r="A812" t="s">
        <v>59</v>
      </c>
      <c r="B812">
        <v>2025</v>
      </c>
      <c r="C812" t="s">
        <v>96</v>
      </c>
      <c r="D812">
        <v>26058</v>
      </c>
      <c r="E812">
        <v>96464</v>
      </c>
      <c r="F812">
        <v>16747</v>
      </c>
      <c r="G812">
        <v>0</v>
      </c>
      <c r="H812">
        <v>0</v>
      </c>
      <c r="I812">
        <v>0</v>
      </c>
      <c r="J812">
        <v>167</v>
      </c>
      <c r="K812">
        <v>718</v>
      </c>
      <c r="L812">
        <v>0</v>
      </c>
      <c r="M812">
        <v>0</v>
      </c>
      <c r="N812">
        <v>0</v>
      </c>
      <c r="O812">
        <v>23</v>
      </c>
      <c r="P812">
        <v>0</v>
      </c>
      <c r="Q812">
        <v>5245</v>
      </c>
      <c r="R812">
        <v>1120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1968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39</v>
      </c>
      <c r="AO812">
        <v>11</v>
      </c>
      <c r="AP812">
        <v>0</v>
      </c>
      <c r="AQ812">
        <v>20</v>
      </c>
      <c r="AR812">
        <v>0</v>
      </c>
      <c r="AS812">
        <v>145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6330</v>
      </c>
      <c r="AZ812">
        <v>118</v>
      </c>
      <c r="BA812">
        <v>0</v>
      </c>
      <c r="BB812">
        <v>372</v>
      </c>
      <c r="BC812">
        <v>0</v>
      </c>
      <c r="BD812">
        <v>0</v>
      </c>
      <c r="BE812">
        <v>0</v>
      </c>
      <c r="BF812">
        <v>320</v>
      </c>
      <c r="BG812">
        <v>151</v>
      </c>
      <c r="BH812">
        <v>0</v>
      </c>
      <c r="BI812">
        <v>0</v>
      </c>
      <c r="BJ812">
        <v>0</v>
      </c>
      <c r="BK812">
        <v>0</v>
      </c>
    </row>
    <row r="813" spans="1:63">
      <c r="A813" t="s">
        <v>59</v>
      </c>
      <c r="B813">
        <v>2025</v>
      </c>
      <c r="C813" t="s">
        <v>117</v>
      </c>
      <c r="D813">
        <v>26058</v>
      </c>
      <c r="E813">
        <v>96464</v>
      </c>
      <c r="F813">
        <v>16815</v>
      </c>
      <c r="G813">
        <v>0</v>
      </c>
      <c r="H813">
        <v>0</v>
      </c>
      <c r="I813">
        <v>0</v>
      </c>
      <c r="J813">
        <v>161</v>
      </c>
      <c r="K813">
        <v>717</v>
      </c>
      <c r="L813">
        <v>0</v>
      </c>
      <c r="M813">
        <v>0</v>
      </c>
      <c r="N813">
        <v>0</v>
      </c>
      <c r="O813">
        <v>23</v>
      </c>
      <c r="P813">
        <v>0</v>
      </c>
      <c r="Q813">
        <v>5263</v>
      </c>
      <c r="R813">
        <v>1127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1988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40</v>
      </c>
      <c r="AO813">
        <v>0</v>
      </c>
      <c r="AP813">
        <v>0</v>
      </c>
      <c r="AQ813">
        <v>19</v>
      </c>
      <c r="AR813">
        <v>0</v>
      </c>
      <c r="AS813">
        <v>146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6355</v>
      </c>
      <c r="AZ813">
        <v>121</v>
      </c>
      <c r="BA813">
        <v>0</v>
      </c>
      <c r="BB813">
        <v>368</v>
      </c>
      <c r="BC813">
        <v>0</v>
      </c>
      <c r="BD813">
        <v>0</v>
      </c>
      <c r="BE813">
        <v>0</v>
      </c>
      <c r="BF813">
        <v>321</v>
      </c>
      <c r="BG813">
        <v>166</v>
      </c>
      <c r="BH813">
        <v>0</v>
      </c>
      <c r="BI813">
        <v>0</v>
      </c>
      <c r="BJ813">
        <v>0</v>
      </c>
      <c r="BK813">
        <v>0</v>
      </c>
    </row>
    <row r="814" spans="1:63">
      <c r="A814" t="s">
        <v>60</v>
      </c>
      <c r="B814">
        <v>2023</v>
      </c>
      <c r="C814" t="s">
        <v>99</v>
      </c>
      <c r="D814">
        <v>8943</v>
      </c>
      <c r="E814">
        <v>41100</v>
      </c>
      <c r="F814">
        <v>5225</v>
      </c>
      <c r="G814">
        <v>0</v>
      </c>
      <c r="H814">
        <v>0</v>
      </c>
      <c r="I814">
        <v>0</v>
      </c>
      <c r="J814">
        <v>111</v>
      </c>
      <c r="K814">
        <v>214</v>
      </c>
      <c r="L814">
        <v>0</v>
      </c>
      <c r="M814">
        <v>38</v>
      </c>
      <c r="N814">
        <v>0</v>
      </c>
      <c r="O814">
        <v>0</v>
      </c>
      <c r="P814">
        <v>0</v>
      </c>
      <c r="Q814">
        <v>2127</v>
      </c>
      <c r="R814">
        <v>626</v>
      </c>
      <c r="S814">
        <v>0</v>
      </c>
      <c r="T814">
        <v>46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178</v>
      </c>
      <c r="AE814">
        <v>0</v>
      </c>
      <c r="AF814">
        <v>0</v>
      </c>
      <c r="AG814">
        <v>355</v>
      </c>
      <c r="AH814">
        <v>0</v>
      </c>
      <c r="AI814">
        <v>0</v>
      </c>
      <c r="AJ814">
        <v>0</v>
      </c>
      <c r="AK814">
        <v>713</v>
      </c>
      <c r="AL814">
        <v>0</v>
      </c>
      <c r="AM814">
        <v>0</v>
      </c>
      <c r="AN814">
        <v>0</v>
      </c>
      <c r="AO814">
        <v>12</v>
      </c>
      <c r="AP814">
        <v>13</v>
      </c>
      <c r="AQ814">
        <v>22</v>
      </c>
      <c r="AR814">
        <v>39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173</v>
      </c>
      <c r="AY814">
        <v>401</v>
      </c>
      <c r="AZ814">
        <v>42</v>
      </c>
      <c r="BA814">
        <v>0</v>
      </c>
      <c r="BB814">
        <v>24</v>
      </c>
      <c r="BC814">
        <v>0</v>
      </c>
      <c r="BD814">
        <v>0</v>
      </c>
      <c r="BE814">
        <v>0</v>
      </c>
      <c r="BF814">
        <v>91</v>
      </c>
      <c r="BG814">
        <v>0</v>
      </c>
      <c r="BH814">
        <v>0</v>
      </c>
      <c r="BI814">
        <v>0</v>
      </c>
      <c r="BJ814">
        <v>0</v>
      </c>
      <c r="BK814">
        <v>0</v>
      </c>
    </row>
    <row r="815" spans="1:63">
      <c r="A815" t="s">
        <v>60</v>
      </c>
      <c r="B815">
        <v>2023</v>
      </c>
      <c r="C815" t="s">
        <v>197</v>
      </c>
      <c r="D815">
        <v>9001</v>
      </c>
      <c r="E815">
        <v>41100</v>
      </c>
      <c r="F815">
        <v>5289</v>
      </c>
      <c r="G815">
        <v>0</v>
      </c>
      <c r="H815">
        <v>0</v>
      </c>
      <c r="I815">
        <v>0</v>
      </c>
      <c r="J815">
        <v>119</v>
      </c>
      <c r="K815">
        <v>211</v>
      </c>
      <c r="L815">
        <v>0</v>
      </c>
      <c r="M815">
        <v>38</v>
      </c>
      <c r="N815">
        <v>0</v>
      </c>
      <c r="O815">
        <v>0</v>
      </c>
      <c r="P815">
        <v>0</v>
      </c>
      <c r="Q815">
        <v>2124</v>
      </c>
      <c r="R815">
        <v>629</v>
      </c>
      <c r="S815">
        <v>0</v>
      </c>
      <c r="T815">
        <v>49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176</v>
      </c>
      <c r="AE815">
        <v>0</v>
      </c>
      <c r="AF815">
        <v>0</v>
      </c>
      <c r="AG815">
        <v>360</v>
      </c>
      <c r="AH815">
        <v>0</v>
      </c>
      <c r="AI815">
        <v>0</v>
      </c>
      <c r="AJ815">
        <v>0</v>
      </c>
      <c r="AK815">
        <v>747</v>
      </c>
      <c r="AL815">
        <v>0</v>
      </c>
      <c r="AM815">
        <v>0</v>
      </c>
      <c r="AN815">
        <v>0</v>
      </c>
      <c r="AO815">
        <v>12</v>
      </c>
      <c r="AP815">
        <v>15</v>
      </c>
      <c r="AQ815">
        <v>25</v>
      </c>
      <c r="AR815">
        <v>41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174</v>
      </c>
      <c r="AY815">
        <v>406</v>
      </c>
      <c r="AZ815">
        <v>39</v>
      </c>
      <c r="BA815">
        <v>0</v>
      </c>
      <c r="BB815">
        <v>24</v>
      </c>
      <c r="BC815">
        <v>0</v>
      </c>
      <c r="BD815">
        <v>0</v>
      </c>
      <c r="BE815">
        <v>0</v>
      </c>
      <c r="BF815">
        <v>100</v>
      </c>
      <c r="BG815">
        <v>0</v>
      </c>
      <c r="BH815">
        <v>0</v>
      </c>
      <c r="BI815">
        <v>0</v>
      </c>
      <c r="BJ815">
        <v>0</v>
      </c>
      <c r="BK815">
        <v>0</v>
      </c>
    </row>
    <row r="816" spans="1:63">
      <c r="A816" t="s">
        <v>60</v>
      </c>
      <c r="B816">
        <v>2023</v>
      </c>
      <c r="C816" t="s">
        <v>209</v>
      </c>
      <c r="D816">
        <v>9065</v>
      </c>
      <c r="E816">
        <v>41100</v>
      </c>
      <c r="F816">
        <v>5393</v>
      </c>
      <c r="G816">
        <v>0</v>
      </c>
      <c r="H816">
        <v>0</v>
      </c>
      <c r="I816">
        <v>0</v>
      </c>
      <c r="J816">
        <v>121</v>
      </c>
      <c r="K816">
        <v>206</v>
      </c>
      <c r="L816">
        <v>0</v>
      </c>
      <c r="M816">
        <v>39</v>
      </c>
      <c r="N816">
        <v>0</v>
      </c>
      <c r="O816">
        <v>0</v>
      </c>
      <c r="P816">
        <v>0</v>
      </c>
      <c r="Q816">
        <v>2145</v>
      </c>
      <c r="R816">
        <v>634</v>
      </c>
      <c r="S816">
        <v>0</v>
      </c>
      <c r="T816">
        <v>54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176</v>
      </c>
      <c r="AE816">
        <v>0</v>
      </c>
      <c r="AF816">
        <v>0</v>
      </c>
      <c r="AG816">
        <v>375</v>
      </c>
      <c r="AH816">
        <v>0</v>
      </c>
      <c r="AI816">
        <v>0</v>
      </c>
      <c r="AJ816">
        <v>0</v>
      </c>
      <c r="AK816">
        <v>763</v>
      </c>
      <c r="AL816">
        <v>0</v>
      </c>
      <c r="AM816">
        <v>0</v>
      </c>
      <c r="AN816">
        <v>0</v>
      </c>
      <c r="AO816">
        <v>13</v>
      </c>
      <c r="AP816">
        <v>16</v>
      </c>
      <c r="AQ816">
        <v>28</v>
      </c>
      <c r="AR816">
        <v>39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181</v>
      </c>
      <c r="AY816">
        <v>427</v>
      </c>
      <c r="AZ816">
        <v>37</v>
      </c>
      <c r="BA816">
        <v>0</v>
      </c>
      <c r="BB816">
        <v>24</v>
      </c>
      <c r="BC816">
        <v>0</v>
      </c>
      <c r="BD816">
        <v>0</v>
      </c>
      <c r="BE816">
        <v>0</v>
      </c>
      <c r="BF816">
        <v>115</v>
      </c>
      <c r="BG816">
        <v>0</v>
      </c>
      <c r="BH816">
        <v>0</v>
      </c>
      <c r="BI816">
        <v>0</v>
      </c>
      <c r="BJ816">
        <v>0</v>
      </c>
      <c r="BK816">
        <v>0</v>
      </c>
    </row>
    <row r="817" spans="1:63">
      <c r="A817" t="s">
        <v>60</v>
      </c>
      <c r="B817">
        <v>2023</v>
      </c>
      <c r="C817" t="s">
        <v>3</v>
      </c>
      <c r="D817">
        <v>8912</v>
      </c>
      <c r="E817">
        <v>41100</v>
      </c>
      <c r="F817">
        <v>5191</v>
      </c>
      <c r="G817">
        <v>0</v>
      </c>
      <c r="H817">
        <v>0</v>
      </c>
      <c r="I817">
        <v>0</v>
      </c>
      <c r="J817">
        <v>117</v>
      </c>
      <c r="K817">
        <v>214</v>
      </c>
      <c r="L817">
        <v>0</v>
      </c>
      <c r="M817">
        <v>37</v>
      </c>
      <c r="N817">
        <v>0</v>
      </c>
      <c r="O817">
        <v>0</v>
      </c>
      <c r="P817">
        <v>0</v>
      </c>
      <c r="Q817">
        <v>2133</v>
      </c>
      <c r="R817">
        <v>632</v>
      </c>
      <c r="S817">
        <v>0</v>
      </c>
      <c r="T817">
        <v>43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178</v>
      </c>
      <c r="AE817">
        <v>0</v>
      </c>
      <c r="AF817">
        <v>0</v>
      </c>
      <c r="AG817">
        <v>341</v>
      </c>
      <c r="AH817">
        <v>0</v>
      </c>
      <c r="AI817">
        <v>0</v>
      </c>
      <c r="AJ817">
        <v>0</v>
      </c>
      <c r="AK817">
        <v>699</v>
      </c>
      <c r="AL817">
        <v>0</v>
      </c>
      <c r="AM817">
        <v>0</v>
      </c>
      <c r="AN817">
        <v>0</v>
      </c>
      <c r="AO817">
        <v>14</v>
      </c>
      <c r="AP817">
        <v>14</v>
      </c>
      <c r="AQ817">
        <v>20</v>
      </c>
      <c r="AR817">
        <v>33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172</v>
      </c>
      <c r="AY817">
        <v>403</v>
      </c>
      <c r="AZ817">
        <v>38</v>
      </c>
      <c r="BA817">
        <v>0</v>
      </c>
      <c r="BB817">
        <v>25</v>
      </c>
      <c r="BC817">
        <v>0</v>
      </c>
      <c r="BD817">
        <v>0</v>
      </c>
      <c r="BE817">
        <v>0</v>
      </c>
      <c r="BF817">
        <v>78</v>
      </c>
      <c r="BG817">
        <v>0</v>
      </c>
      <c r="BH817">
        <v>0</v>
      </c>
      <c r="BI817">
        <v>0</v>
      </c>
      <c r="BJ817">
        <v>0</v>
      </c>
      <c r="BK817">
        <v>0</v>
      </c>
    </row>
    <row r="818" spans="1:63">
      <c r="A818" t="s">
        <v>60</v>
      </c>
      <c r="B818">
        <v>2023</v>
      </c>
      <c r="C818" t="s">
        <v>95</v>
      </c>
      <c r="D818">
        <v>8912</v>
      </c>
      <c r="E818">
        <v>41100</v>
      </c>
      <c r="F818">
        <v>5071</v>
      </c>
      <c r="G818">
        <v>0</v>
      </c>
      <c r="H818">
        <v>0</v>
      </c>
      <c r="I818">
        <v>0</v>
      </c>
      <c r="J818">
        <v>114</v>
      </c>
      <c r="K818">
        <v>193</v>
      </c>
      <c r="L818">
        <v>0</v>
      </c>
      <c r="M818">
        <v>36</v>
      </c>
      <c r="N818">
        <v>0</v>
      </c>
      <c r="O818">
        <v>0</v>
      </c>
      <c r="P818">
        <v>0</v>
      </c>
      <c r="Q818">
        <v>2102</v>
      </c>
      <c r="R818">
        <v>641</v>
      </c>
      <c r="S818">
        <v>0</v>
      </c>
      <c r="T818">
        <v>42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176</v>
      </c>
      <c r="AE818">
        <v>0</v>
      </c>
      <c r="AF818">
        <v>0</v>
      </c>
      <c r="AG818">
        <v>322</v>
      </c>
      <c r="AH818">
        <v>0</v>
      </c>
      <c r="AI818">
        <v>0</v>
      </c>
      <c r="AJ818">
        <v>0</v>
      </c>
      <c r="AK818">
        <v>671</v>
      </c>
      <c r="AL818">
        <v>0</v>
      </c>
      <c r="AM818">
        <v>0</v>
      </c>
      <c r="AN818">
        <v>0</v>
      </c>
      <c r="AO818">
        <v>0</v>
      </c>
      <c r="AP818">
        <v>12</v>
      </c>
      <c r="AQ818">
        <v>20</v>
      </c>
      <c r="AR818">
        <v>30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178</v>
      </c>
      <c r="AY818">
        <v>388</v>
      </c>
      <c r="AZ818">
        <v>39</v>
      </c>
      <c r="BA818">
        <v>0</v>
      </c>
      <c r="BB818">
        <v>27</v>
      </c>
      <c r="BC818">
        <v>0</v>
      </c>
      <c r="BD818">
        <v>0</v>
      </c>
      <c r="BE818">
        <v>0</v>
      </c>
      <c r="BF818">
        <v>80</v>
      </c>
      <c r="BG818">
        <v>0</v>
      </c>
      <c r="BH818">
        <v>0</v>
      </c>
      <c r="BI818">
        <v>0</v>
      </c>
      <c r="BJ818">
        <v>0</v>
      </c>
      <c r="BK818">
        <v>0</v>
      </c>
    </row>
    <row r="819" spans="1:63">
      <c r="A819" t="s">
        <v>60</v>
      </c>
      <c r="B819">
        <v>2023</v>
      </c>
      <c r="C819" t="s">
        <v>196</v>
      </c>
      <c r="D819">
        <v>9003</v>
      </c>
      <c r="E819">
        <v>41100</v>
      </c>
      <c r="F819">
        <v>5279</v>
      </c>
      <c r="G819">
        <v>0</v>
      </c>
      <c r="H819">
        <v>0</v>
      </c>
      <c r="I819">
        <v>0</v>
      </c>
      <c r="J819">
        <v>117</v>
      </c>
      <c r="K819">
        <v>216</v>
      </c>
      <c r="L819">
        <v>0</v>
      </c>
      <c r="M819">
        <v>39</v>
      </c>
      <c r="N819">
        <v>0</v>
      </c>
      <c r="O819">
        <v>0</v>
      </c>
      <c r="P819">
        <v>0</v>
      </c>
      <c r="Q819">
        <v>2127</v>
      </c>
      <c r="R819">
        <v>626</v>
      </c>
      <c r="S819">
        <v>0</v>
      </c>
      <c r="T819">
        <v>43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176</v>
      </c>
      <c r="AE819">
        <v>0</v>
      </c>
      <c r="AF819">
        <v>0</v>
      </c>
      <c r="AG819">
        <v>370</v>
      </c>
      <c r="AH819">
        <v>0</v>
      </c>
      <c r="AI819">
        <v>0</v>
      </c>
      <c r="AJ819">
        <v>0</v>
      </c>
      <c r="AK819">
        <v>729</v>
      </c>
      <c r="AL819">
        <v>0</v>
      </c>
      <c r="AM819">
        <v>0</v>
      </c>
      <c r="AN819">
        <v>0</v>
      </c>
      <c r="AO819">
        <v>13</v>
      </c>
      <c r="AP819">
        <v>14</v>
      </c>
      <c r="AQ819">
        <v>25</v>
      </c>
      <c r="AR819">
        <v>43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175</v>
      </c>
      <c r="AY819">
        <v>404</v>
      </c>
      <c r="AZ819">
        <v>39</v>
      </c>
      <c r="BA819">
        <v>0</v>
      </c>
      <c r="BB819">
        <v>24</v>
      </c>
      <c r="BC819">
        <v>0</v>
      </c>
      <c r="BD819">
        <v>0</v>
      </c>
      <c r="BE819">
        <v>0</v>
      </c>
      <c r="BF819">
        <v>99</v>
      </c>
      <c r="BG819">
        <v>0</v>
      </c>
      <c r="BH819">
        <v>0</v>
      </c>
      <c r="BI819">
        <v>0</v>
      </c>
      <c r="BJ819">
        <v>0</v>
      </c>
      <c r="BK819">
        <v>0</v>
      </c>
    </row>
    <row r="820" spans="1:63">
      <c r="A820" t="s">
        <v>60</v>
      </c>
      <c r="B820">
        <v>2023</v>
      </c>
      <c r="C820" t="s">
        <v>146</v>
      </c>
      <c r="D820">
        <v>8961</v>
      </c>
      <c r="E820">
        <v>41100</v>
      </c>
      <c r="F820">
        <v>5264</v>
      </c>
      <c r="G820">
        <v>0</v>
      </c>
      <c r="H820">
        <v>0</v>
      </c>
      <c r="I820">
        <v>0</v>
      </c>
      <c r="J820">
        <v>116</v>
      </c>
      <c r="K820">
        <v>218</v>
      </c>
      <c r="L820">
        <v>0</v>
      </c>
      <c r="M820">
        <v>38</v>
      </c>
      <c r="N820">
        <v>0</v>
      </c>
      <c r="O820">
        <v>0</v>
      </c>
      <c r="P820">
        <v>0</v>
      </c>
      <c r="Q820">
        <v>2133</v>
      </c>
      <c r="R820">
        <v>626</v>
      </c>
      <c r="S820">
        <v>0</v>
      </c>
      <c r="T820">
        <v>46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176</v>
      </c>
      <c r="AE820">
        <v>0</v>
      </c>
      <c r="AF820">
        <v>0</v>
      </c>
      <c r="AG820">
        <v>366</v>
      </c>
      <c r="AH820">
        <v>0</v>
      </c>
      <c r="AI820">
        <v>0</v>
      </c>
      <c r="AJ820">
        <v>0</v>
      </c>
      <c r="AK820">
        <v>717</v>
      </c>
      <c r="AL820">
        <v>0</v>
      </c>
      <c r="AM820">
        <v>0</v>
      </c>
      <c r="AN820">
        <v>0</v>
      </c>
      <c r="AO820">
        <v>13</v>
      </c>
      <c r="AP820">
        <v>14</v>
      </c>
      <c r="AQ820">
        <v>24</v>
      </c>
      <c r="AR820">
        <v>43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173</v>
      </c>
      <c r="AY820">
        <v>403</v>
      </c>
      <c r="AZ820">
        <v>39</v>
      </c>
      <c r="BA820">
        <v>0</v>
      </c>
      <c r="BB820">
        <v>24</v>
      </c>
      <c r="BC820">
        <v>0</v>
      </c>
      <c r="BD820">
        <v>0</v>
      </c>
      <c r="BE820">
        <v>0</v>
      </c>
      <c r="BF820">
        <v>95</v>
      </c>
      <c r="BG820">
        <v>0</v>
      </c>
      <c r="BH820">
        <v>0</v>
      </c>
      <c r="BI820">
        <v>0</v>
      </c>
      <c r="BJ820">
        <v>0</v>
      </c>
      <c r="BK820">
        <v>0</v>
      </c>
    </row>
    <row r="821" spans="1:63">
      <c r="A821" t="s">
        <v>60</v>
      </c>
      <c r="B821">
        <v>2023</v>
      </c>
      <c r="C821" t="s">
        <v>96</v>
      </c>
      <c r="D821">
        <v>8912</v>
      </c>
      <c r="E821">
        <v>41100</v>
      </c>
      <c r="F821">
        <v>5198</v>
      </c>
      <c r="G821">
        <v>0</v>
      </c>
      <c r="H821">
        <v>0</v>
      </c>
      <c r="I821">
        <v>0</v>
      </c>
      <c r="J821">
        <v>114</v>
      </c>
      <c r="K821">
        <v>211</v>
      </c>
      <c r="L821">
        <v>0</v>
      </c>
      <c r="M821">
        <v>38</v>
      </c>
      <c r="N821">
        <v>0</v>
      </c>
      <c r="O821">
        <v>0</v>
      </c>
      <c r="P821">
        <v>0</v>
      </c>
      <c r="Q821">
        <v>2125</v>
      </c>
      <c r="R821">
        <v>631</v>
      </c>
      <c r="S821">
        <v>0</v>
      </c>
      <c r="T821">
        <v>44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178</v>
      </c>
      <c r="AE821">
        <v>0</v>
      </c>
      <c r="AF821">
        <v>0</v>
      </c>
      <c r="AG821">
        <v>341</v>
      </c>
      <c r="AH821">
        <v>0</v>
      </c>
      <c r="AI821">
        <v>0</v>
      </c>
      <c r="AJ821">
        <v>0</v>
      </c>
      <c r="AK821">
        <v>714</v>
      </c>
      <c r="AL821">
        <v>0</v>
      </c>
      <c r="AM821">
        <v>0</v>
      </c>
      <c r="AN821">
        <v>0</v>
      </c>
      <c r="AO821">
        <v>13</v>
      </c>
      <c r="AP821">
        <v>13</v>
      </c>
      <c r="AQ821">
        <v>20</v>
      </c>
      <c r="AR821">
        <v>37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172</v>
      </c>
      <c r="AY821">
        <v>401</v>
      </c>
      <c r="AZ821">
        <v>41</v>
      </c>
      <c r="BA821">
        <v>0</v>
      </c>
      <c r="BB821">
        <v>24</v>
      </c>
      <c r="BC821">
        <v>0</v>
      </c>
      <c r="BD821">
        <v>0</v>
      </c>
      <c r="BE821">
        <v>0</v>
      </c>
      <c r="BF821">
        <v>81</v>
      </c>
      <c r="BG821">
        <v>0</v>
      </c>
      <c r="BH821">
        <v>0</v>
      </c>
      <c r="BI821">
        <v>0</v>
      </c>
      <c r="BJ821">
        <v>0</v>
      </c>
      <c r="BK821">
        <v>0</v>
      </c>
    </row>
    <row r="822" spans="1:63">
      <c r="A822" t="s">
        <v>60</v>
      </c>
      <c r="B822">
        <v>2023</v>
      </c>
      <c r="C822" t="s">
        <v>117</v>
      </c>
      <c r="D822">
        <v>8961</v>
      </c>
      <c r="E822">
        <v>41100</v>
      </c>
      <c r="F822">
        <v>5241</v>
      </c>
      <c r="G822">
        <v>0</v>
      </c>
      <c r="H822">
        <v>0</v>
      </c>
      <c r="I822">
        <v>0</v>
      </c>
      <c r="J822">
        <v>111</v>
      </c>
      <c r="K822">
        <v>216</v>
      </c>
      <c r="L822">
        <v>0</v>
      </c>
      <c r="M822">
        <v>38</v>
      </c>
      <c r="N822">
        <v>0</v>
      </c>
      <c r="O822">
        <v>0</v>
      </c>
      <c r="P822">
        <v>0</v>
      </c>
      <c r="Q822">
        <v>2134</v>
      </c>
      <c r="R822">
        <v>626</v>
      </c>
      <c r="S822">
        <v>0</v>
      </c>
      <c r="T822">
        <v>42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177</v>
      </c>
      <c r="AE822">
        <v>0</v>
      </c>
      <c r="AF822">
        <v>0</v>
      </c>
      <c r="AG822">
        <v>363</v>
      </c>
      <c r="AH822">
        <v>0</v>
      </c>
      <c r="AI822">
        <v>0</v>
      </c>
      <c r="AJ822">
        <v>0</v>
      </c>
      <c r="AK822">
        <v>716</v>
      </c>
      <c r="AL822">
        <v>0</v>
      </c>
      <c r="AM822">
        <v>0</v>
      </c>
      <c r="AN822">
        <v>0</v>
      </c>
      <c r="AO822">
        <v>12</v>
      </c>
      <c r="AP822">
        <v>12</v>
      </c>
      <c r="AQ822">
        <v>23</v>
      </c>
      <c r="AR822">
        <v>42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171</v>
      </c>
      <c r="AY822">
        <v>400</v>
      </c>
      <c r="AZ822">
        <v>42</v>
      </c>
      <c r="BA822">
        <v>0</v>
      </c>
      <c r="BB822">
        <v>24</v>
      </c>
      <c r="BC822">
        <v>0</v>
      </c>
      <c r="BD822">
        <v>0</v>
      </c>
      <c r="BE822">
        <v>0</v>
      </c>
      <c r="BF822">
        <v>92</v>
      </c>
      <c r="BG822">
        <v>0</v>
      </c>
      <c r="BH822">
        <v>0</v>
      </c>
      <c r="BI822">
        <v>0</v>
      </c>
      <c r="BJ822">
        <v>0</v>
      </c>
      <c r="BK822">
        <v>0</v>
      </c>
    </row>
    <row r="823" spans="1:63">
      <c r="A823" t="s">
        <v>60</v>
      </c>
      <c r="B823">
        <v>2023</v>
      </c>
      <c r="C823" t="s">
        <v>207</v>
      </c>
      <c r="D823">
        <v>9055</v>
      </c>
      <c r="E823">
        <v>41100</v>
      </c>
      <c r="F823">
        <v>5377</v>
      </c>
      <c r="G823">
        <v>0</v>
      </c>
      <c r="H823">
        <v>0</v>
      </c>
      <c r="I823">
        <v>0</v>
      </c>
      <c r="J823">
        <v>123</v>
      </c>
      <c r="K823">
        <v>209</v>
      </c>
      <c r="L823">
        <v>0</v>
      </c>
      <c r="M823">
        <v>39</v>
      </c>
      <c r="N823">
        <v>0</v>
      </c>
      <c r="O823">
        <v>0</v>
      </c>
      <c r="P823">
        <v>0</v>
      </c>
      <c r="Q823">
        <v>2132</v>
      </c>
      <c r="R823">
        <v>638</v>
      </c>
      <c r="S823">
        <v>0</v>
      </c>
      <c r="T823">
        <v>54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179</v>
      </c>
      <c r="AE823">
        <v>0</v>
      </c>
      <c r="AF823">
        <v>0</v>
      </c>
      <c r="AG823">
        <v>371</v>
      </c>
      <c r="AH823">
        <v>0</v>
      </c>
      <c r="AI823">
        <v>0</v>
      </c>
      <c r="AJ823">
        <v>0</v>
      </c>
      <c r="AK823">
        <v>762</v>
      </c>
      <c r="AL823">
        <v>0</v>
      </c>
      <c r="AM823">
        <v>0</v>
      </c>
      <c r="AN823">
        <v>0</v>
      </c>
      <c r="AO823">
        <v>12</v>
      </c>
      <c r="AP823">
        <v>16</v>
      </c>
      <c r="AQ823">
        <v>28</v>
      </c>
      <c r="AR823">
        <v>40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179</v>
      </c>
      <c r="AY823">
        <v>418</v>
      </c>
      <c r="AZ823">
        <v>38</v>
      </c>
      <c r="BA823">
        <v>0</v>
      </c>
      <c r="BB823">
        <v>24</v>
      </c>
      <c r="BC823">
        <v>0</v>
      </c>
      <c r="BD823">
        <v>0</v>
      </c>
      <c r="BE823">
        <v>0</v>
      </c>
      <c r="BF823">
        <v>115</v>
      </c>
      <c r="BG823">
        <v>0</v>
      </c>
      <c r="BH823">
        <v>0</v>
      </c>
      <c r="BI823">
        <v>0</v>
      </c>
      <c r="BJ823">
        <v>0</v>
      </c>
      <c r="BK823">
        <v>0</v>
      </c>
    </row>
    <row r="824" spans="1:63">
      <c r="A824" t="s">
        <v>60</v>
      </c>
      <c r="B824">
        <v>2023</v>
      </c>
      <c r="C824" t="s">
        <v>203</v>
      </c>
      <c r="D824">
        <v>9031</v>
      </c>
      <c r="E824">
        <v>41100</v>
      </c>
      <c r="F824">
        <v>5351</v>
      </c>
      <c r="G824">
        <v>0</v>
      </c>
      <c r="H824">
        <v>0</v>
      </c>
      <c r="I824">
        <v>0</v>
      </c>
      <c r="J824">
        <v>122</v>
      </c>
      <c r="K824">
        <v>206</v>
      </c>
      <c r="L824">
        <v>0</v>
      </c>
      <c r="M824">
        <v>40</v>
      </c>
      <c r="N824">
        <v>0</v>
      </c>
      <c r="O824">
        <v>0</v>
      </c>
      <c r="P824">
        <v>0</v>
      </c>
      <c r="Q824">
        <v>2132</v>
      </c>
      <c r="R824">
        <v>635</v>
      </c>
      <c r="S824">
        <v>0</v>
      </c>
      <c r="T824">
        <v>57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176</v>
      </c>
      <c r="AE824">
        <v>0</v>
      </c>
      <c r="AF824">
        <v>0</v>
      </c>
      <c r="AG824">
        <v>367</v>
      </c>
      <c r="AH824">
        <v>0</v>
      </c>
      <c r="AI824">
        <v>0</v>
      </c>
      <c r="AJ824">
        <v>0</v>
      </c>
      <c r="AK824">
        <v>751</v>
      </c>
      <c r="AL824">
        <v>0</v>
      </c>
      <c r="AM824">
        <v>0</v>
      </c>
      <c r="AN824">
        <v>0</v>
      </c>
      <c r="AO824">
        <v>13</v>
      </c>
      <c r="AP824">
        <v>16</v>
      </c>
      <c r="AQ824">
        <v>28</v>
      </c>
      <c r="AR824">
        <v>41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179</v>
      </c>
      <c r="AY824">
        <v>419</v>
      </c>
      <c r="AZ824">
        <v>37</v>
      </c>
      <c r="BA824">
        <v>0</v>
      </c>
      <c r="BB824">
        <v>24</v>
      </c>
      <c r="BC824">
        <v>0</v>
      </c>
      <c r="BD824">
        <v>0</v>
      </c>
      <c r="BE824">
        <v>0</v>
      </c>
      <c r="BF824">
        <v>108</v>
      </c>
      <c r="BG824">
        <v>0</v>
      </c>
      <c r="BH824">
        <v>0</v>
      </c>
      <c r="BI824">
        <v>0</v>
      </c>
      <c r="BJ824">
        <v>0</v>
      </c>
      <c r="BK824">
        <v>0</v>
      </c>
    </row>
    <row r="825" spans="1:63">
      <c r="A825" t="s">
        <v>60</v>
      </c>
      <c r="B825">
        <v>2023</v>
      </c>
      <c r="C825" t="s">
        <v>204</v>
      </c>
      <c r="D825">
        <v>9031</v>
      </c>
      <c r="E825">
        <v>41100</v>
      </c>
      <c r="F825">
        <v>5323</v>
      </c>
      <c r="G825">
        <v>0</v>
      </c>
      <c r="H825">
        <v>0</v>
      </c>
      <c r="I825">
        <v>0</v>
      </c>
      <c r="J825">
        <v>119</v>
      </c>
      <c r="K825">
        <v>210</v>
      </c>
      <c r="L825">
        <v>0</v>
      </c>
      <c r="M825">
        <v>40</v>
      </c>
      <c r="N825">
        <v>0</v>
      </c>
      <c r="O825">
        <v>0</v>
      </c>
      <c r="P825">
        <v>0</v>
      </c>
      <c r="Q825">
        <v>2129</v>
      </c>
      <c r="R825">
        <v>628</v>
      </c>
      <c r="S825">
        <v>0</v>
      </c>
      <c r="T825">
        <v>56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177</v>
      </c>
      <c r="AE825">
        <v>0</v>
      </c>
      <c r="AF825">
        <v>0</v>
      </c>
      <c r="AG825">
        <v>361</v>
      </c>
      <c r="AH825">
        <v>0</v>
      </c>
      <c r="AI825">
        <v>0</v>
      </c>
      <c r="AJ825">
        <v>0</v>
      </c>
      <c r="AK825">
        <v>746</v>
      </c>
      <c r="AL825">
        <v>0</v>
      </c>
      <c r="AM825">
        <v>0</v>
      </c>
      <c r="AN825">
        <v>0</v>
      </c>
      <c r="AO825">
        <v>13</v>
      </c>
      <c r="AP825">
        <v>17</v>
      </c>
      <c r="AQ825">
        <v>26</v>
      </c>
      <c r="AR825">
        <v>40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177</v>
      </c>
      <c r="AY825">
        <v>417</v>
      </c>
      <c r="AZ825">
        <v>37</v>
      </c>
      <c r="BA825">
        <v>0</v>
      </c>
      <c r="BB825">
        <v>24</v>
      </c>
      <c r="BC825">
        <v>0</v>
      </c>
      <c r="BD825">
        <v>0</v>
      </c>
      <c r="BE825">
        <v>0</v>
      </c>
      <c r="BF825">
        <v>106</v>
      </c>
      <c r="BG825">
        <v>0</v>
      </c>
      <c r="BH825">
        <v>0</v>
      </c>
      <c r="BI825">
        <v>0</v>
      </c>
      <c r="BJ825">
        <v>0</v>
      </c>
      <c r="BK825">
        <v>0</v>
      </c>
    </row>
    <row r="826" spans="1:63">
      <c r="A826" t="s">
        <v>60</v>
      </c>
      <c r="B826">
        <v>2024</v>
      </c>
      <c r="C826" t="s">
        <v>99</v>
      </c>
      <c r="D826">
        <v>9114</v>
      </c>
      <c r="E826">
        <v>41100</v>
      </c>
      <c r="F826">
        <v>5617</v>
      </c>
      <c r="G826">
        <v>0</v>
      </c>
      <c r="H826">
        <v>0</v>
      </c>
      <c r="I826">
        <v>0</v>
      </c>
      <c r="J826">
        <v>159</v>
      </c>
      <c r="K826">
        <v>221</v>
      </c>
      <c r="L826">
        <v>0</v>
      </c>
      <c r="M826">
        <v>41</v>
      </c>
      <c r="N826">
        <v>0</v>
      </c>
      <c r="O826">
        <v>0</v>
      </c>
      <c r="P826">
        <v>0</v>
      </c>
      <c r="Q826">
        <v>2183</v>
      </c>
      <c r="R826">
        <v>647</v>
      </c>
      <c r="S826">
        <v>0</v>
      </c>
      <c r="T826">
        <v>43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178</v>
      </c>
      <c r="AE826">
        <v>0</v>
      </c>
      <c r="AF826">
        <v>0</v>
      </c>
      <c r="AG826">
        <v>1239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23</v>
      </c>
      <c r="AQ826">
        <v>25</v>
      </c>
      <c r="AR826">
        <v>38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192</v>
      </c>
      <c r="AY826">
        <v>444</v>
      </c>
      <c r="AZ826">
        <v>34</v>
      </c>
      <c r="BA826">
        <v>0</v>
      </c>
      <c r="BB826">
        <v>33</v>
      </c>
      <c r="BC826">
        <v>0</v>
      </c>
      <c r="BD826">
        <v>0</v>
      </c>
      <c r="BE826">
        <v>0</v>
      </c>
      <c r="BF826">
        <v>100</v>
      </c>
      <c r="BG826">
        <v>17</v>
      </c>
      <c r="BH826">
        <v>0</v>
      </c>
      <c r="BI826">
        <v>0</v>
      </c>
      <c r="BJ826">
        <v>0</v>
      </c>
      <c r="BK826">
        <v>0</v>
      </c>
    </row>
    <row r="827" spans="1:63">
      <c r="A827" t="s">
        <v>60</v>
      </c>
      <c r="B827">
        <v>2024</v>
      </c>
      <c r="C827" t="s">
        <v>197</v>
      </c>
      <c r="D827">
        <v>9146</v>
      </c>
      <c r="E827">
        <v>41100</v>
      </c>
      <c r="F827">
        <v>5704</v>
      </c>
      <c r="G827">
        <v>0</v>
      </c>
      <c r="H827">
        <v>0</v>
      </c>
      <c r="I827">
        <v>0</v>
      </c>
      <c r="J827">
        <v>203</v>
      </c>
      <c r="K827">
        <v>215</v>
      </c>
      <c r="L827">
        <v>0</v>
      </c>
      <c r="M827">
        <v>40</v>
      </c>
      <c r="N827">
        <v>0</v>
      </c>
      <c r="O827">
        <v>0</v>
      </c>
      <c r="P827">
        <v>0</v>
      </c>
      <c r="Q827">
        <v>2216</v>
      </c>
      <c r="R827">
        <v>642</v>
      </c>
      <c r="S827">
        <v>0</v>
      </c>
      <c r="T827">
        <v>35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173</v>
      </c>
      <c r="AE827">
        <v>0</v>
      </c>
      <c r="AF827">
        <v>0</v>
      </c>
      <c r="AG827">
        <v>1292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26</v>
      </c>
      <c r="AQ827">
        <v>23</v>
      </c>
      <c r="AR827">
        <v>38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447</v>
      </c>
      <c r="AZ827">
        <v>33</v>
      </c>
      <c r="BA827">
        <v>0</v>
      </c>
      <c r="BB827">
        <v>33</v>
      </c>
      <c r="BC827">
        <v>0</v>
      </c>
      <c r="BD827">
        <v>0</v>
      </c>
      <c r="BE827">
        <v>0</v>
      </c>
      <c r="BF827">
        <v>82</v>
      </c>
      <c r="BG827">
        <v>17</v>
      </c>
      <c r="BH827">
        <v>189</v>
      </c>
      <c r="BI827">
        <v>0</v>
      </c>
      <c r="BJ827">
        <v>0</v>
      </c>
      <c r="BK827">
        <v>0</v>
      </c>
    </row>
    <row r="828" spans="1:63">
      <c r="A828" t="s">
        <v>60</v>
      </c>
      <c r="B828">
        <v>2024</v>
      </c>
      <c r="C828" t="s">
        <v>209</v>
      </c>
      <c r="D828">
        <v>9320</v>
      </c>
      <c r="E828">
        <v>41100</v>
      </c>
      <c r="F828">
        <v>5749</v>
      </c>
      <c r="G828">
        <v>0</v>
      </c>
      <c r="H828">
        <v>0</v>
      </c>
      <c r="I828">
        <v>0</v>
      </c>
      <c r="J828">
        <v>183</v>
      </c>
      <c r="K828">
        <v>216</v>
      </c>
      <c r="L828">
        <v>0</v>
      </c>
      <c r="M828">
        <v>39</v>
      </c>
      <c r="N828">
        <v>0</v>
      </c>
      <c r="O828">
        <v>0</v>
      </c>
      <c r="P828">
        <v>0</v>
      </c>
      <c r="Q828">
        <v>2207</v>
      </c>
      <c r="R828">
        <v>645</v>
      </c>
      <c r="S828">
        <v>0</v>
      </c>
      <c r="T828">
        <v>32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173</v>
      </c>
      <c r="AE828">
        <v>0</v>
      </c>
      <c r="AF828">
        <v>0</v>
      </c>
      <c r="AG828">
        <v>1329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14</v>
      </c>
      <c r="AP828">
        <v>31</v>
      </c>
      <c r="AQ828">
        <v>23</v>
      </c>
      <c r="AR828">
        <v>46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455</v>
      </c>
      <c r="AZ828">
        <v>35</v>
      </c>
      <c r="BA828">
        <v>0</v>
      </c>
      <c r="BB828">
        <v>34</v>
      </c>
      <c r="BC828">
        <v>0</v>
      </c>
      <c r="BD828">
        <v>0</v>
      </c>
      <c r="BE828">
        <v>0</v>
      </c>
      <c r="BF828">
        <v>84</v>
      </c>
      <c r="BG828">
        <v>18</v>
      </c>
      <c r="BH828">
        <v>185</v>
      </c>
      <c r="BI828">
        <v>0</v>
      </c>
      <c r="BJ828">
        <v>0</v>
      </c>
      <c r="BK828">
        <v>0</v>
      </c>
    </row>
    <row r="829" spans="1:63">
      <c r="A829" t="s">
        <v>60</v>
      </c>
      <c r="B829">
        <v>2024</v>
      </c>
      <c r="C829" t="s">
        <v>3</v>
      </c>
      <c r="D829">
        <v>9086</v>
      </c>
      <c r="E829">
        <v>41100</v>
      </c>
      <c r="F829">
        <v>5583</v>
      </c>
      <c r="G829">
        <v>0</v>
      </c>
      <c r="H829">
        <v>0</v>
      </c>
      <c r="I829">
        <v>0</v>
      </c>
      <c r="J829">
        <v>149</v>
      </c>
      <c r="K829">
        <v>216</v>
      </c>
      <c r="L829">
        <v>0</v>
      </c>
      <c r="M829">
        <v>40</v>
      </c>
      <c r="N829">
        <v>0</v>
      </c>
      <c r="O829">
        <v>0</v>
      </c>
      <c r="P829">
        <v>0</v>
      </c>
      <c r="Q829">
        <v>2180</v>
      </c>
      <c r="R829">
        <v>650</v>
      </c>
      <c r="S829">
        <v>0</v>
      </c>
      <c r="T829">
        <v>50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178</v>
      </c>
      <c r="AE829">
        <v>0</v>
      </c>
      <c r="AF829">
        <v>0</v>
      </c>
      <c r="AG829">
        <v>1208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14</v>
      </c>
      <c r="AQ829">
        <v>28</v>
      </c>
      <c r="AR829">
        <v>37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188</v>
      </c>
      <c r="AY829">
        <v>451</v>
      </c>
      <c r="AZ829">
        <v>35</v>
      </c>
      <c r="BA829">
        <v>0</v>
      </c>
      <c r="BB829">
        <v>33</v>
      </c>
      <c r="BC829">
        <v>0</v>
      </c>
      <c r="BD829">
        <v>0</v>
      </c>
      <c r="BE829">
        <v>0</v>
      </c>
      <c r="BF829">
        <v>112</v>
      </c>
      <c r="BG829">
        <v>14</v>
      </c>
      <c r="BH829">
        <v>0</v>
      </c>
      <c r="BI829">
        <v>0</v>
      </c>
      <c r="BJ829">
        <v>0</v>
      </c>
      <c r="BK829">
        <v>0</v>
      </c>
    </row>
    <row r="830" spans="1:63">
      <c r="A830" t="s">
        <v>60</v>
      </c>
      <c r="B830">
        <v>2024</v>
      </c>
      <c r="C830" t="s">
        <v>95</v>
      </c>
      <c r="D830">
        <v>9094</v>
      </c>
      <c r="E830">
        <v>41100</v>
      </c>
      <c r="F830">
        <v>5540</v>
      </c>
      <c r="G830">
        <v>0</v>
      </c>
      <c r="H830">
        <v>0</v>
      </c>
      <c r="I830">
        <v>0</v>
      </c>
      <c r="J830">
        <v>150</v>
      </c>
      <c r="K830">
        <v>213</v>
      </c>
      <c r="L830">
        <v>0</v>
      </c>
      <c r="M830">
        <v>40</v>
      </c>
      <c r="N830">
        <v>0</v>
      </c>
      <c r="O830">
        <v>0</v>
      </c>
      <c r="P830">
        <v>0</v>
      </c>
      <c r="Q830">
        <v>2159</v>
      </c>
      <c r="R830">
        <v>652</v>
      </c>
      <c r="S830">
        <v>0</v>
      </c>
      <c r="T830">
        <v>50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176</v>
      </c>
      <c r="AE830">
        <v>0</v>
      </c>
      <c r="AF830">
        <v>0</v>
      </c>
      <c r="AG830">
        <v>1195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14</v>
      </c>
      <c r="AQ830">
        <v>28</v>
      </c>
      <c r="AR830">
        <v>38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188</v>
      </c>
      <c r="AY830">
        <v>443</v>
      </c>
      <c r="AZ830">
        <v>34</v>
      </c>
      <c r="BA830">
        <v>0</v>
      </c>
      <c r="BB830">
        <v>31</v>
      </c>
      <c r="BC830">
        <v>0</v>
      </c>
      <c r="BD830">
        <v>0</v>
      </c>
      <c r="BE830">
        <v>0</v>
      </c>
      <c r="BF830">
        <v>117</v>
      </c>
      <c r="BG830">
        <v>12</v>
      </c>
      <c r="BH830">
        <v>0</v>
      </c>
      <c r="BI830">
        <v>0</v>
      </c>
      <c r="BJ830">
        <v>0</v>
      </c>
      <c r="BK830">
        <v>0</v>
      </c>
    </row>
    <row r="831" spans="1:63">
      <c r="A831" t="s">
        <v>60</v>
      </c>
      <c r="B831">
        <v>2024</v>
      </c>
      <c r="C831" t="s">
        <v>196</v>
      </c>
      <c r="D831">
        <v>9146</v>
      </c>
      <c r="E831">
        <v>41100</v>
      </c>
      <c r="F831">
        <v>5684</v>
      </c>
      <c r="G831">
        <v>0</v>
      </c>
      <c r="H831">
        <v>0</v>
      </c>
      <c r="I831">
        <v>0</v>
      </c>
      <c r="J831">
        <v>194</v>
      </c>
      <c r="K831">
        <v>214</v>
      </c>
      <c r="L831">
        <v>0</v>
      </c>
      <c r="M831">
        <v>40</v>
      </c>
      <c r="N831">
        <v>0</v>
      </c>
      <c r="O831">
        <v>0</v>
      </c>
      <c r="P831">
        <v>0</v>
      </c>
      <c r="Q831">
        <v>2212</v>
      </c>
      <c r="R831">
        <v>644</v>
      </c>
      <c r="S831">
        <v>0</v>
      </c>
      <c r="T831">
        <v>37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172</v>
      </c>
      <c r="AE831">
        <v>0</v>
      </c>
      <c r="AF831">
        <v>0</v>
      </c>
      <c r="AG831">
        <v>1279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25</v>
      </c>
      <c r="AQ831">
        <v>24</v>
      </c>
      <c r="AR831">
        <v>37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188</v>
      </c>
      <c r="AY831">
        <v>446</v>
      </c>
      <c r="AZ831">
        <v>33</v>
      </c>
      <c r="BA831">
        <v>0</v>
      </c>
      <c r="BB831">
        <v>33</v>
      </c>
      <c r="BC831">
        <v>0</v>
      </c>
      <c r="BD831">
        <v>0</v>
      </c>
      <c r="BE831">
        <v>0</v>
      </c>
      <c r="BF831">
        <v>91</v>
      </c>
      <c r="BG831">
        <v>15</v>
      </c>
      <c r="BH831">
        <v>0</v>
      </c>
      <c r="BI831">
        <v>0</v>
      </c>
      <c r="BJ831">
        <v>0</v>
      </c>
      <c r="BK831">
        <v>0</v>
      </c>
    </row>
    <row r="832" spans="1:63">
      <c r="A832" t="s">
        <v>60</v>
      </c>
      <c r="B832">
        <v>2024</v>
      </c>
      <c r="C832" t="s">
        <v>146</v>
      </c>
      <c r="D832">
        <v>9146</v>
      </c>
      <c r="E832">
        <v>41100</v>
      </c>
      <c r="F832">
        <v>5658</v>
      </c>
      <c r="G832">
        <v>0</v>
      </c>
      <c r="H832">
        <v>0</v>
      </c>
      <c r="I832">
        <v>0</v>
      </c>
      <c r="J832">
        <v>187</v>
      </c>
      <c r="K832">
        <v>218</v>
      </c>
      <c r="L832">
        <v>0</v>
      </c>
      <c r="M832">
        <v>40</v>
      </c>
      <c r="N832">
        <v>0</v>
      </c>
      <c r="O832">
        <v>0</v>
      </c>
      <c r="P832">
        <v>0</v>
      </c>
      <c r="Q832">
        <v>2196</v>
      </c>
      <c r="R832">
        <v>643</v>
      </c>
      <c r="S832">
        <v>0</v>
      </c>
      <c r="T832">
        <v>38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173</v>
      </c>
      <c r="AE832">
        <v>0</v>
      </c>
      <c r="AF832">
        <v>0</v>
      </c>
      <c r="AG832">
        <v>1259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25</v>
      </c>
      <c r="AQ832">
        <v>25</v>
      </c>
      <c r="AR832">
        <v>40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191</v>
      </c>
      <c r="AY832">
        <v>447</v>
      </c>
      <c r="AZ832">
        <v>34</v>
      </c>
      <c r="BA832">
        <v>0</v>
      </c>
      <c r="BB832">
        <v>33</v>
      </c>
      <c r="BC832">
        <v>0</v>
      </c>
      <c r="BD832">
        <v>0</v>
      </c>
      <c r="BE832">
        <v>0</v>
      </c>
      <c r="BF832">
        <v>94</v>
      </c>
      <c r="BG832">
        <v>15</v>
      </c>
      <c r="BH832">
        <v>0</v>
      </c>
      <c r="BI832">
        <v>0</v>
      </c>
      <c r="BJ832">
        <v>0</v>
      </c>
      <c r="BK832">
        <v>0</v>
      </c>
    </row>
    <row r="833" spans="1:63">
      <c r="A833" t="s">
        <v>60</v>
      </c>
      <c r="B833">
        <v>2024</v>
      </c>
      <c r="C833" t="s">
        <v>96</v>
      </c>
      <c r="D833">
        <v>9085</v>
      </c>
      <c r="E833">
        <v>41100</v>
      </c>
      <c r="F833">
        <v>5590</v>
      </c>
      <c r="G833">
        <v>0</v>
      </c>
      <c r="H833">
        <v>0</v>
      </c>
      <c r="I833">
        <v>0</v>
      </c>
      <c r="J833">
        <v>155</v>
      </c>
      <c r="K833">
        <v>217</v>
      </c>
      <c r="L833">
        <v>0</v>
      </c>
      <c r="M833">
        <v>41</v>
      </c>
      <c r="N833">
        <v>0</v>
      </c>
      <c r="O833">
        <v>0</v>
      </c>
      <c r="P833">
        <v>0</v>
      </c>
      <c r="Q833">
        <v>2183</v>
      </c>
      <c r="R833">
        <v>653</v>
      </c>
      <c r="S833">
        <v>0</v>
      </c>
      <c r="T833">
        <v>51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177</v>
      </c>
      <c r="AE833">
        <v>0</v>
      </c>
      <c r="AF833">
        <v>0</v>
      </c>
      <c r="AG833">
        <v>1216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14</v>
      </c>
      <c r="AQ833">
        <v>27</v>
      </c>
      <c r="AR833">
        <v>38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189</v>
      </c>
      <c r="AY833">
        <v>443</v>
      </c>
      <c r="AZ833">
        <v>37</v>
      </c>
      <c r="BA833">
        <v>0</v>
      </c>
      <c r="BB833">
        <v>33</v>
      </c>
      <c r="BC833">
        <v>0</v>
      </c>
      <c r="BD833">
        <v>0</v>
      </c>
      <c r="BE833">
        <v>0</v>
      </c>
      <c r="BF833">
        <v>101</v>
      </c>
      <c r="BG833">
        <v>15</v>
      </c>
      <c r="BH833">
        <v>0</v>
      </c>
      <c r="BI833">
        <v>0</v>
      </c>
      <c r="BJ833">
        <v>0</v>
      </c>
      <c r="BK833">
        <v>0</v>
      </c>
    </row>
    <row r="834" spans="1:63">
      <c r="A834" t="s">
        <v>60</v>
      </c>
      <c r="B834">
        <v>2024</v>
      </c>
      <c r="C834" t="s">
        <v>117</v>
      </c>
      <c r="D834">
        <v>9128</v>
      </c>
      <c r="E834">
        <v>41100</v>
      </c>
      <c r="F834">
        <v>5641</v>
      </c>
      <c r="G834">
        <v>0</v>
      </c>
      <c r="H834">
        <v>0</v>
      </c>
      <c r="I834">
        <v>0</v>
      </c>
      <c r="J834">
        <v>179</v>
      </c>
      <c r="K834">
        <v>218</v>
      </c>
      <c r="L834">
        <v>0</v>
      </c>
      <c r="M834">
        <v>41</v>
      </c>
      <c r="N834">
        <v>0</v>
      </c>
      <c r="O834">
        <v>0</v>
      </c>
      <c r="P834">
        <v>0</v>
      </c>
      <c r="Q834">
        <v>2191</v>
      </c>
      <c r="R834">
        <v>641</v>
      </c>
      <c r="S834">
        <v>0</v>
      </c>
      <c r="T834">
        <v>43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174</v>
      </c>
      <c r="AE834">
        <v>0</v>
      </c>
      <c r="AF834">
        <v>0</v>
      </c>
      <c r="AG834">
        <v>1242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11</v>
      </c>
      <c r="AP834">
        <v>25</v>
      </c>
      <c r="AQ834">
        <v>25</v>
      </c>
      <c r="AR834">
        <v>40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191</v>
      </c>
      <c r="AY834">
        <v>445</v>
      </c>
      <c r="AZ834">
        <v>34</v>
      </c>
      <c r="BA834">
        <v>0</v>
      </c>
      <c r="BB834">
        <v>33</v>
      </c>
      <c r="BC834">
        <v>0</v>
      </c>
      <c r="BD834">
        <v>0</v>
      </c>
      <c r="BE834">
        <v>0</v>
      </c>
      <c r="BF834">
        <v>94</v>
      </c>
      <c r="BG834">
        <v>14</v>
      </c>
      <c r="BH834">
        <v>0</v>
      </c>
      <c r="BI834">
        <v>0</v>
      </c>
      <c r="BJ834">
        <v>0</v>
      </c>
      <c r="BK834">
        <v>0</v>
      </c>
    </row>
    <row r="835" spans="1:63">
      <c r="A835" t="s">
        <v>60</v>
      </c>
      <c r="B835">
        <v>2024</v>
      </c>
      <c r="C835" t="s">
        <v>207</v>
      </c>
      <c r="D835">
        <v>9202</v>
      </c>
      <c r="E835">
        <v>41100</v>
      </c>
      <c r="F835">
        <v>5751</v>
      </c>
      <c r="G835">
        <v>0</v>
      </c>
      <c r="H835">
        <v>0</v>
      </c>
      <c r="I835">
        <v>0</v>
      </c>
      <c r="J835">
        <v>184</v>
      </c>
      <c r="K835">
        <v>218</v>
      </c>
      <c r="L835">
        <v>0</v>
      </c>
      <c r="M835">
        <v>39</v>
      </c>
      <c r="N835">
        <v>0</v>
      </c>
      <c r="O835">
        <v>0</v>
      </c>
      <c r="P835">
        <v>0</v>
      </c>
      <c r="Q835">
        <v>2213</v>
      </c>
      <c r="R835">
        <v>644</v>
      </c>
      <c r="S835">
        <v>0</v>
      </c>
      <c r="T835">
        <v>33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174</v>
      </c>
      <c r="AE835">
        <v>0</v>
      </c>
      <c r="AF835">
        <v>0</v>
      </c>
      <c r="AG835">
        <v>1327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11</v>
      </c>
      <c r="AP835">
        <v>32</v>
      </c>
      <c r="AQ835">
        <v>23</v>
      </c>
      <c r="AR835">
        <v>43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453</v>
      </c>
      <c r="AZ835">
        <v>33</v>
      </c>
      <c r="BA835">
        <v>0</v>
      </c>
      <c r="BB835">
        <v>32</v>
      </c>
      <c r="BC835">
        <v>0</v>
      </c>
      <c r="BD835">
        <v>0</v>
      </c>
      <c r="BE835">
        <v>0</v>
      </c>
      <c r="BF835">
        <v>85</v>
      </c>
      <c r="BG835">
        <v>19</v>
      </c>
      <c r="BH835">
        <v>188</v>
      </c>
      <c r="BI835">
        <v>0</v>
      </c>
      <c r="BJ835">
        <v>0</v>
      </c>
      <c r="BK835">
        <v>0</v>
      </c>
    </row>
    <row r="836" spans="1:63">
      <c r="A836" t="s">
        <v>60</v>
      </c>
      <c r="B836">
        <v>2024</v>
      </c>
      <c r="C836" t="s">
        <v>203</v>
      </c>
      <c r="D836">
        <v>9202</v>
      </c>
      <c r="E836">
        <v>41100</v>
      </c>
      <c r="F836">
        <v>5734</v>
      </c>
      <c r="G836">
        <v>0</v>
      </c>
      <c r="H836">
        <v>0</v>
      </c>
      <c r="I836">
        <v>0</v>
      </c>
      <c r="J836">
        <v>191</v>
      </c>
      <c r="K836">
        <v>216</v>
      </c>
      <c r="L836">
        <v>0</v>
      </c>
      <c r="M836">
        <v>40</v>
      </c>
      <c r="N836">
        <v>0</v>
      </c>
      <c r="O836">
        <v>0</v>
      </c>
      <c r="P836">
        <v>0</v>
      </c>
      <c r="Q836">
        <v>2220</v>
      </c>
      <c r="R836">
        <v>647</v>
      </c>
      <c r="S836">
        <v>0</v>
      </c>
      <c r="T836">
        <v>30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175</v>
      </c>
      <c r="AE836">
        <v>0</v>
      </c>
      <c r="AF836">
        <v>0</v>
      </c>
      <c r="AG836">
        <v>1311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30</v>
      </c>
      <c r="AQ836">
        <v>22</v>
      </c>
      <c r="AR836">
        <v>44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453</v>
      </c>
      <c r="AZ836">
        <v>36</v>
      </c>
      <c r="BA836">
        <v>0</v>
      </c>
      <c r="BB836">
        <v>32</v>
      </c>
      <c r="BC836">
        <v>0</v>
      </c>
      <c r="BD836">
        <v>0</v>
      </c>
      <c r="BE836">
        <v>0</v>
      </c>
      <c r="BF836">
        <v>82</v>
      </c>
      <c r="BG836">
        <v>17</v>
      </c>
      <c r="BH836">
        <v>188</v>
      </c>
      <c r="BI836">
        <v>0</v>
      </c>
      <c r="BJ836">
        <v>0</v>
      </c>
      <c r="BK836">
        <v>0</v>
      </c>
    </row>
    <row r="837" spans="1:63">
      <c r="A837" t="s">
        <v>60</v>
      </c>
      <c r="B837">
        <v>2024</v>
      </c>
      <c r="C837" t="s">
        <v>204</v>
      </c>
      <c r="D837">
        <v>9146</v>
      </c>
      <c r="E837">
        <v>41100</v>
      </c>
      <c r="F837">
        <v>5712</v>
      </c>
      <c r="G837">
        <v>0</v>
      </c>
      <c r="H837">
        <v>0</v>
      </c>
      <c r="I837">
        <v>0</v>
      </c>
      <c r="J837">
        <v>200</v>
      </c>
      <c r="K837">
        <v>217</v>
      </c>
      <c r="L837">
        <v>0</v>
      </c>
      <c r="M837">
        <v>40</v>
      </c>
      <c r="N837">
        <v>0</v>
      </c>
      <c r="O837">
        <v>0</v>
      </c>
      <c r="P837">
        <v>0</v>
      </c>
      <c r="Q837">
        <v>2216</v>
      </c>
      <c r="R837">
        <v>644</v>
      </c>
      <c r="S837">
        <v>0</v>
      </c>
      <c r="T837">
        <v>32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173</v>
      </c>
      <c r="AE837">
        <v>0</v>
      </c>
      <c r="AF837">
        <v>0</v>
      </c>
      <c r="AG837">
        <v>1290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30</v>
      </c>
      <c r="AQ837">
        <v>21</v>
      </c>
      <c r="AR837">
        <v>42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450</v>
      </c>
      <c r="AZ837">
        <v>36</v>
      </c>
      <c r="BA837">
        <v>0</v>
      </c>
      <c r="BB837">
        <v>32</v>
      </c>
      <c r="BC837">
        <v>0</v>
      </c>
      <c r="BD837">
        <v>0</v>
      </c>
      <c r="BE837">
        <v>0</v>
      </c>
      <c r="BF837">
        <v>83</v>
      </c>
      <c r="BG837">
        <v>18</v>
      </c>
      <c r="BH837">
        <v>188</v>
      </c>
      <c r="BI837">
        <v>0</v>
      </c>
      <c r="BJ837">
        <v>0</v>
      </c>
      <c r="BK837">
        <v>0</v>
      </c>
    </row>
    <row r="838" spans="1:63">
      <c r="A838" t="s">
        <v>60</v>
      </c>
      <c r="B838">
        <v>2025</v>
      </c>
      <c r="C838" t="s">
        <v>99</v>
      </c>
      <c r="D838">
        <v>9368</v>
      </c>
      <c r="E838">
        <v>41100</v>
      </c>
      <c r="F838">
        <v>6000</v>
      </c>
      <c r="G838">
        <v>0</v>
      </c>
      <c r="H838">
        <v>0</v>
      </c>
      <c r="I838">
        <v>0</v>
      </c>
      <c r="J838">
        <v>69</v>
      </c>
      <c r="K838">
        <v>140</v>
      </c>
      <c r="L838">
        <v>0</v>
      </c>
      <c r="M838">
        <v>105</v>
      </c>
      <c r="N838">
        <v>0</v>
      </c>
      <c r="O838">
        <v>0</v>
      </c>
      <c r="P838">
        <v>0</v>
      </c>
      <c r="Q838">
        <v>2523</v>
      </c>
      <c r="R838">
        <v>896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220</v>
      </c>
      <c r="AE838">
        <v>0</v>
      </c>
      <c r="AF838">
        <v>0</v>
      </c>
      <c r="AG838">
        <v>922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12</v>
      </c>
      <c r="AP838">
        <v>15</v>
      </c>
      <c r="AQ838">
        <v>35</v>
      </c>
      <c r="AR838">
        <v>59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462</v>
      </c>
      <c r="AZ838">
        <v>77</v>
      </c>
      <c r="BA838">
        <v>0</v>
      </c>
      <c r="BB838">
        <v>87</v>
      </c>
      <c r="BC838">
        <v>0</v>
      </c>
      <c r="BD838">
        <v>0</v>
      </c>
      <c r="BE838">
        <v>0</v>
      </c>
      <c r="BF838">
        <v>152</v>
      </c>
      <c r="BG838">
        <v>45</v>
      </c>
      <c r="BH838">
        <v>181</v>
      </c>
      <c r="BI838">
        <v>0</v>
      </c>
      <c r="BJ838">
        <v>0</v>
      </c>
      <c r="BK838">
        <v>0</v>
      </c>
    </row>
    <row r="839" spans="1:63">
      <c r="A839" t="s">
        <v>60</v>
      </c>
      <c r="B839">
        <v>2025</v>
      </c>
      <c r="C839" t="s">
        <v>3</v>
      </c>
      <c r="D839">
        <v>9368</v>
      </c>
      <c r="E839">
        <v>41100</v>
      </c>
      <c r="F839">
        <v>5980</v>
      </c>
      <c r="G839">
        <v>0</v>
      </c>
      <c r="H839">
        <v>0</v>
      </c>
      <c r="I839">
        <v>0</v>
      </c>
      <c r="J839">
        <v>92</v>
      </c>
      <c r="K839">
        <v>140</v>
      </c>
      <c r="L839">
        <v>0</v>
      </c>
      <c r="M839">
        <v>94</v>
      </c>
      <c r="N839">
        <v>0</v>
      </c>
      <c r="O839">
        <v>0</v>
      </c>
      <c r="P839">
        <v>0</v>
      </c>
      <c r="Q839">
        <v>2507</v>
      </c>
      <c r="R839">
        <v>855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212</v>
      </c>
      <c r="AE839">
        <v>0</v>
      </c>
      <c r="AF839">
        <v>0</v>
      </c>
      <c r="AG839">
        <v>989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13</v>
      </c>
      <c r="AP839">
        <v>19</v>
      </c>
      <c r="AQ839">
        <v>27</v>
      </c>
      <c r="AR839">
        <v>51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464</v>
      </c>
      <c r="AZ839">
        <v>67</v>
      </c>
      <c r="BA839">
        <v>0</v>
      </c>
      <c r="BB839">
        <v>87</v>
      </c>
      <c r="BC839">
        <v>0</v>
      </c>
      <c r="BD839">
        <v>0</v>
      </c>
      <c r="BE839">
        <v>0</v>
      </c>
      <c r="BF839">
        <v>140</v>
      </c>
      <c r="BG839">
        <v>40</v>
      </c>
      <c r="BH839">
        <v>183</v>
      </c>
      <c r="BI839">
        <v>0</v>
      </c>
      <c r="BJ839">
        <v>0</v>
      </c>
      <c r="BK839">
        <v>0</v>
      </c>
    </row>
    <row r="840" spans="1:63">
      <c r="A840" t="s">
        <v>60</v>
      </c>
      <c r="B840">
        <v>2025</v>
      </c>
      <c r="C840" t="s">
        <v>95</v>
      </c>
      <c r="D840">
        <v>9368</v>
      </c>
      <c r="E840">
        <v>41100</v>
      </c>
      <c r="F840">
        <v>5884</v>
      </c>
      <c r="G840">
        <v>0</v>
      </c>
      <c r="H840">
        <v>0</v>
      </c>
      <c r="I840">
        <v>0</v>
      </c>
      <c r="J840">
        <v>104</v>
      </c>
      <c r="K840">
        <v>135</v>
      </c>
      <c r="L840">
        <v>0</v>
      </c>
      <c r="M840">
        <v>76</v>
      </c>
      <c r="N840">
        <v>0</v>
      </c>
      <c r="O840">
        <v>0</v>
      </c>
      <c r="P840">
        <v>0</v>
      </c>
      <c r="Q840">
        <v>2442</v>
      </c>
      <c r="R840">
        <v>817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210</v>
      </c>
      <c r="AE840">
        <v>0</v>
      </c>
      <c r="AF840">
        <v>0</v>
      </c>
      <c r="AG840">
        <v>1033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11</v>
      </c>
      <c r="AP840">
        <v>19</v>
      </c>
      <c r="AQ840">
        <v>26</v>
      </c>
      <c r="AR840">
        <v>48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462</v>
      </c>
      <c r="AZ840">
        <v>62</v>
      </c>
      <c r="BA840">
        <v>0</v>
      </c>
      <c r="BB840">
        <v>88</v>
      </c>
      <c r="BC840">
        <v>0</v>
      </c>
      <c r="BD840">
        <v>0</v>
      </c>
      <c r="BE840">
        <v>0</v>
      </c>
      <c r="BF840">
        <v>131</v>
      </c>
      <c r="BG840">
        <v>36</v>
      </c>
      <c r="BH840">
        <v>184</v>
      </c>
      <c r="BI840">
        <v>0</v>
      </c>
      <c r="BJ840">
        <v>0</v>
      </c>
      <c r="BK840">
        <v>0</v>
      </c>
    </row>
    <row r="841" spans="1:63">
      <c r="A841" t="s">
        <v>60</v>
      </c>
      <c r="B841">
        <v>2025</v>
      </c>
      <c r="C841" t="s">
        <v>96</v>
      </c>
      <c r="D841">
        <v>9368</v>
      </c>
      <c r="E841">
        <v>41100</v>
      </c>
      <c r="F841">
        <v>5994</v>
      </c>
      <c r="G841">
        <v>0</v>
      </c>
      <c r="H841">
        <v>0</v>
      </c>
      <c r="I841">
        <v>0</v>
      </c>
      <c r="J841">
        <v>73</v>
      </c>
      <c r="K841">
        <v>133</v>
      </c>
      <c r="L841">
        <v>0</v>
      </c>
      <c r="M841">
        <v>104</v>
      </c>
      <c r="N841">
        <v>0</v>
      </c>
      <c r="O841">
        <v>0</v>
      </c>
      <c r="P841">
        <v>0</v>
      </c>
      <c r="Q841">
        <v>2520</v>
      </c>
      <c r="R841">
        <v>880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222</v>
      </c>
      <c r="AE841">
        <v>0</v>
      </c>
      <c r="AF841">
        <v>0</v>
      </c>
      <c r="AG841">
        <v>945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13</v>
      </c>
      <c r="AP841">
        <v>15</v>
      </c>
      <c r="AQ841">
        <v>31</v>
      </c>
      <c r="AR841">
        <v>55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464</v>
      </c>
      <c r="AZ841">
        <v>78</v>
      </c>
      <c r="BA841">
        <v>0</v>
      </c>
      <c r="BB841">
        <v>88</v>
      </c>
      <c r="BC841">
        <v>0</v>
      </c>
      <c r="BD841">
        <v>0</v>
      </c>
      <c r="BE841">
        <v>0</v>
      </c>
      <c r="BF841">
        <v>153</v>
      </c>
      <c r="BG841">
        <v>40</v>
      </c>
      <c r="BH841">
        <v>180</v>
      </c>
      <c r="BI841">
        <v>0</v>
      </c>
      <c r="BJ841">
        <v>0</v>
      </c>
      <c r="BK841">
        <v>0</v>
      </c>
    </row>
    <row r="842" spans="1:63">
      <c r="A842" t="s">
        <v>60</v>
      </c>
      <c r="B842">
        <v>2025</v>
      </c>
      <c r="C842" t="s">
        <v>117</v>
      </c>
      <c r="D842">
        <v>9368</v>
      </c>
      <c r="E842">
        <v>41100</v>
      </c>
      <c r="F842">
        <v>5993</v>
      </c>
      <c r="G842">
        <v>0</v>
      </c>
      <c r="H842">
        <v>0</v>
      </c>
      <c r="I842">
        <v>0</v>
      </c>
      <c r="J842">
        <v>74</v>
      </c>
      <c r="K842">
        <v>137</v>
      </c>
      <c r="L842">
        <v>0</v>
      </c>
      <c r="M842">
        <v>106</v>
      </c>
      <c r="N842">
        <v>0</v>
      </c>
      <c r="O842">
        <v>0</v>
      </c>
      <c r="P842">
        <v>0</v>
      </c>
      <c r="Q842">
        <v>2542</v>
      </c>
      <c r="R842">
        <v>904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220</v>
      </c>
      <c r="AE842">
        <v>0</v>
      </c>
      <c r="AF842">
        <v>0</v>
      </c>
      <c r="AG842">
        <v>892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14</v>
      </c>
      <c r="AP842">
        <v>14</v>
      </c>
      <c r="AQ842">
        <v>36</v>
      </c>
      <c r="AR842">
        <v>58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458</v>
      </c>
      <c r="AZ842">
        <v>77</v>
      </c>
      <c r="BA842">
        <v>0</v>
      </c>
      <c r="BB842">
        <v>84</v>
      </c>
      <c r="BC842">
        <v>0</v>
      </c>
      <c r="BD842">
        <v>0</v>
      </c>
      <c r="BE842">
        <v>0</v>
      </c>
      <c r="BF842">
        <v>153</v>
      </c>
      <c r="BG842">
        <v>45</v>
      </c>
      <c r="BH842">
        <v>179</v>
      </c>
      <c r="BI842">
        <v>0</v>
      </c>
      <c r="BJ842">
        <v>0</v>
      </c>
      <c r="BK842">
        <v>0</v>
      </c>
    </row>
    <row r="843" spans="1:63">
      <c r="A843" t="s">
        <v>9</v>
      </c>
      <c r="B843">
        <v>2023</v>
      </c>
      <c r="C843" t="s">
        <v>99</v>
      </c>
      <c r="D843">
        <v>11253</v>
      </c>
      <c r="E843">
        <v>45762</v>
      </c>
      <c r="F843">
        <v>6339</v>
      </c>
      <c r="G843">
        <v>0</v>
      </c>
      <c r="H843">
        <v>0</v>
      </c>
      <c r="I843">
        <v>12</v>
      </c>
      <c r="J843">
        <v>114</v>
      </c>
      <c r="K843">
        <v>134</v>
      </c>
      <c r="L843">
        <v>0</v>
      </c>
      <c r="M843">
        <v>33</v>
      </c>
      <c r="N843">
        <v>0</v>
      </c>
      <c r="O843">
        <v>0</v>
      </c>
      <c r="P843">
        <v>0</v>
      </c>
      <c r="Q843">
        <v>1923</v>
      </c>
      <c r="R843">
        <v>468</v>
      </c>
      <c r="S843">
        <v>0</v>
      </c>
      <c r="T843">
        <v>74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113</v>
      </c>
      <c r="AE843">
        <v>0</v>
      </c>
      <c r="AF843">
        <v>18</v>
      </c>
      <c r="AG843">
        <v>369</v>
      </c>
      <c r="AH843">
        <v>0</v>
      </c>
      <c r="AI843">
        <v>0</v>
      </c>
      <c r="AJ843">
        <v>0</v>
      </c>
      <c r="AK843">
        <v>631</v>
      </c>
      <c r="AL843">
        <v>0</v>
      </c>
      <c r="AM843">
        <v>0</v>
      </c>
      <c r="AN843">
        <v>0</v>
      </c>
      <c r="AO843">
        <v>0</v>
      </c>
      <c r="AP843">
        <v>237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11</v>
      </c>
      <c r="AW843">
        <v>0</v>
      </c>
      <c r="AX843">
        <v>0</v>
      </c>
      <c r="AY843">
        <v>1591</v>
      </c>
      <c r="AZ843">
        <v>83</v>
      </c>
      <c r="BA843">
        <v>0</v>
      </c>
      <c r="BB843">
        <v>46</v>
      </c>
      <c r="BC843">
        <v>11</v>
      </c>
      <c r="BD843">
        <v>0</v>
      </c>
      <c r="BE843">
        <v>0</v>
      </c>
      <c r="BF843">
        <v>319</v>
      </c>
      <c r="BG843">
        <v>152</v>
      </c>
      <c r="BH843">
        <v>0</v>
      </c>
      <c r="BI843">
        <v>0</v>
      </c>
      <c r="BJ843">
        <v>0</v>
      </c>
      <c r="BK843">
        <v>0</v>
      </c>
    </row>
    <row r="844" spans="1:63">
      <c r="A844" t="s">
        <v>9</v>
      </c>
      <c r="B844">
        <v>2023</v>
      </c>
      <c r="C844" t="s">
        <v>197</v>
      </c>
      <c r="D844">
        <v>11341</v>
      </c>
      <c r="E844">
        <v>45762</v>
      </c>
      <c r="F844">
        <v>6436</v>
      </c>
      <c r="G844">
        <v>0</v>
      </c>
      <c r="H844">
        <v>0</v>
      </c>
      <c r="I844">
        <v>0</v>
      </c>
      <c r="J844">
        <v>123</v>
      </c>
      <c r="K844">
        <v>132</v>
      </c>
      <c r="L844">
        <v>0</v>
      </c>
      <c r="M844">
        <v>35</v>
      </c>
      <c r="N844">
        <v>0</v>
      </c>
      <c r="O844">
        <v>0</v>
      </c>
      <c r="P844">
        <v>0</v>
      </c>
      <c r="Q844">
        <v>1936</v>
      </c>
      <c r="R844">
        <v>469</v>
      </c>
      <c r="S844">
        <v>0</v>
      </c>
      <c r="T844">
        <v>83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113</v>
      </c>
      <c r="AE844">
        <v>0</v>
      </c>
      <c r="AF844">
        <v>16</v>
      </c>
      <c r="AG844">
        <v>382</v>
      </c>
      <c r="AH844">
        <v>0</v>
      </c>
      <c r="AI844">
        <v>0</v>
      </c>
      <c r="AJ844">
        <v>0</v>
      </c>
      <c r="AK844">
        <v>624</v>
      </c>
      <c r="AL844">
        <v>0</v>
      </c>
      <c r="AM844">
        <v>0</v>
      </c>
      <c r="AN844">
        <v>0</v>
      </c>
      <c r="AO844">
        <v>0</v>
      </c>
      <c r="AP844">
        <v>224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13</v>
      </c>
      <c r="AW844">
        <v>0</v>
      </c>
      <c r="AX844">
        <v>0</v>
      </c>
      <c r="AY844">
        <v>1630</v>
      </c>
      <c r="AZ844">
        <v>91</v>
      </c>
      <c r="BA844">
        <v>0</v>
      </c>
      <c r="BB844">
        <v>46</v>
      </c>
      <c r="BC844">
        <v>0</v>
      </c>
      <c r="BD844">
        <v>0</v>
      </c>
      <c r="BE844">
        <v>0</v>
      </c>
      <c r="BF844">
        <v>365</v>
      </c>
      <c r="BG844">
        <v>154</v>
      </c>
      <c r="BH844">
        <v>0</v>
      </c>
      <c r="BI844">
        <v>0</v>
      </c>
      <c r="BJ844">
        <v>0</v>
      </c>
      <c r="BK844">
        <v>0</v>
      </c>
    </row>
    <row r="845" spans="1:63">
      <c r="A845" t="s">
        <v>9</v>
      </c>
      <c r="B845">
        <v>2023</v>
      </c>
      <c r="C845" t="s">
        <v>209</v>
      </c>
      <c r="D845">
        <v>11456</v>
      </c>
      <c r="E845">
        <v>45762</v>
      </c>
      <c r="F845">
        <v>6582</v>
      </c>
      <c r="G845">
        <v>0</v>
      </c>
      <c r="H845">
        <v>0</v>
      </c>
      <c r="I845">
        <v>0</v>
      </c>
      <c r="J845">
        <v>128</v>
      </c>
      <c r="K845">
        <v>130</v>
      </c>
      <c r="L845">
        <v>0</v>
      </c>
      <c r="M845">
        <v>37</v>
      </c>
      <c r="N845">
        <v>0</v>
      </c>
      <c r="O845">
        <v>0</v>
      </c>
      <c r="P845">
        <v>0</v>
      </c>
      <c r="Q845">
        <v>1945</v>
      </c>
      <c r="R845">
        <v>472</v>
      </c>
      <c r="S845">
        <v>0</v>
      </c>
      <c r="T845">
        <v>94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110</v>
      </c>
      <c r="AE845">
        <v>0</v>
      </c>
      <c r="AF845">
        <v>15</v>
      </c>
      <c r="AG845">
        <v>395</v>
      </c>
      <c r="AH845">
        <v>0</v>
      </c>
      <c r="AI845">
        <v>0</v>
      </c>
      <c r="AJ845">
        <v>0</v>
      </c>
      <c r="AK845">
        <v>637</v>
      </c>
      <c r="AL845">
        <v>0</v>
      </c>
      <c r="AM845">
        <v>0</v>
      </c>
      <c r="AN845">
        <v>0</v>
      </c>
      <c r="AO845">
        <v>0</v>
      </c>
      <c r="AP845">
        <v>227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14</v>
      </c>
      <c r="AW845">
        <v>0</v>
      </c>
      <c r="AX845">
        <v>0</v>
      </c>
      <c r="AY845">
        <v>1702</v>
      </c>
      <c r="AZ845">
        <v>86</v>
      </c>
      <c r="BA845">
        <v>0</v>
      </c>
      <c r="BB845">
        <v>43</v>
      </c>
      <c r="BC845">
        <v>0</v>
      </c>
      <c r="BD845">
        <v>0</v>
      </c>
      <c r="BE845">
        <v>0</v>
      </c>
      <c r="BF845">
        <v>383</v>
      </c>
      <c r="BG845">
        <v>164</v>
      </c>
      <c r="BH845">
        <v>0</v>
      </c>
      <c r="BI845">
        <v>0</v>
      </c>
      <c r="BJ845">
        <v>0</v>
      </c>
      <c r="BK845">
        <v>0</v>
      </c>
    </row>
    <row r="846" spans="1:63">
      <c r="A846" t="s">
        <v>9</v>
      </c>
      <c r="B846">
        <v>2023</v>
      </c>
      <c r="C846" t="s">
        <v>3</v>
      </c>
      <c r="D846">
        <v>11241</v>
      </c>
      <c r="E846">
        <v>45762</v>
      </c>
      <c r="F846">
        <v>6263</v>
      </c>
      <c r="G846">
        <v>0</v>
      </c>
      <c r="H846">
        <v>0</v>
      </c>
      <c r="I846">
        <v>11</v>
      </c>
      <c r="J846">
        <v>110</v>
      </c>
      <c r="K846">
        <v>124</v>
      </c>
      <c r="L846">
        <v>0</v>
      </c>
      <c r="M846">
        <v>33</v>
      </c>
      <c r="N846">
        <v>0</v>
      </c>
      <c r="O846">
        <v>0</v>
      </c>
      <c r="P846">
        <v>0</v>
      </c>
      <c r="Q846">
        <v>1918</v>
      </c>
      <c r="R846">
        <v>478</v>
      </c>
      <c r="S846">
        <v>0</v>
      </c>
      <c r="T846">
        <v>68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115</v>
      </c>
      <c r="AE846">
        <v>0</v>
      </c>
      <c r="AF846">
        <v>18</v>
      </c>
      <c r="AG846">
        <v>363</v>
      </c>
      <c r="AH846">
        <v>0</v>
      </c>
      <c r="AI846">
        <v>0</v>
      </c>
      <c r="AJ846">
        <v>0</v>
      </c>
      <c r="AK846">
        <v>620</v>
      </c>
      <c r="AL846">
        <v>0</v>
      </c>
      <c r="AM846">
        <v>0</v>
      </c>
      <c r="AN846">
        <v>0</v>
      </c>
      <c r="AO846">
        <v>0</v>
      </c>
      <c r="AP846">
        <v>252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12</v>
      </c>
      <c r="AW846">
        <v>0</v>
      </c>
      <c r="AX846">
        <v>0</v>
      </c>
      <c r="AY846">
        <v>1560</v>
      </c>
      <c r="AZ846">
        <v>81</v>
      </c>
      <c r="BA846">
        <v>0</v>
      </c>
      <c r="BB846">
        <v>46</v>
      </c>
      <c r="BC846">
        <v>0</v>
      </c>
      <c r="BD846">
        <v>0</v>
      </c>
      <c r="BE846">
        <v>0</v>
      </c>
      <c r="BF846">
        <v>296</v>
      </c>
      <c r="BG846">
        <v>158</v>
      </c>
      <c r="BH846">
        <v>0</v>
      </c>
      <c r="BI846">
        <v>0</v>
      </c>
      <c r="BJ846">
        <v>0</v>
      </c>
      <c r="BK846">
        <v>0</v>
      </c>
    </row>
    <row r="847" spans="1:63">
      <c r="A847" t="s">
        <v>9</v>
      </c>
      <c r="B847">
        <v>2023</v>
      </c>
      <c r="C847" t="s">
        <v>95</v>
      </c>
      <c r="D847">
        <v>11223</v>
      </c>
      <c r="E847">
        <v>45762</v>
      </c>
      <c r="F847">
        <v>6116</v>
      </c>
      <c r="G847">
        <v>0</v>
      </c>
      <c r="H847">
        <v>0</v>
      </c>
      <c r="I847">
        <v>13</v>
      </c>
      <c r="J847">
        <v>95</v>
      </c>
      <c r="K847">
        <v>101</v>
      </c>
      <c r="L847">
        <v>0</v>
      </c>
      <c r="M847">
        <v>31</v>
      </c>
      <c r="N847">
        <v>0</v>
      </c>
      <c r="O847">
        <v>0</v>
      </c>
      <c r="P847">
        <v>0</v>
      </c>
      <c r="Q847">
        <v>1901</v>
      </c>
      <c r="R847">
        <v>476</v>
      </c>
      <c r="S847">
        <v>0</v>
      </c>
      <c r="T847">
        <v>60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107</v>
      </c>
      <c r="AE847">
        <v>0</v>
      </c>
      <c r="AF847">
        <v>18</v>
      </c>
      <c r="AG847">
        <v>324</v>
      </c>
      <c r="AH847">
        <v>0</v>
      </c>
      <c r="AI847">
        <v>0</v>
      </c>
      <c r="AJ847">
        <v>0</v>
      </c>
      <c r="AK847">
        <v>598</v>
      </c>
      <c r="AL847">
        <v>0</v>
      </c>
      <c r="AM847">
        <v>0</v>
      </c>
      <c r="AN847">
        <v>0</v>
      </c>
      <c r="AO847">
        <v>0</v>
      </c>
      <c r="AP847">
        <v>273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11</v>
      </c>
      <c r="AW847">
        <v>0</v>
      </c>
      <c r="AX847">
        <v>0</v>
      </c>
      <c r="AY847">
        <v>1544</v>
      </c>
      <c r="AZ847">
        <v>78</v>
      </c>
      <c r="BA847">
        <v>0</v>
      </c>
      <c r="BB847">
        <v>47</v>
      </c>
      <c r="BC847">
        <v>0</v>
      </c>
      <c r="BD847">
        <v>0</v>
      </c>
      <c r="BE847">
        <v>0</v>
      </c>
      <c r="BF847">
        <v>290</v>
      </c>
      <c r="BG847">
        <v>149</v>
      </c>
      <c r="BH847">
        <v>0</v>
      </c>
      <c r="BI847">
        <v>0</v>
      </c>
      <c r="BJ847">
        <v>0</v>
      </c>
      <c r="BK847">
        <v>0</v>
      </c>
    </row>
    <row r="848" spans="1:63">
      <c r="A848" t="s">
        <v>9</v>
      </c>
      <c r="B848">
        <v>2023</v>
      </c>
      <c r="C848" t="s">
        <v>196</v>
      </c>
      <c r="D848">
        <v>11319</v>
      </c>
      <c r="E848">
        <v>45762</v>
      </c>
      <c r="F848">
        <v>6425</v>
      </c>
      <c r="G848">
        <v>0</v>
      </c>
      <c r="H848">
        <v>0</v>
      </c>
      <c r="I848">
        <v>11</v>
      </c>
      <c r="J848">
        <v>123</v>
      </c>
      <c r="K848">
        <v>128</v>
      </c>
      <c r="L848">
        <v>0</v>
      </c>
      <c r="M848">
        <v>35</v>
      </c>
      <c r="N848">
        <v>0</v>
      </c>
      <c r="O848">
        <v>0</v>
      </c>
      <c r="P848">
        <v>0</v>
      </c>
      <c r="Q848">
        <v>1928</v>
      </c>
      <c r="R848">
        <v>474</v>
      </c>
      <c r="S848">
        <v>0</v>
      </c>
      <c r="T848">
        <v>83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114</v>
      </c>
      <c r="AE848">
        <v>0</v>
      </c>
      <c r="AF848">
        <v>16</v>
      </c>
      <c r="AG848">
        <v>381</v>
      </c>
      <c r="AH848">
        <v>0</v>
      </c>
      <c r="AI848">
        <v>0</v>
      </c>
      <c r="AJ848">
        <v>0</v>
      </c>
      <c r="AK848">
        <v>622</v>
      </c>
      <c r="AL848">
        <v>0</v>
      </c>
      <c r="AM848">
        <v>0</v>
      </c>
      <c r="AN848">
        <v>0</v>
      </c>
      <c r="AO848">
        <v>0</v>
      </c>
      <c r="AP848">
        <v>235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13</v>
      </c>
      <c r="AW848">
        <v>0</v>
      </c>
      <c r="AX848">
        <v>0</v>
      </c>
      <c r="AY848">
        <v>1621</v>
      </c>
      <c r="AZ848">
        <v>89</v>
      </c>
      <c r="BA848">
        <v>0</v>
      </c>
      <c r="BB848">
        <v>46</v>
      </c>
      <c r="BC848">
        <v>0</v>
      </c>
      <c r="BD848">
        <v>0</v>
      </c>
      <c r="BE848">
        <v>0</v>
      </c>
      <c r="BF848">
        <v>353</v>
      </c>
      <c r="BG848">
        <v>153</v>
      </c>
      <c r="BH848">
        <v>0</v>
      </c>
      <c r="BI848">
        <v>0</v>
      </c>
      <c r="BJ848">
        <v>0</v>
      </c>
      <c r="BK848">
        <v>0</v>
      </c>
    </row>
    <row r="849" spans="1:63">
      <c r="A849" t="s">
        <v>9</v>
      </c>
      <c r="B849">
        <v>2023</v>
      </c>
      <c r="C849" t="s">
        <v>146</v>
      </c>
      <c r="D849">
        <v>11282</v>
      </c>
      <c r="E849">
        <v>45762</v>
      </c>
      <c r="F849">
        <v>6408</v>
      </c>
      <c r="G849">
        <v>0</v>
      </c>
      <c r="H849">
        <v>0</v>
      </c>
      <c r="I849">
        <v>11</v>
      </c>
      <c r="J849">
        <v>126</v>
      </c>
      <c r="K849">
        <v>129</v>
      </c>
      <c r="L849">
        <v>0</v>
      </c>
      <c r="M849">
        <v>35</v>
      </c>
      <c r="N849">
        <v>0</v>
      </c>
      <c r="O849">
        <v>0</v>
      </c>
      <c r="P849">
        <v>0</v>
      </c>
      <c r="Q849">
        <v>1929</v>
      </c>
      <c r="R849">
        <v>469</v>
      </c>
      <c r="S849">
        <v>0</v>
      </c>
      <c r="T849">
        <v>81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113</v>
      </c>
      <c r="AE849">
        <v>0</v>
      </c>
      <c r="AF849">
        <v>16</v>
      </c>
      <c r="AG849">
        <v>375</v>
      </c>
      <c r="AH849">
        <v>0</v>
      </c>
      <c r="AI849">
        <v>0</v>
      </c>
      <c r="AJ849">
        <v>0</v>
      </c>
      <c r="AK849">
        <v>624</v>
      </c>
      <c r="AL849">
        <v>0</v>
      </c>
      <c r="AM849">
        <v>0</v>
      </c>
      <c r="AN849">
        <v>0</v>
      </c>
      <c r="AO849">
        <v>0</v>
      </c>
      <c r="AP849">
        <v>234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13</v>
      </c>
      <c r="AW849">
        <v>0</v>
      </c>
      <c r="AX849">
        <v>0</v>
      </c>
      <c r="AY849">
        <v>1611</v>
      </c>
      <c r="AZ849">
        <v>87</v>
      </c>
      <c r="BA849">
        <v>0</v>
      </c>
      <c r="BB849">
        <v>46</v>
      </c>
      <c r="BC849">
        <v>11</v>
      </c>
      <c r="BD849">
        <v>0</v>
      </c>
      <c r="BE849">
        <v>0</v>
      </c>
      <c r="BF849">
        <v>342</v>
      </c>
      <c r="BG849">
        <v>156</v>
      </c>
      <c r="BH849">
        <v>0</v>
      </c>
      <c r="BI849">
        <v>0</v>
      </c>
      <c r="BJ849">
        <v>0</v>
      </c>
      <c r="BK849">
        <v>0</v>
      </c>
    </row>
    <row r="850" spans="1:63">
      <c r="A850" t="s">
        <v>9</v>
      </c>
      <c r="B850">
        <v>2023</v>
      </c>
      <c r="C850" t="s">
        <v>96</v>
      </c>
      <c r="D850">
        <v>11241</v>
      </c>
      <c r="E850">
        <v>45762</v>
      </c>
      <c r="F850">
        <v>6282</v>
      </c>
      <c r="G850">
        <v>0</v>
      </c>
      <c r="H850">
        <v>0</v>
      </c>
      <c r="I850">
        <v>0</v>
      </c>
      <c r="J850">
        <v>117</v>
      </c>
      <c r="K850">
        <v>133</v>
      </c>
      <c r="L850">
        <v>0</v>
      </c>
      <c r="M850">
        <v>33</v>
      </c>
      <c r="N850">
        <v>0</v>
      </c>
      <c r="O850">
        <v>0</v>
      </c>
      <c r="P850">
        <v>0</v>
      </c>
      <c r="Q850">
        <v>1919</v>
      </c>
      <c r="R850">
        <v>468</v>
      </c>
      <c r="S850">
        <v>0</v>
      </c>
      <c r="T850">
        <v>72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116</v>
      </c>
      <c r="AE850">
        <v>0</v>
      </c>
      <c r="AF850">
        <v>18</v>
      </c>
      <c r="AG850">
        <v>366</v>
      </c>
      <c r="AH850">
        <v>0</v>
      </c>
      <c r="AI850">
        <v>0</v>
      </c>
      <c r="AJ850">
        <v>0</v>
      </c>
      <c r="AK850">
        <v>623</v>
      </c>
      <c r="AL850">
        <v>0</v>
      </c>
      <c r="AM850">
        <v>0</v>
      </c>
      <c r="AN850">
        <v>0</v>
      </c>
      <c r="AO850">
        <v>0</v>
      </c>
      <c r="AP850">
        <v>238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12</v>
      </c>
      <c r="AW850">
        <v>0</v>
      </c>
      <c r="AX850">
        <v>0</v>
      </c>
      <c r="AY850">
        <v>1575</v>
      </c>
      <c r="AZ850">
        <v>82</v>
      </c>
      <c r="BA850">
        <v>0</v>
      </c>
      <c r="BB850">
        <v>46</v>
      </c>
      <c r="BC850">
        <v>0</v>
      </c>
      <c r="BD850">
        <v>0</v>
      </c>
      <c r="BE850">
        <v>0</v>
      </c>
      <c r="BF850">
        <v>311</v>
      </c>
      <c r="BG850">
        <v>153</v>
      </c>
      <c r="BH850">
        <v>0</v>
      </c>
      <c r="BI850">
        <v>0</v>
      </c>
      <c r="BJ850">
        <v>0</v>
      </c>
      <c r="BK850">
        <v>0</v>
      </c>
    </row>
    <row r="851" spans="1:63">
      <c r="A851" t="s">
        <v>9</v>
      </c>
      <c r="B851">
        <v>2023</v>
      </c>
      <c r="C851" t="s">
        <v>117</v>
      </c>
      <c r="D851">
        <v>11282</v>
      </c>
      <c r="E851">
        <v>45762</v>
      </c>
      <c r="F851">
        <v>6362</v>
      </c>
      <c r="G851">
        <v>0</v>
      </c>
      <c r="H851">
        <v>0</v>
      </c>
      <c r="I851">
        <v>12</v>
      </c>
      <c r="J851">
        <v>122</v>
      </c>
      <c r="K851">
        <v>131</v>
      </c>
      <c r="L851">
        <v>0</v>
      </c>
      <c r="M851">
        <v>35</v>
      </c>
      <c r="N851">
        <v>0</v>
      </c>
      <c r="O851">
        <v>0</v>
      </c>
      <c r="P851">
        <v>0</v>
      </c>
      <c r="Q851">
        <v>1929</v>
      </c>
      <c r="R851">
        <v>464</v>
      </c>
      <c r="S851">
        <v>0</v>
      </c>
      <c r="T851">
        <v>76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112</v>
      </c>
      <c r="AE851">
        <v>0</v>
      </c>
      <c r="AF851">
        <v>16</v>
      </c>
      <c r="AG851">
        <v>376</v>
      </c>
      <c r="AH851">
        <v>0</v>
      </c>
      <c r="AI851">
        <v>0</v>
      </c>
      <c r="AJ851">
        <v>0</v>
      </c>
      <c r="AK851">
        <v>626</v>
      </c>
      <c r="AL851">
        <v>0</v>
      </c>
      <c r="AM851">
        <v>0</v>
      </c>
      <c r="AN851">
        <v>0</v>
      </c>
      <c r="AO851">
        <v>0</v>
      </c>
      <c r="AP851">
        <v>237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11</v>
      </c>
      <c r="AW851">
        <v>0</v>
      </c>
      <c r="AX851">
        <v>0</v>
      </c>
      <c r="AY851">
        <v>1591</v>
      </c>
      <c r="AZ851">
        <v>85</v>
      </c>
      <c r="BA851">
        <v>0</v>
      </c>
      <c r="BB851">
        <v>46</v>
      </c>
      <c r="BC851">
        <v>0</v>
      </c>
      <c r="BD851">
        <v>0</v>
      </c>
      <c r="BE851">
        <v>0</v>
      </c>
      <c r="BF851">
        <v>337</v>
      </c>
      <c r="BG851">
        <v>156</v>
      </c>
      <c r="BH851">
        <v>0</v>
      </c>
      <c r="BI851">
        <v>0</v>
      </c>
      <c r="BJ851">
        <v>0</v>
      </c>
      <c r="BK851">
        <v>0</v>
      </c>
    </row>
    <row r="852" spans="1:63">
      <c r="A852" t="s">
        <v>9</v>
      </c>
      <c r="B852">
        <v>2023</v>
      </c>
      <c r="C852" t="s">
        <v>207</v>
      </c>
      <c r="D852">
        <v>11414</v>
      </c>
      <c r="E852">
        <v>45762</v>
      </c>
      <c r="F852">
        <v>6551</v>
      </c>
      <c r="G852">
        <v>0</v>
      </c>
      <c r="H852">
        <v>0</v>
      </c>
      <c r="I852">
        <v>0</v>
      </c>
      <c r="J852">
        <v>129</v>
      </c>
      <c r="K852">
        <v>130</v>
      </c>
      <c r="L852">
        <v>0</v>
      </c>
      <c r="M852">
        <v>37</v>
      </c>
      <c r="N852">
        <v>0</v>
      </c>
      <c r="O852">
        <v>0</v>
      </c>
      <c r="P852">
        <v>0</v>
      </c>
      <c r="Q852">
        <v>1937</v>
      </c>
      <c r="R852">
        <v>473</v>
      </c>
      <c r="S852">
        <v>0</v>
      </c>
      <c r="T852">
        <v>94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109</v>
      </c>
      <c r="AE852">
        <v>0</v>
      </c>
      <c r="AF852">
        <v>15</v>
      </c>
      <c r="AG852">
        <v>391</v>
      </c>
      <c r="AH852">
        <v>0</v>
      </c>
      <c r="AI852">
        <v>0</v>
      </c>
      <c r="AJ852">
        <v>0</v>
      </c>
      <c r="AK852">
        <v>638</v>
      </c>
      <c r="AL852">
        <v>0</v>
      </c>
      <c r="AM852">
        <v>0</v>
      </c>
      <c r="AN852">
        <v>0</v>
      </c>
      <c r="AO852">
        <v>0</v>
      </c>
      <c r="AP852">
        <v>229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13</v>
      </c>
      <c r="AW852">
        <v>0</v>
      </c>
      <c r="AX852">
        <v>0</v>
      </c>
      <c r="AY852">
        <v>1681</v>
      </c>
      <c r="AZ852">
        <v>90</v>
      </c>
      <c r="BA852">
        <v>0</v>
      </c>
      <c r="BB852">
        <v>43</v>
      </c>
      <c r="BC852">
        <v>0</v>
      </c>
      <c r="BD852">
        <v>0</v>
      </c>
      <c r="BE852">
        <v>0</v>
      </c>
      <c r="BF852">
        <v>381</v>
      </c>
      <c r="BG852">
        <v>161</v>
      </c>
      <c r="BH852">
        <v>0</v>
      </c>
      <c r="BI852">
        <v>0</v>
      </c>
      <c r="BJ852">
        <v>0</v>
      </c>
      <c r="BK852">
        <v>0</v>
      </c>
    </row>
    <row r="853" spans="1:63">
      <c r="A853" t="s">
        <v>9</v>
      </c>
      <c r="B853">
        <v>2023</v>
      </c>
      <c r="C853" t="s">
        <v>203</v>
      </c>
      <c r="D853">
        <v>11379</v>
      </c>
      <c r="E853">
        <v>45762</v>
      </c>
      <c r="F853">
        <v>6508</v>
      </c>
      <c r="G853">
        <v>0</v>
      </c>
      <c r="H853">
        <v>0</v>
      </c>
      <c r="I853">
        <v>0</v>
      </c>
      <c r="J853">
        <v>129</v>
      </c>
      <c r="K853">
        <v>128</v>
      </c>
      <c r="L853">
        <v>0</v>
      </c>
      <c r="M853">
        <v>37</v>
      </c>
      <c r="N853">
        <v>0</v>
      </c>
      <c r="O853">
        <v>0</v>
      </c>
      <c r="P853">
        <v>0</v>
      </c>
      <c r="Q853">
        <v>1932</v>
      </c>
      <c r="R853">
        <v>472</v>
      </c>
      <c r="S853">
        <v>0</v>
      </c>
      <c r="T853">
        <v>88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111</v>
      </c>
      <c r="AE853">
        <v>0</v>
      </c>
      <c r="AF853">
        <v>15</v>
      </c>
      <c r="AG853">
        <v>391</v>
      </c>
      <c r="AH853">
        <v>0</v>
      </c>
      <c r="AI853">
        <v>0</v>
      </c>
      <c r="AJ853">
        <v>0</v>
      </c>
      <c r="AK853">
        <v>625</v>
      </c>
      <c r="AL853">
        <v>0</v>
      </c>
      <c r="AM853">
        <v>0</v>
      </c>
      <c r="AN853">
        <v>0</v>
      </c>
      <c r="AO853">
        <v>0</v>
      </c>
      <c r="AP853">
        <v>223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13</v>
      </c>
      <c r="AW853">
        <v>0</v>
      </c>
      <c r="AX853">
        <v>0</v>
      </c>
      <c r="AY853">
        <v>1669</v>
      </c>
      <c r="AZ853">
        <v>89</v>
      </c>
      <c r="BA853">
        <v>0</v>
      </c>
      <c r="BB853">
        <v>43</v>
      </c>
      <c r="BC853">
        <v>0</v>
      </c>
      <c r="BD853">
        <v>0</v>
      </c>
      <c r="BE853">
        <v>0</v>
      </c>
      <c r="BF853">
        <v>382</v>
      </c>
      <c r="BG853">
        <v>161</v>
      </c>
      <c r="BH853">
        <v>0</v>
      </c>
      <c r="BI853">
        <v>0</v>
      </c>
      <c r="BJ853">
        <v>0</v>
      </c>
      <c r="BK853">
        <v>0</v>
      </c>
    </row>
    <row r="854" spans="1:63">
      <c r="A854" t="s">
        <v>9</v>
      </c>
      <c r="B854">
        <v>2023</v>
      </c>
      <c r="C854" t="s">
        <v>204</v>
      </c>
      <c r="D854">
        <v>11379</v>
      </c>
      <c r="E854">
        <v>45762</v>
      </c>
      <c r="F854">
        <v>6468</v>
      </c>
      <c r="G854">
        <v>0</v>
      </c>
      <c r="H854">
        <v>0</v>
      </c>
      <c r="I854">
        <v>0</v>
      </c>
      <c r="J854">
        <v>127</v>
      </c>
      <c r="K854">
        <v>127</v>
      </c>
      <c r="L854">
        <v>0</v>
      </c>
      <c r="M854">
        <v>35</v>
      </c>
      <c r="N854">
        <v>0</v>
      </c>
      <c r="O854">
        <v>0</v>
      </c>
      <c r="P854">
        <v>0</v>
      </c>
      <c r="Q854">
        <v>1936</v>
      </c>
      <c r="R854">
        <v>474</v>
      </c>
      <c r="S854">
        <v>0</v>
      </c>
      <c r="T854">
        <v>83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113</v>
      </c>
      <c r="AE854">
        <v>0</v>
      </c>
      <c r="AF854">
        <v>15</v>
      </c>
      <c r="AG854">
        <v>382</v>
      </c>
      <c r="AH854">
        <v>0</v>
      </c>
      <c r="AI854">
        <v>0</v>
      </c>
      <c r="AJ854">
        <v>0</v>
      </c>
      <c r="AK854">
        <v>628</v>
      </c>
      <c r="AL854">
        <v>0</v>
      </c>
      <c r="AM854">
        <v>0</v>
      </c>
      <c r="AN854">
        <v>0</v>
      </c>
      <c r="AO854">
        <v>0</v>
      </c>
      <c r="AP854">
        <v>223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13</v>
      </c>
      <c r="AW854">
        <v>0</v>
      </c>
      <c r="AX854">
        <v>0</v>
      </c>
      <c r="AY854">
        <v>1647</v>
      </c>
      <c r="AZ854">
        <v>91</v>
      </c>
      <c r="BA854">
        <v>0</v>
      </c>
      <c r="BB854">
        <v>44</v>
      </c>
      <c r="BC854">
        <v>0</v>
      </c>
      <c r="BD854">
        <v>0</v>
      </c>
      <c r="BE854">
        <v>0</v>
      </c>
      <c r="BF854">
        <v>372</v>
      </c>
      <c r="BG854">
        <v>158</v>
      </c>
      <c r="BH854">
        <v>0</v>
      </c>
      <c r="BI854">
        <v>0</v>
      </c>
      <c r="BJ854">
        <v>0</v>
      </c>
      <c r="BK854">
        <v>0</v>
      </c>
    </row>
    <row r="855" spans="1:63">
      <c r="A855" t="s">
        <v>9</v>
      </c>
      <c r="B855">
        <v>2024</v>
      </c>
      <c r="C855" t="s">
        <v>99</v>
      </c>
      <c r="D855">
        <v>11453</v>
      </c>
      <c r="E855">
        <v>45762</v>
      </c>
      <c r="F855">
        <v>6969</v>
      </c>
      <c r="G855">
        <v>0</v>
      </c>
      <c r="H855">
        <v>0</v>
      </c>
      <c r="I855">
        <v>0</v>
      </c>
      <c r="J855">
        <v>178</v>
      </c>
      <c r="K855">
        <v>286</v>
      </c>
      <c r="L855">
        <v>0</v>
      </c>
      <c r="M855">
        <v>37</v>
      </c>
      <c r="N855">
        <v>0</v>
      </c>
      <c r="O855">
        <v>15</v>
      </c>
      <c r="P855">
        <v>0</v>
      </c>
      <c r="Q855">
        <v>2042</v>
      </c>
      <c r="R855">
        <v>482</v>
      </c>
      <c r="S855">
        <v>0</v>
      </c>
      <c r="T855">
        <v>88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96</v>
      </c>
      <c r="AE855">
        <v>0</v>
      </c>
      <c r="AF855">
        <v>13</v>
      </c>
      <c r="AG855">
        <v>1087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212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17</v>
      </c>
      <c r="AW855">
        <v>0</v>
      </c>
      <c r="AX855">
        <v>0</v>
      </c>
      <c r="AY855">
        <v>1747</v>
      </c>
      <c r="AZ855">
        <v>76</v>
      </c>
      <c r="BA855">
        <v>0</v>
      </c>
      <c r="BB855">
        <v>52</v>
      </c>
      <c r="BC855">
        <v>0</v>
      </c>
      <c r="BD855">
        <v>0</v>
      </c>
      <c r="BE855">
        <v>0</v>
      </c>
      <c r="BF855">
        <v>369</v>
      </c>
      <c r="BG855">
        <v>172</v>
      </c>
      <c r="BH855">
        <v>0</v>
      </c>
      <c r="BI855">
        <v>0</v>
      </c>
      <c r="BJ855">
        <v>0</v>
      </c>
      <c r="BK855">
        <v>0</v>
      </c>
    </row>
    <row r="856" spans="1:63">
      <c r="A856" t="s">
        <v>9</v>
      </c>
      <c r="B856">
        <v>2024</v>
      </c>
      <c r="C856" t="s">
        <v>197</v>
      </c>
      <c r="D856">
        <v>11477</v>
      </c>
      <c r="E856">
        <v>45762</v>
      </c>
      <c r="F856">
        <v>7031</v>
      </c>
      <c r="G856">
        <v>0</v>
      </c>
      <c r="H856">
        <v>0</v>
      </c>
      <c r="I856">
        <v>0</v>
      </c>
      <c r="J856">
        <v>222</v>
      </c>
      <c r="K856">
        <v>296</v>
      </c>
      <c r="L856">
        <v>0</v>
      </c>
      <c r="M856">
        <v>37</v>
      </c>
      <c r="N856">
        <v>0</v>
      </c>
      <c r="O856">
        <v>17</v>
      </c>
      <c r="P856">
        <v>0</v>
      </c>
      <c r="Q856">
        <v>2039</v>
      </c>
      <c r="R856">
        <v>483</v>
      </c>
      <c r="S856">
        <v>0</v>
      </c>
      <c r="T856">
        <v>80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100</v>
      </c>
      <c r="AE856">
        <v>0</v>
      </c>
      <c r="AF856">
        <v>12</v>
      </c>
      <c r="AG856">
        <v>1122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205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17</v>
      </c>
      <c r="AW856">
        <v>0</v>
      </c>
      <c r="AX856">
        <v>0</v>
      </c>
      <c r="AY856">
        <v>1767</v>
      </c>
      <c r="AZ856">
        <v>67</v>
      </c>
      <c r="BA856">
        <v>0</v>
      </c>
      <c r="BB856">
        <v>51</v>
      </c>
      <c r="BC856">
        <v>0</v>
      </c>
      <c r="BD856">
        <v>0</v>
      </c>
      <c r="BE856">
        <v>0</v>
      </c>
      <c r="BF856">
        <v>340</v>
      </c>
      <c r="BG856">
        <v>176</v>
      </c>
      <c r="BH856">
        <v>0</v>
      </c>
      <c r="BI856">
        <v>0</v>
      </c>
      <c r="BJ856">
        <v>0</v>
      </c>
      <c r="BK856">
        <v>0</v>
      </c>
    </row>
    <row r="857" spans="1:63">
      <c r="A857" t="s">
        <v>9</v>
      </c>
      <c r="B857">
        <v>2024</v>
      </c>
      <c r="C857" t="s">
        <v>209</v>
      </c>
      <c r="D857">
        <v>11453</v>
      </c>
      <c r="E857">
        <v>45762</v>
      </c>
      <c r="F857">
        <v>7103</v>
      </c>
      <c r="G857">
        <v>0</v>
      </c>
      <c r="H857">
        <v>0</v>
      </c>
      <c r="I857">
        <v>0</v>
      </c>
      <c r="J857">
        <v>235</v>
      </c>
      <c r="K857">
        <v>313</v>
      </c>
      <c r="L857">
        <v>0</v>
      </c>
      <c r="M857">
        <v>35</v>
      </c>
      <c r="N857">
        <v>0</v>
      </c>
      <c r="O857">
        <v>17</v>
      </c>
      <c r="P857">
        <v>0</v>
      </c>
      <c r="Q857">
        <v>2040</v>
      </c>
      <c r="R857">
        <v>478</v>
      </c>
      <c r="S857">
        <v>0</v>
      </c>
      <c r="T857">
        <v>69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98</v>
      </c>
      <c r="AE857">
        <v>0</v>
      </c>
      <c r="AF857">
        <v>12</v>
      </c>
      <c r="AG857">
        <v>1159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201</v>
      </c>
      <c r="AQ857">
        <v>11</v>
      </c>
      <c r="AR857">
        <v>0</v>
      </c>
      <c r="AS857">
        <v>0</v>
      </c>
      <c r="AT857">
        <v>0</v>
      </c>
      <c r="AU857">
        <v>0</v>
      </c>
      <c r="AV857">
        <v>18</v>
      </c>
      <c r="AW857">
        <v>0</v>
      </c>
      <c r="AX857">
        <v>0</v>
      </c>
      <c r="AY857">
        <v>1782</v>
      </c>
      <c r="AZ857">
        <v>63</v>
      </c>
      <c r="BA857">
        <v>0</v>
      </c>
      <c r="BB857">
        <v>50</v>
      </c>
      <c r="BC857">
        <v>0</v>
      </c>
      <c r="BD857">
        <v>0</v>
      </c>
      <c r="BE857">
        <v>0</v>
      </c>
      <c r="BF857">
        <v>334</v>
      </c>
      <c r="BG857">
        <v>188</v>
      </c>
      <c r="BH857">
        <v>0</v>
      </c>
      <c r="BI857">
        <v>0</v>
      </c>
      <c r="BJ857">
        <v>0</v>
      </c>
      <c r="BK857">
        <v>0</v>
      </c>
    </row>
    <row r="858" spans="1:63">
      <c r="A858" t="s">
        <v>9</v>
      </c>
      <c r="B858">
        <v>2024</v>
      </c>
      <c r="C858" t="s">
        <v>3</v>
      </c>
      <c r="D858">
        <v>11429</v>
      </c>
      <c r="E858">
        <v>45762</v>
      </c>
      <c r="F858">
        <v>6933</v>
      </c>
      <c r="G858">
        <v>0</v>
      </c>
      <c r="H858">
        <v>0</v>
      </c>
      <c r="I858">
        <v>0</v>
      </c>
      <c r="J858">
        <v>165</v>
      </c>
      <c r="K858">
        <v>272</v>
      </c>
      <c r="L858">
        <v>0</v>
      </c>
      <c r="M858">
        <v>35</v>
      </c>
      <c r="N858">
        <v>0</v>
      </c>
      <c r="O858">
        <v>16</v>
      </c>
      <c r="P858">
        <v>0</v>
      </c>
      <c r="Q858">
        <v>2037</v>
      </c>
      <c r="R858">
        <v>487</v>
      </c>
      <c r="S858">
        <v>0</v>
      </c>
      <c r="T858">
        <v>91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95</v>
      </c>
      <c r="AE858">
        <v>0</v>
      </c>
      <c r="AF858">
        <v>14</v>
      </c>
      <c r="AG858">
        <v>1077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206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16</v>
      </c>
      <c r="AW858">
        <v>0</v>
      </c>
      <c r="AX858">
        <v>0</v>
      </c>
      <c r="AY858">
        <v>1753</v>
      </c>
      <c r="AZ858">
        <v>80</v>
      </c>
      <c r="BA858">
        <v>0</v>
      </c>
      <c r="BB858">
        <v>51</v>
      </c>
      <c r="BC858">
        <v>0</v>
      </c>
      <c r="BD858">
        <v>0</v>
      </c>
      <c r="BE858">
        <v>0</v>
      </c>
      <c r="BF858">
        <v>364</v>
      </c>
      <c r="BG858">
        <v>174</v>
      </c>
      <c r="BH858">
        <v>0</v>
      </c>
      <c r="BI858">
        <v>0</v>
      </c>
      <c r="BJ858">
        <v>0</v>
      </c>
      <c r="BK858">
        <v>0</v>
      </c>
    </row>
    <row r="859" spans="1:63">
      <c r="A859" t="s">
        <v>9</v>
      </c>
      <c r="B859">
        <v>2024</v>
      </c>
      <c r="C859" t="s">
        <v>95</v>
      </c>
      <c r="D859">
        <v>11443</v>
      </c>
      <c r="E859">
        <v>45762</v>
      </c>
      <c r="F859">
        <v>6880</v>
      </c>
      <c r="G859">
        <v>0</v>
      </c>
      <c r="H859">
        <v>0</v>
      </c>
      <c r="I859">
        <v>0</v>
      </c>
      <c r="J859">
        <v>160</v>
      </c>
      <c r="K859">
        <v>248</v>
      </c>
      <c r="L859">
        <v>0</v>
      </c>
      <c r="M859">
        <v>36</v>
      </c>
      <c r="N859">
        <v>0</v>
      </c>
      <c r="O859">
        <v>16</v>
      </c>
      <c r="P859">
        <v>0</v>
      </c>
      <c r="Q859">
        <v>2009</v>
      </c>
      <c r="R859">
        <v>484</v>
      </c>
      <c r="S859">
        <v>0</v>
      </c>
      <c r="T859">
        <v>88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97</v>
      </c>
      <c r="AE859">
        <v>0</v>
      </c>
      <c r="AF859">
        <v>15</v>
      </c>
      <c r="AG859">
        <v>1079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208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16</v>
      </c>
      <c r="AW859">
        <v>0</v>
      </c>
      <c r="AX859">
        <v>0</v>
      </c>
      <c r="AY859">
        <v>1746</v>
      </c>
      <c r="AZ859">
        <v>83</v>
      </c>
      <c r="BA859">
        <v>0</v>
      </c>
      <c r="BB859">
        <v>49</v>
      </c>
      <c r="BC859">
        <v>0</v>
      </c>
      <c r="BD859">
        <v>0</v>
      </c>
      <c r="BE859">
        <v>0</v>
      </c>
      <c r="BF859">
        <v>365</v>
      </c>
      <c r="BG859">
        <v>181</v>
      </c>
      <c r="BH859">
        <v>0</v>
      </c>
      <c r="BI859">
        <v>0</v>
      </c>
      <c r="BJ859">
        <v>0</v>
      </c>
      <c r="BK859">
        <v>0</v>
      </c>
    </row>
    <row r="860" spans="1:63">
      <c r="A860" t="s">
        <v>9</v>
      </c>
      <c r="B860">
        <v>2024</v>
      </c>
      <c r="C860" t="s">
        <v>196</v>
      </c>
      <c r="D860">
        <v>11477</v>
      </c>
      <c r="E860">
        <v>45762</v>
      </c>
      <c r="F860">
        <v>7024</v>
      </c>
      <c r="G860">
        <v>0</v>
      </c>
      <c r="H860">
        <v>0</v>
      </c>
      <c r="I860">
        <v>0</v>
      </c>
      <c r="J860">
        <v>213</v>
      </c>
      <c r="K860">
        <v>295</v>
      </c>
      <c r="L860">
        <v>0</v>
      </c>
      <c r="M860">
        <v>37</v>
      </c>
      <c r="N860">
        <v>0</v>
      </c>
      <c r="O860">
        <v>17</v>
      </c>
      <c r="P860">
        <v>0</v>
      </c>
      <c r="Q860">
        <v>2042</v>
      </c>
      <c r="R860">
        <v>484</v>
      </c>
      <c r="S860">
        <v>0</v>
      </c>
      <c r="T860">
        <v>82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100</v>
      </c>
      <c r="AE860">
        <v>0</v>
      </c>
      <c r="AF860">
        <v>12</v>
      </c>
      <c r="AG860">
        <v>1113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203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17</v>
      </c>
      <c r="AW860">
        <v>0</v>
      </c>
      <c r="AX860">
        <v>0</v>
      </c>
      <c r="AY860">
        <v>1760</v>
      </c>
      <c r="AZ860">
        <v>71</v>
      </c>
      <c r="BA860">
        <v>0</v>
      </c>
      <c r="BB860">
        <v>51</v>
      </c>
      <c r="BC860">
        <v>0</v>
      </c>
      <c r="BD860">
        <v>0</v>
      </c>
      <c r="BE860">
        <v>0</v>
      </c>
      <c r="BF860">
        <v>351</v>
      </c>
      <c r="BG860">
        <v>176</v>
      </c>
      <c r="BH860">
        <v>0</v>
      </c>
      <c r="BI860">
        <v>0</v>
      </c>
      <c r="BJ860">
        <v>0</v>
      </c>
      <c r="BK860">
        <v>0</v>
      </c>
    </row>
    <row r="861" spans="1:63">
      <c r="A861" t="s">
        <v>9</v>
      </c>
      <c r="B861">
        <v>2024</v>
      </c>
      <c r="C861" t="s">
        <v>146</v>
      </c>
      <c r="D861">
        <v>11477</v>
      </c>
      <c r="E861">
        <v>45762</v>
      </c>
      <c r="F861">
        <v>6990</v>
      </c>
      <c r="G861">
        <v>0</v>
      </c>
      <c r="H861">
        <v>0</v>
      </c>
      <c r="I861">
        <v>0</v>
      </c>
      <c r="J861">
        <v>205</v>
      </c>
      <c r="K861">
        <v>296</v>
      </c>
      <c r="L861">
        <v>0</v>
      </c>
      <c r="M861">
        <v>38</v>
      </c>
      <c r="N861">
        <v>0</v>
      </c>
      <c r="O861">
        <v>17</v>
      </c>
      <c r="P861">
        <v>0</v>
      </c>
      <c r="Q861">
        <v>2039</v>
      </c>
      <c r="R861">
        <v>481</v>
      </c>
      <c r="S861">
        <v>0</v>
      </c>
      <c r="T861">
        <v>88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97</v>
      </c>
      <c r="AE861">
        <v>0</v>
      </c>
      <c r="AF861">
        <v>12</v>
      </c>
      <c r="AG861">
        <v>1098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203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18</v>
      </c>
      <c r="AW861">
        <v>0</v>
      </c>
      <c r="AX861">
        <v>0</v>
      </c>
      <c r="AY861">
        <v>1752</v>
      </c>
      <c r="AZ861">
        <v>71</v>
      </c>
      <c r="BA861">
        <v>0</v>
      </c>
      <c r="BB861">
        <v>50</v>
      </c>
      <c r="BC861">
        <v>0</v>
      </c>
      <c r="BD861">
        <v>0</v>
      </c>
      <c r="BE861">
        <v>0</v>
      </c>
      <c r="BF861">
        <v>353</v>
      </c>
      <c r="BG861">
        <v>172</v>
      </c>
      <c r="BH861">
        <v>0</v>
      </c>
      <c r="BI861">
        <v>0</v>
      </c>
      <c r="BJ861">
        <v>0</v>
      </c>
      <c r="BK861">
        <v>0</v>
      </c>
    </row>
    <row r="862" spans="1:63">
      <c r="A862" t="s">
        <v>9</v>
      </c>
      <c r="B862">
        <v>2024</v>
      </c>
      <c r="C862" t="s">
        <v>96</v>
      </c>
      <c r="D862">
        <v>11430</v>
      </c>
      <c r="E862">
        <v>45762</v>
      </c>
      <c r="F862">
        <v>6946</v>
      </c>
      <c r="G862">
        <v>0</v>
      </c>
      <c r="H862">
        <v>0</v>
      </c>
      <c r="I862">
        <v>0</v>
      </c>
      <c r="J862">
        <v>171</v>
      </c>
      <c r="K862">
        <v>279</v>
      </c>
      <c r="L862">
        <v>0</v>
      </c>
      <c r="M862">
        <v>35</v>
      </c>
      <c r="N862">
        <v>0</v>
      </c>
      <c r="O862">
        <v>16</v>
      </c>
      <c r="P862">
        <v>0</v>
      </c>
      <c r="Q862">
        <v>2033</v>
      </c>
      <c r="R862">
        <v>485</v>
      </c>
      <c r="S862">
        <v>0</v>
      </c>
      <c r="T862">
        <v>90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96</v>
      </c>
      <c r="AE862">
        <v>0</v>
      </c>
      <c r="AF862">
        <v>14</v>
      </c>
      <c r="AG862">
        <v>1076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207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17</v>
      </c>
      <c r="AW862">
        <v>0</v>
      </c>
      <c r="AX862">
        <v>0</v>
      </c>
      <c r="AY862">
        <v>1759</v>
      </c>
      <c r="AZ862">
        <v>78</v>
      </c>
      <c r="BA862">
        <v>0</v>
      </c>
      <c r="BB862">
        <v>51</v>
      </c>
      <c r="BC862">
        <v>0</v>
      </c>
      <c r="BD862">
        <v>0</v>
      </c>
      <c r="BE862">
        <v>0</v>
      </c>
      <c r="BF862">
        <v>369</v>
      </c>
      <c r="BG862">
        <v>170</v>
      </c>
      <c r="BH862">
        <v>0</v>
      </c>
      <c r="BI862">
        <v>0</v>
      </c>
      <c r="BJ862">
        <v>0</v>
      </c>
      <c r="BK862">
        <v>0</v>
      </c>
    </row>
    <row r="863" spans="1:63">
      <c r="A863" t="s">
        <v>9</v>
      </c>
      <c r="B863">
        <v>2024</v>
      </c>
      <c r="C863" t="s">
        <v>117</v>
      </c>
      <c r="D863">
        <v>11475</v>
      </c>
      <c r="E863">
        <v>45762</v>
      </c>
      <c r="F863">
        <v>6982</v>
      </c>
      <c r="G863">
        <v>0</v>
      </c>
      <c r="H863">
        <v>0</v>
      </c>
      <c r="I863">
        <v>0</v>
      </c>
      <c r="J863">
        <v>197</v>
      </c>
      <c r="K863">
        <v>292</v>
      </c>
      <c r="L863">
        <v>0</v>
      </c>
      <c r="M863">
        <v>37</v>
      </c>
      <c r="N863">
        <v>0</v>
      </c>
      <c r="O863">
        <v>16</v>
      </c>
      <c r="P863">
        <v>0</v>
      </c>
      <c r="Q863">
        <v>2044</v>
      </c>
      <c r="R863">
        <v>483</v>
      </c>
      <c r="S863">
        <v>0</v>
      </c>
      <c r="T863">
        <v>93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96</v>
      </c>
      <c r="AE863">
        <v>0</v>
      </c>
      <c r="AF863">
        <v>13</v>
      </c>
      <c r="AG863">
        <v>1097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201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17</v>
      </c>
      <c r="AW863">
        <v>0</v>
      </c>
      <c r="AX863">
        <v>0</v>
      </c>
      <c r="AY863">
        <v>1745</v>
      </c>
      <c r="AZ863">
        <v>74</v>
      </c>
      <c r="BA863">
        <v>0</v>
      </c>
      <c r="BB863">
        <v>51</v>
      </c>
      <c r="BC863">
        <v>0</v>
      </c>
      <c r="BD863">
        <v>0</v>
      </c>
      <c r="BE863">
        <v>0</v>
      </c>
      <c r="BF863">
        <v>353</v>
      </c>
      <c r="BG863">
        <v>173</v>
      </c>
      <c r="BH863">
        <v>0</v>
      </c>
      <c r="BI863">
        <v>0</v>
      </c>
      <c r="BJ863">
        <v>0</v>
      </c>
      <c r="BK863">
        <v>0</v>
      </c>
    </row>
    <row r="864" spans="1:63">
      <c r="A864" t="s">
        <v>9</v>
      </c>
      <c r="B864">
        <v>2024</v>
      </c>
      <c r="C864" t="s">
        <v>207</v>
      </c>
      <c r="D864">
        <v>11515</v>
      </c>
      <c r="E864">
        <v>45762</v>
      </c>
      <c r="F864">
        <v>7110</v>
      </c>
      <c r="G864">
        <v>0</v>
      </c>
      <c r="H864">
        <v>0</v>
      </c>
      <c r="I864">
        <v>0</v>
      </c>
      <c r="J864">
        <v>238</v>
      </c>
      <c r="K864">
        <v>312</v>
      </c>
      <c r="L864">
        <v>0</v>
      </c>
      <c r="M864">
        <v>36</v>
      </c>
      <c r="N864">
        <v>0</v>
      </c>
      <c r="O864">
        <v>17</v>
      </c>
      <c r="P864">
        <v>0</v>
      </c>
      <c r="Q864">
        <v>2044</v>
      </c>
      <c r="R864">
        <v>477</v>
      </c>
      <c r="S864">
        <v>0</v>
      </c>
      <c r="T864">
        <v>71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98</v>
      </c>
      <c r="AE864">
        <v>0</v>
      </c>
      <c r="AF864">
        <v>12</v>
      </c>
      <c r="AG864">
        <v>1153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203</v>
      </c>
      <c r="AQ864">
        <v>11</v>
      </c>
      <c r="AR864">
        <v>0</v>
      </c>
      <c r="AS864">
        <v>0</v>
      </c>
      <c r="AT864">
        <v>0</v>
      </c>
      <c r="AU864">
        <v>0</v>
      </c>
      <c r="AV864">
        <v>19</v>
      </c>
      <c r="AW864">
        <v>0</v>
      </c>
      <c r="AX864">
        <v>0</v>
      </c>
      <c r="AY864">
        <v>1776</v>
      </c>
      <c r="AZ864">
        <v>67</v>
      </c>
      <c r="BA864">
        <v>0</v>
      </c>
      <c r="BB864">
        <v>50</v>
      </c>
      <c r="BC864">
        <v>0</v>
      </c>
      <c r="BD864">
        <v>0</v>
      </c>
      <c r="BE864">
        <v>0</v>
      </c>
      <c r="BF864">
        <v>338</v>
      </c>
      <c r="BG864">
        <v>188</v>
      </c>
      <c r="BH864">
        <v>0</v>
      </c>
      <c r="BI864">
        <v>0</v>
      </c>
      <c r="BJ864">
        <v>0</v>
      </c>
      <c r="BK864">
        <v>0</v>
      </c>
    </row>
    <row r="865" spans="1:63">
      <c r="A865" t="s">
        <v>9</v>
      </c>
      <c r="B865">
        <v>2024</v>
      </c>
      <c r="C865" t="s">
        <v>203</v>
      </c>
      <c r="D865">
        <v>11515</v>
      </c>
      <c r="E865">
        <v>45762</v>
      </c>
      <c r="F865">
        <v>7102</v>
      </c>
      <c r="G865">
        <v>0</v>
      </c>
      <c r="H865">
        <v>0</v>
      </c>
      <c r="I865">
        <v>0</v>
      </c>
      <c r="J865">
        <v>239</v>
      </c>
      <c r="K865">
        <v>309</v>
      </c>
      <c r="L865">
        <v>0</v>
      </c>
      <c r="M865">
        <v>37</v>
      </c>
      <c r="N865">
        <v>0</v>
      </c>
      <c r="O865">
        <v>17</v>
      </c>
      <c r="P865">
        <v>0</v>
      </c>
      <c r="Q865">
        <v>2051</v>
      </c>
      <c r="R865">
        <v>480</v>
      </c>
      <c r="S865">
        <v>0</v>
      </c>
      <c r="T865">
        <v>74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98</v>
      </c>
      <c r="AE865">
        <v>0</v>
      </c>
      <c r="AF865">
        <v>12</v>
      </c>
      <c r="AG865">
        <v>1147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202</v>
      </c>
      <c r="AQ865">
        <v>13</v>
      </c>
      <c r="AR865">
        <v>0</v>
      </c>
      <c r="AS865">
        <v>0</v>
      </c>
      <c r="AT865">
        <v>0</v>
      </c>
      <c r="AU865">
        <v>0</v>
      </c>
      <c r="AV865">
        <v>19</v>
      </c>
      <c r="AW865">
        <v>0</v>
      </c>
      <c r="AX865">
        <v>0</v>
      </c>
      <c r="AY865">
        <v>1775</v>
      </c>
      <c r="AZ865">
        <v>66</v>
      </c>
      <c r="BA865">
        <v>0</v>
      </c>
      <c r="BB865">
        <v>51</v>
      </c>
      <c r="BC865">
        <v>0</v>
      </c>
      <c r="BD865">
        <v>0</v>
      </c>
      <c r="BE865">
        <v>0</v>
      </c>
      <c r="BF865">
        <v>330</v>
      </c>
      <c r="BG865">
        <v>182</v>
      </c>
      <c r="BH865">
        <v>0</v>
      </c>
      <c r="BI865">
        <v>0</v>
      </c>
      <c r="BJ865">
        <v>0</v>
      </c>
      <c r="BK865">
        <v>0</v>
      </c>
    </row>
    <row r="866" spans="1:63">
      <c r="A866" t="s">
        <v>9</v>
      </c>
      <c r="B866">
        <v>2024</v>
      </c>
      <c r="C866" t="s">
        <v>204</v>
      </c>
      <c r="D866">
        <v>11477</v>
      </c>
      <c r="E866">
        <v>45762</v>
      </c>
      <c r="F866">
        <v>7055</v>
      </c>
      <c r="G866">
        <v>0</v>
      </c>
      <c r="H866">
        <v>0</v>
      </c>
      <c r="I866">
        <v>0</v>
      </c>
      <c r="J866">
        <v>236</v>
      </c>
      <c r="K866">
        <v>302</v>
      </c>
      <c r="L866">
        <v>0</v>
      </c>
      <c r="M866">
        <v>37</v>
      </c>
      <c r="N866">
        <v>0</v>
      </c>
      <c r="O866">
        <v>17</v>
      </c>
      <c r="P866">
        <v>0</v>
      </c>
      <c r="Q866">
        <v>2040</v>
      </c>
      <c r="R866">
        <v>483</v>
      </c>
      <c r="S866">
        <v>0</v>
      </c>
      <c r="T866">
        <v>77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98</v>
      </c>
      <c r="AE866">
        <v>0</v>
      </c>
      <c r="AF866">
        <v>12</v>
      </c>
      <c r="AG866">
        <v>1118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204</v>
      </c>
      <c r="AQ866">
        <v>11</v>
      </c>
      <c r="AR866">
        <v>0</v>
      </c>
      <c r="AS866">
        <v>0</v>
      </c>
      <c r="AT866">
        <v>0</v>
      </c>
      <c r="AU866">
        <v>0</v>
      </c>
      <c r="AV866">
        <v>19</v>
      </c>
      <c r="AW866">
        <v>0</v>
      </c>
      <c r="AX866">
        <v>0</v>
      </c>
      <c r="AY866">
        <v>1770</v>
      </c>
      <c r="AZ866">
        <v>65</v>
      </c>
      <c r="BA866">
        <v>0</v>
      </c>
      <c r="BB866">
        <v>52</v>
      </c>
      <c r="BC866">
        <v>0</v>
      </c>
      <c r="BD866">
        <v>0</v>
      </c>
      <c r="BE866">
        <v>0</v>
      </c>
      <c r="BF866">
        <v>333</v>
      </c>
      <c r="BG866">
        <v>181</v>
      </c>
      <c r="BH866">
        <v>0</v>
      </c>
      <c r="BI866">
        <v>0</v>
      </c>
      <c r="BJ866">
        <v>0</v>
      </c>
      <c r="BK866">
        <v>0</v>
      </c>
    </row>
    <row r="867" spans="1:63">
      <c r="A867" t="s">
        <v>9</v>
      </c>
      <c r="B867">
        <v>2025</v>
      </c>
      <c r="C867" t="s">
        <v>99</v>
      </c>
      <c r="D867">
        <v>11439</v>
      </c>
      <c r="E867">
        <v>45762</v>
      </c>
      <c r="F867">
        <v>7301</v>
      </c>
      <c r="G867">
        <v>0</v>
      </c>
      <c r="H867">
        <v>0</v>
      </c>
      <c r="I867">
        <v>0</v>
      </c>
      <c r="J867">
        <v>152</v>
      </c>
      <c r="K867">
        <v>406</v>
      </c>
      <c r="L867">
        <v>0</v>
      </c>
      <c r="M867">
        <v>54</v>
      </c>
      <c r="N867">
        <v>0</v>
      </c>
      <c r="O867">
        <v>17</v>
      </c>
      <c r="P867">
        <v>0</v>
      </c>
      <c r="Q867">
        <v>2119</v>
      </c>
      <c r="R867">
        <v>661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114</v>
      </c>
      <c r="AE867">
        <v>0</v>
      </c>
      <c r="AF867">
        <v>11</v>
      </c>
      <c r="AG867">
        <v>1215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194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24</v>
      </c>
      <c r="AW867">
        <v>0</v>
      </c>
      <c r="AX867">
        <v>0</v>
      </c>
      <c r="AY867">
        <v>1609</v>
      </c>
      <c r="AZ867">
        <v>49</v>
      </c>
      <c r="BA867">
        <v>0</v>
      </c>
      <c r="BB867">
        <v>105</v>
      </c>
      <c r="BC867">
        <v>0</v>
      </c>
      <c r="BD867">
        <v>0</v>
      </c>
      <c r="BE867">
        <v>0</v>
      </c>
      <c r="BF867">
        <v>395</v>
      </c>
      <c r="BG867">
        <v>176</v>
      </c>
      <c r="BH867">
        <v>0</v>
      </c>
      <c r="BI867">
        <v>0</v>
      </c>
      <c r="BJ867">
        <v>0</v>
      </c>
      <c r="BK867">
        <v>0</v>
      </c>
    </row>
    <row r="868" spans="1:63">
      <c r="A868" t="s">
        <v>9</v>
      </c>
      <c r="B868">
        <v>2025</v>
      </c>
      <c r="C868" t="s">
        <v>3</v>
      </c>
      <c r="D868">
        <v>11439</v>
      </c>
      <c r="E868">
        <v>45762</v>
      </c>
      <c r="F868">
        <v>7294</v>
      </c>
      <c r="G868">
        <v>0</v>
      </c>
      <c r="H868">
        <v>0</v>
      </c>
      <c r="I868">
        <v>0</v>
      </c>
      <c r="J868">
        <v>171</v>
      </c>
      <c r="K868">
        <v>400</v>
      </c>
      <c r="L868">
        <v>0</v>
      </c>
      <c r="M868">
        <v>50</v>
      </c>
      <c r="N868">
        <v>0</v>
      </c>
      <c r="O868">
        <v>18</v>
      </c>
      <c r="P868">
        <v>0</v>
      </c>
      <c r="Q868">
        <v>2098</v>
      </c>
      <c r="R868">
        <v>646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116</v>
      </c>
      <c r="AE868">
        <v>0</v>
      </c>
      <c r="AF868">
        <v>12</v>
      </c>
      <c r="AG868">
        <v>1206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200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23</v>
      </c>
      <c r="AW868">
        <v>0</v>
      </c>
      <c r="AX868">
        <v>0</v>
      </c>
      <c r="AY868">
        <v>1641</v>
      </c>
      <c r="AZ868">
        <v>52</v>
      </c>
      <c r="BA868">
        <v>0</v>
      </c>
      <c r="BB868">
        <v>111</v>
      </c>
      <c r="BC868">
        <v>0</v>
      </c>
      <c r="BD868">
        <v>0</v>
      </c>
      <c r="BE868">
        <v>0</v>
      </c>
      <c r="BF868">
        <v>368</v>
      </c>
      <c r="BG868">
        <v>182</v>
      </c>
      <c r="BH868">
        <v>0</v>
      </c>
      <c r="BI868">
        <v>0</v>
      </c>
      <c r="BJ868">
        <v>0</v>
      </c>
      <c r="BK868">
        <v>0</v>
      </c>
    </row>
    <row r="869" spans="1:63">
      <c r="A869" t="s">
        <v>9</v>
      </c>
      <c r="B869">
        <v>2025</v>
      </c>
      <c r="C869" t="s">
        <v>95</v>
      </c>
      <c r="D869">
        <v>11439</v>
      </c>
      <c r="E869">
        <v>45762</v>
      </c>
      <c r="F869">
        <v>7270</v>
      </c>
      <c r="G869">
        <v>0</v>
      </c>
      <c r="H869">
        <v>0</v>
      </c>
      <c r="I869">
        <v>0</v>
      </c>
      <c r="J869">
        <v>178</v>
      </c>
      <c r="K869">
        <v>384</v>
      </c>
      <c r="L869">
        <v>0</v>
      </c>
      <c r="M869">
        <v>50</v>
      </c>
      <c r="N869">
        <v>0</v>
      </c>
      <c r="O869">
        <v>18</v>
      </c>
      <c r="P869">
        <v>0</v>
      </c>
      <c r="Q869">
        <v>2103</v>
      </c>
      <c r="R869">
        <v>618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108</v>
      </c>
      <c r="AE869">
        <v>0</v>
      </c>
      <c r="AF869">
        <v>12</v>
      </c>
      <c r="AG869">
        <v>1197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205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17</v>
      </c>
      <c r="AW869">
        <v>0</v>
      </c>
      <c r="AX869">
        <v>0</v>
      </c>
      <c r="AY869">
        <v>1655</v>
      </c>
      <c r="AZ869">
        <v>54</v>
      </c>
      <c r="BA869">
        <v>0</v>
      </c>
      <c r="BB869">
        <v>114</v>
      </c>
      <c r="BC869">
        <v>0</v>
      </c>
      <c r="BD869">
        <v>0</v>
      </c>
      <c r="BE869">
        <v>0</v>
      </c>
      <c r="BF869">
        <v>369</v>
      </c>
      <c r="BG869">
        <v>188</v>
      </c>
      <c r="BH869">
        <v>0</v>
      </c>
      <c r="BI869">
        <v>0</v>
      </c>
      <c r="BJ869">
        <v>0</v>
      </c>
      <c r="BK869">
        <v>0</v>
      </c>
    </row>
    <row r="870" spans="1:63">
      <c r="A870" t="s">
        <v>9</v>
      </c>
      <c r="B870">
        <v>2025</v>
      </c>
      <c r="C870" t="s">
        <v>96</v>
      </c>
      <c r="D870">
        <v>11439</v>
      </c>
      <c r="E870">
        <v>45762</v>
      </c>
      <c r="F870">
        <v>7303</v>
      </c>
      <c r="G870">
        <v>0</v>
      </c>
      <c r="H870">
        <v>0</v>
      </c>
      <c r="I870">
        <v>0</v>
      </c>
      <c r="J870">
        <v>155</v>
      </c>
      <c r="K870">
        <v>405</v>
      </c>
      <c r="L870">
        <v>0</v>
      </c>
      <c r="M870">
        <v>53</v>
      </c>
      <c r="N870">
        <v>0</v>
      </c>
      <c r="O870">
        <v>17</v>
      </c>
      <c r="P870">
        <v>0</v>
      </c>
      <c r="Q870">
        <v>2114</v>
      </c>
      <c r="R870">
        <v>670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116</v>
      </c>
      <c r="AE870">
        <v>0</v>
      </c>
      <c r="AF870">
        <v>11</v>
      </c>
      <c r="AG870">
        <v>1201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200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24</v>
      </c>
      <c r="AW870">
        <v>0</v>
      </c>
      <c r="AX870">
        <v>0</v>
      </c>
      <c r="AY870">
        <v>1616</v>
      </c>
      <c r="AZ870">
        <v>52</v>
      </c>
      <c r="BA870">
        <v>0</v>
      </c>
      <c r="BB870">
        <v>106</v>
      </c>
      <c r="BC870">
        <v>0</v>
      </c>
      <c r="BD870">
        <v>0</v>
      </c>
      <c r="BE870">
        <v>0</v>
      </c>
      <c r="BF870">
        <v>390</v>
      </c>
      <c r="BG870">
        <v>173</v>
      </c>
      <c r="BH870">
        <v>0</v>
      </c>
      <c r="BI870">
        <v>0</v>
      </c>
      <c r="BJ870">
        <v>0</v>
      </c>
      <c r="BK870">
        <v>0</v>
      </c>
    </row>
    <row r="871" spans="1:63">
      <c r="A871" t="s">
        <v>9</v>
      </c>
      <c r="B871">
        <v>2025</v>
      </c>
      <c r="C871" t="s">
        <v>117</v>
      </c>
      <c r="D871">
        <v>11439</v>
      </c>
      <c r="E871">
        <v>45762</v>
      </c>
      <c r="F871">
        <v>7307</v>
      </c>
      <c r="G871">
        <v>0</v>
      </c>
      <c r="H871">
        <v>0</v>
      </c>
      <c r="I871">
        <v>0</v>
      </c>
      <c r="J871">
        <v>146</v>
      </c>
      <c r="K871">
        <v>405</v>
      </c>
      <c r="L871">
        <v>0</v>
      </c>
      <c r="M871">
        <v>58</v>
      </c>
      <c r="N871">
        <v>0</v>
      </c>
      <c r="O871">
        <v>17</v>
      </c>
      <c r="P871">
        <v>0</v>
      </c>
      <c r="Q871">
        <v>2118</v>
      </c>
      <c r="R871">
        <v>682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112</v>
      </c>
      <c r="AE871">
        <v>0</v>
      </c>
      <c r="AF871">
        <v>11</v>
      </c>
      <c r="AG871">
        <v>1219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195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24</v>
      </c>
      <c r="AW871">
        <v>0</v>
      </c>
      <c r="AX871">
        <v>0</v>
      </c>
      <c r="AY871">
        <v>1606</v>
      </c>
      <c r="AZ871">
        <v>47</v>
      </c>
      <c r="BA871">
        <v>0</v>
      </c>
      <c r="BB871">
        <v>104</v>
      </c>
      <c r="BC871">
        <v>0</v>
      </c>
      <c r="BD871">
        <v>0</v>
      </c>
      <c r="BE871">
        <v>0</v>
      </c>
      <c r="BF871">
        <v>385</v>
      </c>
      <c r="BG871">
        <v>178</v>
      </c>
      <c r="BH871">
        <v>0</v>
      </c>
      <c r="BI871">
        <v>0</v>
      </c>
      <c r="BJ871">
        <v>0</v>
      </c>
      <c r="BK871">
        <v>0</v>
      </c>
    </row>
    <row r="872" spans="1:63">
      <c r="A872" t="s">
        <v>86</v>
      </c>
      <c r="B872">
        <v>2023</v>
      </c>
      <c r="C872" t="s">
        <v>99</v>
      </c>
      <c r="D872">
        <v>7753</v>
      </c>
      <c r="E872">
        <v>37035</v>
      </c>
      <c r="F872">
        <v>3957</v>
      </c>
      <c r="G872">
        <v>0</v>
      </c>
      <c r="H872">
        <v>0</v>
      </c>
      <c r="I872">
        <v>0</v>
      </c>
      <c r="J872">
        <v>0</v>
      </c>
      <c r="K872">
        <v>179</v>
      </c>
      <c r="L872">
        <v>0</v>
      </c>
      <c r="M872">
        <v>0</v>
      </c>
      <c r="N872">
        <v>0</v>
      </c>
      <c r="O872">
        <v>16</v>
      </c>
      <c r="P872">
        <v>0</v>
      </c>
      <c r="Q872">
        <v>2308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321</v>
      </c>
      <c r="AH872">
        <v>0</v>
      </c>
      <c r="AI872">
        <v>0</v>
      </c>
      <c r="AJ872">
        <v>0</v>
      </c>
      <c r="AK872">
        <v>500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59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574</v>
      </c>
      <c r="BJ872">
        <v>0</v>
      </c>
      <c r="BK872">
        <v>0</v>
      </c>
    </row>
    <row r="873" spans="1:63">
      <c r="A873" t="s">
        <v>86</v>
      </c>
      <c r="B873">
        <v>2023</v>
      </c>
      <c r="C873" t="s">
        <v>197</v>
      </c>
      <c r="D873">
        <v>7837</v>
      </c>
      <c r="E873">
        <v>37035</v>
      </c>
      <c r="F873">
        <v>3979</v>
      </c>
      <c r="G873">
        <v>0</v>
      </c>
      <c r="H873">
        <v>0</v>
      </c>
      <c r="I873">
        <v>0</v>
      </c>
      <c r="J873">
        <v>0</v>
      </c>
      <c r="K873">
        <v>170</v>
      </c>
      <c r="L873">
        <v>0</v>
      </c>
      <c r="M873">
        <v>0</v>
      </c>
      <c r="N873">
        <v>0</v>
      </c>
      <c r="O873">
        <v>16</v>
      </c>
      <c r="P873">
        <v>0</v>
      </c>
      <c r="Q873">
        <v>2324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334</v>
      </c>
      <c r="AH873">
        <v>0</v>
      </c>
      <c r="AI873">
        <v>0</v>
      </c>
      <c r="AJ873">
        <v>0</v>
      </c>
      <c r="AK873">
        <v>519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60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556</v>
      </c>
      <c r="BJ873">
        <v>0</v>
      </c>
      <c r="BK873">
        <v>0</v>
      </c>
    </row>
    <row r="874" spans="1:63">
      <c r="A874" t="s">
        <v>86</v>
      </c>
      <c r="B874">
        <v>2023</v>
      </c>
      <c r="C874" t="s">
        <v>209</v>
      </c>
      <c r="D874">
        <v>7879</v>
      </c>
      <c r="E874">
        <v>37035</v>
      </c>
      <c r="F874">
        <v>4001</v>
      </c>
      <c r="G874">
        <v>0</v>
      </c>
      <c r="H874">
        <v>0</v>
      </c>
      <c r="I874">
        <v>0</v>
      </c>
      <c r="J874">
        <v>0</v>
      </c>
      <c r="K874">
        <v>166</v>
      </c>
      <c r="L874">
        <v>0</v>
      </c>
      <c r="M874">
        <v>0</v>
      </c>
      <c r="N874">
        <v>0</v>
      </c>
      <c r="O874">
        <v>18</v>
      </c>
      <c r="P874">
        <v>0</v>
      </c>
      <c r="Q874">
        <v>2343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338</v>
      </c>
      <c r="AH874">
        <v>0</v>
      </c>
      <c r="AI874">
        <v>0</v>
      </c>
      <c r="AJ874">
        <v>0</v>
      </c>
      <c r="AK874">
        <v>531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61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544</v>
      </c>
      <c r="BJ874">
        <v>0</v>
      </c>
      <c r="BK874">
        <v>0</v>
      </c>
    </row>
    <row r="875" spans="1:63">
      <c r="A875" t="s">
        <v>86</v>
      </c>
      <c r="B875">
        <v>2023</v>
      </c>
      <c r="C875" t="s">
        <v>3</v>
      </c>
      <c r="D875">
        <v>7733</v>
      </c>
      <c r="E875">
        <v>37035</v>
      </c>
      <c r="F875">
        <v>3945</v>
      </c>
      <c r="G875">
        <v>0</v>
      </c>
      <c r="H875">
        <v>0</v>
      </c>
      <c r="I875">
        <v>0</v>
      </c>
      <c r="J875">
        <v>0</v>
      </c>
      <c r="K875">
        <v>184</v>
      </c>
      <c r="L875">
        <v>0</v>
      </c>
      <c r="M875">
        <v>0</v>
      </c>
      <c r="N875">
        <v>0</v>
      </c>
      <c r="O875">
        <v>17</v>
      </c>
      <c r="P875">
        <v>0</v>
      </c>
      <c r="Q875">
        <v>2316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321</v>
      </c>
      <c r="AH875">
        <v>0</v>
      </c>
      <c r="AI875">
        <v>0</v>
      </c>
      <c r="AJ875">
        <v>0</v>
      </c>
      <c r="AK875">
        <v>501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57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549</v>
      </c>
      <c r="BJ875">
        <v>0</v>
      </c>
      <c r="BK875">
        <v>0</v>
      </c>
    </row>
    <row r="876" spans="1:63">
      <c r="A876" t="s">
        <v>86</v>
      </c>
      <c r="B876">
        <v>2023</v>
      </c>
      <c r="C876" t="s">
        <v>95</v>
      </c>
      <c r="D876">
        <v>7733</v>
      </c>
      <c r="E876">
        <v>37035</v>
      </c>
      <c r="F876">
        <v>3883</v>
      </c>
      <c r="G876">
        <v>0</v>
      </c>
      <c r="H876">
        <v>0</v>
      </c>
      <c r="I876">
        <v>0</v>
      </c>
      <c r="J876">
        <v>0</v>
      </c>
      <c r="K876">
        <v>163</v>
      </c>
      <c r="L876">
        <v>0</v>
      </c>
      <c r="M876">
        <v>0</v>
      </c>
      <c r="N876">
        <v>0</v>
      </c>
      <c r="O876">
        <v>17</v>
      </c>
      <c r="P876">
        <v>0</v>
      </c>
      <c r="Q876">
        <v>2305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298</v>
      </c>
      <c r="AH876">
        <v>0</v>
      </c>
      <c r="AI876">
        <v>0</v>
      </c>
      <c r="AJ876">
        <v>0</v>
      </c>
      <c r="AK876">
        <v>485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59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556</v>
      </c>
      <c r="BJ876">
        <v>0</v>
      </c>
      <c r="BK876">
        <v>0</v>
      </c>
    </row>
    <row r="877" spans="1:63">
      <c r="A877" t="s">
        <v>86</v>
      </c>
      <c r="B877">
        <v>2023</v>
      </c>
      <c r="C877" t="s">
        <v>196</v>
      </c>
      <c r="D877">
        <v>7829</v>
      </c>
      <c r="E877">
        <v>37035</v>
      </c>
      <c r="F877">
        <v>3982</v>
      </c>
      <c r="G877">
        <v>0</v>
      </c>
      <c r="H877">
        <v>0</v>
      </c>
      <c r="I877">
        <v>0</v>
      </c>
      <c r="J877">
        <v>0</v>
      </c>
      <c r="K877">
        <v>175</v>
      </c>
      <c r="L877">
        <v>0</v>
      </c>
      <c r="M877">
        <v>0</v>
      </c>
      <c r="N877">
        <v>0</v>
      </c>
      <c r="O877">
        <v>15</v>
      </c>
      <c r="P877">
        <v>0</v>
      </c>
      <c r="Q877">
        <v>2333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329</v>
      </c>
      <c r="AH877">
        <v>0</v>
      </c>
      <c r="AI877">
        <v>0</v>
      </c>
      <c r="AJ877">
        <v>0</v>
      </c>
      <c r="AK877">
        <v>511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61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558</v>
      </c>
      <c r="BJ877">
        <v>0</v>
      </c>
      <c r="BK877">
        <v>0</v>
      </c>
    </row>
    <row r="878" spans="1:63">
      <c r="A878" t="s">
        <v>86</v>
      </c>
      <c r="B878">
        <v>2023</v>
      </c>
      <c r="C878" t="s">
        <v>146</v>
      </c>
      <c r="D878">
        <v>7783</v>
      </c>
      <c r="E878">
        <v>37035</v>
      </c>
      <c r="F878">
        <v>3967</v>
      </c>
      <c r="G878">
        <v>0</v>
      </c>
      <c r="H878">
        <v>0</v>
      </c>
      <c r="I878">
        <v>0</v>
      </c>
      <c r="J878">
        <v>0</v>
      </c>
      <c r="K878">
        <v>177</v>
      </c>
      <c r="L878">
        <v>0</v>
      </c>
      <c r="M878">
        <v>0</v>
      </c>
      <c r="N878">
        <v>0</v>
      </c>
      <c r="O878">
        <v>15</v>
      </c>
      <c r="P878">
        <v>0</v>
      </c>
      <c r="Q878">
        <v>2316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325</v>
      </c>
      <c r="AH878">
        <v>0</v>
      </c>
      <c r="AI878">
        <v>0</v>
      </c>
      <c r="AJ878">
        <v>0</v>
      </c>
      <c r="AK878">
        <v>505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60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569</v>
      </c>
      <c r="BJ878">
        <v>0</v>
      </c>
      <c r="BK878">
        <v>0</v>
      </c>
    </row>
    <row r="879" spans="1:63">
      <c r="A879" t="s">
        <v>86</v>
      </c>
      <c r="B879">
        <v>2023</v>
      </c>
      <c r="C879" t="s">
        <v>96</v>
      </c>
      <c r="D879">
        <v>7733</v>
      </c>
      <c r="E879">
        <v>37035</v>
      </c>
      <c r="F879">
        <v>3930</v>
      </c>
      <c r="G879">
        <v>0</v>
      </c>
      <c r="H879">
        <v>0</v>
      </c>
      <c r="I879">
        <v>0</v>
      </c>
      <c r="J879">
        <v>0</v>
      </c>
      <c r="K879">
        <v>182</v>
      </c>
      <c r="L879">
        <v>0</v>
      </c>
      <c r="M879">
        <v>0</v>
      </c>
      <c r="N879">
        <v>0</v>
      </c>
      <c r="O879">
        <v>16</v>
      </c>
      <c r="P879">
        <v>0</v>
      </c>
      <c r="Q879">
        <v>2310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317</v>
      </c>
      <c r="AH879">
        <v>0</v>
      </c>
      <c r="AI879">
        <v>0</v>
      </c>
      <c r="AJ879">
        <v>0</v>
      </c>
      <c r="AK879">
        <v>508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59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538</v>
      </c>
      <c r="BJ879">
        <v>0</v>
      </c>
      <c r="BK879">
        <v>0</v>
      </c>
    </row>
    <row r="880" spans="1:63">
      <c r="A880" t="s">
        <v>86</v>
      </c>
      <c r="B880">
        <v>2023</v>
      </c>
      <c r="C880" t="s">
        <v>117</v>
      </c>
      <c r="D880">
        <v>7783</v>
      </c>
      <c r="E880">
        <v>37035</v>
      </c>
      <c r="F880">
        <v>3952</v>
      </c>
      <c r="G880">
        <v>0</v>
      </c>
      <c r="H880">
        <v>0</v>
      </c>
      <c r="I880">
        <v>0</v>
      </c>
      <c r="J880">
        <v>0</v>
      </c>
      <c r="K880">
        <v>179</v>
      </c>
      <c r="L880">
        <v>0</v>
      </c>
      <c r="M880">
        <v>0</v>
      </c>
      <c r="N880">
        <v>0</v>
      </c>
      <c r="O880">
        <v>15</v>
      </c>
      <c r="P880">
        <v>0</v>
      </c>
      <c r="Q880">
        <v>2311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327</v>
      </c>
      <c r="AH880">
        <v>0</v>
      </c>
      <c r="AI880">
        <v>0</v>
      </c>
      <c r="AJ880">
        <v>0</v>
      </c>
      <c r="AK880">
        <v>502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59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559</v>
      </c>
      <c r="BJ880">
        <v>0</v>
      </c>
      <c r="BK880">
        <v>0</v>
      </c>
    </row>
    <row r="881" spans="1:63">
      <c r="A881" t="s">
        <v>86</v>
      </c>
      <c r="B881">
        <v>2023</v>
      </c>
      <c r="C881" t="s">
        <v>207</v>
      </c>
      <c r="D881">
        <v>7873</v>
      </c>
      <c r="E881">
        <v>37035</v>
      </c>
      <c r="F881">
        <v>3999</v>
      </c>
      <c r="G881">
        <v>0</v>
      </c>
      <c r="H881">
        <v>0</v>
      </c>
      <c r="I881">
        <v>0</v>
      </c>
      <c r="J881">
        <v>0</v>
      </c>
      <c r="K881">
        <v>165</v>
      </c>
      <c r="L881">
        <v>0</v>
      </c>
      <c r="M881">
        <v>0</v>
      </c>
      <c r="N881">
        <v>0</v>
      </c>
      <c r="O881">
        <v>17</v>
      </c>
      <c r="P881">
        <v>0</v>
      </c>
      <c r="Q881">
        <v>2342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339</v>
      </c>
      <c r="AH881">
        <v>0</v>
      </c>
      <c r="AI881">
        <v>0</v>
      </c>
      <c r="AJ881">
        <v>0</v>
      </c>
      <c r="AK881">
        <v>527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61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548</v>
      </c>
      <c r="BJ881">
        <v>0</v>
      </c>
      <c r="BK881">
        <v>0</v>
      </c>
    </row>
    <row r="882" spans="1:63">
      <c r="A882" t="s">
        <v>86</v>
      </c>
      <c r="B882">
        <v>2023</v>
      </c>
      <c r="C882" t="s">
        <v>203</v>
      </c>
      <c r="D882">
        <v>7841</v>
      </c>
      <c r="E882">
        <v>37035</v>
      </c>
      <c r="F882">
        <v>3991</v>
      </c>
      <c r="G882">
        <v>0</v>
      </c>
      <c r="H882">
        <v>0</v>
      </c>
      <c r="I882">
        <v>0</v>
      </c>
      <c r="J882">
        <v>0</v>
      </c>
      <c r="K882">
        <v>165</v>
      </c>
      <c r="L882">
        <v>0</v>
      </c>
      <c r="M882">
        <v>0</v>
      </c>
      <c r="N882">
        <v>0</v>
      </c>
      <c r="O882">
        <v>17</v>
      </c>
      <c r="P882">
        <v>0</v>
      </c>
      <c r="Q882">
        <v>2339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339</v>
      </c>
      <c r="AH882">
        <v>0</v>
      </c>
      <c r="AI882">
        <v>0</v>
      </c>
      <c r="AJ882">
        <v>0</v>
      </c>
      <c r="AK882">
        <v>517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61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553</v>
      </c>
      <c r="BJ882">
        <v>0</v>
      </c>
      <c r="BK882">
        <v>0</v>
      </c>
    </row>
    <row r="883" spans="1:63">
      <c r="A883" t="s">
        <v>86</v>
      </c>
      <c r="B883">
        <v>2023</v>
      </c>
      <c r="C883" t="s">
        <v>204</v>
      </c>
      <c r="D883">
        <v>7841</v>
      </c>
      <c r="E883">
        <v>37035</v>
      </c>
      <c r="F883">
        <v>3988</v>
      </c>
      <c r="G883">
        <v>0</v>
      </c>
      <c r="H883">
        <v>0</v>
      </c>
      <c r="I883">
        <v>0</v>
      </c>
      <c r="J883">
        <v>0</v>
      </c>
      <c r="K883">
        <v>167</v>
      </c>
      <c r="L883">
        <v>0</v>
      </c>
      <c r="M883">
        <v>0</v>
      </c>
      <c r="N883">
        <v>0</v>
      </c>
      <c r="O883">
        <v>16</v>
      </c>
      <c r="P883">
        <v>0</v>
      </c>
      <c r="Q883">
        <v>2330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336</v>
      </c>
      <c r="AH883">
        <v>0</v>
      </c>
      <c r="AI883">
        <v>0</v>
      </c>
      <c r="AJ883">
        <v>0</v>
      </c>
      <c r="AK883">
        <v>513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61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565</v>
      </c>
      <c r="BJ883">
        <v>0</v>
      </c>
      <c r="BK883">
        <v>0</v>
      </c>
    </row>
    <row r="884" spans="1:63">
      <c r="A884" t="s">
        <v>86</v>
      </c>
      <c r="B884">
        <v>2024</v>
      </c>
      <c r="C884" t="s">
        <v>99</v>
      </c>
      <c r="D884">
        <v>7902</v>
      </c>
      <c r="E884">
        <v>37035</v>
      </c>
      <c r="F884">
        <v>4172</v>
      </c>
      <c r="G884">
        <v>0</v>
      </c>
      <c r="H884">
        <v>0</v>
      </c>
      <c r="I884">
        <v>0</v>
      </c>
      <c r="J884">
        <v>0</v>
      </c>
      <c r="K884">
        <v>173</v>
      </c>
      <c r="L884">
        <v>0</v>
      </c>
      <c r="M884">
        <v>0</v>
      </c>
      <c r="N884">
        <v>0</v>
      </c>
      <c r="O884">
        <v>18</v>
      </c>
      <c r="P884">
        <v>0</v>
      </c>
      <c r="Q884">
        <v>2451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917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67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546</v>
      </c>
      <c r="BJ884">
        <v>0</v>
      </c>
      <c r="BK884">
        <v>0</v>
      </c>
    </row>
    <row r="885" spans="1:63">
      <c r="A885" t="s">
        <v>86</v>
      </c>
      <c r="B885">
        <v>2024</v>
      </c>
      <c r="C885" t="s">
        <v>197</v>
      </c>
      <c r="D885">
        <v>7930</v>
      </c>
      <c r="E885">
        <v>37035</v>
      </c>
      <c r="F885">
        <v>4174</v>
      </c>
      <c r="G885">
        <v>0</v>
      </c>
      <c r="H885">
        <v>0</v>
      </c>
      <c r="I885">
        <v>0</v>
      </c>
      <c r="J885">
        <v>0</v>
      </c>
      <c r="K885">
        <v>175</v>
      </c>
      <c r="L885">
        <v>0</v>
      </c>
      <c r="M885">
        <v>0</v>
      </c>
      <c r="N885">
        <v>0</v>
      </c>
      <c r="O885">
        <v>18</v>
      </c>
      <c r="P885">
        <v>0</v>
      </c>
      <c r="Q885">
        <v>2457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953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64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507</v>
      </c>
      <c r="BJ885">
        <v>0</v>
      </c>
      <c r="BK885">
        <v>0</v>
      </c>
    </row>
    <row r="886" spans="1:63">
      <c r="A886" t="s">
        <v>86</v>
      </c>
      <c r="B886">
        <v>2024</v>
      </c>
      <c r="C886" t="s">
        <v>209</v>
      </c>
      <c r="D886">
        <v>8009</v>
      </c>
      <c r="E886">
        <v>37035</v>
      </c>
      <c r="F886">
        <v>4192</v>
      </c>
      <c r="G886">
        <v>0</v>
      </c>
      <c r="H886">
        <v>0</v>
      </c>
      <c r="I886">
        <v>0</v>
      </c>
      <c r="J886">
        <v>0</v>
      </c>
      <c r="K886">
        <v>171</v>
      </c>
      <c r="L886">
        <v>0</v>
      </c>
      <c r="M886">
        <v>0</v>
      </c>
      <c r="N886">
        <v>0</v>
      </c>
      <c r="O886">
        <v>17</v>
      </c>
      <c r="P886">
        <v>0</v>
      </c>
      <c r="Q886">
        <v>2478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974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63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489</v>
      </c>
      <c r="BJ886">
        <v>0</v>
      </c>
      <c r="BK886">
        <v>0</v>
      </c>
    </row>
    <row r="887" spans="1:63">
      <c r="A887" t="s">
        <v>86</v>
      </c>
      <c r="B887">
        <v>2024</v>
      </c>
      <c r="C887" t="s">
        <v>3</v>
      </c>
      <c r="D887">
        <v>7873</v>
      </c>
      <c r="E887">
        <v>37035</v>
      </c>
      <c r="F887">
        <v>4169</v>
      </c>
      <c r="G887">
        <v>0</v>
      </c>
      <c r="H887">
        <v>0</v>
      </c>
      <c r="I887">
        <v>0</v>
      </c>
      <c r="J887">
        <v>0</v>
      </c>
      <c r="K887">
        <v>176</v>
      </c>
      <c r="L887">
        <v>0</v>
      </c>
      <c r="M887">
        <v>0</v>
      </c>
      <c r="N887">
        <v>0</v>
      </c>
      <c r="O887">
        <v>18</v>
      </c>
      <c r="P887">
        <v>0</v>
      </c>
      <c r="Q887">
        <v>2446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910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11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64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544</v>
      </c>
      <c r="BJ887">
        <v>0</v>
      </c>
      <c r="BK887">
        <v>0</v>
      </c>
    </row>
    <row r="888" spans="1:63">
      <c r="A888" t="s">
        <v>86</v>
      </c>
      <c r="B888">
        <v>2024</v>
      </c>
      <c r="C888" t="s">
        <v>95</v>
      </c>
      <c r="D888">
        <v>7869</v>
      </c>
      <c r="E888">
        <v>37035</v>
      </c>
      <c r="F888">
        <v>4058</v>
      </c>
      <c r="G888">
        <v>0</v>
      </c>
      <c r="H888">
        <v>0</v>
      </c>
      <c r="I888">
        <v>0</v>
      </c>
      <c r="J888">
        <v>0</v>
      </c>
      <c r="K888">
        <v>172</v>
      </c>
      <c r="L888">
        <v>0</v>
      </c>
      <c r="M888">
        <v>0</v>
      </c>
      <c r="N888">
        <v>0</v>
      </c>
      <c r="O888">
        <v>17</v>
      </c>
      <c r="P888">
        <v>0</v>
      </c>
      <c r="Q888">
        <v>2360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893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64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552</v>
      </c>
      <c r="BJ888">
        <v>0</v>
      </c>
      <c r="BK888">
        <v>0</v>
      </c>
    </row>
    <row r="889" spans="1:63">
      <c r="A889" t="s">
        <v>86</v>
      </c>
      <c r="B889">
        <v>2024</v>
      </c>
      <c r="C889" t="s">
        <v>196</v>
      </c>
      <c r="D889">
        <v>7930</v>
      </c>
      <c r="E889">
        <v>37035</v>
      </c>
      <c r="F889">
        <v>4177</v>
      </c>
      <c r="G889">
        <v>0</v>
      </c>
      <c r="H889">
        <v>0</v>
      </c>
      <c r="I889">
        <v>0</v>
      </c>
      <c r="J889">
        <v>0</v>
      </c>
      <c r="K889">
        <v>175</v>
      </c>
      <c r="L889">
        <v>0</v>
      </c>
      <c r="M889">
        <v>0</v>
      </c>
      <c r="N889">
        <v>0</v>
      </c>
      <c r="O889">
        <v>18</v>
      </c>
      <c r="P889">
        <v>0</v>
      </c>
      <c r="Q889">
        <v>2455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947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65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517</v>
      </c>
      <c r="BJ889">
        <v>0</v>
      </c>
      <c r="BK889">
        <v>0</v>
      </c>
    </row>
    <row r="890" spans="1:63">
      <c r="A890" t="s">
        <v>86</v>
      </c>
      <c r="B890">
        <v>2024</v>
      </c>
      <c r="C890" t="s">
        <v>146</v>
      </c>
      <c r="D890">
        <v>7930</v>
      </c>
      <c r="E890">
        <v>37035</v>
      </c>
      <c r="F890">
        <v>4183</v>
      </c>
      <c r="G890">
        <v>0</v>
      </c>
      <c r="H890">
        <v>0</v>
      </c>
      <c r="I890">
        <v>0</v>
      </c>
      <c r="J890">
        <v>0</v>
      </c>
      <c r="K890">
        <v>171</v>
      </c>
      <c r="L890">
        <v>0</v>
      </c>
      <c r="M890">
        <v>0</v>
      </c>
      <c r="N890">
        <v>0</v>
      </c>
      <c r="O890">
        <v>18</v>
      </c>
      <c r="P890">
        <v>0</v>
      </c>
      <c r="Q890">
        <v>2459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942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64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529</v>
      </c>
      <c r="BJ890">
        <v>0</v>
      </c>
      <c r="BK890">
        <v>0</v>
      </c>
    </row>
    <row r="891" spans="1:63">
      <c r="A891" t="s">
        <v>86</v>
      </c>
      <c r="B891">
        <v>2024</v>
      </c>
      <c r="C891" t="s">
        <v>96</v>
      </c>
      <c r="D891">
        <v>7892</v>
      </c>
      <c r="E891">
        <v>37035</v>
      </c>
      <c r="F891">
        <v>4162</v>
      </c>
      <c r="G891">
        <v>0</v>
      </c>
      <c r="H891">
        <v>0</v>
      </c>
      <c r="I891">
        <v>0</v>
      </c>
      <c r="J891">
        <v>0</v>
      </c>
      <c r="K891">
        <v>176</v>
      </c>
      <c r="L891">
        <v>0</v>
      </c>
      <c r="M891">
        <v>0</v>
      </c>
      <c r="N891">
        <v>0</v>
      </c>
      <c r="O891">
        <v>18</v>
      </c>
      <c r="P891">
        <v>0</v>
      </c>
      <c r="Q891">
        <v>2455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916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65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532</v>
      </c>
      <c r="BJ891">
        <v>0</v>
      </c>
      <c r="BK891">
        <v>0</v>
      </c>
    </row>
    <row r="892" spans="1:63">
      <c r="A892" t="s">
        <v>86</v>
      </c>
      <c r="B892">
        <v>2024</v>
      </c>
      <c r="C892" t="s">
        <v>117</v>
      </c>
      <c r="D892">
        <v>7911</v>
      </c>
      <c r="E892">
        <v>37035</v>
      </c>
      <c r="F892">
        <v>4158</v>
      </c>
      <c r="G892">
        <v>0</v>
      </c>
      <c r="H892">
        <v>0</v>
      </c>
      <c r="I892">
        <v>0</v>
      </c>
      <c r="J892">
        <v>0</v>
      </c>
      <c r="K892">
        <v>171</v>
      </c>
      <c r="L892">
        <v>0</v>
      </c>
      <c r="M892">
        <v>0</v>
      </c>
      <c r="N892">
        <v>0</v>
      </c>
      <c r="O892">
        <v>18</v>
      </c>
      <c r="P892">
        <v>0</v>
      </c>
      <c r="Q892">
        <v>2447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917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66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539</v>
      </c>
      <c r="BJ892">
        <v>0</v>
      </c>
      <c r="BK892">
        <v>0</v>
      </c>
    </row>
    <row r="893" spans="1:63">
      <c r="A893" t="s">
        <v>86</v>
      </c>
      <c r="B893">
        <v>2024</v>
      </c>
      <c r="C893" t="s">
        <v>207</v>
      </c>
      <c r="D893">
        <v>7954</v>
      </c>
      <c r="E893">
        <v>37035</v>
      </c>
      <c r="F893">
        <v>4188</v>
      </c>
      <c r="G893">
        <v>0</v>
      </c>
      <c r="H893">
        <v>0</v>
      </c>
      <c r="I893">
        <v>0</v>
      </c>
      <c r="J893">
        <v>0</v>
      </c>
      <c r="K893">
        <v>173</v>
      </c>
      <c r="L893">
        <v>0</v>
      </c>
      <c r="M893">
        <v>0</v>
      </c>
      <c r="N893">
        <v>0</v>
      </c>
      <c r="O893">
        <v>17</v>
      </c>
      <c r="P893">
        <v>0</v>
      </c>
      <c r="Q893">
        <v>2472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969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63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494</v>
      </c>
      <c r="BJ893">
        <v>0</v>
      </c>
      <c r="BK893">
        <v>0</v>
      </c>
    </row>
    <row r="894" spans="1:63">
      <c r="A894" t="s">
        <v>86</v>
      </c>
      <c r="B894">
        <v>2024</v>
      </c>
      <c r="C894" t="s">
        <v>203</v>
      </c>
      <c r="D894">
        <v>7954</v>
      </c>
      <c r="E894">
        <v>37035</v>
      </c>
      <c r="F894">
        <v>4179</v>
      </c>
      <c r="G894">
        <v>0</v>
      </c>
      <c r="H894">
        <v>0</v>
      </c>
      <c r="I894">
        <v>0</v>
      </c>
      <c r="J894">
        <v>0</v>
      </c>
      <c r="K894">
        <v>177</v>
      </c>
      <c r="L894">
        <v>0</v>
      </c>
      <c r="M894">
        <v>0</v>
      </c>
      <c r="N894">
        <v>0</v>
      </c>
      <c r="O894">
        <v>17</v>
      </c>
      <c r="P894">
        <v>0</v>
      </c>
      <c r="Q894">
        <v>2462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958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64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501</v>
      </c>
      <c r="BJ894">
        <v>0</v>
      </c>
      <c r="BK894">
        <v>0</v>
      </c>
    </row>
    <row r="895" spans="1:63">
      <c r="A895" t="s">
        <v>86</v>
      </c>
      <c r="B895">
        <v>2024</v>
      </c>
      <c r="C895" t="s">
        <v>204</v>
      </c>
      <c r="D895">
        <v>7930</v>
      </c>
      <c r="E895">
        <v>37035</v>
      </c>
      <c r="F895">
        <v>4170</v>
      </c>
      <c r="G895">
        <v>0</v>
      </c>
      <c r="H895">
        <v>0</v>
      </c>
      <c r="I895">
        <v>0</v>
      </c>
      <c r="J895">
        <v>0</v>
      </c>
      <c r="K895">
        <v>174</v>
      </c>
      <c r="L895">
        <v>0</v>
      </c>
      <c r="M895">
        <v>0</v>
      </c>
      <c r="N895">
        <v>0</v>
      </c>
      <c r="O895">
        <v>18</v>
      </c>
      <c r="P895">
        <v>0</v>
      </c>
      <c r="Q895">
        <v>2459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951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64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504</v>
      </c>
      <c r="BJ895">
        <v>0</v>
      </c>
      <c r="BK895">
        <v>0</v>
      </c>
    </row>
    <row r="896" spans="1:63">
      <c r="A896" t="s">
        <v>86</v>
      </c>
      <c r="B896">
        <v>2025</v>
      </c>
      <c r="C896" t="s">
        <v>99</v>
      </c>
      <c r="D896">
        <v>7996</v>
      </c>
      <c r="E896">
        <v>37035</v>
      </c>
      <c r="F896">
        <v>4344</v>
      </c>
      <c r="G896">
        <v>0</v>
      </c>
      <c r="H896">
        <v>0</v>
      </c>
      <c r="I896">
        <v>0</v>
      </c>
      <c r="J896">
        <v>0</v>
      </c>
      <c r="K896">
        <v>230</v>
      </c>
      <c r="L896">
        <v>0</v>
      </c>
      <c r="M896">
        <v>0</v>
      </c>
      <c r="N896">
        <v>0</v>
      </c>
      <c r="O896">
        <v>22</v>
      </c>
      <c r="P896">
        <v>0</v>
      </c>
      <c r="Q896">
        <v>2579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946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61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506</v>
      </c>
      <c r="BJ896">
        <v>0</v>
      </c>
      <c r="BK896">
        <v>0</v>
      </c>
    </row>
    <row r="897" spans="1:63">
      <c r="A897" t="s">
        <v>86</v>
      </c>
      <c r="B897">
        <v>2025</v>
      </c>
      <c r="C897" t="s">
        <v>3</v>
      </c>
      <c r="D897">
        <v>7996</v>
      </c>
      <c r="E897">
        <v>37035</v>
      </c>
      <c r="F897">
        <v>4366</v>
      </c>
      <c r="G897">
        <v>0</v>
      </c>
      <c r="H897">
        <v>0</v>
      </c>
      <c r="I897">
        <v>0</v>
      </c>
      <c r="J897">
        <v>0</v>
      </c>
      <c r="K897">
        <v>231</v>
      </c>
      <c r="L897">
        <v>0</v>
      </c>
      <c r="M897">
        <v>0</v>
      </c>
      <c r="N897">
        <v>0</v>
      </c>
      <c r="O897">
        <v>22</v>
      </c>
      <c r="P897">
        <v>0</v>
      </c>
      <c r="Q897">
        <v>2587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958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61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507</v>
      </c>
      <c r="BJ897">
        <v>0</v>
      </c>
      <c r="BK897">
        <v>0</v>
      </c>
    </row>
    <row r="898" spans="1:63">
      <c r="A898" t="s">
        <v>86</v>
      </c>
      <c r="B898">
        <v>2025</v>
      </c>
      <c r="C898" t="s">
        <v>95</v>
      </c>
      <c r="D898">
        <v>7996</v>
      </c>
      <c r="E898">
        <v>37035</v>
      </c>
      <c r="F898">
        <v>4239</v>
      </c>
      <c r="G898">
        <v>0</v>
      </c>
      <c r="H898">
        <v>0</v>
      </c>
      <c r="I898">
        <v>0</v>
      </c>
      <c r="J898">
        <v>0</v>
      </c>
      <c r="K898">
        <v>229</v>
      </c>
      <c r="L898">
        <v>0</v>
      </c>
      <c r="M898">
        <v>0</v>
      </c>
      <c r="N898">
        <v>0</v>
      </c>
      <c r="O898">
        <v>22</v>
      </c>
      <c r="P898">
        <v>0</v>
      </c>
      <c r="Q898">
        <v>2567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850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62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509</v>
      </c>
      <c r="BJ898">
        <v>0</v>
      </c>
      <c r="BK898">
        <v>0</v>
      </c>
    </row>
    <row r="899" spans="1:63">
      <c r="A899" t="s">
        <v>86</v>
      </c>
      <c r="B899">
        <v>2025</v>
      </c>
      <c r="C899" t="s">
        <v>96</v>
      </c>
      <c r="D899">
        <v>7996</v>
      </c>
      <c r="E899">
        <v>37035</v>
      </c>
      <c r="F899">
        <v>4354</v>
      </c>
      <c r="G899">
        <v>0</v>
      </c>
      <c r="H899">
        <v>0</v>
      </c>
      <c r="I899">
        <v>0</v>
      </c>
      <c r="J899">
        <v>0</v>
      </c>
      <c r="K899">
        <v>229</v>
      </c>
      <c r="L899">
        <v>0</v>
      </c>
      <c r="M899">
        <v>0</v>
      </c>
      <c r="N899">
        <v>0</v>
      </c>
      <c r="O899">
        <v>22</v>
      </c>
      <c r="P899">
        <v>0</v>
      </c>
      <c r="Q899">
        <v>2579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964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61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499</v>
      </c>
      <c r="BJ899">
        <v>0</v>
      </c>
      <c r="BK899">
        <v>0</v>
      </c>
    </row>
    <row r="900" spans="1:63">
      <c r="A900" t="s">
        <v>86</v>
      </c>
      <c r="B900">
        <v>2025</v>
      </c>
      <c r="C900" t="s">
        <v>117</v>
      </c>
      <c r="D900">
        <v>7996</v>
      </c>
      <c r="E900">
        <v>37035</v>
      </c>
      <c r="F900">
        <v>4362</v>
      </c>
      <c r="G900">
        <v>0</v>
      </c>
      <c r="H900">
        <v>0</v>
      </c>
      <c r="I900">
        <v>0</v>
      </c>
      <c r="J900">
        <v>0</v>
      </c>
      <c r="K900">
        <v>229</v>
      </c>
      <c r="L900">
        <v>0</v>
      </c>
      <c r="M900">
        <v>0</v>
      </c>
      <c r="N900">
        <v>0</v>
      </c>
      <c r="O900">
        <v>22</v>
      </c>
      <c r="P900">
        <v>0</v>
      </c>
      <c r="Q900">
        <v>2585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957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61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508</v>
      </c>
      <c r="BJ900">
        <v>0</v>
      </c>
      <c r="BK900">
        <v>0</v>
      </c>
    </row>
    <row r="901" spans="1:63">
      <c r="A901" t="s">
        <v>27</v>
      </c>
      <c r="B901">
        <v>2023</v>
      </c>
      <c r="C901" t="s">
        <v>99</v>
      </c>
      <c r="D901">
        <v>9835</v>
      </c>
      <c r="E901">
        <v>31248</v>
      </c>
      <c r="F901">
        <v>4661</v>
      </c>
      <c r="G901">
        <v>0</v>
      </c>
      <c r="H901">
        <v>0</v>
      </c>
      <c r="I901">
        <v>0</v>
      </c>
      <c r="J901">
        <v>38</v>
      </c>
      <c r="K901">
        <v>171</v>
      </c>
      <c r="L901">
        <v>0</v>
      </c>
      <c r="M901">
        <v>168</v>
      </c>
      <c r="N901">
        <v>0</v>
      </c>
      <c r="O901">
        <v>0</v>
      </c>
      <c r="P901">
        <v>0</v>
      </c>
      <c r="Q901">
        <v>2341</v>
      </c>
      <c r="R901">
        <v>235</v>
      </c>
      <c r="S901">
        <v>0</v>
      </c>
      <c r="T901">
        <v>37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313</v>
      </c>
      <c r="AE901">
        <v>0</v>
      </c>
      <c r="AF901">
        <v>0</v>
      </c>
      <c r="AG901">
        <v>328</v>
      </c>
      <c r="AH901">
        <v>0</v>
      </c>
      <c r="AI901">
        <v>0</v>
      </c>
      <c r="AJ901">
        <v>0</v>
      </c>
      <c r="AK901">
        <v>617</v>
      </c>
      <c r="AL901">
        <v>0</v>
      </c>
      <c r="AM901">
        <v>0</v>
      </c>
      <c r="AN901">
        <v>0</v>
      </c>
      <c r="AO901">
        <v>0</v>
      </c>
      <c r="AP901">
        <v>12</v>
      </c>
      <c r="AQ901">
        <v>22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284</v>
      </c>
      <c r="AZ901">
        <v>15</v>
      </c>
      <c r="BA901">
        <v>0</v>
      </c>
      <c r="BB901">
        <v>22</v>
      </c>
      <c r="BC901">
        <v>0</v>
      </c>
      <c r="BD901">
        <v>0</v>
      </c>
      <c r="BE901">
        <v>0</v>
      </c>
      <c r="BF901">
        <v>58</v>
      </c>
      <c r="BG901">
        <v>0</v>
      </c>
      <c r="BH901">
        <v>0</v>
      </c>
      <c r="BI901">
        <v>0</v>
      </c>
      <c r="BJ901">
        <v>0</v>
      </c>
      <c r="BK901">
        <v>0</v>
      </c>
    </row>
    <row r="902" spans="1:63">
      <c r="A902" t="s">
        <v>27</v>
      </c>
      <c r="B902">
        <v>2023</v>
      </c>
      <c r="C902" t="s">
        <v>197</v>
      </c>
      <c r="D902">
        <v>9891</v>
      </c>
      <c r="E902">
        <v>31248</v>
      </c>
      <c r="F902">
        <v>4753</v>
      </c>
      <c r="G902">
        <v>0</v>
      </c>
      <c r="H902">
        <v>0</v>
      </c>
      <c r="I902">
        <v>0</v>
      </c>
      <c r="J902">
        <v>44</v>
      </c>
      <c r="K902">
        <v>174</v>
      </c>
      <c r="L902">
        <v>0</v>
      </c>
      <c r="M902">
        <v>175</v>
      </c>
      <c r="N902">
        <v>0</v>
      </c>
      <c r="O902">
        <v>0</v>
      </c>
      <c r="P902">
        <v>0</v>
      </c>
      <c r="Q902">
        <v>2340</v>
      </c>
      <c r="R902">
        <v>240</v>
      </c>
      <c r="S902">
        <v>0</v>
      </c>
      <c r="T902">
        <v>33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325</v>
      </c>
      <c r="AE902">
        <v>0</v>
      </c>
      <c r="AF902">
        <v>0</v>
      </c>
      <c r="AG902">
        <v>327</v>
      </c>
      <c r="AH902">
        <v>0</v>
      </c>
      <c r="AI902">
        <v>0</v>
      </c>
      <c r="AJ902">
        <v>0</v>
      </c>
      <c r="AK902">
        <v>646</v>
      </c>
      <c r="AL902">
        <v>0</v>
      </c>
      <c r="AM902">
        <v>0</v>
      </c>
      <c r="AN902">
        <v>0</v>
      </c>
      <c r="AO902">
        <v>0</v>
      </c>
      <c r="AP902">
        <v>12</v>
      </c>
      <c r="AQ902">
        <v>22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295</v>
      </c>
      <c r="AZ902">
        <v>20</v>
      </c>
      <c r="BA902">
        <v>0</v>
      </c>
      <c r="BB902">
        <v>24</v>
      </c>
      <c r="BC902">
        <v>0</v>
      </c>
      <c r="BD902">
        <v>0</v>
      </c>
      <c r="BE902">
        <v>0</v>
      </c>
      <c r="BF902">
        <v>76</v>
      </c>
      <c r="BG902">
        <v>0</v>
      </c>
      <c r="BH902">
        <v>0</v>
      </c>
      <c r="BI902">
        <v>0</v>
      </c>
      <c r="BJ902">
        <v>0</v>
      </c>
      <c r="BK902">
        <v>0</v>
      </c>
    </row>
    <row r="903" spans="1:63">
      <c r="A903" t="s">
        <v>27</v>
      </c>
      <c r="B903">
        <v>2023</v>
      </c>
      <c r="C903" t="s">
        <v>209</v>
      </c>
      <c r="D903">
        <v>9948</v>
      </c>
      <c r="E903">
        <v>31248</v>
      </c>
      <c r="F903">
        <v>4820</v>
      </c>
      <c r="G903">
        <v>0</v>
      </c>
      <c r="H903">
        <v>0</v>
      </c>
      <c r="I903">
        <v>0</v>
      </c>
      <c r="J903">
        <v>46</v>
      </c>
      <c r="K903">
        <v>179</v>
      </c>
      <c r="L903">
        <v>0</v>
      </c>
      <c r="M903">
        <v>176</v>
      </c>
      <c r="N903">
        <v>0</v>
      </c>
      <c r="O903">
        <v>0</v>
      </c>
      <c r="P903">
        <v>0</v>
      </c>
      <c r="Q903">
        <v>2345</v>
      </c>
      <c r="R903">
        <v>241</v>
      </c>
      <c r="S903">
        <v>0</v>
      </c>
      <c r="T903">
        <v>36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335</v>
      </c>
      <c r="AE903">
        <v>0</v>
      </c>
      <c r="AF903">
        <v>0</v>
      </c>
      <c r="AG903">
        <v>326</v>
      </c>
      <c r="AH903">
        <v>0</v>
      </c>
      <c r="AI903">
        <v>0</v>
      </c>
      <c r="AJ903">
        <v>0</v>
      </c>
      <c r="AK903">
        <v>657</v>
      </c>
      <c r="AL903">
        <v>0</v>
      </c>
      <c r="AM903">
        <v>0</v>
      </c>
      <c r="AN903">
        <v>0</v>
      </c>
      <c r="AO903">
        <v>0</v>
      </c>
      <c r="AP903">
        <v>14</v>
      </c>
      <c r="AQ903">
        <v>20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11</v>
      </c>
      <c r="AY903">
        <v>318</v>
      </c>
      <c r="AZ903">
        <v>20</v>
      </c>
      <c r="BA903">
        <v>0</v>
      </c>
      <c r="BB903">
        <v>25</v>
      </c>
      <c r="BC903">
        <v>0</v>
      </c>
      <c r="BD903">
        <v>0</v>
      </c>
      <c r="BE903">
        <v>0</v>
      </c>
      <c r="BF903">
        <v>71</v>
      </c>
      <c r="BG903">
        <v>0</v>
      </c>
      <c r="BH903">
        <v>0</v>
      </c>
      <c r="BI903">
        <v>0</v>
      </c>
      <c r="BJ903">
        <v>0</v>
      </c>
      <c r="BK903">
        <v>0</v>
      </c>
    </row>
    <row r="904" spans="1:63">
      <c r="A904" t="s">
        <v>27</v>
      </c>
      <c r="B904">
        <v>2023</v>
      </c>
      <c r="C904" t="s">
        <v>3</v>
      </c>
      <c r="D904">
        <v>9799</v>
      </c>
      <c r="E904">
        <v>31248</v>
      </c>
      <c r="F904">
        <v>4591</v>
      </c>
      <c r="G904">
        <v>0</v>
      </c>
      <c r="H904">
        <v>0</v>
      </c>
      <c r="I904">
        <v>0</v>
      </c>
      <c r="J904">
        <v>32</v>
      </c>
      <c r="K904">
        <v>167</v>
      </c>
      <c r="L904">
        <v>0</v>
      </c>
      <c r="M904">
        <v>166</v>
      </c>
      <c r="N904">
        <v>0</v>
      </c>
      <c r="O904">
        <v>0</v>
      </c>
      <c r="P904">
        <v>0</v>
      </c>
      <c r="Q904">
        <v>2335</v>
      </c>
      <c r="R904">
        <v>236</v>
      </c>
      <c r="S904">
        <v>0</v>
      </c>
      <c r="T904">
        <v>32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305</v>
      </c>
      <c r="AE904">
        <v>0</v>
      </c>
      <c r="AF904">
        <v>0</v>
      </c>
      <c r="AG904">
        <v>309</v>
      </c>
      <c r="AH904">
        <v>0</v>
      </c>
      <c r="AI904">
        <v>0</v>
      </c>
      <c r="AJ904">
        <v>0</v>
      </c>
      <c r="AK904">
        <v>601</v>
      </c>
      <c r="AL904">
        <v>0</v>
      </c>
      <c r="AM904">
        <v>0</v>
      </c>
      <c r="AN904">
        <v>0</v>
      </c>
      <c r="AO904">
        <v>0</v>
      </c>
      <c r="AP904">
        <v>13</v>
      </c>
      <c r="AQ904">
        <v>22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276</v>
      </c>
      <c r="AZ904">
        <v>15</v>
      </c>
      <c r="BA904">
        <v>0</v>
      </c>
      <c r="BB904">
        <v>28</v>
      </c>
      <c r="BC904">
        <v>0</v>
      </c>
      <c r="BD904">
        <v>0</v>
      </c>
      <c r="BE904">
        <v>0</v>
      </c>
      <c r="BF904">
        <v>54</v>
      </c>
      <c r="BG904">
        <v>0</v>
      </c>
      <c r="BH904">
        <v>0</v>
      </c>
      <c r="BI904">
        <v>0</v>
      </c>
      <c r="BJ904">
        <v>0</v>
      </c>
      <c r="BK904">
        <v>0</v>
      </c>
    </row>
    <row r="905" spans="1:63">
      <c r="A905" t="s">
        <v>27</v>
      </c>
      <c r="B905">
        <v>2023</v>
      </c>
      <c r="C905" t="s">
        <v>95</v>
      </c>
      <c r="D905">
        <v>9772</v>
      </c>
      <c r="E905">
        <v>31248</v>
      </c>
      <c r="F905">
        <v>4466</v>
      </c>
      <c r="G905">
        <v>0</v>
      </c>
      <c r="H905">
        <v>0</v>
      </c>
      <c r="I905">
        <v>0</v>
      </c>
      <c r="J905">
        <v>22</v>
      </c>
      <c r="K905">
        <v>142</v>
      </c>
      <c r="L905">
        <v>0</v>
      </c>
      <c r="M905">
        <v>155</v>
      </c>
      <c r="N905">
        <v>0</v>
      </c>
      <c r="O905">
        <v>0</v>
      </c>
      <c r="P905">
        <v>0</v>
      </c>
      <c r="Q905">
        <v>2294</v>
      </c>
      <c r="R905">
        <v>235</v>
      </c>
      <c r="S905">
        <v>0</v>
      </c>
      <c r="T905">
        <v>33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308</v>
      </c>
      <c r="AE905">
        <v>0</v>
      </c>
      <c r="AF905">
        <v>0</v>
      </c>
      <c r="AG905">
        <v>292</v>
      </c>
      <c r="AH905">
        <v>0</v>
      </c>
      <c r="AI905">
        <v>0</v>
      </c>
      <c r="AJ905">
        <v>0</v>
      </c>
      <c r="AK905">
        <v>584</v>
      </c>
      <c r="AL905">
        <v>0</v>
      </c>
      <c r="AM905">
        <v>0</v>
      </c>
      <c r="AN905">
        <v>0</v>
      </c>
      <c r="AO905">
        <v>0</v>
      </c>
      <c r="AP905">
        <v>12</v>
      </c>
      <c r="AQ905">
        <v>24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269</v>
      </c>
      <c r="AZ905">
        <v>15</v>
      </c>
      <c r="BA905">
        <v>0</v>
      </c>
      <c r="BB905">
        <v>27</v>
      </c>
      <c r="BC905">
        <v>0</v>
      </c>
      <c r="BD905">
        <v>0</v>
      </c>
      <c r="BE905">
        <v>0</v>
      </c>
      <c r="BF905">
        <v>54</v>
      </c>
      <c r="BG905">
        <v>0</v>
      </c>
      <c r="BH905">
        <v>0</v>
      </c>
      <c r="BI905">
        <v>0</v>
      </c>
      <c r="BJ905">
        <v>0</v>
      </c>
      <c r="BK905">
        <v>0</v>
      </c>
    </row>
    <row r="906" spans="1:63">
      <c r="A906" t="s">
        <v>27</v>
      </c>
      <c r="B906">
        <v>2023</v>
      </c>
      <c r="C906" t="s">
        <v>196</v>
      </c>
      <c r="D906">
        <v>9888</v>
      </c>
      <c r="E906">
        <v>31248</v>
      </c>
      <c r="F906">
        <v>4752</v>
      </c>
      <c r="G906">
        <v>0</v>
      </c>
      <c r="H906">
        <v>0</v>
      </c>
      <c r="I906">
        <v>0</v>
      </c>
      <c r="J906">
        <v>42</v>
      </c>
      <c r="K906">
        <v>169</v>
      </c>
      <c r="L906">
        <v>0</v>
      </c>
      <c r="M906">
        <v>175</v>
      </c>
      <c r="N906">
        <v>0</v>
      </c>
      <c r="O906">
        <v>0</v>
      </c>
      <c r="P906">
        <v>0</v>
      </c>
      <c r="Q906">
        <v>2345</v>
      </c>
      <c r="R906">
        <v>239</v>
      </c>
      <c r="S906">
        <v>0</v>
      </c>
      <c r="T906">
        <v>36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323</v>
      </c>
      <c r="AE906">
        <v>0</v>
      </c>
      <c r="AF906">
        <v>0</v>
      </c>
      <c r="AG906">
        <v>329</v>
      </c>
      <c r="AH906">
        <v>0</v>
      </c>
      <c r="AI906">
        <v>0</v>
      </c>
      <c r="AJ906">
        <v>0</v>
      </c>
      <c r="AK906">
        <v>651</v>
      </c>
      <c r="AL906">
        <v>0</v>
      </c>
      <c r="AM906">
        <v>0</v>
      </c>
      <c r="AN906">
        <v>0</v>
      </c>
      <c r="AO906">
        <v>0</v>
      </c>
      <c r="AP906">
        <v>13</v>
      </c>
      <c r="AQ906">
        <v>23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294</v>
      </c>
      <c r="AZ906">
        <v>22</v>
      </c>
      <c r="BA906">
        <v>0</v>
      </c>
      <c r="BB906">
        <v>23</v>
      </c>
      <c r="BC906">
        <v>0</v>
      </c>
      <c r="BD906">
        <v>0</v>
      </c>
      <c r="BE906">
        <v>0</v>
      </c>
      <c r="BF906">
        <v>68</v>
      </c>
      <c r="BG906">
        <v>0</v>
      </c>
      <c r="BH906">
        <v>0</v>
      </c>
      <c r="BI906">
        <v>0</v>
      </c>
      <c r="BJ906">
        <v>0</v>
      </c>
      <c r="BK906">
        <v>0</v>
      </c>
    </row>
    <row r="907" spans="1:63">
      <c r="A907" t="s">
        <v>27</v>
      </c>
      <c r="B907">
        <v>2023</v>
      </c>
      <c r="C907" t="s">
        <v>146</v>
      </c>
      <c r="D907">
        <v>9858</v>
      </c>
      <c r="E907">
        <v>31248</v>
      </c>
      <c r="F907">
        <v>4723</v>
      </c>
      <c r="G907">
        <v>0</v>
      </c>
      <c r="H907">
        <v>0</v>
      </c>
      <c r="I907">
        <v>0</v>
      </c>
      <c r="J907">
        <v>41</v>
      </c>
      <c r="K907">
        <v>169</v>
      </c>
      <c r="L907">
        <v>0</v>
      </c>
      <c r="M907">
        <v>172</v>
      </c>
      <c r="N907">
        <v>0</v>
      </c>
      <c r="O907">
        <v>0</v>
      </c>
      <c r="P907">
        <v>0</v>
      </c>
      <c r="Q907">
        <v>2347</v>
      </c>
      <c r="R907">
        <v>237</v>
      </c>
      <c r="S907">
        <v>0</v>
      </c>
      <c r="T907">
        <v>35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320</v>
      </c>
      <c r="AE907">
        <v>0</v>
      </c>
      <c r="AF907">
        <v>0</v>
      </c>
      <c r="AG907">
        <v>329</v>
      </c>
      <c r="AH907">
        <v>0</v>
      </c>
      <c r="AI907">
        <v>0</v>
      </c>
      <c r="AJ907">
        <v>0</v>
      </c>
      <c r="AK907">
        <v>646</v>
      </c>
      <c r="AL907">
        <v>0</v>
      </c>
      <c r="AM907">
        <v>0</v>
      </c>
      <c r="AN907">
        <v>0</v>
      </c>
      <c r="AO907">
        <v>0</v>
      </c>
      <c r="AP907">
        <v>13</v>
      </c>
      <c r="AQ907">
        <v>23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283</v>
      </c>
      <c r="AZ907">
        <v>20</v>
      </c>
      <c r="BA907">
        <v>0</v>
      </c>
      <c r="BB907">
        <v>23</v>
      </c>
      <c r="BC907">
        <v>0</v>
      </c>
      <c r="BD907">
        <v>0</v>
      </c>
      <c r="BE907">
        <v>0</v>
      </c>
      <c r="BF907">
        <v>65</v>
      </c>
      <c r="BG907">
        <v>0</v>
      </c>
      <c r="BH907">
        <v>0</v>
      </c>
      <c r="BI907">
        <v>0</v>
      </c>
      <c r="BJ907">
        <v>0</v>
      </c>
      <c r="BK907">
        <v>0</v>
      </c>
    </row>
    <row r="908" spans="1:63">
      <c r="A908" t="s">
        <v>27</v>
      </c>
      <c r="B908">
        <v>2023</v>
      </c>
      <c r="C908" t="s">
        <v>96</v>
      </c>
      <c r="D908">
        <v>9799</v>
      </c>
      <c r="E908">
        <v>31248</v>
      </c>
      <c r="F908">
        <v>4623</v>
      </c>
      <c r="G908">
        <v>0</v>
      </c>
      <c r="H908">
        <v>0</v>
      </c>
      <c r="I908">
        <v>0</v>
      </c>
      <c r="J908">
        <v>33</v>
      </c>
      <c r="K908">
        <v>168</v>
      </c>
      <c r="L908">
        <v>0</v>
      </c>
      <c r="M908">
        <v>168</v>
      </c>
      <c r="N908">
        <v>0</v>
      </c>
      <c r="O908">
        <v>0</v>
      </c>
      <c r="P908">
        <v>0</v>
      </c>
      <c r="Q908">
        <v>2333</v>
      </c>
      <c r="R908">
        <v>233</v>
      </c>
      <c r="S908">
        <v>0</v>
      </c>
      <c r="T908">
        <v>35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311</v>
      </c>
      <c r="AE908">
        <v>0</v>
      </c>
      <c r="AF908">
        <v>0</v>
      </c>
      <c r="AG908">
        <v>321</v>
      </c>
      <c r="AH908">
        <v>0</v>
      </c>
      <c r="AI908">
        <v>0</v>
      </c>
      <c r="AJ908">
        <v>0</v>
      </c>
      <c r="AK908">
        <v>610</v>
      </c>
      <c r="AL908">
        <v>0</v>
      </c>
      <c r="AM908">
        <v>0</v>
      </c>
      <c r="AN908">
        <v>0</v>
      </c>
      <c r="AO908">
        <v>0</v>
      </c>
      <c r="AP908">
        <v>13</v>
      </c>
      <c r="AQ908">
        <v>22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278</v>
      </c>
      <c r="AZ908">
        <v>18</v>
      </c>
      <c r="BA908">
        <v>0</v>
      </c>
      <c r="BB908">
        <v>26</v>
      </c>
      <c r="BC908">
        <v>0</v>
      </c>
      <c r="BD908">
        <v>0</v>
      </c>
      <c r="BE908">
        <v>0</v>
      </c>
      <c r="BF908">
        <v>54</v>
      </c>
      <c r="BG908">
        <v>0</v>
      </c>
      <c r="BH908">
        <v>0</v>
      </c>
      <c r="BI908">
        <v>0</v>
      </c>
      <c r="BJ908">
        <v>0</v>
      </c>
      <c r="BK908">
        <v>0</v>
      </c>
    </row>
    <row r="909" spans="1:63">
      <c r="A909" t="s">
        <v>27</v>
      </c>
      <c r="B909">
        <v>2023</v>
      </c>
      <c r="C909" t="s">
        <v>117</v>
      </c>
      <c r="D909">
        <v>9858</v>
      </c>
      <c r="E909">
        <v>31248</v>
      </c>
      <c r="F909">
        <v>4692</v>
      </c>
      <c r="G909">
        <v>0</v>
      </c>
      <c r="H909">
        <v>0</v>
      </c>
      <c r="I909">
        <v>0</v>
      </c>
      <c r="J909">
        <v>41</v>
      </c>
      <c r="K909">
        <v>170</v>
      </c>
      <c r="L909">
        <v>0</v>
      </c>
      <c r="M909">
        <v>168</v>
      </c>
      <c r="N909">
        <v>0</v>
      </c>
      <c r="O909">
        <v>0</v>
      </c>
      <c r="P909">
        <v>0</v>
      </c>
      <c r="Q909">
        <v>2348</v>
      </c>
      <c r="R909">
        <v>236</v>
      </c>
      <c r="S909">
        <v>0</v>
      </c>
      <c r="T909">
        <v>40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315</v>
      </c>
      <c r="AE909">
        <v>0</v>
      </c>
      <c r="AF909">
        <v>0</v>
      </c>
      <c r="AG909">
        <v>329</v>
      </c>
      <c r="AH909">
        <v>0</v>
      </c>
      <c r="AI909">
        <v>0</v>
      </c>
      <c r="AJ909">
        <v>0</v>
      </c>
      <c r="AK909">
        <v>630</v>
      </c>
      <c r="AL909">
        <v>0</v>
      </c>
      <c r="AM909">
        <v>0</v>
      </c>
      <c r="AN909">
        <v>0</v>
      </c>
      <c r="AO909">
        <v>0</v>
      </c>
      <c r="AP909">
        <v>12</v>
      </c>
      <c r="AQ909">
        <v>23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283</v>
      </c>
      <c r="AZ909">
        <v>16</v>
      </c>
      <c r="BA909">
        <v>0</v>
      </c>
      <c r="BB909">
        <v>23</v>
      </c>
      <c r="BC909">
        <v>0</v>
      </c>
      <c r="BD909">
        <v>0</v>
      </c>
      <c r="BE909">
        <v>0</v>
      </c>
      <c r="BF909">
        <v>58</v>
      </c>
      <c r="BG909">
        <v>0</v>
      </c>
      <c r="BH909">
        <v>0</v>
      </c>
      <c r="BI909">
        <v>0</v>
      </c>
      <c r="BJ909">
        <v>0</v>
      </c>
      <c r="BK909">
        <v>0</v>
      </c>
    </row>
    <row r="910" spans="1:63">
      <c r="A910" t="s">
        <v>27</v>
      </c>
      <c r="B910">
        <v>2023</v>
      </c>
      <c r="C910" t="s">
        <v>207</v>
      </c>
      <c r="D910">
        <v>9924</v>
      </c>
      <c r="E910">
        <v>31248</v>
      </c>
      <c r="F910">
        <v>4807</v>
      </c>
      <c r="G910">
        <v>0</v>
      </c>
      <c r="H910">
        <v>0</v>
      </c>
      <c r="I910">
        <v>0</v>
      </c>
      <c r="J910">
        <v>45</v>
      </c>
      <c r="K910">
        <v>178</v>
      </c>
      <c r="L910">
        <v>0</v>
      </c>
      <c r="M910">
        <v>176</v>
      </c>
      <c r="N910">
        <v>0</v>
      </c>
      <c r="O910">
        <v>0</v>
      </c>
      <c r="P910">
        <v>0</v>
      </c>
      <c r="Q910">
        <v>2348</v>
      </c>
      <c r="R910">
        <v>241</v>
      </c>
      <c r="S910">
        <v>0</v>
      </c>
      <c r="T910">
        <v>35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330</v>
      </c>
      <c r="AE910">
        <v>0</v>
      </c>
      <c r="AF910">
        <v>0</v>
      </c>
      <c r="AG910">
        <v>323</v>
      </c>
      <c r="AH910">
        <v>0</v>
      </c>
      <c r="AI910">
        <v>0</v>
      </c>
      <c r="AJ910">
        <v>0</v>
      </c>
      <c r="AK910">
        <v>657</v>
      </c>
      <c r="AL910">
        <v>0</v>
      </c>
      <c r="AM910">
        <v>0</v>
      </c>
      <c r="AN910">
        <v>0</v>
      </c>
      <c r="AO910">
        <v>0</v>
      </c>
      <c r="AP910">
        <v>25</v>
      </c>
      <c r="AQ910">
        <v>21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315</v>
      </c>
      <c r="AZ910">
        <v>20</v>
      </c>
      <c r="BA910">
        <v>0</v>
      </c>
      <c r="BB910">
        <v>22</v>
      </c>
      <c r="BC910">
        <v>0</v>
      </c>
      <c r="BD910">
        <v>0</v>
      </c>
      <c r="BE910">
        <v>0</v>
      </c>
      <c r="BF910">
        <v>71</v>
      </c>
      <c r="BG910">
        <v>0</v>
      </c>
      <c r="BH910">
        <v>0</v>
      </c>
      <c r="BI910">
        <v>0</v>
      </c>
      <c r="BJ910">
        <v>0</v>
      </c>
      <c r="BK910">
        <v>0</v>
      </c>
    </row>
    <row r="911" spans="1:63">
      <c r="A911" t="s">
        <v>27</v>
      </c>
      <c r="B911">
        <v>2023</v>
      </c>
      <c r="C911" t="s">
        <v>203</v>
      </c>
      <c r="D911">
        <v>9914</v>
      </c>
      <c r="E911">
        <v>31248</v>
      </c>
      <c r="F911">
        <v>4785</v>
      </c>
      <c r="G911">
        <v>0</v>
      </c>
      <c r="H911">
        <v>0</v>
      </c>
      <c r="I911">
        <v>0</v>
      </c>
      <c r="J911">
        <v>44</v>
      </c>
      <c r="K911">
        <v>178</v>
      </c>
      <c r="L911">
        <v>0</v>
      </c>
      <c r="M911">
        <v>176</v>
      </c>
      <c r="N911">
        <v>0</v>
      </c>
      <c r="O911">
        <v>0</v>
      </c>
      <c r="P911">
        <v>0</v>
      </c>
      <c r="Q911">
        <v>2341</v>
      </c>
      <c r="R911">
        <v>238</v>
      </c>
      <c r="S911">
        <v>0</v>
      </c>
      <c r="T911">
        <v>38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329</v>
      </c>
      <c r="AE911">
        <v>0</v>
      </c>
      <c r="AF911">
        <v>0</v>
      </c>
      <c r="AG911">
        <v>330</v>
      </c>
      <c r="AH911">
        <v>0</v>
      </c>
      <c r="AI911">
        <v>0</v>
      </c>
      <c r="AJ911">
        <v>0</v>
      </c>
      <c r="AK911">
        <v>653</v>
      </c>
      <c r="AL911">
        <v>0</v>
      </c>
      <c r="AM911">
        <v>0</v>
      </c>
      <c r="AN911">
        <v>0</v>
      </c>
      <c r="AO911">
        <v>0</v>
      </c>
      <c r="AP911">
        <v>12</v>
      </c>
      <c r="AQ911">
        <v>21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309</v>
      </c>
      <c r="AZ911">
        <v>21</v>
      </c>
      <c r="BA911">
        <v>0</v>
      </c>
      <c r="BB911">
        <v>23</v>
      </c>
      <c r="BC911">
        <v>0</v>
      </c>
      <c r="BD911">
        <v>0</v>
      </c>
      <c r="BE911">
        <v>0</v>
      </c>
      <c r="BF911">
        <v>72</v>
      </c>
      <c r="BG911">
        <v>0</v>
      </c>
      <c r="BH911">
        <v>0</v>
      </c>
      <c r="BI911">
        <v>0</v>
      </c>
      <c r="BJ911">
        <v>0</v>
      </c>
      <c r="BK911">
        <v>0</v>
      </c>
    </row>
    <row r="912" spans="1:63">
      <c r="A912" t="s">
        <v>27</v>
      </c>
      <c r="B912">
        <v>2023</v>
      </c>
      <c r="C912" t="s">
        <v>204</v>
      </c>
      <c r="D912">
        <v>9914</v>
      </c>
      <c r="E912">
        <v>31248</v>
      </c>
      <c r="F912">
        <v>4776</v>
      </c>
      <c r="G912">
        <v>0</v>
      </c>
      <c r="H912">
        <v>0</v>
      </c>
      <c r="I912">
        <v>0</v>
      </c>
      <c r="J912">
        <v>43</v>
      </c>
      <c r="K912">
        <v>175</v>
      </c>
      <c r="L912">
        <v>0</v>
      </c>
      <c r="M912">
        <v>176</v>
      </c>
      <c r="N912">
        <v>0</v>
      </c>
      <c r="O912">
        <v>0</v>
      </c>
      <c r="P912">
        <v>0</v>
      </c>
      <c r="Q912">
        <v>2340</v>
      </c>
      <c r="R912">
        <v>241</v>
      </c>
      <c r="S912">
        <v>0</v>
      </c>
      <c r="T912">
        <v>38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328</v>
      </c>
      <c r="AE912">
        <v>0</v>
      </c>
      <c r="AF912">
        <v>0</v>
      </c>
      <c r="AG912">
        <v>325</v>
      </c>
      <c r="AH912">
        <v>0</v>
      </c>
      <c r="AI912">
        <v>0</v>
      </c>
      <c r="AJ912">
        <v>0</v>
      </c>
      <c r="AK912">
        <v>646</v>
      </c>
      <c r="AL912">
        <v>0</v>
      </c>
      <c r="AM912">
        <v>0</v>
      </c>
      <c r="AN912">
        <v>0</v>
      </c>
      <c r="AO912">
        <v>0</v>
      </c>
      <c r="AP912">
        <v>24</v>
      </c>
      <c r="AQ912">
        <v>22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301</v>
      </c>
      <c r="AZ912">
        <v>21</v>
      </c>
      <c r="BA912">
        <v>0</v>
      </c>
      <c r="BB912">
        <v>23</v>
      </c>
      <c r="BC912">
        <v>0</v>
      </c>
      <c r="BD912">
        <v>0</v>
      </c>
      <c r="BE912">
        <v>0</v>
      </c>
      <c r="BF912">
        <v>73</v>
      </c>
      <c r="BG912">
        <v>0</v>
      </c>
      <c r="BH912">
        <v>0</v>
      </c>
      <c r="BI912">
        <v>0</v>
      </c>
      <c r="BJ912">
        <v>0</v>
      </c>
      <c r="BK912">
        <v>0</v>
      </c>
    </row>
    <row r="913" spans="1:63">
      <c r="A913" t="s">
        <v>27</v>
      </c>
      <c r="B913">
        <v>2024</v>
      </c>
      <c r="C913" t="s">
        <v>99</v>
      </c>
      <c r="D913">
        <v>10010</v>
      </c>
      <c r="E913">
        <v>31248</v>
      </c>
      <c r="F913">
        <v>5014</v>
      </c>
      <c r="G913">
        <v>0</v>
      </c>
      <c r="H913">
        <v>0</v>
      </c>
      <c r="I913">
        <v>0</v>
      </c>
      <c r="J913">
        <v>66</v>
      </c>
      <c r="K913">
        <v>194</v>
      </c>
      <c r="L913">
        <v>0</v>
      </c>
      <c r="M913">
        <v>188</v>
      </c>
      <c r="N913">
        <v>0</v>
      </c>
      <c r="O913">
        <v>0</v>
      </c>
      <c r="P913">
        <v>0</v>
      </c>
      <c r="Q913">
        <v>2347</v>
      </c>
      <c r="R913">
        <v>230</v>
      </c>
      <c r="S913">
        <v>0</v>
      </c>
      <c r="T913">
        <v>32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346</v>
      </c>
      <c r="AE913">
        <v>0</v>
      </c>
      <c r="AF913">
        <v>0</v>
      </c>
      <c r="AG913">
        <v>1069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21</v>
      </c>
      <c r="AP913">
        <v>19</v>
      </c>
      <c r="AQ913">
        <v>18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16</v>
      </c>
      <c r="AY913">
        <v>337</v>
      </c>
      <c r="AZ913">
        <v>25</v>
      </c>
      <c r="BA913">
        <v>0</v>
      </c>
      <c r="BB913">
        <v>46</v>
      </c>
      <c r="BC913">
        <v>0</v>
      </c>
      <c r="BD913">
        <v>0</v>
      </c>
      <c r="BE913">
        <v>0</v>
      </c>
      <c r="BF913">
        <v>60</v>
      </c>
      <c r="BG913">
        <v>0</v>
      </c>
      <c r="BH913">
        <v>0</v>
      </c>
      <c r="BI913">
        <v>0</v>
      </c>
      <c r="BJ913">
        <v>0</v>
      </c>
      <c r="BK913">
        <v>0</v>
      </c>
    </row>
    <row r="914" spans="1:63">
      <c r="A914" t="s">
        <v>27</v>
      </c>
      <c r="B914">
        <v>2024</v>
      </c>
      <c r="C914" t="s">
        <v>197</v>
      </c>
      <c r="D914">
        <v>10054</v>
      </c>
      <c r="E914">
        <v>31248</v>
      </c>
      <c r="F914">
        <v>5117</v>
      </c>
      <c r="G914">
        <v>0</v>
      </c>
      <c r="H914">
        <v>0</v>
      </c>
      <c r="I914">
        <v>0</v>
      </c>
      <c r="J914">
        <v>74</v>
      </c>
      <c r="K914">
        <v>195</v>
      </c>
      <c r="L914">
        <v>0</v>
      </c>
      <c r="M914">
        <v>189</v>
      </c>
      <c r="N914">
        <v>0</v>
      </c>
      <c r="O914">
        <v>0</v>
      </c>
      <c r="P914">
        <v>0</v>
      </c>
      <c r="Q914">
        <v>2387</v>
      </c>
      <c r="R914">
        <v>226</v>
      </c>
      <c r="S914">
        <v>0</v>
      </c>
      <c r="T914">
        <v>30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349</v>
      </c>
      <c r="AE914">
        <v>0</v>
      </c>
      <c r="AF914">
        <v>0</v>
      </c>
      <c r="AG914">
        <v>1105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21</v>
      </c>
      <c r="AP914">
        <v>21</v>
      </c>
      <c r="AQ914">
        <v>17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349</v>
      </c>
      <c r="AZ914">
        <v>30</v>
      </c>
      <c r="BA914">
        <v>0</v>
      </c>
      <c r="BB914">
        <v>45</v>
      </c>
      <c r="BC914">
        <v>0</v>
      </c>
      <c r="BD914">
        <v>0</v>
      </c>
      <c r="BE914">
        <v>0</v>
      </c>
      <c r="BF914">
        <v>63</v>
      </c>
      <c r="BG914">
        <v>0</v>
      </c>
      <c r="BH914">
        <v>16</v>
      </c>
      <c r="BI914">
        <v>0</v>
      </c>
      <c r="BJ914">
        <v>0</v>
      </c>
      <c r="BK914">
        <v>0</v>
      </c>
    </row>
    <row r="915" spans="1:63">
      <c r="A915" t="s">
        <v>27</v>
      </c>
      <c r="B915">
        <v>2024</v>
      </c>
      <c r="C915" t="s">
        <v>209</v>
      </c>
      <c r="D915">
        <v>10107</v>
      </c>
      <c r="E915">
        <v>31248</v>
      </c>
      <c r="F915">
        <v>5159</v>
      </c>
      <c r="G915">
        <v>0</v>
      </c>
      <c r="H915">
        <v>0</v>
      </c>
      <c r="I915">
        <v>0</v>
      </c>
      <c r="J915">
        <v>71</v>
      </c>
      <c r="K915">
        <v>191</v>
      </c>
      <c r="L915">
        <v>0</v>
      </c>
      <c r="M915">
        <v>190</v>
      </c>
      <c r="N915">
        <v>0</v>
      </c>
      <c r="O915">
        <v>0</v>
      </c>
      <c r="P915">
        <v>0</v>
      </c>
      <c r="Q915">
        <v>2412</v>
      </c>
      <c r="R915">
        <v>226</v>
      </c>
      <c r="S915">
        <v>0</v>
      </c>
      <c r="T915">
        <v>31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365</v>
      </c>
      <c r="AE915">
        <v>0</v>
      </c>
      <c r="AF915">
        <v>0</v>
      </c>
      <c r="AG915">
        <v>1118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19</v>
      </c>
      <c r="AP915">
        <v>20</v>
      </c>
      <c r="AQ915">
        <v>16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348</v>
      </c>
      <c r="AZ915">
        <v>29</v>
      </c>
      <c r="BA915">
        <v>0</v>
      </c>
      <c r="BB915">
        <v>43</v>
      </c>
      <c r="BC915">
        <v>0</v>
      </c>
      <c r="BD915">
        <v>0</v>
      </c>
      <c r="BE915">
        <v>0</v>
      </c>
      <c r="BF915">
        <v>61</v>
      </c>
      <c r="BG915">
        <v>0</v>
      </c>
      <c r="BH915">
        <v>19</v>
      </c>
      <c r="BI915">
        <v>0</v>
      </c>
      <c r="BJ915">
        <v>0</v>
      </c>
      <c r="BK915">
        <v>0</v>
      </c>
    </row>
    <row r="916" spans="1:63">
      <c r="A916" t="s">
        <v>27</v>
      </c>
      <c r="B916">
        <v>2024</v>
      </c>
      <c r="C916" t="s">
        <v>3</v>
      </c>
      <c r="D916">
        <v>9947</v>
      </c>
      <c r="E916">
        <v>31248</v>
      </c>
      <c r="F916">
        <v>4982</v>
      </c>
      <c r="G916">
        <v>0</v>
      </c>
      <c r="H916">
        <v>0</v>
      </c>
      <c r="I916">
        <v>0</v>
      </c>
      <c r="J916">
        <v>60</v>
      </c>
      <c r="K916">
        <v>191</v>
      </c>
      <c r="L916">
        <v>0</v>
      </c>
      <c r="M916">
        <v>188</v>
      </c>
      <c r="N916">
        <v>0</v>
      </c>
      <c r="O916">
        <v>0</v>
      </c>
      <c r="P916">
        <v>0</v>
      </c>
      <c r="Q916">
        <v>2337</v>
      </c>
      <c r="R916">
        <v>232</v>
      </c>
      <c r="S916">
        <v>0</v>
      </c>
      <c r="T916">
        <v>34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343</v>
      </c>
      <c r="AE916">
        <v>0</v>
      </c>
      <c r="AF916">
        <v>0</v>
      </c>
      <c r="AG916">
        <v>1058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19</v>
      </c>
      <c r="AP916">
        <v>17</v>
      </c>
      <c r="AQ916">
        <v>19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16</v>
      </c>
      <c r="AY916">
        <v>341</v>
      </c>
      <c r="AZ916">
        <v>21</v>
      </c>
      <c r="BA916">
        <v>0</v>
      </c>
      <c r="BB916">
        <v>46</v>
      </c>
      <c r="BC916">
        <v>0</v>
      </c>
      <c r="BD916">
        <v>0</v>
      </c>
      <c r="BE916">
        <v>0</v>
      </c>
      <c r="BF916">
        <v>60</v>
      </c>
      <c r="BG916">
        <v>0</v>
      </c>
      <c r="BH916">
        <v>0</v>
      </c>
      <c r="BI916">
        <v>0</v>
      </c>
      <c r="BJ916">
        <v>0</v>
      </c>
      <c r="BK916">
        <v>0</v>
      </c>
    </row>
    <row r="917" spans="1:63">
      <c r="A917" t="s">
        <v>27</v>
      </c>
      <c r="B917">
        <v>2024</v>
      </c>
      <c r="C917" t="s">
        <v>95</v>
      </c>
      <c r="D917">
        <v>9939</v>
      </c>
      <c r="E917">
        <v>31248</v>
      </c>
      <c r="F917">
        <v>4940</v>
      </c>
      <c r="G917">
        <v>0</v>
      </c>
      <c r="H917">
        <v>0</v>
      </c>
      <c r="I917">
        <v>0</v>
      </c>
      <c r="J917">
        <v>60</v>
      </c>
      <c r="K917">
        <v>190</v>
      </c>
      <c r="L917">
        <v>0</v>
      </c>
      <c r="M917">
        <v>184</v>
      </c>
      <c r="N917">
        <v>0</v>
      </c>
      <c r="O917">
        <v>0</v>
      </c>
      <c r="P917">
        <v>0</v>
      </c>
      <c r="Q917">
        <v>2310</v>
      </c>
      <c r="R917">
        <v>228</v>
      </c>
      <c r="S917">
        <v>0</v>
      </c>
      <c r="T917">
        <v>33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343</v>
      </c>
      <c r="AE917">
        <v>0</v>
      </c>
      <c r="AF917">
        <v>0</v>
      </c>
      <c r="AG917">
        <v>1046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19</v>
      </c>
      <c r="AP917">
        <v>15</v>
      </c>
      <c r="AQ917">
        <v>20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17</v>
      </c>
      <c r="AY917">
        <v>342</v>
      </c>
      <c r="AZ917">
        <v>21</v>
      </c>
      <c r="BA917">
        <v>0</v>
      </c>
      <c r="BB917">
        <v>46</v>
      </c>
      <c r="BC917">
        <v>0</v>
      </c>
      <c r="BD917">
        <v>0</v>
      </c>
      <c r="BE917">
        <v>0</v>
      </c>
      <c r="BF917">
        <v>66</v>
      </c>
      <c r="BG917">
        <v>0</v>
      </c>
      <c r="BH917">
        <v>0</v>
      </c>
      <c r="BI917">
        <v>0</v>
      </c>
      <c r="BJ917">
        <v>0</v>
      </c>
      <c r="BK917">
        <v>0</v>
      </c>
    </row>
    <row r="918" spans="1:63">
      <c r="A918" t="s">
        <v>27</v>
      </c>
      <c r="B918">
        <v>2024</v>
      </c>
      <c r="C918" t="s">
        <v>196</v>
      </c>
      <c r="D918">
        <v>10054</v>
      </c>
      <c r="E918">
        <v>31248</v>
      </c>
      <c r="F918">
        <v>5104</v>
      </c>
      <c r="G918">
        <v>0</v>
      </c>
      <c r="H918">
        <v>0</v>
      </c>
      <c r="I918">
        <v>0</v>
      </c>
      <c r="J918">
        <v>75</v>
      </c>
      <c r="K918">
        <v>192</v>
      </c>
      <c r="L918">
        <v>0</v>
      </c>
      <c r="M918">
        <v>189</v>
      </c>
      <c r="N918">
        <v>0</v>
      </c>
      <c r="O918">
        <v>0</v>
      </c>
      <c r="P918">
        <v>0</v>
      </c>
      <c r="Q918">
        <v>2379</v>
      </c>
      <c r="R918">
        <v>227</v>
      </c>
      <c r="S918">
        <v>0</v>
      </c>
      <c r="T918">
        <v>29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353</v>
      </c>
      <c r="AE918">
        <v>0</v>
      </c>
      <c r="AF918">
        <v>0</v>
      </c>
      <c r="AG918">
        <v>1101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21</v>
      </c>
      <c r="AP918">
        <v>19</v>
      </c>
      <c r="AQ918">
        <v>18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16</v>
      </c>
      <c r="AY918">
        <v>346</v>
      </c>
      <c r="AZ918">
        <v>31</v>
      </c>
      <c r="BA918">
        <v>0</v>
      </c>
      <c r="BB918">
        <v>45</v>
      </c>
      <c r="BC918">
        <v>0</v>
      </c>
      <c r="BD918">
        <v>0</v>
      </c>
      <c r="BE918">
        <v>0</v>
      </c>
      <c r="BF918">
        <v>63</v>
      </c>
      <c r="BG918">
        <v>0</v>
      </c>
      <c r="BH918">
        <v>0</v>
      </c>
      <c r="BI918">
        <v>0</v>
      </c>
      <c r="BJ918">
        <v>0</v>
      </c>
      <c r="BK918">
        <v>0</v>
      </c>
    </row>
    <row r="919" spans="1:63">
      <c r="A919" t="s">
        <v>27</v>
      </c>
      <c r="B919">
        <v>2024</v>
      </c>
      <c r="C919" t="s">
        <v>146</v>
      </c>
      <c r="D919">
        <v>10054</v>
      </c>
      <c r="E919">
        <v>31248</v>
      </c>
      <c r="F919">
        <v>5093</v>
      </c>
      <c r="G919">
        <v>0</v>
      </c>
      <c r="H919">
        <v>0</v>
      </c>
      <c r="I919">
        <v>0</v>
      </c>
      <c r="J919">
        <v>74</v>
      </c>
      <c r="K919">
        <v>195</v>
      </c>
      <c r="L919">
        <v>0</v>
      </c>
      <c r="M919">
        <v>189</v>
      </c>
      <c r="N919">
        <v>0</v>
      </c>
      <c r="O919">
        <v>0</v>
      </c>
      <c r="P919">
        <v>0</v>
      </c>
      <c r="Q919">
        <v>2371</v>
      </c>
      <c r="R919">
        <v>228</v>
      </c>
      <c r="S919">
        <v>0</v>
      </c>
      <c r="T919">
        <v>32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352</v>
      </c>
      <c r="AE919">
        <v>0</v>
      </c>
      <c r="AF919">
        <v>0</v>
      </c>
      <c r="AG919">
        <v>1096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21</v>
      </c>
      <c r="AP919">
        <v>18</v>
      </c>
      <c r="AQ919">
        <v>19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15</v>
      </c>
      <c r="AY919">
        <v>343</v>
      </c>
      <c r="AZ919">
        <v>32</v>
      </c>
      <c r="BA919">
        <v>0</v>
      </c>
      <c r="BB919">
        <v>45</v>
      </c>
      <c r="BC919">
        <v>0</v>
      </c>
      <c r="BD919">
        <v>0</v>
      </c>
      <c r="BE919">
        <v>0</v>
      </c>
      <c r="BF919">
        <v>63</v>
      </c>
      <c r="BG919">
        <v>0</v>
      </c>
      <c r="BH919">
        <v>0</v>
      </c>
      <c r="BI919">
        <v>0</v>
      </c>
      <c r="BJ919">
        <v>0</v>
      </c>
      <c r="BK919">
        <v>0</v>
      </c>
    </row>
    <row r="920" spans="1:63">
      <c r="A920" t="s">
        <v>27</v>
      </c>
      <c r="B920">
        <v>2024</v>
      </c>
      <c r="C920" t="s">
        <v>96</v>
      </c>
      <c r="D920">
        <v>9988</v>
      </c>
      <c r="E920">
        <v>31248</v>
      </c>
      <c r="F920">
        <v>4992</v>
      </c>
      <c r="G920">
        <v>0</v>
      </c>
      <c r="H920">
        <v>0</v>
      </c>
      <c r="I920">
        <v>0</v>
      </c>
      <c r="J920">
        <v>62</v>
      </c>
      <c r="K920">
        <v>191</v>
      </c>
      <c r="L920">
        <v>0</v>
      </c>
      <c r="M920">
        <v>188</v>
      </c>
      <c r="N920">
        <v>0</v>
      </c>
      <c r="O920">
        <v>0</v>
      </c>
      <c r="P920">
        <v>0</v>
      </c>
      <c r="Q920">
        <v>2342</v>
      </c>
      <c r="R920">
        <v>232</v>
      </c>
      <c r="S920">
        <v>0</v>
      </c>
      <c r="T920">
        <v>35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344</v>
      </c>
      <c r="AE920">
        <v>0</v>
      </c>
      <c r="AF920">
        <v>0</v>
      </c>
      <c r="AG920">
        <v>1058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20</v>
      </c>
      <c r="AP920">
        <v>19</v>
      </c>
      <c r="AQ920">
        <v>18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16</v>
      </c>
      <c r="AY920">
        <v>336</v>
      </c>
      <c r="AZ920">
        <v>23</v>
      </c>
      <c r="BA920">
        <v>0</v>
      </c>
      <c r="BB920">
        <v>46</v>
      </c>
      <c r="BC920">
        <v>0</v>
      </c>
      <c r="BD920">
        <v>0</v>
      </c>
      <c r="BE920">
        <v>0</v>
      </c>
      <c r="BF920">
        <v>62</v>
      </c>
      <c r="BG920">
        <v>0</v>
      </c>
      <c r="BH920">
        <v>0</v>
      </c>
      <c r="BI920">
        <v>0</v>
      </c>
      <c r="BJ920">
        <v>0</v>
      </c>
      <c r="BK920">
        <v>0</v>
      </c>
    </row>
    <row r="921" spans="1:63">
      <c r="A921" t="s">
        <v>27</v>
      </c>
      <c r="B921">
        <v>2024</v>
      </c>
      <c r="C921" t="s">
        <v>117</v>
      </c>
      <c r="D921">
        <v>10047</v>
      </c>
      <c r="E921">
        <v>31248</v>
      </c>
      <c r="F921">
        <v>5077</v>
      </c>
      <c r="G921">
        <v>0</v>
      </c>
      <c r="H921">
        <v>0</v>
      </c>
      <c r="I921">
        <v>0</v>
      </c>
      <c r="J921">
        <v>71</v>
      </c>
      <c r="K921">
        <v>193</v>
      </c>
      <c r="L921">
        <v>0</v>
      </c>
      <c r="M921">
        <v>189</v>
      </c>
      <c r="N921">
        <v>0</v>
      </c>
      <c r="O921">
        <v>0</v>
      </c>
      <c r="P921">
        <v>0</v>
      </c>
      <c r="Q921">
        <v>2357</v>
      </c>
      <c r="R921">
        <v>228</v>
      </c>
      <c r="S921">
        <v>0</v>
      </c>
      <c r="T921">
        <v>32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349</v>
      </c>
      <c r="AE921">
        <v>0</v>
      </c>
      <c r="AF921">
        <v>0</v>
      </c>
      <c r="AG921">
        <v>1090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20</v>
      </c>
      <c r="AP921">
        <v>30</v>
      </c>
      <c r="AQ921">
        <v>19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16</v>
      </c>
      <c r="AY921">
        <v>342</v>
      </c>
      <c r="AZ921">
        <v>30</v>
      </c>
      <c r="BA921">
        <v>0</v>
      </c>
      <c r="BB921">
        <v>43</v>
      </c>
      <c r="BC921">
        <v>0</v>
      </c>
      <c r="BD921">
        <v>0</v>
      </c>
      <c r="BE921">
        <v>0</v>
      </c>
      <c r="BF921">
        <v>68</v>
      </c>
      <c r="BG921">
        <v>0</v>
      </c>
      <c r="BH921">
        <v>0</v>
      </c>
      <c r="BI921">
        <v>0</v>
      </c>
      <c r="BJ921">
        <v>0</v>
      </c>
      <c r="BK921">
        <v>0</v>
      </c>
    </row>
    <row r="922" spans="1:63">
      <c r="A922" t="s">
        <v>27</v>
      </c>
      <c r="B922">
        <v>2024</v>
      </c>
      <c r="C922" t="s">
        <v>207</v>
      </c>
      <c r="D922">
        <v>10101</v>
      </c>
      <c r="E922">
        <v>31248</v>
      </c>
      <c r="F922">
        <v>5151</v>
      </c>
      <c r="G922">
        <v>0</v>
      </c>
      <c r="H922">
        <v>0</v>
      </c>
      <c r="I922">
        <v>0</v>
      </c>
      <c r="J922">
        <v>72</v>
      </c>
      <c r="K922">
        <v>191</v>
      </c>
      <c r="L922">
        <v>0</v>
      </c>
      <c r="M922">
        <v>190</v>
      </c>
      <c r="N922">
        <v>0</v>
      </c>
      <c r="O922">
        <v>0</v>
      </c>
      <c r="P922">
        <v>0</v>
      </c>
      <c r="Q922">
        <v>2404</v>
      </c>
      <c r="R922">
        <v>226</v>
      </c>
      <c r="S922">
        <v>0</v>
      </c>
      <c r="T922">
        <v>32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363</v>
      </c>
      <c r="AE922">
        <v>0</v>
      </c>
      <c r="AF922">
        <v>0</v>
      </c>
      <c r="AG922">
        <v>1113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20</v>
      </c>
      <c r="AP922">
        <v>19</v>
      </c>
      <c r="AQ922">
        <v>16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350</v>
      </c>
      <c r="AZ922">
        <v>28</v>
      </c>
      <c r="BA922">
        <v>0</v>
      </c>
      <c r="BB922">
        <v>44</v>
      </c>
      <c r="BC922">
        <v>0</v>
      </c>
      <c r="BD922">
        <v>0</v>
      </c>
      <c r="BE922">
        <v>0</v>
      </c>
      <c r="BF922">
        <v>64</v>
      </c>
      <c r="BG922">
        <v>0</v>
      </c>
      <c r="BH922">
        <v>19</v>
      </c>
      <c r="BI922">
        <v>0</v>
      </c>
      <c r="BJ922">
        <v>0</v>
      </c>
      <c r="BK922">
        <v>0</v>
      </c>
    </row>
    <row r="923" spans="1:63">
      <c r="A923" t="s">
        <v>27</v>
      </c>
      <c r="B923">
        <v>2024</v>
      </c>
      <c r="C923" t="s">
        <v>203</v>
      </c>
      <c r="D923">
        <v>10101</v>
      </c>
      <c r="E923">
        <v>31248</v>
      </c>
      <c r="F923">
        <v>5143</v>
      </c>
      <c r="G923">
        <v>0</v>
      </c>
      <c r="H923">
        <v>0</v>
      </c>
      <c r="I923">
        <v>0</v>
      </c>
      <c r="J923">
        <v>71</v>
      </c>
      <c r="K923">
        <v>191</v>
      </c>
      <c r="L923">
        <v>0</v>
      </c>
      <c r="M923">
        <v>189</v>
      </c>
      <c r="N923">
        <v>0</v>
      </c>
      <c r="O923">
        <v>0</v>
      </c>
      <c r="P923">
        <v>0</v>
      </c>
      <c r="Q923">
        <v>2412</v>
      </c>
      <c r="R923">
        <v>227</v>
      </c>
      <c r="S923">
        <v>0</v>
      </c>
      <c r="T923">
        <v>31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361</v>
      </c>
      <c r="AE923">
        <v>0</v>
      </c>
      <c r="AF923">
        <v>0</v>
      </c>
      <c r="AG923">
        <v>1104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20</v>
      </c>
      <c r="AP923">
        <v>19</v>
      </c>
      <c r="AQ923">
        <v>15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350</v>
      </c>
      <c r="AZ923">
        <v>28</v>
      </c>
      <c r="BA923">
        <v>0</v>
      </c>
      <c r="BB923">
        <v>45</v>
      </c>
      <c r="BC923">
        <v>0</v>
      </c>
      <c r="BD923">
        <v>0</v>
      </c>
      <c r="BE923">
        <v>0</v>
      </c>
      <c r="BF923">
        <v>62</v>
      </c>
      <c r="BG923">
        <v>0</v>
      </c>
      <c r="BH923">
        <v>18</v>
      </c>
      <c r="BI923">
        <v>0</v>
      </c>
      <c r="BJ923">
        <v>0</v>
      </c>
      <c r="BK923">
        <v>0</v>
      </c>
    </row>
    <row r="924" spans="1:63">
      <c r="A924" t="s">
        <v>27</v>
      </c>
      <c r="B924">
        <v>2024</v>
      </c>
      <c r="C924" t="s">
        <v>204</v>
      </c>
      <c r="D924">
        <v>10054</v>
      </c>
      <c r="E924">
        <v>31248</v>
      </c>
      <c r="F924">
        <v>5123</v>
      </c>
      <c r="G924">
        <v>0</v>
      </c>
      <c r="H924">
        <v>0</v>
      </c>
      <c r="I924">
        <v>0</v>
      </c>
      <c r="J924">
        <v>73</v>
      </c>
      <c r="K924">
        <v>192</v>
      </c>
      <c r="L924">
        <v>0</v>
      </c>
      <c r="M924">
        <v>189</v>
      </c>
      <c r="N924">
        <v>0</v>
      </c>
      <c r="O924">
        <v>0</v>
      </c>
      <c r="P924">
        <v>0</v>
      </c>
      <c r="Q924">
        <v>2396</v>
      </c>
      <c r="R924">
        <v>227</v>
      </c>
      <c r="S924">
        <v>0</v>
      </c>
      <c r="T924">
        <v>30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358</v>
      </c>
      <c r="AE924">
        <v>0</v>
      </c>
      <c r="AF924">
        <v>0</v>
      </c>
      <c r="AG924">
        <v>1096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21</v>
      </c>
      <c r="AP924">
        <v>20</v>
      </c>
      <c r="AQ924">
        <v>16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351</v>
      </c>
      <c r="AZ924">
        <v>30</v>
      </c>
      <c r="BA924">
        <v>0</v>
      </c>
      <c r="BB924">
        <v>46</v>
      </c>
      <c r="BC924">
        <v>0</v>
      </c>
      <c r="BD924">
        <v>0</v>
      </c>
      <c r="BE924">
        <v>0</v>
      </c>
      <c r="BF924">
        <v>61</v>
      </c>
      <c r="BG924">
        <v>0</v>
      </c>
      <c r="BH924">
        <v>17</v>
      </c>
      <c r="BI924">
        <v>0</v>
      </c>
      <c r="BJ924">
        <v>0</v>
      </c>
      <c r="BK924">
        <v>0</v>
      </c>
    </row>
    <row r="925" spans="1:63">
      <c r="A925" t="s">
        <v>27</v>
      </c>
      <c r="B925">
        <v>2025</v>
      </c>
      <c r="C925" t="s">
        <v>99</v>
      </c>
      <c r="D925">
        <v>10112</v>
      </c>
      <c r="E925">
        <v>31248</v>
      </c>
      <c r="F925">
        <v>5377</v>
      </c>
      <c r="G925">
        <v>0</v>
      </c>
      <c r="H925">
        <v>0</v>
      </c>
      <c r="I925">
        <v>0</v>
      </c>
      <c r="J925">
        <v>30</v>
      </c>
      <c r="K925">
        <v>126</v>
      </c>
      <c r="L925">
        <v>0</v>
      </c>
      <c r="M925">
        <v>227</v>
      </c>
      <c r="N925">
        <v>0</v>
      </c>
      <c r="O925">
        <v>0</v>
      </c>
      <c r="P925">
        <v>0</v>
      </c>
      <c r="Q925">
        <v>2523</v>
      </c>
      <c r="R925">
        <v>292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353</v>
      </c>
      <c r="AE925">
        <v>0</v>
      </c>
      <c r="AF925">
        <v>0</v>
      </c>
      <c r="AG925">
        <v>1185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21</v>
      </c>
      <c r="AP925">
        <v>44</v>
      </c>
      <c r="AQ925">
        <v>14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349</v>
      </c>
      <c r="AZ925">
        <v>31</v>
      </c>
      <c r="BA925">
        <v>0</v>
      </c>
      <c r="BB925">
        <v>75</v>
      </c>
      <c r="BC925">
        <v>0</v>
      </c>
      <c r="BD925">
        <v>0</v>
      </c>
      <c r="BE925">
        <v>0</v>
      </c>
      <c r="BF925">
        <v>66</v>
      </c>
      <c r="BG925">
        <v>26</v>
      </c>
      <c r="BH925">
        <v>15</v>
      </c>
      <c r="BI925">
        <v>0</v>
      </c>
      <c r="BJ925">
        <v>0</v>
      </c>
      <c r="BK925">
        <v>0</v>
      </c>
    </row>
    <row r="926" spans="1:63">
      <c r="A926" t="s">
        <v>27</v>
      </c>
      <c r="B926">
        <v>2025</v>
      </c>
      <c r="C926" t="s">
        <v>3</v>
      </c>
      <c r="D926">
        <v>10112</v>
      </c>
      <c r="E926">
        <v>31248</v>
      </c>
      <c r="F926">
        <v>5369</v>
      </c>
      <c r="G926">
        <v>0</v>
      </c>
      <c r="H926">
        <v>0</v>
      </c>
      <c r="I926">
        <v>0</v>
      </c>
      <c r="J926">
        <v>29</v>
      </c>
      <c r="K926">
        <v>126</v>
      </c>
      <c r="L926">
        <v>0</v>
      </c>
      <c r="M926">
        <v>213</v>
      </c>
      <c r="N926">
        <v>0</v>
      </c>
      <c r="O926">
        <v>0</v>
      </c>
      <c r="P926">
        <v>0</v>
      </c>
      <c r="Q926">
        <v>2521</v>
      </c>
      <c r="R926">
        <v>300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361</v>
      </c>
      <c r="AE926">
        <v>0</v>
      </c>
      <c r="AF926">
        <v>0</v>
      </c>
      <c r="AG926">
        <v>1166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23</v>
      </c>
      <c r="AP926">
        <v>43</v>
      </c>
      <c r="AQ926">
        <v>12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356</v>
      </c>
      <c r="AZ926">
        <v>32</v>
      </c>
      <c r="BA926">
        <v>0</v>
      </c>
      <c r="BB926">
        <v>80</v>
      </c>
      <c r="BC926">
        <v>0</v>
      </c>
      <c r="BD926">
        <v>0</v>
      </c>
      <c r="BE926">
        <v>0</v>
      </c>
      <c r="BF926">
        <v>66</v>
      </c>
      <c r="BG926">
        <v>22</v>
      </c>
      <c r="BH926">
        <v>19</v>
      </c>
      <c r="BI926">
        <v>0</v>
      </c>
      <c r="BJ926">
        <v>0</v>
      </c>
      <c r="BK926">
        <v>0</v>
      </c>
    </row>
    <row r="927" spans="1:63">
      <c r="A927" t="s">
        <v>27</v>
      </c>
      <c r="B927">
        <v>2025</v>
      </c>
      <c r="C927" t="s">
        <v>95</v>
      </c>
      <c r="D927">
        <v>10112</v>
      </c>
      <c r="E927">
        <v>31248</v>
      </c>
      <c r="F927">
        <v>5299</v>
      </c>
      <c r="G927">
        <v>0</v>
      </c>
      <c r="H927">
        <v>0</v>
      </c>
      <c r="I927">
        <v>0</v>
      </c>
      <c r="J927">
        <v>27</v>
      </c>
      <c r="K927">
        <v>120</v>
      </c>
      <c r="L927">
        <v>0</v>
      </c>
      <c r="M927">
        <v>209</v>
      </c>
      <c r="N927">
        <v>0</v>
      </c>
      <c r="O927">
        <v>0</v>
      </c>
      <c r="P927">
        <v>0</v>
      </c>
      <c r="Q927">
        <v>2509</v>
      </c>
      <c r="R927">
        <v>284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353</v>
      </c>
      <c r="AE927">
        <v>0</v>
      </c>
      <c r="AF927">
        <v>0</v>
      </c>
      <c r="AG927">
        <v>1150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22</v>
      </c>
      <c r="AP927">
        <v>39</v>
      </c>
      <c r="AQ927">
        <v>14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352</v>
      </c>
      <c r="AZ927">
        <v>31</v>
      </c>
      <c r="BA927">
        <v>0</v>
      </c>
      <c r="BB927">
        <v>83</v>
      </c>
      <c r="BC927">
        <v>0</v>
      </c>
      <c r="BD927">
        <v>0</v>
      </c>
      <c r="BE927">
        <v>0</v>
      </c>
      <c r="BF927">
        <v>63</v>
      </c>
      <c r="BG927">
        <v>22</v>
      </c>
      <c r="BH927">
        <v>21</v>
      </c>
      <c r="BI927">
        <v>0</v>
      </c>
      <c r="BJ927">
        <v>0</v>
      </c>
      <c r="BK927">
        <v>0</v>
      </c>
    </row>
    <row r="928" spans="1:63">
      <c r="A928" t="s">
        <v>27</v>
      </c>
      <c r="B928">
        <v>2025</v>
      </c>
      <c r="C928" t="s">
        <v>96</v>
      </c>
      <c r="D928">
        <v>10112</v>
      </c>
      <c r="E928">
        <v>31248</v>
      </c>
      <c r="F928">
        <v>5387</v>
      </c>
      <c r="G928">
        <v>0</v>
      </c>
      <c r="H928">
        <v>0</v>
      </c>
      <c r="I928">
        <v>0</v>
      </c>
      <c r="J928">
        <v>30</v>
      </c>
      <c r="K928">
        <v>127</v>
      </c>
      <c r="L928">
        <v>0</v>
      </c>
      <c r="M928">
        <v>224</v>
      </c>
      <c r="N928">
        <v>0</v>
      </c>
      <c r="O928">
        <v>0</v>
      </c>
      <c r="P928">
        <v>0</v>
      </c>
      <c r="Q928">
        <v>2523</v>
      </c>
      <c r="R928">
        <v>294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360</v>
      </c>
      <c r="AE928">
        <v>0</v>
      </c>
      <c r="AF928">
        <v>0</v>
      </c>
      <c r="AG928">
        <v>1182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22</v>
      </c>
      <c r="AP928">
        <v>44</v>
      </c>
      <c r="AQ928">
        <v>12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351</v>
      </c>
      <c r="AZ928">
        <v>32</v>
      </c>
      <c r="BA928">
        <v>0</v>
      </c>
      <c r="BB928">
        <v>78</v>
      </c>
      <c r="BC928">
        <v>0</v>
      </c>
      <c r="BD928">
        <v>0</v>
      </c>
      <c r="BE928">
        <v>0</v>
      </c>
      <c r="BF928">
        <v>63</v>
      </c>
      <c r="BG928">
        <v>30</v>
      </c>
      <c r="BH928">
        <v>15</v>
      </c>
      <c r="BI928">
        <v>0</v>
      </c>
      <c r="BJ928">
        <v>0</v>
      </c>
      <c r="BK928">
        <v>0</v>
      </c>
    </row>
    <row r="929" spans="1:63">
      <c r="A929" t="s">
        <v>27</v>
      </c>
      <c r="B929">
        <v>2025</v>
      </c>
      <c r="C929" t="s">
        <v>117</v>
      </c>
      <c r="D929">
        <v>10112</v>
      </c>
      <c r="E929">
        <v>31248</v>
      </c>
      <c r="F929">
        <v>5388</v>
      </c>
      <c r="G929">
        <v>0</v>
      </c>
      <c r="H929">
        <v>0</v>
      </c>
      <c r="I929">
        <v>0</v>
      </c>
      <c r="J929">
        <v>37</v>
      </c>
      <c r="K929">
        <v>122</v>
      </c>
      <c r="L929">
        <v>0</v>
      </c>
      <c r="M929">
        <v>229</v>
      </c>
      <c r="N929">
        <v>0</v>
      </c>
      <c r="O929">
        <v>0</v>
      </c>
      <c r="P929">
        <v>0</v>
      </c>
      <c r="Q929">
        <v>2521</v>
      </c>
      <c r="R929">
        <v>293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359</v>
      </c>
      <c r="AE929">
        <v>0</v>
      </c>
      <c r="AF929">
        <v>0</v>
      </c>
      <c r="AG929">
        <v>1178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20</v>
      </c>
      <c r="AP929">
        <v>46</v>
      </c>
      <c r="AQ929">
        <v>14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351</v>
      </c>
      <c r="AZ929">
        <v>31</v>
      </c>
      <c r="BA929">
        <v>0</v>
      </c>
      <c r="BB929">
        <v>76</v>
      </c>
      <c r="BC929">
        <v>0</v>
      </c>
      <c r="BD929">
        <v>0</v>
      </c>
      <c r="BE929">
        <v>0</v>
      </c>
      <c r="BF929">
        <v>69</v>
      </c>
      <c r="BG929">
        <v>28</v>
      </c>
      <c r="BH929">
        <v>14</v>
      </c>
      <c r="BI929">
        <v>0</v>
      </c>
      <c r="BJ929">
        <v>0</v>
      </c>
      <c r="BK929">
        <v>0</v>
      </c>
    </row>
    <row r="930" spans="1:63">
      <c r="A930" t="s">
        <v>28</v>
      </c>
      <c r="B930">
        <v>2023</v>
      </c>
      <c r="C930" t="s">
        <v>99</v>
      </c>
      <c r="D930">
        <v>50474</v>
      </c>
      <c r="E930">
        <v>284108</v>
      </c>
      <c r="F930">
        <v>31944</v>
      </c>
      <c r="G930">
        <v>0</v>
      </c>
      <c r="H930">
        <v>0</v>
      </c>
      <c r="I930">
        <v>0</v>
      </c>
      <c r="J930">
        <v>285</v>
      </c>
      <c r="K930">
        <v>370</v>
      </c>
      <c r="L930">
        <v>0</v>
      </c>
      <c r="M930">
        <v>51</v>
      </c>
      <c r="N930">
        <v>0</v>
      </c>
      <c r="O930">
        <v>0</v>
      </c>
      <c r="P930">
        <v>0</v>
      </c>
      <c r="Q930">
        <v>13795</v>
      </c>
      <c r="R930">
        <v>3852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143</v>
      </c>
      <c r="AE930">
        <v>0</v>
      </c>
      <c r="AF930">
        <v>0</v>
      </c>
      <c r="AG930">
        <v>5118</v>
      </c>
      <c r="AH930">
        <v>0</v>
      </c>
      <c r="AI930">
        <v>2269</v>
      </c>
      <c r="AJ930">
        <v>0</v>
      </c>
      <c r="AK930">
        <v>1333</v>
      </c>
      <c r="AL930">
        <v>0</v>
      </c>
      <c r="AM930">
        <v>0</v>
      </c>
      <c r="AN930">
        <v>0</v>
      </c>
      <c r="AO930">
        <v>166</v>
      </c>
      <c r="AP930">
        <v>186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2233</v>
      </c>
      <c r="AY930">
        <v>1399</v>
      </c>
      <c r="AZ930">
        <v>429</v>
      </c>
      <c r="BA930">
        <v>0</v>
      </c>
      <c r="BB930">
        <v>198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117</v>
      </c>
      <c r="BK930">
        <v>0</v>
      </c>
    </row>
    <row r="931" spans="1:63">
      <c r="A931" t="s">
        <v>28</v>
      </c>
      <c r="B931">
        <v>2023</v>
      </c>
      <c r="C931" t="s">
        <v>197</v>
      </c>
      <c r="D931">
        <v>50681</v>
      </c>
      <c r="E931">
        <v>284108</v>
      </c>
      <c r="F931">
        <v>32258</v>
      </c>
      <c r="G931">
        <v>0</v>
      </c>
      <c r="H931">
        <v>0</v>
      </c>
      <c r="I931">
        <v>0</v>
      </c>
      <c r="J931">
        <v>366</v>
      </c>
      <c r="K931">
        <v>349</v>
      </c>
      <c r="L931">
        <v>0</v>
      </c>
      <c r="M931">
        <v>51</v>
      </c>
      <c r="N931">
        <v>0</v>
      </c>
      <c r="O931">
        <v>0</v>
      </c>
      <c r="P931">
        <v>0</v>
      </c>
      <c r="Q931">
        <v>13750</v>
      </c>
      <c r="R931">
        <v>3834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147</v>
      </c>
      <c r="AE931">
        <v>0</v>
      </c>
      <c r="AF931">
        <v>0</v>
      </c>
      <c r="AG931">
        <v>5203</v>
      </c>
      <c r="AH931">
        <v>0</v>
      </c>
      <c r="AI931">
        <v>2416</v>
      </c>
      <c r="AJ931">
        <v>0</v>
      </c>
      <c r="AK931">
        <v>1305</v>
      </c>
      <c r="AL931">
        <v>0</v>
      </c>
      <c r="AM931">
        <v>0</v>
      </c>
      <c r="AN931">
        <v>0</v>
      </c>
      <c r="AO931">
        <v>173</v>
      </c>
      <c r="AP931">
        <v>233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2256</v>
      </c>
      <c r="AY931">
        <v>1426</v>
      </c>
      <c r="AZ931">
        <v>424</v>
      </c>
      <c r="BA931">
        <v>0</v>
      </c>
      <c r="BB931">
        <v>194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131</v>
      </c>
      <c r="BK931">
        <v>0</v>
      </c>
    </row>
    <row r="932" spans="1:63">
      <c r="A932" t="s">
        <v>28</v>
      </c>
      <c r="B932">
        <v>2023</v>
      </c>
      <c r="C932" t="s">
        <v>209</v>
      </c>
      <c r="D932">
        <v>51153</v>
      </c>
      <c r="E932">
        <v>284108</v>
      </c>
      <c r="F932">
        <v>32517</v>
      </c>
      <c r="G932">
        <v>0</v>
      </c>
      <c r="H932">
        <v>0</v>
      </c>
      <c r="I932">
        <v>0</v>
      </c>
      <c r="J932">
        <v>414</v>
      </c>
      <c r="K932">
        <v>342</v>
      </c>
      <c r="L932">
        <v>0</v>
      </c>
      <c r="M932">
        <v>49</v>
      </c>
      <c r="N932">
        <v>0</v>
      </c>
      <c r="O932">
        <v>0</v>
      </c>
      <c r="P932">
        <v>0</v>
      </c>
      <c r="Q932">
        <v>13741</v>
      </c>
      <c r="R932">
        <v>3830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149</v>
      </c>
      <c r="AE932">
        <v>0</v>
      </c>
      <c r="AF932">
        <v>0</v>
      </c>
      <c r="AG932">
        <v>5267</v>
      </c>
      <c r="AH932">
        <v>0</v>
      </c>
      <c r="AI932">
        <v>2517</v>
      </c>
      <c r="AJ932">
        <v>0</v>
      </c>
      <c r="AK932">
        <v>1312</v>
      </c>
      <c r="AL932">
        <v>0</v>
      </c>
      <c r="AM932">
        <v>0</v>
      </c>
      <c r="AN932">
        <v>0</v>
      </c>
      <c r="AO932">
        <v>180</v>
      </c>
      <c r="AP932">
        <v>269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2267</v>
      </c>
      <c r="AY932">
        <v>1440</v>
      </c>
      <c r="AZ932">
        <v>422</v>
      </c>
      <c r="BA932">
        <v>0</v>
      </c>
      <c r="BB932">
        <v>193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125</v>
      </c>
      <c r="BK932">
        <v>0</v>
      </c>
    </row>
    <row r="933" spans="1:63">
      <c r="A933" t="s">
        <v>28</v>
      </c>
      <c r="B933">
        <v>2023</v>
      </c>
      <c r="C933" t="s">
        <v>3</v>
      </c>
      <c r="D933">
        <v>50304</v>
      </c>
      <c r="E933">
        <v>284108</v>
      </c>
      <c r="F933">
        <v>31734</v>
      </c>
      <c r="G933">
        <v>0</v>
      </c>
      <c r="H933">
        <v>0</v>
      </c>
      <c r="I933">
        <v>0</v>
      </c>
      <c r="J933">
        <v>256</v>
      </c>
      <c r="K933">
        <v>382</v>
      </c>
      <c r="L933">
        <v>0</v>
      </c>
      <c r="M933">
        <v>50</v>
      </c>
      <c r="N933">
        <v>0</v>
      </c>
      <c r="O933">
        <v>0</v>
      </c>
      <c r="P933">
        <v>0</v>
      </c>
      <c r="Q933">
        <v>13784</v>
      </c>
      <c r="R933">
        <v>3861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140</v>
      </c>
      <c r="AE933">
        <v>0</v>
      </c>
      <c r="AF933">
        <v>0</v>
      </c>
      <c r="AG933">
        <v>5056</v>
      </c>
      <c r="AH933">
        <v>0</v>
      </c>
      <c r="AI933">
        <v>2182</v>
      </c>
      <c r="AJ933">
        <v>0</v>
      </c>
      <c r="AK933">
        <v>1341</v>
      </c>
      <c r="AL933">
        <v>0</v>
      </c>
      <c r="AM933">
        <v>0</v>
      </c>
      <c r="AN933">
        <v>0</v>
      </c>
      <c r="AO933">
        <v>158</v>
      </c>
      <c r="AP933">
        <v>160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2220</v>
      </c>
      <c r="AY933">
        <v>1395</v>
      </c>
      <c r="AZ933">
        <v>438</v>
      </c>
      <c r="BA933">
        <v>0</v>
      </c>
      <c r="BB933">
        <v>199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112</v>
      </c>
      <c r="BK933">
        <v>0</v>
      </c>
    </row>
    <row r="934" spans="1:63">
      <c r="A934" t="s">
        <v>28</v>
      </c>
      <c r="B934">
        <v>2023</v>
      </c>
      <c r="C934" t="s">
        <v>95</v>
      </c>
      <c r="D934">
        <v>50272</v>
      </c>
      <c r="E934">
        <v>284108</v>
      </c>
      <c r="F934">
        <v>31325</v>
      </c>
      <c r="G934">
        <v>0</v>
      </c>
      <c r="H934">
        <v>0</v>
      </c>
      <c r="I934">
        <v>0</v>
      </c>
      <c r="J934">
        <v>236</v>
      </c>
      <c r="K934">
        <v>376</v>
      </c>
      <c r="L934">
        <v>0</v>
      </c>
      <c r="M934">
        <v>49</v>
      </c>
      <c r="N934">
        <v>0</v>
      </c>
      <c r="O934">
        <v>13</v>
      </c>
      <c r="P934">
        <v>0</v>
      </c>
      <c r="Q934">
        <v>13606</v>
      </c>
      <c r="R934">
        <v>3873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137</v>
      </c>
      <c r="AE934">
        <v>0</v>
      </c>
      <c r="AF934">
        <v>0</v>
      </c>
      <c r="AG934">
        <v>5002</v>
      </c>
      <c r="AH934">
        <v>0</v>
      </c>
      <c r="AI934">
        <v>2151</v>
      </c>
      <c r="AJ934">
        <v>0</v>
      </c>
      <c r="AK934">
        <v>1326</v>
      </c>
      <c r="AL934">
        <v>0</v>
      </c>
      <c r="AM934">
        <v>0</v>
      </c>
      <c r="AN934">
        <v>0</v>
      </c>
      <c r="AO934">
        <v>125</v>
      </c>
      <c r="AP934">
        <v>124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2190</v>
      </c>
      <c r="AY934">
        <v>1377</v>
      </c>
      <c r="AZ934">
        <v>430</v>
      </c>
      <c r="BA934">
        <v>0</v>
      </c>
      <c r="BB934">
        <v>200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110</v>
      </c>
      <c r="BK934">
        <v>0</v>
      </c>
    </row>
    <row r="935" spans="1:63">
      <c r="A935" t="s">
        <v>28</v>
      </c>
      <c r="B935">
        <v>2023</v>
      </c>
      <c r="C935" t="s">
        <v>196</v>
      </c>
      <c r="D935">
        <v>50634</v>
      </c>
      <c r="E935">
        <v>284108</v>
      </c>
      <c r="F935">
        <v>32211</v>
      </c>
      <c r="G935">
        <v>0</v>
      </c>
      <c r="H935">
        <v>0</v>
      </c>
      <c r="I935">
        <v>0</v>
      </c>
      <c r="J935">
        <v>343</v>
      </c>
      <c r="K935">
        <v>353</v>
      </c>
      <c r="L935">
        <v>0</v>
      </c>
      <c r="M935">
        <v>50</v>
      </c>
      <c r="N935">
        <v>0</v>
      </c>
      <c r="O935">
        <v>0</v>
      </c>
      <c r="P935">
        <v>0</v>
      </c>
      <c r="Q935">
        <v>13786</v>
      </c>
      <c r="R935">
        <v>3826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143</v>
      </c>
      <c r="AE935">
        <v>0</v>
      </c>
      <c r="AF935">
        <v>0</v>
      </c>
      <c r="AG935">
        <v>5185</v>
      </c>
      <c r="AH935">
        <v>0</v>
      </c>
      <c r="AI935">
        <v>2385</v>
      </c>
      <c r="AJ935">
        <v>0</v>
      </c>
      <c r="AK935">
        <v>1311</v>
      </c>
      <c r="AL935">
        <v>0</v>
      </c>
      <c r="AM935">
        <v>0</v>
      </c>
      <c r="AN935">
        <v>0</v>
      </c>
      <c r="AO935">
        <v>168</v>
      </c>
      <c r="AP935">
        <v>222</v>
      </c>
      <c r="AQ935">
        <v>11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2261</v>
      </c>
      <c r="AY935">
        <v>1416</v>
      </c>
      <c r="AZ935">
        <v>430</v>
      </c>
      <c r="BA935">
        <v>0</v>
      </c>
      <c r="BB935">
        <v>194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127</v>
      </c>
      <c r="BK935">
        <v>0</v>
      </c>
    </row>
    <row r="936" spans="1:63">
      <c r="A936" t="s">
        <v>28</v>
      </c>
      <c r="B936">
        <v>2023</v>
      </c>
      <c r="C936" t="s">
        <v>146</v>
      </c>
      <c r="D936">
        <v>50519</v>
      </c>
      <c r="E936">
        <v>284108</v>
      </c>
      <c r="F936">
        <v>32116</v>
      </c>
      <c r="G936">
        <v>0</v>
      </c>
      <c r="H936">
        <v>0</v>
      </c>
      <c r="I936">
        <v>0</v>
      </c>
      <c r="J936">
        <v>324</v>
      </c>
      <c r="K936">
        <v>356</v>
      </c>
      <c r="L936">
        <v>0</v>
      </c>
      <c r="M936">
        <v>51</v>
      </c>
      <c r="N936">
        <v>0</v>
      </c>
      <c r="O936">
        <v>0</v>
      </c>
      <c r="P936">
        <v>0</v>
      </c>
      <c r="Q936">
        <v>13790</v>
      </c>
      <c r="R936">
        <v>3821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142</v>
      </c>
      <c r="AE936">
        <v>0</v>
      </c>
      <c r="AF936">
        <v>0</v>
      </c>
      <c r="AG936">
        <v>5158</v>
      </c>
      <c r="AH936">
        <v>0</v>
      </c>
      <c r="AI936">
        <v>2355</v>
      </c>
      <c r="AJ936">
        <v>0</v>
      </c>
      <c r="AK936">
        <v>1318</v>
      </c>
      <c r="AL936">
        <v>0</v>
      </c>
      <c r="AM936">
        <v>0</v>
      </c>
      <c r="AN936">
        <v>0</v>
      </c>
      <c r="AO936">
        <v>167</v>
      </c>
      <c r="AP936">
        <v>203</v>
      </c>
      <c r="AQ936">
        <v>12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2260</v>
      </c>
      <c r="AY936">
        <v>1403</v>
      </c>
      <c r="AZ936">
        <v>431</v>
      </c>
      <c r="BA936">
        <v>0</v>
      </c>
      <c r="BB936">
        <v>196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129</v>
      </c>
      <c r="BK936">
        <v>0</v>
      </c>
    </row>
    <row r="937" spans="1:63">
      <c r="A937" t="s">
        <v>28</v>
      </c>
      <c r="B937">
        <v>2023</v>
      </c>
      <c r="C937" t="s">
        <v>96</v>
      </c>
      <c r="D937">
        <v>50304</v>
      </c>
      <c r="E937">
        <v>284108</v>
      </c>
      <c r="F937">
        <v>31856</v>
      </c>
      <c r="G937">
        <v>0</v>
      </c>
      <c r="H937">
        <v>0</v>
      </c>
      <c r="I937">
        <v>0</v>
      </c>
      <c r="J937">
        <v>270</v>
      </c>
      <c r="K937">
        <v>375</v>
      </c>
      <c r="L937">
        <v>0</v>
      </c>
      <c r="M937">
        <v>52</v>
      </c>
      <c r="N937">
        <v>0</v>
      </c>
      <c r="O937">
        <v>0</v>
      </c>
      <c r="P937">
        <v>0</v>
      </c>
      <c r="Q937">
        <v>13790</v>
      </c>
      <c r="R937">
        <v>3864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141</v>
      </c>
      <c r="AE937">
        <v>0</v>
      </c>
      <c r="AF937">
        <v>0</v>
      </c>
      <c r="AG937">
        <v>5072</v>
      </c>
      <c r="AH937">
        <v>0</v>
      </c>
      <c r="AI937">
        <v>2250</v>
      </c>
      <c r="AJ937">
        <v>0</v>
      </c>
      <c r="AK937">
        <v>1346</v>
      </c>
      <c r="AL937">
        <v>0</v>
      </c>
      <c r="AM937">
        <v>0</v>
      </c>
      <c r="AN937">
        <v>0</v>
      </c>
      <c r="AO937">
        <v>162</v>
      </c>
      <c r="AP937">
        <v>178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2225</v>
      </c>
      <c r="AY937">
        <v>1394</v>
      </c>
      <c r="AZ937">
        <v>426</v>
      </c>
      <c r="BA937">
        <v>0</v>
      </c>
      <c r="BB937">
        <v>197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114</v>
      </c>
      <c r="BK937">
        <v>0</v>
      </c>
    </row>
    <row r="938" spans="1:63">
      <c r="A938" t="s">
        <v>28</v>
      </c>
      <c r="B938">
        <v>2023</v>
      </c>
      <c r="C938" t="s">
        <v>117</v>
      </c>
      <c r="D938">
        <v>50519</v>
      </c>
      <c r="E938">
        <v>284108</v>
      </c>
      <c r="F938">
        <v>32050</v>
      </c>
      <c r="G938">
        <v>0</v>
      </c>
      <c r="H938">
        <v>0</v>
      </c>
      <c r="I938">
        <v>0</v>
      </c>
      <c r="J938">
        <v>310</v>
      </c>
      <c r="K938">
        <v>362</v>
      </c>
      <c r="L938">
        <v>0</v>
      </c>
      <c r="M938">
        <v>53</v>
      </c>
      <c r="N938">
        <v>0</v>
      </c>
      <c r="O938">
        <v>0</v>
      </c>
      <c r="P938">
        <v>0</v>
      </c>
      <c r="Q938">
        <v>13786</v>
      </c>
      <c r="R938">
        <v>3835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142</v>
      </c>
      <c r="AE938">
        <v>0</v>
      </c>
      <c r="AF938">
        <v>0</v>
      </c>
      <c r="AG938">
        <v>5140</v>
      </c>
      <c r="AH938">
        <v>0</v>
      </c>
      <c r="AI938">
        <v>2323</v>
      </c>
      <c r="AJ938">
        <v>0</v>
      </c>
      <c r="AK938">
        <v>1320</v>
      </c>
      <c r="AL938">
        <v>0</v>
      </c>
      <c r="AM938">
        <v>0</v>
      </c>
      <c r="AN938">
        <v>0</v>
      </c>
      <c r="AO938">
        <v>169</v>
      </c>
      <c r="AP938">
        <v>200</v>
      </c>
      <c r="AQ938">
        <v>12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2247</v>
      </c>
      <c r="AY938">
        <v>1397</v>
      </c>
      <c r="AZ938">
        <v>431</v>
      </c>
      <c r="BA938">
        <v>0</v>
      </c>
      <c r="BB938">
        <v>198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125</v>
      </c>
      <c r="BK938">
        <v>0</v>
      </c>
    </row>
    <row r="939" spans="1:63">
      <c r="A939" t="s">
        <v>28</v>
      </c>
      <c r="B939">
        <v>2023</v>
      </c>
      <c r="C939" t="s">
        <v>207</v>
      </c>
      <c r="D939">
        <v>51004</v>
      </c>
      <c r="E939">
        <v>284108</v>
      </c>
      <c r="F939">
        <v>32538</v>
      </c>
      <c r="G939">
        <v>0</v>
      </c>
      <c r="H939">
        <v>0</v>
      </c>
      <c r="I939">
        <v>0</v>
      </c>
      <c r="J939">
        <v>410</v>
      </c>
      <c r="K939">
        <v>345</v>
      </c>
      <c r="L939">
        <v>0</v>
      </c>
      <c r="M939">
        <v>50</v>
      </c>
      <c r="N939">
        <v>0</v>
      </c>
      <c r="O939">
        <v>0</v>
      </c>
      <c r="P939">
        <v>0</v>
      </c>
      <c r="Q939">
        <v>13736</v>
      </c>
      <c r="R939">
        <v>3847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150</v>
      </c>
      <c r="AE939">
        <v>0</v>
      </c>
      <c r="AF939">
        <v>0</v>
      </c>
      <c r="AG939">
        <v>5254</v>
      </c>
      <c r="AH939">
        <v>0</v>
      </c>
      <c r="AI939">
        <v>2520</v>
      </c>
      <c r="AJ939">
        <v>0</v>
      </c>
      <c r="AK939">
        <v>1305</v>
      </c>
      <c r="AL939">
        <v>0</v>
      </c>
      <c r="AM939">
        <v>25</v>
      </c>
      <c r="AN939">
        <v>0</v>
      </c>
      <c r="AO939">
        <v>178</v>
      </c>
      <c r="AP939">
        <v>272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2270</v>
      </c>
      <c r="AY939">
        <v>1438</v>
      </c>
      <c r="AZ939">
        <v>423</v>
      </c>
      <c r="BA939">
        <v>0</v>
      </c>
      <c r="BB939">
        <v>191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124</v>
      </c>
      <c r="BK939">
        <v>0</v>
      </c>
    </row>
    <row r="940" spans="1:63">
      <c r="A940" t="s">
        <v>28</v>
      </c>
      <c r="B940">
        <v>2023</v>
      </c>
      <c r="C940" t="s">
        <v>203</v>
      </c>
      <c r="D940">
        <v>50807</v>
      </c>
      <c r="E940">
        <v>284108</v>
      </c>
      <c r="F940">
        <v>32456</v>
      </c>
      <c r="G940">
        <v>0</v>
      </c>
      <c r="H940">
        <v>0</v>
      </c>
      <c r="I940">
        <v>0</v>
      </c>
      <c r="J940">
        <v>404</v>
      </c>
      <c r="K940">
        <v>347</v>
      </c>
      <c r="L940">
        <v>0</v>
      </c>
      <c r="M940">
        <v>50</v>
      </c>
      <c r="N940">
        <v>0</v>
      </c>
      <c r="O940">
        <v>0</v>
      </c>
      <c r="P940">
        <v>0</v>
      </c>
      <c r="Q940">
        <v>13735</v>
      </c>
      <c r="R940">
        <v>3859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148</v>
      </c>
      <c r="AE940">
        <v>0</v>
      </c>
      <c r="AF940">
        <v>0</v>
      </c>
      <c r="AG940">
        <v>5238</v>
      </c>
      <c r="AH940">
        <v>0</v>
      </c>
      <c r="AI940">
        <v>2475</v>
      </c>
      <c r="AJ940">
        <v>0</v>
      </c>
      <c r="AK940">
        <v>1311</v>
      </c>
      <c r="AL940">
        <v>0</v>
      </c>
      <c r="AM940">
        <v>0</v>
      </c>
      <c r="AN940">
        <v>0</v>
      </c>
      <c r="AO940">
        <v>181</v>
      </c>
      <c r="AP940">
        <v>257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2269</v>
      </c>
      <c r="AY940">
        <v>1429</v>
      </c>
      <c r="AZ940">
        <v>431</v>
      </c>
      <c r="BA940">
        <v>0</v>
      </c>
      <c r="BB940">
        <v>191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131</v>
      </c>
      <c r="BK940">
        <v>0</v>
      </c>
    </row>
    <row r="941" spans="1:63">
      <c r="A941" t="s">
        <v>28</v>
      </c>
      <c r="B941">
        <v>2023</v>
      </c>
      <c r="C941" t="s">
        <v>204</v>
      </c>
      <c r="D941">
        <v>50807</v>
      </c>
      <c r="E941">
        <v>284108</v>
      </c>
      <c r="F941">
        <v>32369</v>
      </c>
      <c r="G941">
        <v>0</v>
      </c>
      <c r="H941">
        <v>0</v>
      </c>
      <c r="I941">
        <v>0</v>
      </c>
      <c r="J941">
        <v>379</v>
      </c>
      <c r="K941">
        <v>345</v>
      </c>
      <c r="L941">
        <v>0</v>
      </c>
      <c r="M941">
        <v>52</v>
      </c>
      <c r="N941">
        <v>0</v>
      </c>
      <c r="O941">
        <v>0</v>
      </c>
      <c r="P941">
        <v>0</v>
      </c>
      <c r="Q941">
        <v>13742</v>
      </c>
      <c r="R941">
        <v>3843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147</v>
      </c>
      <c r="AE941">
        <v>0</v>
      </c>
      <c r="AF941">
        <v>0</v>
      </c>
      <c r="AG941">
        <v>5223</v>
      </c>
      <c r="AH941">
        <v>0</v>
      </c>
      <c r="AI941">
        <v>2455</v>
      </c>
      <c r="AJ941">
        <v>0</v>
      </c>
      <c r="AK941">
        <v>1304</v>
      </c>
      <c r="AL941">
        <v>0</v>
      </c>
      <c r="AM941">
        <v>0</v>
      </c>
      <c r="AN941">
        <v>0</v>
      </c>
      <c r="AO941">
        <v>184</v>
      </c>
      <c r="AP941">
        <v>242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2266</v>
      </c>
      <c r="AY941">
        <v>1431</v>
      </c>
      <c r="AZ941">
        <v>431</v>
      </c>
      <c r="BA941">
        <v>0</v>
      </c>
      <c r="BB941">
        <v>192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133</v>
      </c>
      <c r="BK941">
        <v>0</v>
      </c>
    </row>
    <row r="942" spans="1:63">
      <c r="A942" t="s">
        <v>28</v>
      </c>
      <c r="B942">
        <v>2024</v>
      </c>
      <c r="C942" t="s">
        <v>99</v>
      </c>
      <c r="D942">
        <v>51402</v>
      </c>
      <c r="E942">
        <v>284108</v>
      </c>
      <c r="F942">
        <v>33695</v>
      </c>
      <c r="G942">
        <v>0</v>
      </c>
      <c r="H942">
        <v>0</v>
      </c>
      <c r="I942">
        <v>0</v>
      </c>
      <c r="J942">
        <v>807</v>
      </c>
      <c r="K942">
        <v>591</v>
      </c>
      <c r="L942">
        <v>0</v>
      </c>
      <c r="M942">
        <v>51</v>
      </c>
      <c r="N942">
        <v>0</v>
      </c>
      <c r="O942">
        <v>0</v>
      </c>
      <c r="P942">
        <v>0</v>
      </c>
      <c r="Q942">
        <v>13991</v>
      </c>
      <c r="R942">
        <v>3720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17</v>
      </c>
      <c r="AB942">
        <v>0</v>
      </c>
      <c r="AC942">
        <v>0</v>
      </c>
      <c r="AD942">
        <v>159</v>
      </c>
      <c r="AE942">
        <v>0</v>
      </c>
      <c r="AF942">
        <v>0</v>
      </c>
      <c r="AG942">
        <v>7006</v>
      </c>
      <c r="AH942">
        <v>20</v>
      </c>
      <c r="AI942">
        <v>2091</v>
      </c>
      <c r="AJ942">
        <v>0</v>
      </c>
      <c r="AK942">
        <v>0</v>
      </c>
      <c r="AL942">
        <v>0</v>
      </c>
      <c r="AM942">
        <v>0</v>
      </c>
      <c r="AN942">
        <v>21</v>
      </c>
      <c r="AO942">
        <v>265</v>
      </c>
      <c r="AP942">
        <v>288</v>
      </c>
      <c r="AQ942">
        <v>11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2416</v>
      </c>
      <c r="AY942">
        <v>1448</v>
      </c>
      <c r="AZ942">
        <v>394</v>
      </c>
      <c r="BA942">
        <v>0</v>
      </c>
      <c r="BB942">
        <v>265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134</v>
      </c>
      <c r="BK942">
        <v>0</v>
      </c>
    </row>
    <row r="943" spans="1:63">
      <c r="A943" t="s">
        <v>28</v>
      </c>
      <c r="B943">
        <v>2024</v>
      </c>
      <c r="C943" t="s">
        <v>197</v>
      </c>
      <c r="D943">
        <v>51623</v>
      </c>
      <c r="E943">
        <v>284108</v>
      </c>
      <c r="F943">
        <v>34118</v>
      </c>
      <c r="G943">
        <v>0</v>
      </c>
      <c r="H943">
        <v>0</v>
      </c>
      <c r="I943">
        <v>0</v>
      </c>
      <c r="J943">
        <v>1041</v>
      </c>
      <c r="K943">
        <v>666</v>
      </c>
      <c r="L943">
        <v>0</v>
      </c>
      <c r="M943">
        <v>54</v>
      </c>
      <c r="N943">
        <v>0</v>
      </c>
      <c r="O943">
        <v>0</v>
      </c>
      <c r="P943">
        <v>0</v>
      </c>
      <c r="Q943">
        <v>14046</v>
      </c>
      <c r="R943">
        <v>3717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18</v>
      </c>
      <c r="AB943">
        <v>0</v>
      </c>
      <c r="AC943">
        <v>0</v>
      </c>
      <c r="AD943">
        <v>161</v>
      </c>
      <c r="AE943">
        <v>0</v>
      </c>
      <c r="AF943">
        <v>0</v>
      </c>
      <c r="AG943">
        <v>7238</v>
      </c>
      <c r="AH943">
        <v>28</v>
      </c>
      <c r="AI943">
        <v>1924</v>
      </c>
      <c r="AJ943">
        <v>0</v>
      </c>
      <c r="AK943">
        <v>0</v>
      </c>
      <c r="AL943">
        <v>0</v>
      </c>
      <c r="AM943">
        <v>0</v>
      </c>
      <c r="AN943">
        <v>23</v>
      </c>
      <c r="AO943">
        <v>263</v>
      </c>
      <c r="AP943">
        <v>290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1450</v>
      </c>
      <c r="AZ943">
        <v>358</v>
      </c>
      <c r="BA943">
        <v>0</v>
      </c>
      <c r="BB943">
        <v>268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2447</v>
      </c>
      <c r="BI943">
        <v>0</v>
      </c>
      <c r="BJ943">
        <v>126</v>
      </c>
      <c r="BK943">
        <v>0</v>
      </c>
    </row>
    <row r="944" spans="1:63">
      <c r="A944" t="s">
        <v>28</v>
      </c>
      <c r="B944">
        <v>2024</v>
      </c>
      <c r="C944" t="s">
        <v>209</v>
      </c>
      <c r="D944">
        <v>52269</v>
      </c>
      <c r="E944">
        <v>284108</v>
      </c>
      <c r="F944">
        <v>34379</v>
      </c>
      <c r="G944">
        <v>0</v>
      </c>
      <c r="H944">
        <v>0</v>
      </c>
      <c r="I944">
        <v>0</v>
      </c>
      <c r="J944">
        <v>1201</v>
      </c>
      <c r="K944">
        <v>736</v>
      </c>
      <c r="L944">
        <v>0</v>
      </c>
      <c r="M944">
        <v>56</v>
      </c>
      <c r="N944">
        <v>0</v>
      </c>
      <c r="O944">
        <v>0</v>
      </c>
      <c r="P944">
        <v>0</v>
      </c>
      <c r="Q944">
        <v>14021</v>
      </c>
      <c r="R944">
        <v>3707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18</v>
      </c>
      <c r="AB944">
        <v>0</v>
      </c>
      <c r="AC944">
        <v>0</v>
      </c>
      <c r="AD944">
        <v>172</v>
      </c>
      <c r="AE944">
        <v>0</v>
      </c>
      <c r="AF944">
        <v>0</v>
      </c>
      <c r="AG944">
        <v>7377</v>
      </c>
      <c r="AH944">
        <v>17</v>
      </c>
      <c r="AI944">
        <v>1760</v>
      </c>
      <c r="AJ944">
        <v>0</v>
      </c>
      <c r="AK944">
        <v>0</v>
      </c>
      <c r="AL944">
        <v>0</v>
      </c>
      <c r="AM944">
        <v>0</v>
      </c>
      <c r="AN944">
        <v>50</v>
      </c>
      <c r="AO944">
        <v>281</v>
      </c>
      <c r="AP944">
        <v>296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1457</v>
      </c>
      <c r="AZ944">
        <v>328</v>
      </c>
      <c r="BA944">
        <v>0</v>
      </c>
      <c r="BB944">
        <v>271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2497</v>
      </c>
      <c r="BI944">
        <v>0</v>
      </c>
      <c r="BJ944">
        <v>134</v>
      </c>
      <c r="BK944">
        <v>0</v>
      </c>
    </row>
    <row r="945" spans="1:63">
      <c r="A945" t="s">
        <v>28</v>
      </c>
      <c r="B945">
        <v>2024</v>
      </c>
      <c r="C945" t="s">
        <v>3</v>
      </c>
      <c r="D945">
        <v>51209</v>
      </c>
      <c r="E945">
        <v>284108</v>
      </c>
      <c r="F945">
        <v>33600</v>
      </c>
      <c r="G945">
        <v>0</v>
      </c>
      <c r="H945">
        <v>0</v>
      </c>
      <c r="I945">
        <v>0</v>
      </c>
      <c r="J945">
        <v>707</v>
      </c>
      <c r="K945">
        <v>533</v>
      </c>
      <c r="L945">
        <v>0</v>
      </c>
      <c r="M945">
        <v>50</v>
      </c>
      <c r="N945">
        <v>0</v>
      </c>
      <c r="O945">
        <v>0</v>
      </c>
      <c r="P945">
        <v>0</v>
      </c>
      <c r="Q945">
        <v>14024</v>
      </c>
      <c r="R945">
        <v>3743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17</v>
      </c>
      <c r="AB945">
        <v>0</v>
      </c>
      <c r="AC945">
        <v>0</v>
      </c>
      <c r="AD945">
        <v>162</v>
      </c>
      <c r="AE945">
        <v>0</v>
      </c>
      <c r="AF945">
        <v>0</v>
      </c>
      <c r="AG945">
        <v>6885</v>
      </c>
      <c r="AH945">
        <v>0</v>
      </c>
      <c r="AI945">
        <v>2224</v>
      </c>
      <c r="AJ945">
        <v>0</v>
      </c>
      <c r="AK945">
        <v>0</v>
      </c>
      <c r="AL945">
        <v>0</v>
      </c>
      <c r="AM945">
        <v>21</v>
      </c>
      <c r="AN945">
        <v>22</v>
      </c>
      <c r="AO945">
        <v>258</v>
      </c>
      <c r="AP945">
        <v>287</v>
      </c>
      <c r="AQ945">
        <v>11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2398</v>
      </c>
      <c r="AY945">
        <v>1449</v>
      </c>
      <c r="AZ945">
        <v>414</v>
      </c>
      <c r="BA945">
        <v>0</v>
      </c>
      <c r="BB945">
        <v>271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124</v>
      </c>
      <c r="BK945">
        <v>0</v>
      </c>
    </row>
    <row r="946" spans="1:63">
      <c r="A946" t="s">
        <v>28</v>
      </c>
      <c r="B946">
        <v>2024</v>
      </c>
      <c r="C946" t="s">
        <v>95</v>
      </c>
      <c r="D946">
        <v>51235</v>
      </c>
      <c r="E946">
        <v>284108</v>
      </c>
      <c r="F946">
        <v>33426</v>
      </c>
      <c r="G946">
        <v>0</v>
      </c>
      <c r="H946">
        <v>0</v>
      </c>
      <c r="I946">
        <v>0</v>
      </c>
      <c r="J946">
        <v>658</v>
      </c>
      <c r="K946">
        <v>509</v>
      </c>
      <c r="L946">
        <v>0</v>
      </c>
      <c r="M946">
        <v>47</v>
      </c>
      <c r="N946">
        <v>0</v>
      </c>
      <c r="O946">
        <v>0</v>
      </c>
      <c r="P946">
        <v>0</v>
      </c>
      <c r="Q946">
        <v>13921</v>
      </c>
      <c r="R946">
        <v>3748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17</v>
      </c>
      <c r="AB946">
        <v>0</v>
      </c>
      <c r="AC946">
        <v>0</v>
      </c>
      <c r="AD946">
        <v>155</v>
      </c>
      <c r="AE946">
        <v>0</v>
      </c>
      <c r="AF946">
        <v>0</v>
      </c>
      <c r="AG946">
        <v>6846</v>
      </c>
      <c r="AH946">
        <v>0</v>
      </c>
      <c r="AI946">
        <v>2262</v>
      </c>
      <c r="AJ946">
        <v>0</v>
      </c>
      <c r="AK946">
        <v>0</v>
      </c>
      <c r="AL946">
        <v>0</v>
      </c>
      <c r="AM946">
        <v>20</v>
      </c>
      <c r="AN946">
        <v>22</v>
      </c>
      <c r="AO946">
        <v>254</v>
      </c>
      <c r="AP946">
        <v>295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2419</v>
      </c>
      <c r="AY946">
        <v>1449</v>
      </c>
      <c r="AZ946">
        <v>407</v>
      </c>
      <c r="BA946">
        <v>0</v>
      </c>
      <c r="BB946">
        <v>275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122</v>
      </c>
      <c r="BK946">
        <v>0</v>
      </c>
    </row>
    <row r="947" spans="1:63">
      <c r="A947" t="s">
        <v>28</v>
      </c>
      <c r="B947">
        <v>2024</v>
      </c>
      <c r="C947" t="s">
        <v>196</v>
      </c>
      <c r="D947">
        <v>51623</v>
      </c>
      <c r="E947">
        <v>284108</v>
      </c>
      <c r="F947">
        <v>34055</v>
      </c>
      <c r="G947">
        <v>0</v>
      </c>
      <c r="H947">
        <v>0</v>
      </c>
      <c r="I947">
        <v>0</v>
      </c>
      <c r="J947">
        <v>1008</v>
      </c>
      <c r="K947">
        <v>645</v>
      </c>
      <c r="L947">
        <v>0</v>
      </c>
      <c r="M947">
        <v>50</v>
      </c>
      <c r="N947">
        <v>0</v>
      </c>
      <c r="O947">
        <v>0</v>
      </c>
      <c r="P947">
        <v>0</v>
      </c>
      <c r="Q947">
        <v>14019</v>
      </c>
      <c r="R947">
        <v>3719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18</v>
      </c>
      <c r="AB947">
        <v>0</v>
      </c>
      <c r="AC947">
        <v>0</v>
      </c>
      <c r="AD947">
        <v>159</v>
      </c>
      <c r="AE947">
        <v>0</v>
      </c>
      <c r="AF947">
        <v>0</v>
      </c>
      <c r="AG947">
        <v>7198</v>
      </c>
      <c r="AH947">
        <v>56</v>
      </c>
      <c r="AI947">
        <v>1951</v>
      </c>
      <c r="AJ947">
        <v>0</v>
      </c>
      <c r="AK947">
        <v>0</v>
      </c>
      <c r="AL947">
        <v>0</v>
      </c>
      <c r="AM947">
        <v>0</v>
      </c>
      <c r="AN947">
        <v>24</v>
      </c>
      <c r="AO947">
        <v>258</v>
      </c>
      <c r="AP947">
        <v>288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2446</v>
      </c>
      <c r="AY947">
        <v>1452</v>
      </c>
      <c r="AZ947">
        <v>372</v>
      </c>
      <c r="BA947">
        <v>0</v>
      </c>
      <c r="BB947">
        <v>268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124</v>
      </c>
      <c r="BK947">
        <v>0</v>
      </c>
    </row>
    <row r="948" spans="1:63">
      <c r="A948" t="s">
        <v>28</v>
      </c>
      <c r="B948">
        <v>2024</v>
      </c>
      <c r="C948" t="s">
        <v>146</v>
      </c>
      <c r="D948">
        <v>51623</v>
      </c>
      <c r="E948">
        <v>284108</v>
      </c>
      <c r="F948">
        <v>33939</v>
      </c>
      <c r="G948">
        <v>0</v>
      </c>
      <c r="H948">
        <v>0</v>
      </c>
      <c r="I948">
        <v>0</v>
      </c>
      <c r="J948">
        <v>966</v>
      </c>
      <c r="K948">
        <v>625</v>
      </c>
      <c r="L948">
        <v>0</v>
      </c>
      <c r="M948">
        <v>51</v>
      </c>
      <c r="N948">
        <v>0</v>
      </c>
      <c r="O948">
        <v>0</v>
      </c>
      <c r="P948">
        <v>0</v>
      </c>
      <c r="Q948">
        <v>13996</v>
      </c>
      <c r="R948">
        <v>3713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18</v>
      </c>
      <c r="AB948">
        <v>0</v>
      </c>
      <c r="AC948">
        <v>0</v>
      </c>
      <c r="AD948">
        <v>159</v>
      </c>
      <c r="AE948">
        <v>0</v>
      </c>
      <c r="AF948">
        <v>0</v>
      </c>
      <c r="AG948">
        <v>7146</v>
      </c>
      <c r="AH948">
        <v>51</v>
      </c>
      <c r="AI948">
        <v>1978</v>
      </c>
      <c r="AJ948">
        <v>0</v>
      </c>
      <c r="AK948">
        <v>0</v>
      </c>
      <c r="AL948">
        <v>0</v>
      </c>
      <c r="AM948">
        <v>0</v>
      </c>
      <c r="AN948">
        <v>23</v>
      </c>
      <c r="AO948">
        <v>261</v>
      </c>
      <c r="AP948">
        <v>298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2436</v>
      </c>
      <c r="AY948">
        <v>1440</v>
      </c>
      <c r="AZ948">
        <v>382</v>
      </c>
      <c r="BA948">
        <v>0</v>
      </c>
      <c r="BB948">
        <v>268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128</v>
      </c>
      <c r="BK948">
        <v>0</v>
      </c>
    </row>
    <row r="949" spans="1:63">
      <c r="A949" t="s">
        <v>28</v>
      </c>
      <c r="B949">
        <v>2024</v>
      </c>
      <c r="C949" t="s">
        <v>96</v>
      </c>
      <c r="D949">
        <v>51288</v>
      </c>
      <c r="E949">
        <v>284108</v>
      </c>
      <c r="F949">
        <v>33671</v>
      </c>
      <c r="G949">
        <v>0</v>
      </c>
      <c r="H949">
        <v>0</v>
      </c>
      <c r="I949">
        <v>0</v>
      </c>
      <c r="J949">
        <v>779</v>
      </c>
      <c r="K949">
        <v>553</v>
      </c>
      <c r="L949">
        <v>0</v>
      </c>
      <c r="M949">
        <v>50</v>
      </c>
      <c r="N949">
        <v>0</v>
      </c>
      <c r="O949">
        <v>0</v>
      </c>
      <c r="P949">
        <v>0</v>
      </c>
      <c r="Q949">
        <v>14022</v>
      </c>
      <c r="R949">
        <v>3727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17</v>
      </c>
      <c r="AB949">
        <v>0</v>
      </c>
      <c r="AC949">
        <v>0</v>
      </c>
      <c r="AD949">
        <v>162</v>
      </c>
      <c r="AE949">
        <v>0</v>
      </c>
      <c r="AF949">
        <v>0</v>
      </c>
      <c r="AG949">
        <v>6950</v>
      </c>
      <c r="AH949">
        <v>0</v>
      </c>
      <c r="AI949">
        <v>2146</v>
      </c>
      <c r="AJ949">
        <v>0</v>
      </c>
      <c r="AK949">
        <v>0</v>
      </c>
      <c r="AL949">
        <v>0</v>
      </c>
      <c r="AM949">
        <v>17</v>
      </c>
      <c r="AN949">
        <v>24</v>
      </c>
      <c r="AO949">
        <v>265</v>
      </c>
      <c r="AP949">
        <v>297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2417</v>
      </c>
      <c r="AY949">
        <v>1450</v>
      </c>
      <c r="AZ949">
        <v>400</v>
      </c>
      <c r="BA949">
        <v>0</v>
      </c>
      <c r="BB949">
        <v>269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126</v>
      </c>
      <c r="BK949">
        <v>0</v>
      </c>
    </row>
    <row r="950" spans="1:63">
      <c r="A950" t="s">
        <v>28</v>
      </c>
      <c r="B950">
        <v>2024</v>
      </c>
      <c r="C950" t="s">
        <v>117</v>
      </c>
      <c r="D950">
        <v>51506</v>
      </c>
      <c r="E950">
        <v>284108</v>
      </c>
      <c r="F950">
        <v>33813</v>
      </c>
      <c r="G950">
        <v>0</v>
      </c>
      <c r="H950">
        <v>0</v>
      </c>
      <c r="I950">
        <v>0</v>
      </c>
      <c r="J950">
        <v>894</v>
      </c>
      <c r="K950">
        <v>610</v>
      </c>
      <c r="L950">
        <v>0</v>
      </c>
      <c r="M950">
        <v>51</v>
      </c>
      <c r="N950">
        <v>0</v>
      </c>
      <c r="O950">
        <v>0</v>
      </c>
      <c r="P950">
        <v>0</v>
      </c>
      <c r="Q950">
        <v>14009</v>
      </c>
      <c r="R950">
        <v>3726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17</v>
      </c>
      <c r="AB950">
        <v>0</v>
      </c>
      <c r="AC950">
        <v>0</v>
      </c>
      <c r="AD950">
        <v>158</v>
      </c>
      <c r="AE950">
        <v>0</v>
      </c>
      <c r="AF950">
        <v>0</v>
      </c>
      <c r="AG950">
        <v>7068</v>
      </c>
      <c r="AH950">
        <v>20</v>
      </c>
      <c r="AI950">
        <v>2034</v>
      </c>
      <c r="AJ950">
        <v>0</v>
      </c>
      <c r="AK950">
        <v>0</v>
      </c>
      <c r="AL950">
        <v>0</v>
      </c>
      <c r="AM950">
        <v>0</v>
      </c>
      <c r="AN950">
        <v>20</v>
      </c>
      <c r="AO950">
        <v>265</v>
      </c>
      <c r="AP950">
        <v>294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2422</v>
      </c>
      <c r="AY950">
        <v>1444</v>
      </c>
      <c r="AZ950">
        <v>385</v>
      </c>
      <c r="BA950">
        <v>0</v>
      </c>
      <c r="BB950">
        <v>266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130</v>
      </c>
      <c r="BK950">
        <v>0</v>
      </c>
    </row>
    <row r="951" spans="1:63">
      <c r="A951" t="s">
        <v>28</v>
      </c>
      <c r="B951">
        <v>2024</v>
      </c>
      <c r="C951" t="s">
        <v>207</v>
      </c>
      <c r="D951">
        <v>51959</v>
      </c>
      <c r="E951">
        <v>284108</v>
      </c>
      <c r="F951">
        <v>34402</v>
      </c>
      <c r="G951">
        <v>0</v>
      </c>
      <c r="H951">
        <v>0</v>
      </c>
      <c r="I951">
        <v>0</v>
      </c>
      <c r="J951">
        <v>1208</v>
      </c>
      <c r="K951">
        <v>725</v>
      </c>
      <c r="L951">
        <v>0</v>
      </c>
      <c r="M951">
        <v>56</v>
      </c>
      <c r="N951">
        <v>0</v>
      </c>
      <c r="O951">
        <v>0</v>
      </c>
      <c r="P951">
        <v>0</v>
      </c>
      <c r="Q951">
        <v>14035</v>
      </c>
      <c r="R951">
        <v>3715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19</v>
      </c>
      <c r="AB951">
        <v>0</v>
      </c>
      <c r="AC951">
        <v>0</v>
      </c>
      <c r="AD951">
        <v>170</v>
      </c>
      <c r="AE951">
        <v>0</v>
      </c>
      <c r="AF951">
        <v>0</v>
      </c>
      <c r="AG951">
        <v>7379</v>
      </c>
      <c r="AH951">
        <v>22</v>
      </c>
      <c r="AI951">
        <v>1780</v>
      </c>
      <c r="AJ951">
        <v>0</v>
      </c>
      <c r="AK951">
        <v>0</v>
      </c>
      <c r="AL951">
        <v>0</v>
      </c>
      <c r="AM951">
        <v>0</v>
      </c>
      <c r="AN951">
        <v>30</v>
      </c>
      <c r="AO951">
        <v>274</v>
      </c>
      <c r="AP951">
        <v>303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1463</v>
      </c>
      <c r="AZ951">
        <v>333</v>
      </c>
      <c r="BA951">
        <v>0</v>
      </c>
      <c r="BB951">
        <v>270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2488</v>
      </c>
      <c r="BI951">
        <v>0</v>
      </c>
      <c r="BJ951">
        <v>132</v>
      </c>
      <c r="BK951">
        <v>0</v>
      </c>
    </row>
    <row r="952" spans="1:63">
      <c r="A952" t="s">
        <v>28</v>
      </c>
      <c r="B952">
        <v>2024</v>
      </c>
      <c r="C952" t="s">
        <v>203</v>
      </c>
      <c r="D952">
        <v>51959</v>
      </c>
      <c r="E952">
        <v>284108</v>
      </c>
      <c r="F952">
        <v>34391</v>
      </c>
      <c r="G952">
        <v>0</v>
      </c>
      <c r="H952">
        <v>0</v>
      </c>
      <c r="I952">
        <v>0</v>
      </c>
      <c r="J952">
        <v>1171</v>
      </c>
      <c r="K952">
        <v>720</v>
      </c>
      <c r="L952">
        <v>0</v>
      </c>
      <c r="M952">
        <v>54</v>
      </c>
      <c r="N952">
        <v>0</v>
      </c>
      <c r="O952">
        <v>0</v>
      </c>
      <c r="P952">
        <v>0</v>
      </c>
      <c r="Q952">
        <v>14054</v>
      </c>
      <c r="R952">
        <v>3724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19</v>
      </c>
      <c r="AB952">
        <v>0</v>
      </c>
      <c r="AC952">
        <v>0</v>
      </c>
      <c r="AD952">
        <v>162</v>
      </c>
      <c r="AE952">
        <v>0</v>
      </c>
      <c r="AF952">
        <v>0</v>
      </c>
      <c r="AG952">
        <v>7337</v>
      </c>
      <c r="AH952">
        <v>70</v>
      </c>
      <c r="AI952">
        <v>1798</v>
      </c>
      <c r="AJ952">
        <v>0</v>
      </c>
      <c r="AK952">
        <v>0</v>
      </c>
      <c r="AL952">
        <v>0</v>
      </c>
      <c r="AM952">
        <v>0</v>
      </c>
      <c r="AN952">
        <v>33</v>
      </c>
      <c r="AO952">
        <v>276</v>
      </c>
      <c r="AP952">
        <v>298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1452</v>
      </c>
      <c r="AZ952">
        <v>343</v>
      </c>
      <c r="BA952">
        <v>0</v>
      </c>
      <c r="BB952">
        <v>271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2482</v>
      </c>
      <c r="BI952">
        <v>0</v>
      </c>
      <c r="BJ952">
        <v>127</v>
      </c>
      <c r="BK952">
        <v>0</v>
      </c>
    </row>
    <row r="953" spans="1:63">
      <c r="A953" t="s">
        <v>28</v>
      </c>
      <c r="B953">
        <v>2024</v>
      </c>
      <c r="C953" t="s">
        <v>204</v>
      </c>
      <c r="D953">
        <v>51623</v>
      </c>
      <c r="E953">
        <v>284108</v>
      </c>
      <c r="F953">
        <v>34208</v>
      </c>
      <c r="G953">
        <v>0</v>
      </c>
      <c r="H953">
        <v>0</v>
      </c>
      <c r="I953">
        <v>0</v>
      </c>
      <c r="J953">
        <v>1116</v>
      </c>
      <c r="K953">
        <v>704</v>
      </c>
      <c r="L953">
        <v>0</v>
      </c>
      <c r="M953">
        <v>55</v>
      </c>
      <c r="N953">
        <v>0</v>
      </c>
      <c r="O953">
        <v>0</v>
      </c>
      <c r="P953">
        <v>0</v>
      </c>
      <c r="Q953">
        <v>14043</v>
      </c>
      <c r="R953">
        <v>3713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19</v>
      </c>
      <c r="AB953">
        <v>0</v>
      </c>
      <c r="AC953">
        <v>0</v>
      </c>
      <c r="AD953">
        <v>164</v>
      </c>
      <c r="AE953">
        <v>0</v>
      </c>
      <c r="AF953">
        <v>0</v>
      </c>
      <c r="AG953">
        <v>7288</v>
      </c>
      <c r="AH953">
        <v>29</v>
      </c>
      <c r="AI953">
        <v>1807</v>
      </c>
      <c r="AJ953">
        <v>0</v>
      </c>
      <c r="AK953">
        <v>0</v>
      </c>
      <c r="AL953">
        <v>0</v>
      </c>
      <c r="AM953">
        <v>0</v>
      </c>
      <c r="AN953">
        <v>24</v>
      </c>
      <c r="AO953">
        <v>276</v>
      </c>
      <c r="AP953">
        <v>300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1446</v>
      </c>
      <c r="AZ953">
        <v>351</v>
      </c>
      <c r="BA953">
        <v>0</v>
      </c>
      <c r="BB953">
        <v>274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2471</v>
      </c>
      <c r="BI953">
        <v>0</v>
      </c>
      <c r="BJ953">
        <v>128</v>
      </c>
      <c r="BK953">
        <v>0</v>
      </c>
    </row>
    <row r="954" spans="1:63">
      <c r="A954" t="s">
        <v>28</v>
      </c>
      <c r="B954">
        <v>2025</v>
      </c>
      <c r="C954" t="s">
        <v>99</v>
      </c>
      <c r="D954">
        <v>52450</v>
      </c>
      <c r="E954">
        <v>284108</v>
      </c>
      <c r="F954">
        <v>35011</v>
      </c>
      <c r="G954">
        <v>0</v>
      </c>
      <c r="H954">
        <v>0</v>
      </c>
      <c r="I954">
        <v>0</v>
      </c>
      <c r="J954">
        <v>1065</v>
      </c>
      <c r="K954">
        <v>1006</v>
      </c>
      <c r="L954">
        <v>0</v>
      </c>
      <c r="M954">
        <v>121</v>
      </c>
      <c r="N954">
        <v>0</v>
      </c>
      <c r="O954">
        <v>0</v>
      </c>
      <c r="P954">
        <v>0</v>
      </c>
      <c r="Q954">
        <v>14147</v>
      </c>
      <c r="R954">
        <v>3866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42</v>
      </c>
      <c r="AB954">
        <v>0</v>
      </c>
      <c r="AC954">
        <v>0</v>
      </c>
      <c r="AD954">
        <v>214</v>
      </c>
      <c r="AE954">
        <v>0</v>
      </c>
      <c r="AF954">
        <v>0</v>
      </c>
      <c r="AG954">
        <v>7745</v>
      </c>
      <c r="AH954">
        <v>20</v>
      </c>
      <c r="AI954">
        <v>1754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414</v>
      </c>
      <c r="AP954">
        <v>151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1503</v>
      </c>
      <c r="AZ954">
        <v>267</v>
      </c>
      <c r="BA954">
        <v>0</v>
      </c>
      <c r="BB954">
        <v>279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2289</v>
      </c>
      <c r="BI954">
        <v>0</v>
      </c>
      <c r="BJ954">
        <v>128</v>
      </c>
      <c r="BK954">
        <v>0</v>
      </c>
    </row>
    <row r="955" spans="1:63">
      <c r="A955" t="s">
        <v>28</v>
      </c>
      <c r="B955">
        <v>2025</v>
      </c>
      <c r="C955" t="s">
        <v>3</v>
      </c>
      <c r="D955">
        <v>52450</v>
      </c>
      <c r="E955">
        <v>284108</v>
      </c>
      <c r="F955">
        <v>35032</v>
      </c>
      <c r="G955">
        <v>0</v>
      </c>
      <c r="H955">
        <v>0</v>
      </c>
      <c r="I955">
        <v>0</v>
      </c>
      <c r="J955">
        <v>1071</v>
      </c>
      <c r="K955">
        <v>967</v>
      </c>
      <c r="L955">
        <v>0</v>
      </c>
      <c r="M955">
        <v>104</v>
      </c>
      <c r="N955">
        <v>0</v>
      </c>
      <c r="O955">
        <v>0</v>
      </c>
      <c r="P955">
        <v>0</v>
      </c>
      <c r="Q955">
        <v>14148</v>
      </c>
      <c r="R955">
        <v>3846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43</v>
      </c>
      <c r="AB955">
        <v>0</v>
      </c>
      <c r="AC955">
        <v>0</v>
      </c>
      <c r="AD955">
        <v>202</v>
      </c>
      <c r="AE955">
        <v>0</v>
      </c>
      <c r="AF955">
        <v>0</v>
      </c>
      <c r="AG955">
        <v>7663</v>
      </c>
      <c r="AH955">
        <v>18</v>
      </c>
      <c r="AI955">
        <v>1815</v>
      </c>
      <c r="AJ955">
        <v>0</v>
      </c>
      <c r="AK955">
        <v>0</v>
      </c>
      <c r="AL955">
        <v>0</v>
      </c>
      <c r="AM955">
        <v>0</v>
      </c>
      <c r="AN955">
        <v>54</v>
      </c>
      <c r="AO955">
        <v>358</v>
      </c>
      <c r="AP955">
        <v>156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1480</v>
      </c>
      <c r="AZ955">
        <v>281</v>
      </c>
      <c r="BA955">
        <v>0</v>
      </c>
      <c r="BB955">
        <v>291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2397</v>
      </c>
      <c r="BI955">
        <v>0</v>
      </c>
      <c r="BJ955">
        <v>138</v>
      </c>
      <c r="BK955">
        <v>0</v>
      </c>
    </row>
    <row r="956" spans="1:63">
      <c r="A956" t="s">
        <v>28</v>
      </c>
      <c r="B956">
        <v>2025</v>
      </c>
      <c r="C956" t="s">
        <v>95</v>
      </c>
      <c r="D956">
        <v>52450</v>
      </c>
      <c r="E956">
        <v>284108</v>
      </c>
      <c r="F956">
        <v>34794</v>
      </c>
      <c r="G956">
        <v>0</v>
      </c>
      <c r="H956">
        <v>0</v>
      </c>
      <c r="I956">
        <v>0</v>
      </c>
      <c r="J956">
        <v>1078</v>
      </c>
      <c r="K956">
        <v>898</v>
      </c>
      <c r="L956">
        <v>0</v>
      </c>
      <c r="M956">
        <v>93</v>
      </c>
      <c r="N956">
        <v>0</v>
      </c>
      <c r="O956">
        <v>0</v>
      </c>
      <c r="P956">
        <v>0</v>
      </c>
      <c r="Q956">
        <v>14116</v>
      </c>
      <c r="R956">
        <v>3787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43</v>
      </c>
      <c r="AB956">
        <v>0</v>
      </c>
      <c r="AC956">
        <v>0</v>
      </c>
      <c r="AD956">
        <v>193</v>
      </c>
      <c r="AE956">
        <v>0</v>
      </c>
      <c r="AF956">
        <v>0</v>
      </c>
      <c r="AG956">
        <v>7587</v>
      </c>
      <c r="AH956">
        <v>28</v>
      </c>
      <c r="AI956">
        <v>1816</v>
      </c>
      <c r="AJ956">
        <v>0</v>
      </c>
      <c r="AK956">
        <v>0</v>
      </c>
      <c r="AL956">
        <v>0</v>
      </c>
      <c r="AM956">
        <v>0</v>
      </c>
      <c r="AN956">
        <v>47</v>
      </c>
      <c r="AO956">
        <v>331</v>
      </c>
      <c r="AP956">
        <v>138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1466</v>
      </c>
      <c r="AZ956">
        <v>297</v>
      </c>
      <c r="BA956">
        <v>0</v>
      </c>
      <c r="BB956">
        <v>293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2446</v>
      </c>
      <c r="BI956">
        <v>0</v>
      </c>
      <c r="BJ956">
        <v>137</v>
      </c>
      <c r="BK956">
        <v>0</v>
      </c>
    </row>
    <row r="957" spans="1:63">
      <c r="A957" t="s">
        <v>28</v>
      </c>
      <c r="B957">
        <v>2025</v>
      </c>
      <c r="C957" t="s">
        <v>96</v>
      </c>
      <c r="D957">
        <v>52450</v>
      </c>
      <c r="E957">
        <v>284108</v>
      </c>
      <c r="F957">
        <v>35021</v>
      </c>
      <c r="G957">
        <v>0</v>
      </c>
      <c r="H957">
        <v>0</v>
      </c>
      <c r="I957">
        <v>0</v>
      </c>
      <c r="J957">
        <v>1066</v>
      </c>
      <c r="K957">
        <v>986</v>
      </c>
      <c r="L957">
        <v>0</v>
      </c>
      <c r="M957">
        <v>117</v>
      </c>
      <c r="N957">
        <v>0</v>
      </c>
      <c r="O957">
        <v>0</v>
      </c>
      <c r="P957">
        <v>0</v>
      </c>
      <c r="Q957">
        <v>14132</v>
      </c>
      <c r="R957">
        <v>3866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43</v>
      </c>
      <c r="AB957">
        <v>0</v>
      </c>
      <c r="AC957">
        <v>0</v>
      </c>
      <c r="AD957">
        <v>204</v>
      </c>
      <c r="AE957">
        <v>0</v>
      </c>
      <c r="AF957">
        <v>0</v>
      </c>
      <c r="AG957">
        <v>7717</v>
      </c>
      <c r="AH957">
        <v>23</v>
      </c>
      <c r="AI957">
        <v>1752</v>
      </c>
      <c r="AJ957">
        <v>0</v>
      </c>
      <c r="AK957">
        <v>0</v>
      </c>
      <c r="AL957">
        <v>0</v>
      </c>
      <c r="AM957">
        <v>0</v>
      </c>
      <c r="AN957">
        <v>56</v>
      </c>
      <c r="AO957">
        <v>396</v>
      </c>
      <c r="AP957">
        <v>164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1495</v>
      </c>
      <c r="AZ957">
        <v>269</v>
      </c>
      <c r="BA957">
        <v>0</v>
      </c>
      <c r="BB957">
        <v>281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2319</v>
      </c>
      <c r="BI957">
        <v>0</v>
      </c>
      <c r="BJ957">
        <v>135</v>
      </c>
      <c r="BK957">
        <v>0</v>
      </c>
    </row>
    <row r="958" spans="1:63">
      <c r="A958" t="s">
        <v>28</v>
      </c>
      <c r="B958">
        <v>2025</v>
      </c>
      <c r="C958" t="s">
        <v>117</v>
      </c>
      <c r="D958">
        <v>52450</v>
      </c>
      <c r="E958">
        <v>284108</v>
      </c>
      <c r="F958">
        <v>35124</v>
      </c>
      <c r="G958">
        <v>0</v>
      </c>
      <c r="H958">
        <v>0</v>
      </c>
      <c r="I958">
        <v>0</v>
      </c>
      <c r="J958">
        <v>1053</v>
      </c>
      <c r="K958">
        <v>1008</v>
      </c>
      <c r="L958">
        <v>0</v>
      </c>
      <c r="M958">
        <v>124</v>
      </c>
      <c r="N958">
        <v>0</v>
      </c>
      <c r="O958">
        <v>11</v>
      </c>
      <c r="P958">
        <v>0</v>
      </c>
      <c r="Q958">
        <v>14152</v>
      </c>
      <c r="R958">
        <v>3875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41</v>
      </c>
      <c r="AB958">
        <v>0</v>
      </c>
      <c r="AC958">
        <v>0</v>
      </c>
      <c r="AD958">
        <v>215</v>
      </c>
      <c r="AE958">
        <v>0</v>
      </c>
      <c r="AF958">
        <v>0</v>
      </c>
      <c r="AG958">
        <v>7790</v>
      </c>
      <c r="AH958">
        <v>24</v>
      </c>
      <c r="AI958">
        <v>1757</v>
      </c>
      <c r="AJ958">
        <v>0</v>
      </c>
      <c r="AK958">
        <v>0</v>
      </c>
      <c r="AL958">
        <v>0</v>
      </c>
      <c r="AM958">
        <v>0</v>
      </c>
      <c r="AN958">
        <v>58</v>
      </c>
      <c r="AO958">
        <v>427</v>
      </c>
      <c r="AP958">
        <v>151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1516</v>
      </c>
      <c r="AZ958">
        <v>262</v>
      </c>
      <c r="BA958">
        <v>0</v>
      </c>
      <c r="BB958">
        <v>276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2253</v>
      </c>
      <c r="BI958">
        <v>0</v>
      </c>
      <c r="BJ958">
        <v>131</v>
      </c>
      <c r="BK958">
        <v>0</v>
      </c>
    </row>
    <row r="959" spans="1:63">
      <c r="A959" t="s">
        <v>29</v>
      </c>
      <c r="B959">
        <v>2023</v>
      </c>
      <c r="C959" t="s">
        <v>99</v>
      </c>
      <c r="D959">
        <v>12533</v>
      </c>
      <c r="E959">
        <v>66809</v>
      </c>
      <c r="F959">
        <v>8566</v>
      </c>
      <c r="G959">
        <v>0</v>
      </c>
      <c r="H959">
        <v>0</v>
      </c>
      <c r="I959">
        <v>0</v>
      </c>
      <c r="J959">
        <v>0</v>
      </c>
      <c r="K959">
        <v>31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3178</v>
      </c>
      <c r="R959">
        <v>967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22</v>
      </c>
      <c r="AE959">
        <v>0</v>
      </c>
      <c r="AF959">
        <v>0</v>
      </c>
      <c r="AG959">
        <v>356</v>
      </c>
      <c r="AH959">
        <v>0</v>
      </c>
      <c r="AI959">
        <v>0</v>
      </c>
      <c r="AJ959">
        <v>0</v>
      </c>
      <c r="AK959">
        <v>935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277</v>
      </c>
      <c r="AY959">
        <v>2616</v>
      </c>
      <c r="AZ959">
        <v>168</v>
      </c>
      <c r="BA959">
        <v>0</v>
      </c>
      <c r="BB959">
        <v>16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</row>
    <row r="960" spans="1:63">
      <c r="A960" t="s">
        <v>29</v>
      </c>
      <c r="B960">
        <v>2023</v>
      </c>
      <c r="C960" t="s">
        <v>197</v>
      </c>
      <c r="D960">
        <v>12642</v>
      </c>
      <c r="E960">
        <v>66809</v>
      </c>
      <c r="F960">
        <v>8651</v>
      </c>
      <c r="G960">
        <v>0</v>
      </c>
      <c r="H960">
        <v>0</v>
      </c>
      <c r="I960">
        <v>0</v>
      </c>
      <c r="J960">
        <v>0</v>
      </c>
      <c r="K960">
        <v>29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3185</v>
      </c>
      <c r="R960">
        <v>966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23</v>
      </c>
      <c r="AE960">
        <v>0</v>
      </c>
      <c r="AF960">
        <v>0</v>
      </c>
      <c r="AG960">
        <v>361</v>
      </c>
      <c r="AH960">
        <v>0</v>
      </c>
      <c r="AI960">
        <v>0</v>
      </c>
      <c r="AJ960">
        <v>0</v>
      </c>
      <c r="AK960">
        <v>965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284</v>
      </c>
      <c r="AY960">
        <v>2642</v>
      </c>
      <c r="AZ960">
        <v>180</v>
      </c>
      <c r="BA960">
        <v>0</v>
      </c>
      <c r="BB960">
        <v>16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</row>
    <row r="961" spans="1:63">
      <c r="A961" t="s">
        <v>29</v>
      </c>
      <c r="B961">
        <v>2023</v>
      </c>
      <c r="C961" t="s">
        <v>209</v>
      </c>
      <c r="D961">
        <v>12784</v>
      </c>
      <c r="E961">
        <v>66809</v>
      </c>
      <c r="F961">
        <v>8804</v>
      </c>
      <c r="G961">
        <v>0</v>
      </c>
      <c r="H961">
        <v>0</v>
      </c>
      <c r="I961">
        <v>0</v>
      </c>
      <c r="J961">
        <v>0</v>
      </c>
      <c r="K961">
        <v>30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3182</v>
      </c>
      <c r="R961">
        <v>970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23</v>
      </c>
      <c r="AE961">
        <v>0</v>
      </c>
      <c r="AF961">
        <v>0</v>
      </c>
      <c r="AG961">
        <v>385</v>
      </c>
      <c r="AH961">
        <v>0</v>
      </c>
      <c r="AI961">
        <v>0</v>
      </c>
      <c r="AJ961">
        <v>0</v>
      </c>
      <c r="AK961">
        <v>1012</v>
      </c>
      <c r="AL961">
        <v>0</v>
      </c>
      <c r="AM961">
        <v>0</v>
      </c>
      <c r="AN961">
        <v>0</v>
      </c>
      <c r="AO961">
        <v>15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289</v>
      </c>
      <c r="AY961">
        <v>2710</v>
      </c>
      <c r="AZ961">
        <v>173</v>
      </c>
      <c r="BA961">
        <v>0</v>
      </c>
      <c r="BB961">
        <v>15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</row>
    <row r="962" spans="1:63">
      <c r="A962" t="s">
        <v>29</v>
      </c>
      <c r="B962">
        <v>2023</v>
      </c>
      <c r="C962" t="s">
        <v>3</v>
      </c>
      <c r="D962">
        <v>12487</v>
      </c>
      <c r="E962">
        <v>66809</v>
      </c>
      <c r="F962">
        <v>8487</v>
      </c>
      <c r="G962">
        <v>0</v>
      </c>
      <c r="H962">
        <v>0</v>
      </c>
      <c r="I962">
        <v>0</v>
      </c>
      <c r="J962">
        <v>0</v>
      </c>
      <c r="K962">
        <v>31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3189</v>
      </c>
      <c r="R962">
        <v>960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22</v>
      </c>
      <c r="AE962">
        <v>0</v>
      </c>
      <c r="AF962">
        <v>0</v>
      </c>
      <c r="AG962">
        <v>335</v>
      </c>
      <c r="AH962">
        <v>0</v>
      </c>
      <c r="AI962">
        <v>0</v>
      </c>
      <c r="AJ962">
        <v>0</v>
      </c>
      <c r="AK962">
        <v>902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278</v>
      </c>
      <c r="AY962">
        <v>2586</v>
      </c>
      <c r="AZ962">
        <v>169</v>
      </c>
      <c r="BA962">
        <v>0</v>
      </c>
      <c r="BB962">
        <v>15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</row>
    <row r="963" spans="1:63">
      <c r="A963" t="s">
        <v>29</v>
      </c>
      <c r="B963">
        <v>2023</v>
      </c>
      <c r="C963" t="s">
        <v>95</v>
      </c>
      <c r="D963">
        <v>12487</v>
      </c>
      <c r="E963">
        <v>66809</v>
      </c>
      <c r="F963">
        <v>8378</v>
      </c>
      <c r="G963">
        <v>0</v>
      </c>
      <c r="H963">
        <v>0</v>
      </c>
      <c r="I963">
        <v>0</v>
      </c>
      <c r="J963">
        <v>0</v>
      </c>
      <c r="K963">
        <v>26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3150</v>
      </c>
      <c r="R963">
        <v>953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20</v>
      </c>
      <c r="AE963">
        <v>0</v>
      </c>
      <c r="AF963">
        <v>0</v>
      </c>
      <c r="AG963">
        <v>312</v>
      </c>
      <c r="AH963">
        <v>0</v>
      </c>
      <c r="AI963">
        <v>0</v>
      </c>
      <c r="AJ963">
        <v>0</v>
      </c>
      <c r="AK963">
        <v>896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277</v>
      </c>
      <c r="AY963">
        <v>2561</v>
      </c>
      <c r="AZ963">
        <v>168</v>
      </c>
      <c r="BA963">
        <v>0</v>
      </c>
      <c r="BB963">
        <v>15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</row>
    <row r="964" spans="1:63">
      <c r="A964" t="s">
        <v>29</v>
      </c>
      <c r="B964">
        <v>2023</v>
      </c>
      <c r="C964" t="s">
        <v>196</v>
      </c>
      <c r="D964">
        <v>12630</v>
      </c>
      <c r="E964">
        <v>66809</v>
      </c>
      <c r="F964">
        <v>8632</v>
      </c>
      <c r="G964">
        <v>0</v>
      </c>
      <c r="H964">
        <v>0</v>
      </c>
      <c r="I964">
        <v>0</v>
      </c>
      <c r="J964">
        <v>0</v>
      </c>
      <c r="K964">
        <v>30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3183</v>
      </c>
      <c r="R964">
        <v>959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23</v>
      </c>
      <c r="AE964">
        <v>0</v>
      </c>
      <c r="AF964">
        <v>0</v>
      </c>
      <c r="AG964">
        <v>363</v>
      </c>
      <c r="AH964">
        <v>0</v>
      </c>
      <c r="AI964">
        <v>0</v>
      </c>
      <c r="AJ964">
        <v>0</v>
      </c>
      <c r="AK964">
        <v>955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283</v>
      </c>
      <c r="AY964">
        <v>2645</v>
      </c>
      <c r="AZ964">
        <v>175</v>
      </c>
      <c r="BA964">
        <v>0</v>
      </c>
      <c r="BB964">
        <v>16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</row>
    <row r="965" spans="1:63">
      <c r="A965" t="s">
        <v>29</v>
      </c>
      <c r="B965">
        <v>2023</v>
      </c>
      <c r="C965" t="s">
        <v>146</v>
      </c>
      <c r="D965">
        <v>12553</v>
      </c>
      <c r="E965">
        <v>66809</v>
      </c>
      <c r="F965">
        <v>8600</v>
      </c>
      <c r="G965">
        <v>0</v>
      </c>
      <c r="H965">
        <v>0</v>
      </c>
      <c r="I965">
        <v>0</v>
      </c>
      <c r="J965">
        <v>0</v>
      </c>
      <c r="K965">
        <v>31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3176</v>
      </c>
      <c r="R965">
        <v>958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22</v>
      </c>
      <c r="AE965">
        <v>0</v>
      </c>
      <c r="AF965">
        <v>0</v>
      </c>
      <c r="AG965">
        <v>357</v>
      </c>
      <c r="AH965">
        <v>0</v>
      </c>
      <c r="AI965">
        <v>0</v>
      </c>
      <c r="AJ965">
        <v>0</v>
      </c>
      <c r="AK965">
        <v>945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281</v>
      </c>
      <c r="AY965">
        <v>2642</v>
      </c>
      <c r="AZ965">
        <v>172</v>
      </c>
      <c r="BA965">
        <v>0</v>
      </c>
      <c r="BB965">
        <v>16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</row>
    <row r="966" spans="1:63">
      <c r="A966" t="s">
        <v>29</v>
      </c>
      <c r="B966">
        <v>2023</v>
      </c>
      <c r="C966" t="s">
        <v>96</v>
      </c>
      <c r="D966">
        <v>12487</v>
      </c>
      <c r="E966">
        <v>66809</v>
      </c>
      <c r="F966">
        <v>8532</v>
      </c>
      <c r="G966">
        <v>0</v>
      </c>
      <c r="H966">
        <v>0</v>
      </c>
      <c r="I966">
        <v>0</v>
      </c>
      <c r="J966">
        <v>0</v>
      </c>
      <c r="K966">
        <v>31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3180</v>
      </c>
      <c r="R966">
        <v>962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22</v>
      </c>
      <c r="AE966">
        <v>0</v>
      </c>
      <c r="AF966">
        <v>0</v>
      </c>
      <c r="AG966">
        <v>347</v>
      </c>
      <c r="AH966">
        <v>0</v>
      </c>
      <c r="AI966">
        <v>0</v>
      </c>
      <c r="AJ966">
        <v>0</v>
      </c>
      <c r="AK966">
        <v>919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277</v>
      </c>
      <c r="AY966">
        <v>2610</v>
      </c>
      <c r="AZ966">
        <v>168</v>
      </c>
      <c r="BA966">
        <v>0</v>
      </c>
      <c r="BB966">
        <v>16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</row>
    <row r="967" spans="1:63">
      <c r="A967" t="s">
        <v>29</v>
      </c>
      <c r="B967">
        <v>2023</v>
      </c>
      <c r="C967" t="s">
        <v>117</v>
      </c>
      <c r="D967">
        <v>12553</v>
      </c>
      <c r="E967">
        <v>66809</v>
      </c>
      <c r="F967">
        <v>8584</v>
      </c>
      <c r="G967">
        <v>0</v>
      </c>
      <c r="H967">
        <v>0</v>
      </c>
      <c r="I967">
        <v>0</v>
      </c>
      <c r="J967">
        <v>0</v>
      </c>
      <c r="K967">
        <v>31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3170</v>
      </c>
      <c r="R967">
        <v>961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23</v>
      </c>
      <c r="AE967">
        <v>0</v>
      </c>
      <c r="AF967">
        <v>0</v>
      </c>
      <c r="AG967">
        <v>361</v>
      </c>
      <c r="AH967">
        <v>0</v>
      </c>
      <c r="AI967">
        <v>0</v>
      </c>
      <c r="AJ967">
        <v>0</v>
      </c>
      <c r="AK967">
        <v>943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280</v>
      </c>
      <c r="AY967">
        <v>2630</v>
      </c>
      <c r="AZ967">
        <v>169</v>
      </c>
      <c r="BA967">
        <v>0</v>
      </c>
      <c r="BB967">
        <v>16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</row>
    <row r="968" spans="1:63">
      <c r="A968" t="s">
        <v>29</v>
      </c>
      <c r="B968">
        <v>2023</v>
      </c>
      <c r="C968" t="s">
        <v>207</v>
      </c>
      <c r="D968">
        <v>12751</v>
      </c>
      <c r="E968">
        <v>66809</v>
      </c>
      <c r="F968">
        <v>8792</v>
      </c>
      <c r="G968">
        <v>0</v>
      </c>
      <c r="H968">
        <v>0</v>
      </c>
      <c r="I968">
        <v>0</v>
      </c>
      <c r="J968">
        <v>0</v>
      </c>
      <c r="K968">
        <v>30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3189</v>
      </c>
      <c r="R968">
        <v>972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24</v>
      </c>
      <c r="AE968">
        <v>0</v>
      </c>
      <c r="AF968">
        <v>0</v>
      </c>
      <c r="AG968">
        <v>384</v>
      </c>
      <c r="AH968">
        <v>0</v>
      </c>
      <c r="AI968">
        <v>0</v>
      </c>
      <c r="AJ968">
        <v>0</v>
      </c>
      <c r="AK968">
        <v>1011</v>
      </c>
      <c r="AL968">
        <v>0</v>
      </c>
      <c r="AM968">
        <v>0</v>
      </c>
      <c r="AN968">
        <v>0</v>
      </c>
      <c r="AO968">
        <v>15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289</v>
      </c>
      <c r="AY968">
        <v>2684</v>
      </c>
      <c r="AZ968">
        <v>179</v>
      </c>
      <c r="BA968">
        <v>0</v>
      </c>
      <c r="BB968">
        <v>15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</row>
    <row r="969" spans="1:63">
      <c r="A969" t="s">
        <v>29</v>
      </c>
      <c r="B969">
        <v>2023</v>
      </c>
      <c r="C969" t="s">
        <v>203</v>
      </c>
      <c r="D969">
        <v>12679</v>
      </c>
      <c r="E969">
        <v>66809</v>
      </c>
      <c r="F969">
        <v>8752</v>
      </c>
      <c r="G969">
        <v>0</v>
      </c>
      <c r="H969">
        <v>0</v>
      </c>
      <c r="I969">
        <v>0</v>
      </c>
      <c r="J969">
        <v>0</v>
      </c>
      <c r="K969">
        <v>29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3196</v>
      </c>
      <c r="R969">
        <v>973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23</v>
      </c>
      <c r="AE969">
        <v>0</v>
      </c>
      <c r="AF969">
        <v>0</v>
      </c>
      <c r="AG969">
        <v>374</v>
      </c>
      <c r="AH969">
        <v>0</v>
      </c>
      <c r="AI969">
        <v>0</v>
      </c>
      <c r="AJ969">
        <v>0</v>
      </c>
      <c r="AK969">
        <v>998</v>
      </c>
      <c r="AL969">
        <v>0</v>
      </c>
      <c r="AM969">
        <v>0</v>
      </c>
      <c r="AN969">
        <v>0</v>
      </c>
      <c r="AO969">
        <v>11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287</v>
      </c>
      <c r="AY969">
        <v>2667</v>
      </c>
      <c r="AZ969">
        <v>178</v>
      </c>
      <c r="BA969">
        <v>0</v>
      </c>
      <c r="BB969">
        <v>16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</row>
    <row r="970" spans="1:63">
      <c r="A970" t="s">
        <v>29</v>
      </c>
      <c r="B970">
        <v>2023</v>
      </c>
      <c r="C970" t="s">
        <v>204</v>
      </c>
      <c r="D970">
        <v>12679</v>
      </c>
      <c r="E970">
        <v>66809</v>
      </c>
      <c r="F970">
        <v>8702</v>
      </c>
      <c r="G970">
        <v>0</v>
      </c>
      <c r="H970">
        <v>0</v>
      </c>
      <c r="I970">
        <v>0</v>
      </c>
      <c r="J970">
        <v>0</v>
      </c>
      <c r="K970">
        <v>28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3188</v>
      </c>
      <c r="R970">
        <v>970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23</v>
      </c>
      <c r="AE970">
        <v>0</v>
      </c>
      <c r="AF970">
        <v>0</v>
      </c>
      <c r="AG970">
        <v>366</v>
      </c>
      <c r="AH970">
        <v>0</v>
      </c>
      <c r="AI970">
        <v>0</v>
      </c>
      <c r="AJ970">
        <v>0</v>
      </c>
      <c r="AK970">
        <v>985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286</v>
      </c>
      <c r="AY970">
        <v>2660</v>
      </c>
      <c r="AZ970">
        <v>180</v>
      </c>
      <c r="BA970">
        <v>0</v>
      </c>
      <c r="BB970">
        <v>16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</row>
    <row r="971" spans="1:63">
      <c r="A971" t="s">
        <v>29</v>
      </c>
      <c r="B971">
        <v>2024</v>
      </c>
      <c r="C971" t="s">
        <v>99</v>
      </c>
      <c r="D971">
        <v>12881</v>
      </c>
      <c r="E971">
        <v>66809</v>
      </c>
      <c r="F971">
        <v>9129</v>
      </c>
      <c r="G971">
        <v>0</v>
      </c>
      <c r="H971">
        <v>0</v>
      </c>
      <c r="I971">
        <v>0</v>
      </c>
      <c r="J971">
        <v>0</v>
      </c>
      <c r="K971">
        <v>29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3278</v>
      </c>
      <c r="R971">
        <v>951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20</v>
      </c>
      <c r="AE971">
        <v>0</v>
      </c>
      <c r="AF971">
        <v>0</v>
      </c>
      <c r="AG971">
        <v>1486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20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334</v>
      </c>
      <c r="AY971">
        <v>2811</v>
      </c>
      <c r="AZ971">
        <v>178</v>
      </c>
      <c r="BA971">
        <v>0</v>
      </c>
      <c r="BB971">
        <v>22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</row>
    <row r="972" spans="1:63">
      <c r="A972" t="s">
        <v>29</v>
      </c>
      <c r="B972">
        <v>2024</v>
      </c>
      <c r="C972" t="s">
        <v>197</v>
      </c>
      <c r="D972">
        <v>12964</v>
      </c>
      <c r="E972">
        <v>66809</v>
      </c>
      <c r="F972">
        <v>9266</v>
      </c>
      <c r="G972">
        <v>0</v>
      </c>
      <c r="H972">
        <v>0</v>
      </c>
      <c r="I972">
        <v>0</v>
      </c>
      <c r="J972">
        <v>0</v>
      </c>
      <c r="K972">
        <v>29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3315</v>
      </c>
      <c r="R972">
        <v>942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22</v>
      </c>
      <c r="AE972">
        <v>0</v>
      </c>
      <c r="AF972">
        <v>0</v>
      </c>
      <c r="AG972">
        <v>1548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21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2855</v>
      </c>
      <c r="AZ972">
        <v>171</v>
      </c>
      <c r="BA972">
        <v>0</v>
      </c>
      <c r="BB972">
        <v>22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341</v>
      </c>
      <c r="BI972">
        <v>0</v>
      </c>
      <c r="BJ972">
        <v>0</v>
      </c>
      <c r="BK972">
        <v>0</v>
      </c>
    </row>
    <row r="973" spans="1:63">
      <c r="A973" t="s">
        <v>29</v>
      </c>
      <c r="B973">
        <v>2024</v>
      </c>
      <c r="C973" t="s">
        <v>209</v>
      </c>
      <c r="D973">
        <v>13133</v>
      </c>
      <c r="E973">
        <v>66809</v>
      </c>
      <c r="F973">
        <v>9354</v>
      </c>
      <c r="G973">
        <v>0</v>
      </c>
      <c r="H973">
        <v>0</v>
      </c>
      <c r="I973">
        <v>0</v>
      </c>
      <c r="J973">
        <v>0</v>
      </c>
      <c r="K973">
        <v>30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3351</v>
      </c>
      <c r="R973">
        <v>939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21</v>
      </c>
      <c r="AE973">
        <v>0</v>
      </c>
      <c r="AF973">
        <v>0</v>
      </c>
      <c r="AG973">
        <v>1592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20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2877</v>
      </c>
      <c r="AZ973">
        <v>154</v>
      </c>
      <c r="BA973">
        <v>0</v>
      </c>
      <c r="BB973">
        <v>22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348</v>
      </c>
      <c r="BI973">
        <v>0</v>
      </c>
      <c r="BJ973">
        <v>0</v>
      </c>
      <c r="BK973">
        <v>0</v>
      </c>
    </row>
    <row r="974" spans="1:63">
      <c r="A974" t="s">
        <v>29</v>
      </c>
      <c r="B974">
        <v>2024</v>
      </c>
      <c r="C974" t="s">
        <v>3</v>
      </c>
      <c r="D974">
        <v>12828</v>
      </c>
      <c r="E974">
        <v>66809</v>
      </c>
      <c r="F974">
        <v>9089</v>
      </c>
      <c r="G974">
        <v>0</v>
      </c>
      <c r="H974">
        <v>0</v>
      </c>
      <c r="I974">
        <v>0</v>
      </c>
      <c r="J974">
        <v>0</v>
      </c>
      <c r="K974">
        <v>29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3264</v>
      </c>
      <c r="R974">
        <v>959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21</v>
      </c>
      <c r="AE974">
        <v>0</v>
      </c>
      <c r="AF974">
        <v>0</v>
      </c>
      <c r="AG974">
        <v>1457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22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330</v>
      </c>
      <c r="AY974">
        <v>2798</v>
      </c>
      <c r="AZ974">
        <v>183</v>
      </c>
      <c r="BA974">
        <v>0</v>
      </c>
      <c r="BB974">
        <v>26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</row>
    <row r="975" spans="1:63">
      <c r="A975" t="s">
        <v>29</v>
      </c>
      <c r="B975">
        <v>2024</v>
      </c>
      <c r="C975" t="s">
        <v>95</v>
      </c>
      <c r="D975">
        <v>12800</v>
      </c>
      <c r="E975">
        <v>66809</v>
      </c>
      <c r="F975">
        <v>9011</v>
      </c>
      <c r="G975">
        <v>0</v>
      </c>
      <c r="H975">
        <v>0</v>
      </c>
      <c r="I975">
        <v>0</v>
      </c>
      <c r="J975">
        <v>0</v>
      </c>
      <c r="K975">
        <v>27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3242</v>
      </c>
      <c r="R975">
        <v>970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22</v>
      </c>
      <c r="AE975">
        <v>0</v>
      </c>
      <c r="AF975">
        <v>0</v>
      </c>
      <c r="AG975">
        <v>1413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21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325</v>
      </c>
      <c r="AY975">
        <v>2778</v>
      </c>
      <c r="AZ975">
        <v>186</v>
      </c>
      <c r="BA975">
        <v>0</v>
      </c>
      <c r="BB975">
        <v>27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</row>
    <row r="976" spans="1:63">
      <c r="A976" t="s">
        <v>29</v>
      </c>
      <c r="B976">
        <v>2024</v>
      </c>
      <c r="C976" t="s">
        <v>196</v>
      </c>
      <c r="D976">
        <v>12964</v>
      </c>
      <c r="E976">
        <v>66809</v>
      </c>
      <c r="F976">
        <v>9236</v>
      </c>
      <c r="G976">
        <v>0</v>
      </c>
      <c r="H976">
        <v>0</v>
      </c>
      <c r="I976">
        <v>0</v>
      </c>
      <c r="J976">
        <v>0</v>
      </c>
      <c r="K976">
        <v>30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3300</v>
      </c>
      <c r="R976">
        <v>947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21</v>
      </c>
      <c r="AE976">
        <v>0</v>
      </c>
      <c r="AF976">
        <v>0</v>
      </c>
      <c r="AG976">
        <v>1538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20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340</v>
      </c>
      <c r="AY976">
        <v>2845</v>
      </c>
      <c r="AZ976">
        <v>173</v>
      </c>
      <c r="BA976">
        <v>0</v>
      </c>
      <c r="BB976">
        <v>22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</row>
    <row r="977" spans="1:63">
      <c r="A977" t="s">
        <v>29</v>
      </c>
      <c r="B977">
        <v>2024</v>
      </c>
      <c r="C977" t="s">
        <v>146</v>
      </c>
      <c r="D977">
        <v>12964</v>
      </c>
      <c r="E977">
        <v>66809</v>
      </c>
      <c r="F977">
        <v>9212</v>
      </c>
      <c r="G977">
        <v>0</v>
      </c>
      <c r="H977">
        <v>0</v>
      </c>
      <c r="I977">
        <v>0</v>
      </c>
      <c r="J977">
        <v>0</v>
      </c>
      <c r="K977">
        <v>30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3292</v>
      </c>
      <c r="R977">
        <v>947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21</v>
      </c>
      <c r="AE977">
        <v>0</v>
      </c>
      <c r="AF977">
        <v>0</v>
      </c>
      <c r="AG977">
        <v>1525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20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341</v>
      </c>
      <c r="AY977">
        <v>2832</v>
      </c>
      <c r="AZ977">
        <v>182</v>
      </c>
      <c r="BA977">
        <v>0</v>
      </c>
      <c r="BB977">
        <v>22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</row>
    <row r="978" spans="1:63">
      <c r="A978" t="s">
        <v>29</v>
      </c>
      <c r="B978">
        <v>2024</v>
      </c>
      <c r="C978" t="s">
        <v>96</v>
      </c>
      <c r="D978">
        <v>12850</v>
      </c>
      <c r="E978">
        <v>66809</v>
      </c>
      <c r="F978">
        <v>9114</v>
      </c>
      <c r="G978">
        <v>0</v>
      </c>
      <c r="H978">
        <v>0</v>
      </c>
      <c r="I978">
        <v>0</v>
      </c>
      <c r="J978">
        <v>0</v>
      </c>
      <c r="K978">
        <v>29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3271</v>
      </c>
      <c r="R978">
        <v>957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19</v>
      </c>
      <c r="AE978">
        <v>0</v>
      </c>
      <c r="AF978">
        <v>0</v>
      </c>
      <c r="AG978">
        <v>1466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23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333</v>
      </c>
      <c r="AY978">
        <v>2809</v>
      </c>
      <c r="AZ978">
        <v>181</v>
      </c>
      <c r="BA978">
        <v>0</v>
      </c>
      <c r="BB978">
        <v>26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</row>
    <row r="979" spans="1:63">
      <c r="A979" t="s">
        <v>29</v>
      </c>
      <c r="B979">
        <v>2024</v>
      </c>
      <c r="C979" t="s">
        <v>117</v>
      </c>
      <c r="D979">
        <v>12925</v>
      </c>
      <c r="E979">
        <v>66809</v>
      </c>
      <c r="F979">
        <v>9174</v>
      </c>
      <c r="G979">
        <v>0</v>
      </c>
      <c r="H979">
        <v>0</v>
      </c>
      <c r="I979">
        <v>0</v>
      </c>
      <c r="J979">
        <v>0</v>
      </c>
      <c r="K979">
        <v>29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3283</v>
      </c>
      <c r="R979">
        <v>951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20</v>
      </c>
      <c r="AE979">
        <v>0</v>
      </c>
      <c r="AF979">
        <v>0</v>
      </c>
      <c r="AG979">
        <v>1504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20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334</v>
      </c>
      <c r="AY979">
        <v>2827</v>
      </c>
      <c r="AZ979">
        <v>184</v>
      </c>
      <c r="BA979">
        <v>0</v>
      </c>
      <c r="BB979">
        <v>22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</row>
    <row r="980" spans="1:63">
      <c r="A980" t="s">
        <v>29</v>
      </c>
      <c r="B980">
        <v>2024</v>
      </c>
      <c r="C980" t="s">
        <v>207</v>
      </c>
      <c r="D980">
        <v>13055</v>
      </c>
      <c r="E980">
        <v>66809</v>
      </c>
      <c r="F980">
        <v>9349</v>
      </c>
      <c r="G980">
        <v>0</v>
      </c>
      <c r="H980">
        <v>0</v>
      </c>
      <c r="I980">
        <v>0</v>
      </c>
      <c r="J980">
        <v>0</v>
      </c>
      <c r="K980">
        <v>30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3336</v>
      </c>
      <c r="R980">
        <v>943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22</v>
      </c>
      <c r="AE980">
        <v>0</v>
      </c>
      <c r="AF980">
        <v>0</v>
      </c>
      <c r="AG980">
        <v>1606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20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2866</v>
      </c>
      <c r="AZ980">
        <v>161</v>
      </c>
      <c r="BA980">
        <v>0</v>
      </c>
      <c r="BB980">
        <v>22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343</v>
      </c>
      <c r="BI980">
        <v>0</v>
      </c>
      <c r="BJ980">
        <v>0</v>
      </c>
      <c r="BK980">
        <v>0</v>
      </c>
    </row>
    <row r="981" spans="1:63">
      <c r="A981" t="s">
        <v>29</v>
      </c>
      <c r="B981">
        <v>2024</v>
      </c>
      <c r="C981" t="s">
        <v>203</v>
      </c>
      <c r="D981">
        <v>13055</v>
      </c>
      <c r="E981">
        <v>66809</v>
      </c>
      <c r="F981">
        <v>9315</v>
      </c>
      <c r="G981">
        <v>0</v>
      </c>
      <c r="H981">
        <v>0</v>
      </c>
      <c r="I981">
        <v>0</v>
      </c>
      <c r="J981">
        <v>0</v>
      </c>
      <c r="K981">
        <v>30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3334</v>
      </c>
      <c r="R981">
        <v>942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22</v>
      </c>
      <c r="AE981">
        <v>0</v>
      </c>
      <c r="AF981">
        <v>0</v>
      </c>
      <c r="AG981">
        <v>1573</v>
      </c>
      <c r="AH981">
        <v>11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20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2855</v>
      </c>
      <c r="AZ981">
        <v>164</v>
      </c>
      <c r="BA981">
        <v>0</v>
      </c>
      <c r="BB981">
        <v>22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342</v>
      </c>
      <c r="BI981">
        <v>0</v>
      </c>
      <c r="BJ981">
        <v>0</v>
      </c>
      <c r="BK981">
        <v>0</v>
      </c>
    </row>
    <row r="982" spans="1:63">
      <c r="A982" t="s">
        <v>29</v>
      </c>
      <c r="B982">
        <v>2024</v>
      </c>
      <c r="C982" t="s">
        <v>204</v>
      </c>
      <c r="D982">
        <v>12964</v>
      </c>
      <c r="E982">
        <v>66809</v>
      </c>
      <c r="F982">
        <v>9257</v>
      </c>
      <c r="G982">
        <v>0</v>
      </c>
      <c r="H982">
        <v>0</v>
      </c>
      <c r="I982">
        <v>0</v>
      </c>
      <c r="J982">
        <v>0</v>
      </c>
      <c r="K982">
        <v>30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3316</v>
      </c>
      <c r="R982">
        <v>947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21</v>
      </c>
      <c r="AE982">
        <v>0</v>
      </c>
      <c r="AF982">
        <v>0</v>
      </c>
      <c r="AG982">
        <v>1541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20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2853</v>
      </c>
      <c r="AZ982">
        <v>165</v>
      </c>
      <c r="BA982">
        <v>0</v>
      </c>
      <c r="BB982">
        <v>22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342</v>
      </c>
      <c r="BI982">
        <v>0</v>
      </c>
      <c r="BJ982">
        <v>0</v>
      </c>
      <c r="BK982">
        <v>0</v>
      </c>
    </row>
    <row r="983" spans="1:63">
      <c r="A983" t="s">
        <v>29</v>
      </c>
      <c r="B983">
        <v>2025</v>
      </c>
      <c r="C983" t="s">
        <v>99</v>
      </c>
      <c r="D983">
        <v>13213</v>
      </c>
      <c r="E983">
        <v>66809</v>
      </c>
      <c r="F983">
        <v>9628</v>
      </c>
      <c r="G983">
        <v>0</v>
      </c>
      <c r="H983">
        <v>0</v>
      </c>
      <c r="I983">
        <v>0</v>
      </c>
      <c r="J983">
        <v>93</v>
      </c>
      <c r="K983">
        <v>167</v>
      </c>
      <c r="L983">
        <v>0</v>
      </c>
      <c r="M983">
        <v>25</v>
      </c>
      <c r="N983">
        <v>0</v>
      </c>
      <c r="O983">
        <v>0</v>
      </c>
      <c r="P983">
        <v>0</v>
      </c>
      <c r="Q983">
        <v>3430</v>
      </c>
      <c r="R983">
        <v>1054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23</v>
      </c>
      <c r="AE983">
        <v>0</v>
      </c>
      <c r="AF983">
        <v>0</v>
      </c>
      <c r="AG983">
        <v>1505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30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2831</v>
      </c>
      <c r="AZ983">
        <v>135</v>
      </c>
      <c r="BA983">
        <v>0</v>
      </c>
      <c r="BB983">
        <v>23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312</v>
      </c>
      <c r="BI983">
        <v>0</v>
      </c>
      <c r="BJ983">
        <v>0</v>
      </c>
      <c r="BK983">
        <v>0</v>
      </c>
    </row>
    <row r="984" spans="1:63">
      <c r="A984" t="s">
        <v>29</v>
      </c>
      <c r="B984">
        <v>2025</v>
      </c>
      <c r="C984" t="s">
        <v>3</v>
      </c>
      <c r="D984">
        <v>13213</v>
      </c>
      <c r="E984">
        <v>66809</v>
      </c>
      <c r="F984">
        <v>9622</v>
      </c>
      <c r="G984">
        <v>0</v>
      </c>
      <c r="H984">
        <v>0</v>
      </c>
      <c r="I984">
        <v>0</v>
      </c>
      <c r="J984">
        <v>75</v>
      </c>
      <c r="K984">
        <v>148</v>
      </c>
      <c r="L984">
        <v>0</v>
      </c>
      <c r="M984">
        <v>21</v>
      </c>
      <c r="N984">
        <v>0</v>
      </c>
      <c r="O984">
        <v>0</v>
      </c>
      <c r="P984">
        <v>0</v>
      </c>
      <c r="Q984">
        <v>3427</v>
      </c>
      <c r="R984">
        <v>1024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25</v>
      </c>
      <c r="AE984">
        <v>0</v>
      </c>
      <c r="AF984">
        <v>0</v>
      </c>
      <c r="AG984">
        <v>1514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26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2851</v>
      </c>
      <c r="AZ984">
        <v>141</v>
      </c>
      <c r="BA984">
        <v>0</v>
      </c>
      <c r="BB984">
        <v>25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345</v>
      </c>
      <c r="BI984">
        <v>0</v>
      </c>
      <c r="BJ984">
        <v>0</v>
      </c>
      <c r="BK984">
        <v>0</v>
      </c>
    </row>
    <row r="985" spans="1:63">
      <c r="A985" t="s">
        <v>29</v>
      </c>
      <c r="B985">
        <v>2025</v>
      </c>
      <c r="C985" t="s">
        <v>95</v>
      </c>
      <c r="D985">
        <v>13213</v>
      </c>
      <c r="E985">
        <v>66809</v>
      </c>
      <c r="F985">
        <v>9563</v>
      </c>
      <c r="G985">
        <v>0</v>
      </c>
      <c r="H985">
        <v>0</v>
      </c>
      <c r="I985">
        <v>0</v>
      </c>
      <c r="J985">
        <v>71</v>
      </c>
      <c r="K985">
        <v>129</v>
      </c>
      <c r="L985">
        <v>0</v>
      </c>
      <c r="M985">
        <v>20</v>
      </c>
      <c r="N985">
        <v>0</v>
      </c>
      <c r="O985">
        <v>0</v>
      </c>
      <c r="P985">
        <v>0</v>
      </c>
      <c r="Q985">
        <v>3408</v>
      </c>
      <c r="R985">
        <v>1002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25</v>
      </c>
      <c r="AE985">
        <v>0</v>
      </c>
      <c r="AF985">
        <v>0</v>
      </c>
      <c r="AG985">
        <v>1517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20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2842</v>
      </c>
      <c r="AZ985">
        <v>149</v>
      </c>
      <c r="BA985">
        <v>0</v>
      </c>
      <c r="BB985">
        <v>25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355</v>
      </c>
      <c r="BI985">
        <v>0</v>
      </c>
      <c r="BJ985">
        <v>0</v>
      </c>
      <c r="BK985">
        <v>0</v>
      </c>
    </row>
    <row r="986" spans="1:63">
      <c r="A986" t="s">
        <v>29</v>
      </c>
      <c r="B986">
        <v>2025</v>
      </c>
      <c r="C986" t="s">
        <v>96</v>
      </c>
      <c r="D986">
        <v>13213</v>
      </c>
      <c r="E986">
        <v>66809</v>
      </c>
      <c r="F986">
        <v>9625</v>
      </c>
      <c r="G986">
        <v>0</v>
      </c>
      <c r="H986">
        <v>0</v>
      </c>
      <c r="I986">
        <v>0</v>
      </c>
      <c r="J986">
        <v>88</v>
      </c>
      <c r="K986">
        <v>166</v>
      </c>
      <c r="L986">
        <v>0</v>
      </c>
      <c r="M986">
        <v>24</v>
      </c>
      <c r="N986">
        <v>0</v>
      </c>
      <c r="O986">
        <v>0</v>
      </c>
      <c r="P986">
        <v>0</v>
      </c>
      <c r="Q986">
        <v>3431</v>
      </c>
      <c r="R986">
        <v>1045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24</v>
      </c>
      <c r="AE986">
        <v>0</v>
      </c>
      <c r="AF986">
        <v>0</v>
      </c>
      <c r="AG986">
        <v>1508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29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2835</v>
      </c>
      <c r="AZ986">
        <v>135</v>
      </c>
      <c r="BA986">
        <v>0</v>
      </c>
      <c r="BB986">
        <v>23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317</v>
      </c>
      <c r="BI986">
        <v>0</v>
      </c>
      <c r="BJ986">
        <v>0</v>
      </c>
      <c r="BK986">
        <v>0</v>
      </c>
    </row>
    <row r="987" spans="1:63">
      <c r="A987" t="s">
        <v>29</v>
      </c>
      <c r="B987">
        <v>2025</v>
      </c>
      <c r="C987" t="s">
        <v>117</v>
      </c>
      <c r="D987">
        <v>13213</v>
      </c>
      <c r="E987">
        <v>66809</v>
      </c>
      <c r="F987">
        <v>9653</v>
      </c>
      <c r="G987">
        <v>0</v>
      </c>
      <c r="H987">
        <v>0</v>
      </c>
      <c r="I987">
        <v>0</v>
      </c>
      <c r="J987">
        <v>102</v>
      </c>
      <c r="K987">
        <v>174</v>
      </c>
      <c r="L987">
        <v>0</v>
      </c>
      <c r="M987">
        <v>23</v>
      </c>
      <c r="N987">
        <v>0</v>
      </c>
      <c r="O987">
        <v>0</v>
      </c>
      <c r="P987">
        <v>0</v>
      </c>
      <c r="Q987">
        <v>3443</v>
      </c>
      <c r="R987">
        <v>1057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24</v>
      </c>
      <c r="AE987">
        <v>0</v>
      </c>
      <c r="AF987">
        <v>0</v>
      </c>
      <c r="AG987">
        <v>1511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31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2826</v>
      </c>
      <c r="AZ987">
        <v>131</v>
      </c>
      <c r="BA987">
        <v>0</v>
      </c>
      <c r="BB987">
        <v>23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308</v>
      </c>
      <c r="BI987">
        <v>0</v>
      </c>
      <c r="BJ987">
        <v>0</v>
      </c>
      <c r="BK987">
        <v>0</v>
      </c>
    </row>
    <row r="988" spans="1:63">
      <c r="A988" t="s">
        <v>61</v>
      </c>
      <c r="B988">
        <v>2023</v>
      </c>
      <c r="C988" t="s">
        <v>99</v>
      </c>
      <c r="D988">
        <v>9310</v>
      </c>
      <c r="E988">
        <v>25521</v>
      </c>
      <c r="F988">
        <v>5028</v>
      </c>
      <c r="G988">
        <v>0</v>
      </c>
      <c r="H988">
        <v>0</v>
      </c>
      <c r="I988">
        <v>0</v>
      </c>
      <c r="J988">
        <v>34</v>
      </c>
      <c r="K988">
        <v>192</v>
      </c>
      <c r="L988">
        <v>0</v>
      </c>
      <c r="M988">
        <v>54</v>
      </c>
      <c r="N988">
        <v>0</v>
      </c>
      <c r="O988">
        <v>0</v>
      </c>
      <c r="P988">
        <v>0</v>
      </c>
      <c r="Q988">
        <v>2237</v>
      </c>
      <c r="R988">
        <v>308</v>
      </c>
      <c r="S988">
        <v>0</v>
      </c>
      <c r="T988">
        <v>61</v>
      </c>
      <c r="U988">
        <v>0</v>
      </c>
      <c r="V988">
        <v>0</v>
      </c>
      <c r="W988">
        <v>159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260</v>
      </c>
      <c r="AE988">
        <v>0</v>
      </c>
      <c r="AF988">
        <v>0</v>
      </c>
      <c r="AG988">
        <v>322</v>
      </c>
      <c r="AH988">
        <v>0</v>
      </c>
      <c r="AI988">
        <v>0</v>
      </c>
      <c r="AJ988">
        <v>0</v>
      </c>
      <c r="AK988">
        <v>565</v>
      </c>
      <c r="AL988">
        <v>0</v>
      </c>
      <c r="AM988">
        <v>0</v>
      </c>
      <c r="AN988">
        <v>0</v>
      </c>
      <c r="AO988">
        <v>12</v>
      </c>
      <c r="AP988">
        <v>11</v>
      </c>
      <c r="AQ988">
        <v>27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570</v>
      </c>
      <c r="AZ988">
        <v>48</v>
      </c>
      <c r="BA988">
        <v>0</v>
      </c>
      <c r="BB988">
        <v>34</v>
      </c>
      <c r="BC988">
        <v>0</v>
      </c>
      <c r="BD988">
        <v>0</v>
      </c>
      <c r="BE988">
        <v>0</v>
      </c>
      <c r="BF988">
        <v>134</v>
      </c>
      <c r="BG988">
        <v>0</v>
      </c>
      <c r="BH988">
        <v>0</v>
      </c>
      <c r="BI988">
        <v>0</v>
      </c>
      <c r="BJ988">
        <v>0</v>
      </c>
      <c r="BK988">
        <v>0</v>
      </c>
    </row>
    <row r="989" spans="1:63">
      <c r="A989" t="s">
        <v>61</v>
      </c>
      <c r="B989">
        <v>2023</v>
      </c>
      <c r="C989" t="s">
        <v>197</v>
      </c>
      <c r="D989">
        <v>9388</v>
      </c>
      <c r="E989">
        <v>25521</v>
      </c>
      <c r="F989">
        <v>5150</v>
      </c>
      <c r="G989">
        <v>0</v>
      </c>
      <c r="H989">
        <v>0</v>
      </c>
      <c r="I989">
        <v>0</v>
      </c>
      <c r="J989">
        <v>41</v>
      </c>
      <c r="K989">
        <v>187</v>
      </c>
      <c r="L989">
        <v>0</v>
      </c>
      <c r="M989">
        <v>55</v>
      </c>
      <c r="N989">
        <v>0</v>
      </c>
      <c r="O989">
        <v>0</v>
      </c>
      <c r="P989">
        <v>0</v>
      </c>
      <c r="Q989">
        <v>2271</v>
      </c>
      <c r="R989">
        <v>308</v>
      </c>
      <c r="S989">
        <v>0</v>
      </c>
      <c r="T989">
        <v>67</v>
      </c>
      <c r="U989">
        <v>0</v>
      </c>
      <c r="V989">
        <v>0</v>
      </c>
      <c r="W989">
        <v>144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256</v>
      </c>
      <c r="AE989">
        <v>0</v>
      </c>
      <c r="AF989">
        <v>0</v>
      </c>
      <c r="AG989">
        <v>334</v>
      </c>
      <c r="AH989">
        <v>0</v>
      </c>
      <c r="AI989">
        <v>0</v>
      </c>
      <c r="AJ989">
        <v>0</v>
      </c>
      <c r="AK989">
        <v>577</v>
      </c>
      <c r="AL989">
        <v>0</v>
      </c>
      <c r="AM989">
        <v>0</v>
      </c>
      <c r="AN989">
        <v>0</v>
      </c>
      <c r="AO989">
        <v>12</v>
      </c>
      <c r="AP989">
        <v>22</v>
      </c>
      <c r="AQ989">
        <v>33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594</v>
      </c>
      <c r="AZ989">
        <v>46</v>
      </c>
      <c r="BA989">
        <v>0</v>
      </c>
      <c r="BB989">
        <v>33</v>
      </c>
      <c r="BC989">
        <v>0</v>
      </c>
      <c r="BD989">
        <v>0</v>
      </c>
      <c r="BE989">
        <v>0</v>
      </c>
      <c r="BF989">
        <v>170</v>
      </c>
      <c r="BG989">
        <v>0</v>
      </c>
      <c r="BH989">
        <v>0</v>
      </c>
      <c r="BI989">
        <v>0</v>
      </c>
      <c r="BJ989">
        <v>0</v>
      </c>
      <c r="BK989">
        <v>0</v>
      </c>
    </row>
    <row r="990" spans="1:63">
      <c r="A990" t="s">
        <v>61</v>
      </c>
      <c r="B990">
        <v>2023</v>
      </c>
      <c r="C990" t="s">
        <v>209</v>
      </c>
      <c r="D990">
        <v>9395</v>
      </c>
      <c r="E990">
        <v>25521</v>
      </c>
      <c r="F990">
        <v>5179</v>
      </c>
      <c r="G990">
        <v>0</v>
      </c>
      <c r="H990">
        <v>0</v>
      </c>
      <c r="I990">
        <v>0</v>
      </c>
      <c r="J990">
        <v>46</v>
      </c>
      <c r="K990">
        <v>184</v>
      </c>
      <c r="L990">
        <v>0</v>
      </c>
      <c r="M990">
        <v>54</v>
      </c>
      <c r="N990">
        <v>0</v>
      </c>
      <c r="O990">
        <v>0</v>
      </c>
      <c r="P990">
        <v>0</v>
      </c>
      <c r="Q990">
        <v>2256</v>
      </c>
      <c r="R990">
        <v>306</v>
      </c>
      <c r="S990">
        <v>0</v>
      </c>
      <c r="T990">
        <v>68</v>
      </c>
      <c r="U990">
        <v>0</v>
      </c>
      <c r="V990">
        <v>0</v>
      </c>
      <c r="W990">
        <v>142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246</v>
      </c>
      <c r="AE990">
        <v>0</v>
      </c>
      <c r="AF990">
        <v>0</v>
      </c>
      <c r="AG990">
        <v>347</v>
      </c>
      <c r="AH990">
        <v>0</v>
      </c>
      <c r="AI990">
        <v>0</v>
      </c>
      <c r="AJ990">
        <v>0</v>
      </c>
      <c r="AK990">
        <v>588</v>
      </c>
      <c r="AL990">
        <v>0</v>
      </c>
      <c r="AM990">
        <v>0</v>
      </c>
      <c r="AN990">
        <v>0</v>
      </c>
      <c r="AO990">
        <v>12</v>
      </c>
      <c r="AP990">
        <v>40</v>
      </c>
      <c r="AQ990">
        <v>33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605</v>
      </c>
      <c r="AZ990">
        <v>39</v>
      </c>
      <c r="BA990">
        <v>0</v>
      </c>
      <c r="BB990">
        <v>29</v>
      </c>
      <c r="BC990">
        <v>0</v>
      </c>
      <c r="BD990">
        <v>0</v>
      </c>
      <c r="BE990">
        <v>0</v>
      </c>
      <c r="BF990">
        <v>184</v>
      </c>
      <c r="BG990">
        <v>0</v>
      </c>
      <c r="BH990">
        <v>0</v>
      </c>
      <c r="BI990">
        <v>0</v>
      </c>
      <c r="BJ990">
        <v>0</v>
      </c>
      <c r="BK990">
        <v>0</v>
      </c>
    </row>
    <row r="991" spans="1:63">
      <c r="A991" t="s">
        <v>61</v>
      </c>
      <c r="B991">
        <v>2023</v>
      </c>
      <c r="C991" t="s">
        <v>3</v>
      </c>
      <c r="D991">
        <v>9264</v>
      </c>
      <c r="E991">
        <v>25521</v>
      </c>
      <c r="F991">
        <v>4996</v>
      </c>
      <c r="G991">
        <v>0</v>
      </c>
      <c r="H991">
        <v>0</v>
      </c>
      <c r="I991">
        <v>0</v>
      </c>
      <c r="J991">
        <v>25</v>
      </c>
      <c r="K991">
        <v>200</v>
      </c>
      <c r="L991">
        <v>0</v>
      </c>
      <c r="M991">
        <v>55</v>
      </c>
      <c r="N991">
        <v>0</v>
      </c>
      <c r="O991">
        <v>0</v>
      </c>
      <c r="P991">
        <v>0</v>
      </c>
      <c r="Q991">
        <v>2234</v>
      </c>
      <c r="R991">
        <v>306</v>
      </c>
      <c r="S991">
        <v>0</v>
      </c>
      <c r="T991">
        <v>61</v>
      </c>
      <c r="U991">
        <v>0</v>
      </c>
      <c r="V991">
        <v>0</v>
      </c>
      <c r="W991">
        <v>166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261</v>
      </c>
      <c r="AE991">
        <v>0</v>
      </c>
      <c r="AF991">
        <v>0</v>
      </c>
      <c r="AG991">
        <v>313</v>
      </c>
      <c r="AH991">
        <v>0</v>
      </c>
      <c r="AI991">
        <v>0</v>
      </c>
      <c r="AJ991">
        <v>0</v>
      </c>
      <c r="AK991">
        <v>567</v>
      </c>
      <c r="AL991">
        <v>0</v>
      </c>
      <c r="AM991">
        <v>0</v>
      </c>
      <c r="AN991">
        <v>0</v>
      </c>
      <c r="AO991">
        <v>14</v>
      </c>
      <c r="AP991">
        <v>12</v>
      </c>
      <c r="AQ991">
        <v>28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560</v>
      </c>
      <c r="AZ991">
        <v>48</v>
      </c>
      <c r="BA991">
        <v>0</v>
      </c>
      <c r="BB991">
        <v>36</v>
      </c>
      <c r="BC991">
        <v>0</v>
      </c>
      <c r="BD991">
        <v>0</v>
      </c>
      <c r="BE991">
        <v>0</v>
      </c>
      <c r="BF991">
        <v>110</v>
      </c>
      <c r="BG991">
        <v>0</v>
      </c>
      <c r="BH991">
        <v>0</v>
      </c>
      <c r="BI991">
        <v>0</v>
      </c>
      <c r="BJ991">
        <v>0</v>
      </c>
      <c r="BK991">
        <v>0</v>
      </c>
    </row>
    <row r="992" spans="1:63">
      <c r="A992" t="s">
        <v>61</v>
      </c>
      <c r="B992">
        <v>2023</v>
      </c>
      <c r="C992" t="s">
        <v>95</v>
      </c>
      <c r="D992">
        <v>9260</v>
      </c>
      <c r="E992">
        <v>25521</v>
      </c>
      <c r="F992">
        <v>4863</v>
      </c>
      <c r="G992">
        <v>0</v>
      </c>
      <c r="H992">
        <v>0</v>
      </c>
      <c r="I992">
        <v>0</v>
      </c>
      <c r="J992">
        <v>20</v>
      </c>
      <c r="K992">
        <v>199</v>
      </c>
      <c r="L992">
        <v>0</v>
      </c>
      <c r="M992">
        <v>57</v>
      </c>
      <c r="N992">
        <v>0</v>
      </c>
      <c r="O992">
        <v>0</v>
      </c>
      <c r="P992">
        <v>0</v>
      </c>
      <c r="Q992">
        <v>2192</v>
      </c>
      <c r="R992">
        <v>317</v>
      </c>
      <c r="S992">
        <v>0</v>
      </c>
      <c r="T992">
        <v>53</v>
      </c>
      <c r="U992">
        <v>0</v>
      </c>
      <c r="V992">
        <v>0</v>
      </c>
      <c r="W992">
        <v>167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263</v>
      </c>
      <c r="AE992">
        <v>0</v>
      </c>
      <c r="AF992">
        <v>0</v>
      </c>
      <c r="AG992">
        <v>279</v>
      </c>
      <c r="AH992">
        <v>0</v>
      </c>
      <c r="AI992">
        <v>0</v>
      </c>
      <c r="AJ992">
        <v>0</v>
      </c>
      <c r="AK992">
        <v>559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29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541</v>
      </c>
      <c r="AZ992">
        <v>51</v>
      </c>
      <c r="BA992">
        <v>0</v>
      </c>
      <c r="BB992">
        <v>36</v>
      </c>
      <c r="BC992">
        <v>0</v>
      </c>
      <c r="BD992">
        <v>0</v>
      </c>
      <c r="BE992">
        <v>0</v>
      </c>
      <c r="BF992">
        <v>100</v>
      </c>
      <c r="BG992">
        <v>0</v>
      </c>
      <c r="BH992">
        <v>0</v>
      </c>
      <c r="BI992">
        <v>0</v>
      </c>
      <c r="BJ992">
        <v>0</v>
      </c>
      <c r="BK992">
        <v>0</v>
      </c>
    </row>
    <row r="993" spans="1:63">
      <c r="A993" t="s">
        <v>61</v>
      </c>
      <c r="B993">
        <v>2023</v>
      </c>
      <c r="C993" t="s">
        <v>196</v>
      </c>
      <c r="D993">
        <v>9380</v>
      </c>
      <c r="E993">
        <v>25521</v>
      </c>
      <c r="F993">
        <v>5126</v>
      </c>
      <c r="G993">
        <v>0</v>
      </c>
      <c r="H993">
        <v>0</v>
      </c>
      <c r="I993">
        <v>0</v>
      </c>
      <c r="J993">
        <v>39</v>
      </c>
      <c r="K993">
        <v>187</v>
      </c>
      <c r="L993">
        <v>0</v>
      </c>
      <c r="M993">
        <v>55</v>
      </c>
      <c r="N993">
        <v>0</v>
      </c>
      <c r="O993">
        <v>0</v>
      </c>
      <c r="P993">
        <v>0</v>
      </c>
      <c r="Q993">
        <v>2269</v>
      </c>
      <c r="R993">
        <v>312</v>
      </c>
      <c r="S993">
        <v>0</v>
      </c>
      <c r="T993">
        <v>70</v>
      </c>
      <c r="U993">
        <v>0</v>
      </c>
      <c r="V993">
        <v>0</v>
      </c>
      <c r="W993">
        <v>149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256</v>
      </c>
      <c r="AE993">
        <v>0</v>
      </c>
      <c r="AF993">
        <v>0</v>
      </c>
      <c r="AG993">
        <v>336</v>
      </c>
      <c r="AH993">
        <v>0</v>
      </c>
      <c r="AI993">
        <v>0</v>
      </c>
      <c r="AJ993">
        <v>0</v>
      </c>
      <c r="AK993">
        <v>570</v>
      </c>
      <c r="AL993">
        <v>0</v>
      </c>
      <c r="AM993">
        <v>0</v>
      </c>
      <c r="AN993">
        <v>0</v>
      </c>
      <c r="AO993">
        <v>11</v>
      </c>
      <c r="AP993">
        <v>19</v>
      </c>
      <c r="AQ993">
        <v>32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584</v>
      </c>
      <c r="AZ993">
        <v>45</v>
      </c>
      <c r="BA993">
        <v>0</v>
      </c>
      <c r="BB993">
        <v>33</v>
      </c>
      <c r="BC993">
        <v>0</v>
      </c>
      <c r="BD993">
        <v>0</v>
      </c>
      <c r="BE993">
        <v>0</v>
      </c>
      <c r="BF993">
        <v>159</v>
      </c>
      <c r="BG993">
        <v>0</v>
      </c>
      <c r="BH993">
        <v>0</v>
      </c>
      <c r="BI993">
        <v>0</v>
      </c>
      <c r="BJ993">
        <v>0</v>
      </c>
      <c r="BK993">
        <v>0</v>
      </c>
    </row>
    <row r="994" spans="1:63">
      <c r="A994" t="s">
        <v>61</v>
      </c>
      <c r="B994">
        <v>2023</v>
      </c>
      <c r="C994" t="s">
        <v>146</v>
      </c>
      <c r="D994">
        <v>9325</v>
      </c>
      <c r="E994">
        <v>25521</v>
      </c>
      <c r="F994">
        <v>5098</v>
      </c>
      <c r="G994">
        <v>0</v>
      </c>
      <c r="H994">
        <v>0</v>
      </c>
      <c r="I994">
        <v>0</v>
      </c>
      <c r="J994">
        <v>40</v>
      </c>
      <c r="K994">
        <v>189</v>
      </c>
      <c r="L994">
        <v>0</v>
      </c>
      <c r="M994">
        <v>55</v>
      </c>
      <c r="N994">
        <v>0</v>
      </c>
      <c r="O994">
        <v>0</v>
      </c>
      <c r="P994">
        <v>0</v>
      </c>
      <c r="Q994">
        <v>2268</v>
      </c>
      <c r="R994">
        <v>309</v>
      </c>
      <c r="S994">
        <v>0</v>
      </c>
      <c r="T994">
        <v>67</v>
      </c>
      <c r="U994">
        <v>0</v>
      </c>
      <c r="V994">
        <v>0</v>
      </c>
      <c r="W994">
        <v>153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260</v>
      </c>
      <c r="AE994">
        <v>0</v>
      </c>
      <c r="AF994">
        <v>0</v>
      </c>
      <c r="AG994">
        <v>334</v>
      </c>
      <c r="AH994">
        <v>0</v>
      </c>
      <c r="AI994">
        <v>0</v>
      </c>
      <c r="AJ994">
        <v>0</v>
      </c>
      <c r="AK994">
        <v>569</v>
      </c>
      <c r="AL994">
        <v>0</v>
      </c>
      <c r="AM994">
        <v>0</v>
      </c>
      <c r="AN994">
        <v>0</v>
      </c>
      <c r="AO994">
        <v>0</v>
      </c>
      <c r="AP994">
        <v>19</v>
      </c>
      <c r="AQ994">
        <v>31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576</v>
      </c>
      <c r="AZ994">
        <v>45</v>
      </c>
      <c r="BA994">
        <v>0</v>
      </c>
      <c r="BB994">
        <v>33</v>
      </c>
      <c r="BC994">
        <v>0</v>
      </c>
      <c r="BD994">
        <v>0</v>
      </c>
      <c r="BE994">
        <v>0</v>
      </c>
      <c r="BF994">
        <v>150</v>
      </c>
      <c r="BG994">
        <v>0</v>
      </c>
      <c r="BH994">
        <v>0</v>
      </c>
      <c r="BI994">
        <v>0</v>
      </c>
      <c r="BJ994">
        <v>0</v>
      </c>
      <c r="BK994">
        <v>0</v>
      </c>
    </row>
    <row r="995" spans="1:63">
      <c r="A995" t="s">
        <v>61</v>
      </c>
      <c r="B995">
        <v>2023</v>
      </c>
      <c r="C995" t="s">
        <v>96</v>
      </c>
      <c r="D995">
        <v>9264</v>
      </c>
      <c r="E995">
        <v>25521</v>
      </c>
      <c r="F995">
        <v>5013</v>
      </c>
      <c r="G995">
        <v>0</v>
      </c>
      <c r="H995">
        <v>0</v>
      </c>
      <c r="I995">
        <v>0</v>
      </c>
      <c r="J995">
        <v>31</v>
      </c>
      <c r="K995">
        <v>195</v>
      </c>
      <c r="L995">
        <v>0</v>
      </c>
      <c r="M995">
        <v>54</v>
      </c>
      <c r="N995">
        <v>0</v>
      </c>
      <c r="O995">
        <v>0</v>
      </c>
      <c r="P995">
        <v>0</v>
      </c>
      <c r="Q995">
        <v>2235</v>
      </c>
      <c r="R995">
        <v>308</v>
      </c>
      <c r="S995">
        <v>0</v>
      </c>
      <c r="T995">
        <v>60</v>
      </c>
      <c r="U995">
        <v>0</v>
      </c>
      <c r="V995">
        <v>0</v>
      </c>
      <c r="W995">
        <v>167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259</v>
      </c>
      <c r="AE995">
        <v>0</v>
      </c>
      <c r="AF995">
        <v>0</v>
      </c>
      <c r="AG995">
        <v>315</v>
      </c>
      <c r="AH995">
        <v>0</v>
      </c>
      <c r="AI995">
        <v>0</v>
      </c>
      <c r="AJ995">
        <v>0</v>
      </c>
      <c r="AK995">
        <v>564</v>
      </c>
      <c r="AL995">
        <v>0</v>
      </c>
      <c r="AM995">
        <v>0</v>
      </c>
      <c r="AN995">
        <v>0</v>
      </c>
      <c r="AO995">
        <v>13</v>
      </c>
      <c r="AP995">
        <v>13</v>
      </c>
      <c r="AQ995">
        <v>28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565</v>
      </c>
      <c r="AZ995">
        <v>49</v>
      </c>
      <c r="BA995">
        <v>0</v>
      </c>
      <c r="BB995">
        <v>35</v>
      </c>
      <c r="BC995">
        <v>0</v>
      </c>
      <c r="BD995">
        <v>0</v>
      </c>
      <c r="BE995">
        <v>0</v>
      </c>
      <c r="BF995">
        <v>122</v>
      </c>
      <c r="BG995">
        <v>0</v>
      </c>
      <c r="BH995">
        <v>0</v>
      </c>
      <c r="BI995">
        <v>0</v>
      </c>
      <c r="BJ995">
        <v>0</v>
      </c>
      <c r="BK995">
        <v>0</v>
      </c>
    </row>
    <row r="996" spans="1:63">
      <c r="A996" t="s">
        <v>61</v>
      </c>
      <c r="B996">
        <v>2023</v>
      </c>
      <c r="C996" t="s">
        <v>117</v>
      </c>
      <c r="D996">
        <v>9325</v>
      </c>
      <c r="E996">
        <v>25521</v>
      </c>
      <c r="F996">
        <v>5080</v>
      </c>
      <c r="G996">
        <v>0</v>
      </c>
      <c r="H996">
        <v>0</v>
      </c>
      <c r="I996">
        <v>0</v>
      </c>
      <c r="J996">
        <v>37</v>
      </c>
      <c r="K996">
        <v>195</v>
      </c>
      <c r="L996">
        <v>0</v>
      </c>
      <c r="M996">
        <v>54</v>
      </c>
      <c r="N996">
        <v>0</v>
      </c>
      <c r="O996">
        <v>0</v>
      </c>
      <c r="P996">
        <v>0</v>
      </c>
      <c r="Q996">
        <v>2266</v>
      </c>
      <c r="R996">
        <v>307</v>
      </c>
      <c r="S996">
        <v>0</v>
      </c>
      <c r="T996">
        <v>65</v>
      </c>
      <c r="U996">
        <v>0</v>
      </c>
      <c r="V996">
        <v>0</v>
      </c>
      <c r="W996">
        <v>152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259</v>
      </c>
      <c r="AE996">
        <v>0</v>
      </c>
      <c r="AF996">
        <v>0</v>
      </c>
      <c r="AG996">
        <v>337</v>
      </c>
      <c r="AH996">
        <v>0</v>
      </c>
      <c r="AI996">
        <v>0</v>
      </c>
      <c r="AJ996">
        <v>0</v>
      </c>
      <c r="AK996">
        <v>564</v>
      </c>
      <c r="AL996">
        <v>0</v>
      </c>
      <c r="AM996">
        <v>0</v>
      </c>
      <c r="AN996">
        <v>0</v>
      </c>
      <c r="AO996">
        <v>0</v>
      </c>
      <c r="AP996">
        <v>16</v>
      </c>
      <c r="AQ996">
        <v>28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576</v>
      </c>
      <c r="AZ996">
        <v>45</v>
      </c>
      <c r="BA996">
        <v>0</v>
      </c>
      <c r="BB996">
        <v>33</v>
      </c>
      <c r="BC996">
        <v>0</v>
      </c>
      <c r="BD996">
        <v>0</v>
      </c>
      <c r="BE996">
        <v>0</v>
      </c>
      <c r="BF996">
        <v>146</v>
      </c>
      <c r="BG996">
        <v>0</v>
      </c>
      <c r="BH996">
        <v>0</v>
      </c>
      <c r="BI996">
        <v>0</v>
      </c>
      <c r="BJ996">
        <v>0</v>
      </c>
      <c r="BK996">
        <v>0</v>
      </c>
    </row>
    <row r="997" spans="1:63">
      <c r="A997" t="s">
        <v>61</v>
      </c>
      <c r="B997">
        <v>2023</v>
      </c>
      <c r="C997" t="s">
        <v>207</v>
      </c>
      <c r="D997">
        <v>9384</v>
      </c>
      <c r="E997">
        <v>25521</v>
      </c>
      <c r="F997">
        <v>5188</v>
      </c>
      <c r="G997">
        <v>0</v>
      </c>
      <c r="H997">
        <v>0</v>
      </c>
      <c r="I997">
        <v>0</v>
      </c>
      <c r="J997">
        <v>45</v>
      </c>
      <c r="K997">
        <v>184</v>
      </c>
      <c r="L997">
        <v>0</v>
      </c>
      <c r="M997">
        <v>54</v>
      </c>
      <c r="N997">
        <v>0</v>
      </c>
      <c r="O997">
        <v>0</v>
      </c>
      <c r="P997">
        <v>0</v>
      </c>
      <c r="Q997">
        <v>2261</v>
      </c>
      <c r="R997">
        <v>305</v>
      </c>
      <c r="S997">
        <v>0</v>
      </c>
      <c r="T997">
        <v>68</v>
      </c>
      <c r="U997">
        <v>0</v>
      </c>
      <c r="V997">
        <v>0</v>
      </c>
      <c r="W997">
        <v>143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250</v>
      </c>
      <c r="AE997">
        <v>0</v>
      </c>
      <c r="AF997">
        <v>0</v>
      </c>
      <c r="AG997">
        <v>346</v>
      </c>
      <c r="AH997">
        <v>0</v>
      </c>
      <c r="AI997">
        <v>0</v>
      </c>
      <c r="AJ997">
        <v>0</v>
      </c>
      <c r="AK997">
        <v>585</v>
      </c>
      <c r="AL997">
        <v>0</v>
      </c>
      <c r="AM997">
        <v>0</v>
      </c>
      <c r="AN997">
        <v>0</v>
      </c>
      <c r="AO997">
        <v>12</v>
      </c>
      <c r="AP997">
        <v>40</v>
      </c>
      <c r="AQ997">
        <v>34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607</v>
      </c>
      <c r="AZ997">
        <v>40</v>
      </c>
      <c r="BA997">
        <v>0</v>
      </c>
      <c r="BB997">
        <v>30</v>
      </c>
      <c r="BC997">
        <v>0</v>
      </c>
      <c r="BD997">
        <v>0</v>
      </c>
      <c r="BE997">
        <v>0</v>
      </c>
      <c r="BF997">
        <v>184</v>
      </c>
      <c r="BG997">
        <v>0</v>
      </c>
      <c r="BH997">
        <v>0</v>
      </c>
      <c r="BI997">
        <v>0</v>
      </c>
      <c r="BJ997">
        <v>0</v>
      </c>
      <c r="BK997">
        <v>0</v>
      </c>
    </row>
    <row r="998" spans="1:63">
      <c r="A998" t="s">
        <v>61</v>
      </c>
      <c r="B998">
        <v>2023</v>
      </c>
      <c r="C998" t="s">
        <v>203</v>
      </c>
      <c r="D998">
        <v>9377</v>
      </c>
      <c r="E998">
        <v>25521</v>
      </c>
      <c r="F998">
        <v>5175</v>
      </c>
      <c r="G998">
        <v>0</v>
      </c>
      <c r="H998">
        <v>0</v>
      </c>
      <c r="I998">
        <v>0</v>
      </c>
      <c r="J998">
        <v>45</v>
      </c>
      <c r="K998">
        <v>183</v>
      </c>
      <c r="L998">
        <v>0</v>
      </c>
      <c r="M998">
        <v>54</v>
      </c>
      <c r="N998">
        <v>0</v>
      </c>
      <c r="O998">
        <v>0</v>
      </c>
      <c r="P998">
        <v>0</v>
      </c>
      <c r="Q998">
        <v>2268</v>
      </c>
      <c r="R998">
        <v>305</v>
      </c>
      <c r="S998">
        <v>0</v>
      </c>
      <c r="T998">
        <v>67</v>
      </c>
      <c r="U998">
        <v>0</v>
      </c>
      <c r="V998">
        <v>0</v>
      </c>
      <c r="W998">
        <v>144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256</v>
      </c>
      <c r="AE998">
        <v>0</v>
      </c>
      <c r="AF998">
        <v>0</v>
      </c>
      <c r="AG998">
        <v>342</v>
      </c>
      <c r="AH998">
        <v>0</v>
      </c>
      <c r="AI998">
        <v>0</v>
      </c>
      <c r="AJ998">
        <v>0</v>
      </c>
      <c r="AK998">
        <v>579</v>
      </c>
      <c r="AL998">
        <v>0</v>
      </c>
      <c r="AM998">
        <v>0</v>
      </c>
      <c r="AN998">
        <v>0</v>
      </c>
      <c r="AO998">
        <v>12</v>
      </c>
      <c r="AP998">
        <v>28</v>
      </c>
      <c r="AQ998">
        <v>32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606</v>
      </c>
      <c r="AZ998">
        <v>42</v>
      </c>
      <c r="BA998">
        <v>0</v>
      </c>
      <c r="BB998">
        <v>30</v>
      </c>
      <c r="BC998">
        <v>0</v>
      </c>
      <c r="BD998">
        <v>0</v>
      </c>
      <c r="BE998">
        <v>0</v>
      </c>
      <c r="BF998">
        <v>182</v>
      </c>
      <c r="BG998">
        <v>0</v>
      </c>
      <c r="BH998">
        <v>0</v>
      </c>
      <c r="BI998">
        <v>0</v>
      </c>
      <c r="BJ998">
        <v>0</v>
      </c>
      <c r="BK998">
        <v>0</v>
      </c>
    </row>
    <row r="999" spans="1:63">
      <c r="A999" t="s">
        <v>61</v>
      </c>
      <c r="B999">
        <v>2023</v>
      </c>
      <c r="C999" t="s">
        <v>204</v>
      </c>
      <c r="D999">
        <v>9377</v>
      </c>
      <c r="E999">
        <v>25521</v>
      </c>
      <c r="F999">
        <v>5151</v>
      </c>
      <c r="G999">
        <v>0</v>
      </c>
      <c r="H999">
        <v>0</v>
      </c>
      <c r="I999">
        <v>0</v>
      </c>
      <c r="J999">
        <v>42</v>
      </c>
      <c r="K999">
        <v>184</v>
      </c>
      <c r="L999">
        <v>0</v>
      </c>
      <c r="M999">
        <v>56</v>
      </c>
      <c r="N999">
        <v>0</v>
      </c>
      <c r="O999">
        <v>0</v>
      </c>
      <c r="P999">
        <v>0</v>
      </c>
      <c r="Q999">
        <v>2267</v>
      </c>
      <c r="R999">
        <v>305</v>
      </c>
      <c r="S999">
        <v>0</v>
      </c>
      <c r="T999">
        <v>68</v>
      </c>
      <c r="U999">
        <v>0</v>
      </c>
      <c r="V999">
        <v>0</v>
      </c>
      <c r="W999">
        <v>142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255</v>
      </c>
      <c r="AE999">
        <v>0</v>
      </c>
      <c r="AF999">
        <v>0</v>
      </c>
      <c r="AG999">
        <v>338</v>
      </c>
      <c r="AH999">
        <v>0</v>
      </c>
      <c r="AI999">
        <v>0</v>
      </c>
      <c r="AJ999">
        <v>0</v>
      </c>
      <c r="AK999">
        <v>574</v>
      </c>
      <c r="AL999">
        <v>0</v>
      </c>
      <c r="AM999">
        <v>0</v>
      </c>
      <c r="AN999">
        <v>0</v>
      </c>
      <c r="AO999">
        <v>12</v>
      </c>
      <c r="AP999">
        <v>26</v>
      </c>
      <c r="AQ999">
        <v>31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595</v>
      </c>
      <c r="AZ999">
        <v>44</v>
      </c>
      <c r="BA999">
        <v>0</v>
      </c>
      <c r="BB999">
        <v>33</v>
      </c>
      <c r="BC999">
        <v>0</v>
      </c>
      <c r="BD999">
        <v>0</v>
      </c>
      <c r="BE999">
        <v>0</v>
      </c>
      <c r="BF999">
        <v>179</v>
      </c>
      <c r="BG999">
        <v>0</v>
      </c>
      <c r="BH999">
        <v>0</v>
      </c>
      <c r="BI999">
        <v>0</v>
      </c>
      <c r="BJ999">
        <v>0</v>
      </c>
      <c r="BK999">
        <v>0</v>
      </c>
    </row>
    <row r="1000" spans="1:63">
      <c r="A1000" t="s">
        <v>61</v>
      </c>
      <c r="B1000">
        <v>2024</v>
      </c>
      <c r="C1000" t="s">
        <v>99</v>
      </c>
      <c r="D1000">
        <v>9407</v>
      </c>
      <c r="E1000">
        <v>25521</v>
      </c>
      <c r="F1000">
        <v>5387</v>
      </c>
      <c r="G1000">
        <v>0</v>
      </c>
      <c r="H1000">
        <v>0</v>
      </c>
      <c r="I1000">
        <v>0</v>
      </c>
      <c r="J1000">
        <v>102</v>
      </c>
      <c r="K1000">
        <v>217</v>
      </c>
      <c r="L1000">
        <v>0</v>
      </c>
      <c r="M1000">
        <v>62</v>
      </c>
      <c r="N1000">
        <v>0</v>
      </c>
      <c r="O1000">
        <v>0</v>
      </c>
      <c r="P1000">
        <v>0</v>
      </c>
      <c r="Q1000">
        <v>2325</v>
      </c>
      <c r="R1000">
        <v>318</v>
      </c>
      <c r="S1000">
        <v>0</v>
      </c>
      <c r="T1000">
        <v>62</v>
      </c>
      <c r="U1000">
        <v>0</v>
      </c>
      <c r="V1000">
        <v>0</v>
      </c>
      <c r="W1000">
        <v>92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240</v>
      </c>
      <c r="AE1000">
        <v>0</v>
      </c>
      <c r="AF1000">
        <v>0</v>
      </c>
      <c r="AG1000">
        <v>1003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17</v>
      </c>
      <c r="AP1000">
        <v>47</v>
      </c>
      <c r="AQ1000">
        <v>29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615</v>
      </c>
      <c r="AZ1000">
        <v>33</v>
      </c>
      <c r="BA1000">
        <v>0</v>
      </c>
      <c r="BB1000">
        <v>53</v>
      </c>
      <c r="BC1000">
        <v>0</v>
      </c>
      <c r="BD1000">
        <v>0</v>
      </c>
      <c r="BE1000">
        <v>0</v>
      </c>
      <c r="BF1000">
        <v>172</v>
      </c>
      <c r="BG1000">
        <v>0</v>
      </c>
      <c r="BH1000">
        <v>0</v>
      </c>
      <c r="BI1000">
        <v>0</v>
      </c>
      <c r="BJ1000">
        <v>0</v>
      </c>
      <c r="BK1000">
        <v>0</v>
      </c>
    </row>
    <row r="1001" spans="1:63">
      <c r="A1001" t="s">
        <v>61</v>
      </c>
      <c r="B1001">
        <v>2024</v>
      </c>
      <c r="C1001" t="s">
        <v>197</v>
      </c>
      <c r="D1001">
        <v>9444</v>
      </c>
      <c r="E1001">
        <v>25521</v>
      </c>
      <c r="F1001">
        <v>5422</v>
      </c>
      <c r="G1001">
        <v>0</v>
      </c>
      <c r="H1001">
        <v>0</v>
      </c>
      <c r="I1001">
        <v>0</v>
      </c>
      <c r="J1001">
        <v>124</v>
      </c>
      <c r="K1001">
        <v>227</v>
      </c>
      <c r="L1001">
        <v>0</v>
      </c>
      <c r="M1001">
        <v>62</v>
      </c>
      <c r="N1001">
        <v>0</v>
      </c>
      <c r="O1001">
        <v>0</v>
      </c>
      <c r="P1001">
        <v>0</v>
      </c>
      <c r="Q1001">
        <v>2329</v>
      </c>
      <c r="R1001">
        <v>320</v>
      </c>
      <c r="S1001">
        <v>0</v>
      </c>
      <c r="T1001">
        <v>62</v>
      </c>
      <c r="U1001">
        <v>0</v>
      </c>
      <c r="V1001">
        <v>0</v>
      </c>
      <c r="W1001">
        <v>89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235</v>
      </c>
      <c r="AE1001">
        <v>0</v>
      </c>
      <c r="AF1001">
        <v>0</v>
      </c>
      <c r="AG1001">
        <v>1018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20</v>
      </c>
      <c r="AP1001">
        <v>43</v>
      </c>
      <c r="AQ1001">
        <v>28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621</v>
      </c>
      <c r="AZ1001">
        <v>30</v>
      </c>
      <c r="BA1001">
        <v>0</v>
      </c>
      <c r="BB1001">
        <v>53</v>
      </c>
      <c r="BC1001">
        <v>0</v>
      </c>
      <c r="BD1001">
        <v>0</v>
      </c>
      <c r="BE1001">
        <v>0</v>
      </c>
      <c r="BF1001">
        <v>161</v>
      </c>
      <c r="BG1001">
        <v>0</v>
      </c>
      <c r="BH1001">
        <v>0</v>
      </c>
      <c r="BI1001">
        <v>0</v>
      </c>
      <c r="BJ1001">
        <v>0</v>
      </c>
      <c r="BK1001">
        <v>0</v>
      </c>
    </row>
    <row r="1002" spans="1:63">
      <c r="A1002" t="s">
        <v>61</v>
      </c>
      <c r="B1002">
        <v>2024</v>
      </c>
      <c r="C1002" t="s">
        <v>209</v>
      </c>
      <c r="D1002">
        <v>9567</v>
      </c>
      <c r="E1002">
        <v>25521</v>
      </c>
      <c r="F1002">
        <v>5474</v>
      </c>
      <c r="G1002">
        <v>0</v>
      </c>
      <c r="H1002">
        <v>0</v>
      </c>
      <c r="I1002">
        <v>0</v>
      </c>
      <c r="J1002">
        <v>136</v>
      </c>
      <c r="K1002">
        <v>229</v>
      </c>
      <c r="L1002">
        <v>0</v>
      </c>
      <c r="M1002">
        <v>64</v>
      </c>
      <c r="N1002">
        <v>0</v>
      </c>
      <c r="O1002">
        <v>0</v>
      </c>
      <c r="P1002">
        <v>0</v>
      </c>
      <c r="Q1002">
        <v>2349</v>
      </c>
      <c r="R1002">
        <v>321</v>
      </c>
      <c r="S1002">
        <v>0</v>
      </c>
      <c r="T1002">
        <v>54</v>
      </c>
      <c r="U1002">
        <v>0</v>
      </c>
      <c r="V1002">
        <v>0</v>
      </c>
      <c r="W1002">
        <v>86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238</v>
      </c>
      <c r="AE1002">
        <v>0</v>
      </c>
      <c r="AF1002">
        <v>0</v>
      </c>
      <c r="AG1002">
        <v>1041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22</v>
      </c>
      <c r="AP1002">
        <v>45</v>
      </c>
      <c r="AQ1002">
        <v>36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625</v>
      </c>
      <c r="AZ1002">
        <v>26</v>
      </c>
      <c r="BA1002">
        <v>0</v>
      </c>
      <c r="BB1002">
        <v>55</v>
      </c>
      <c r="BC1002">
        <v>0</v>
      </c>
      <c r="BD1002">
        <v>0</v>
      </c>
      <c r="BE1002">
        <v>0</v>
      </c>
      <c r="BF1002">
        <v>147</v>
      </c>
      <c r="BG1002">
        <v>0</v>
      </c>
      <c r="BH1002">
        <v>0</v>
      </c>
      <c r="BI1002">
        <v>0</v>
      </c>
      <c r="BJ1002">
        <v>0</v>
      </c>
      <c r="BK1002">
        <v>0</v>
      </c>
    </row>
    <row r="1003" spans="1:63">
      <c r="A1003" t="s">
        <v>61</v>
      </c>
      <c r="B1003">
        <v>2024</v>
      </c>
      <c r="C1003" t="s">
        <v>3</v>
      </c>
      <c r="D1003">
        <v>9365</v>
      </c>
      <c r="E1003">
        <v>25521</v>
      </c>
      <c r="F1003">
        <v>5383</v>
      </c>
      <c r="G1003">
        <v>0</v>
      </c>
      <c r="H1003">
        <v>0</v>
      </c>
      <c r="I1003">
        <v>0</v>
      </c>
      <c r="J1003">
        <v>90</v>
      </c>
      <c r="K1003">
        <v>208</v>
      </c>
      <c r="L1003">
        <v>0</v>
      </c>
      <c r="M1003">
        <v>64</v>
      </c>
      <c r="N1003">
        <v>0</v>
      </c>
      <c r="O1003">
        <v>0</v>
      </c>
      <c r="P1003">
        <v>0</v>
      </c>
      <c r="Q1003">
        <v>2329</v>
      </c>
      <c r="R1003">
        <v>316</v>
      </c>
      <c r="S1003">
        <v>0</v>
      </c>
      <c r="T1003">
        <v>65</v>
      </c>
      <c r="U1003">
        <v>0</v>
      </c>
      <c r="V1003">
        <v>0</v>
      </c>
      <c r="W1003">
        <v>95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242</v>
      </c>
      <c r="AE1003">
        <v>0</v>
      </c>
      <c r="AF1003">
        <v>0</v>
      </c>
      <c r="AG1003">
        <v>987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20</v>
      </c>
      <c r="AP1003">
        <v>55</v>
      </c>
      <c r="AQ1003">
        <v>29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614</v>
      </c>
      <c r="AZ1003">
        <v>34</v>
      </c>
      <c r="BA1003">
        <v>0</v>
      </c>
      <c r="BB1003">
        <v>55</v>
      </c>
      <c r="BC1003">
        <v>0</v>
      </c>
      <c r="BD1003">
        <v>0</v>
      </c>
      <c r="BE1003">
        <v>0</v>
      </c>
      <c r="BF1003">
        <v>180</v>
      </c>
      <c r="BG1003">
        <v>0</v>
      </c>
      <c r="BH1003">
        <v>0</v>
      </c>
      <c r="BI1003">
        <v>0</v>
      </c>
      <c r="BJ1003">
        <v>0</v>
      </c>
      <c r="BK1003">
        <v>0</v>
      </c>
    </row>
    <row r="1004" spans="1:63">
      <c r="A1004" t="s">
        <v>61</v>
      </c>
      <c r="B1004">
        <v>2024</v>
      </c>
      <c r="C1004" t="s">
        <v>95</v>
      </c>
      <c r="D1004">
        <v>9383</v>
      </c>
      <c r="E1004">
        <v>25521</v>
      </c>
      <c r="F1004">
        <v>5337</v>
      </c>
      <c r="G1004">
        <v>0</v>
      </c>
      <c r="H1004">
        <v>0</v>
      </c>
      <c r="I1004">
        <v>0</v>
      </c>
      <c r="J1004">
        <v>81</v>
      </c>
      <c r="K1004">
        <v>213</v>
      </c>
      <c r="L1004">
        <v>0</v>
      </c>
      <c r="M1004">
        <v>62</v>
      </c>
      <c r="N1004">
        <v>0</v>
      </c>
      <c r="O1004">
        <v>0</v>
      </c>
      <c r="P1004">
        <v>0</v>
      </c>
      <c r="Q1004">
        <v>2304</v>
      </c>
      <c r="R1004">
        <v>315</v>
      </c>
      <c r="S1004">
        <v>0</v>
      </c>
      <c r="T1004">
        <v>65</v>
      </c>
      <c r="U1004">
        <v>0</v>
      </c>
      <c r="V1004">
        <v>0</v>
      </c>
      <c r="W1004">
        <v>95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238</v>
      </c>
      <c r="AE1004">
        <v>0</v>
      </c>
      <c r="AF1004">
        <v>0</v>
      </c>
      <c r="AG1004">
        <v>980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21</v>
      </c>
      <c r="AP1004">
        <v>50</v>
      </c>
      <c r="AQ1004">
        <v>29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613</v>
      </c>
      <c r="AZ1004">
        <v>33</v>
      </c>
      <c r="BA1004">
        <v>0</v>
      </c>
      <c r="BB1004">
        <v>56</v>
      </c>
      <c r="BC1004">
        <v>0</v>
      </c>
      <c r="BD1004">
        <v>0</v>
      </c>
      <c r="BE1004">
        <v>0</v>
      </c>
      <c r="BF1004">
        <v>182</v>
      </c>
      <c r="BG1004">
        <v>0</v>
      </c>
      <c r="BH1004">
        <v>0</v>
      </c>
      <c r="BI1004">
        <v>0</v>
      </c>
      <c r="BJ1004">
        <v>0</v>
      </c>
      <c r="BK1004">
        <v>0</v>
      </c>
    </row>
    <row r="1005" spans="1:63">
      <c r="A1005" t="s">
        <v>61</v>
      </c>
      <c r="B1005">
        <v>2024</v>
      </c>
      <c r="C1005" t="s">
        <v>196</v>
      </c>
      <c r="D1005">
        <v>9444</v>
      </c>
      <c r="E1005">
        <v>25521</v>
      </c>
      <c r="F1005">
        <v>5407</v>
      </c>
      <c r="G1005">
        <v>0</v>
      </c>
      <c r="H1005">
        <v>0</v>
      </c>
      <c r="I1005">
        <v>0</v>
      </c>
      <c r="J1005">
        <v>124</v>
      </c>
      <c r="K1005">
        <v>223</v>
      </c>
      <c r="L1005">
        <v>0</v>
      </c>
      <c r="M1005">
        <v>62</v>
      </c>
      <c r="N1005">
        <v>0</v>
      </c>
      <c r="O1005">
        <v>0</v>
      </c>
      <c r="P1005">
        <v>0</v>
      </c>
      <c r="Q1005">
        <v>2327</v>
      </c>
      <c r="R1005">
        <v>323</v>
      </c>
      <c r="S1005">
        <v>0</v>
      </c>
      <c r="T1005">
        <v>61</v>
      </c>
      <c r="U1005">
        <v>0</v>
      </c>
      <c r="V1005">
        <v>0</v>
      </c>
      <c r="W1005">
        <v>90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236</v>
      </c>
      <c r="AE1005">
        <v>0</v>
      </c>
      <c r="AF1005">
        <v>0</v>
      </c>
      <c r="AG1005">
        <v>1013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19</v>
      </c>
      <c r="AP1005">
        <v>40</v>
      </c>
      <c r="AQ1005">
        <v>28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620</v>
      </c>
      <c r="AZ1005">
        <v>29</v>
      </c>
      <c r="BA1005">
        <v>0</v>
      </c>
      <c r="BB1005">
        <v>52</v>
      </c>
      <c r="BC1005">
        <v>0</v>
      </c>
      <c r="BD1005">
        <v>0</v>
      </c>
      <c r="BE1005">
        <v>0</v>
      </c>
      <c r="BF1005">
        <v>160</v>
      </c>
      <c r="BG1005">
        <v>0</v>
      </c>
      <c r="BH1005">
        <v>0</v>
      </c>
      <c r="BI1005">
        <v>0</v>
      </c>
      <c r="BJ1005">
        <v>0</v>
      </c>
      <c r="BK1005">
        <v>0</v>
      </c>
    </row>
    <row r="1006" spans="1:63">
      <c r="A1006" t="s">
        <v>61</v>
      </c>
      <c r="B1006">
        <v>2024</v>
      </c>
      <c r="C1006" t="s">
        <v>146</v>
      </c>
      <c r="D1006">
        <v>9444</v>
      </c>
      <c r="E1006">
        <v>25521</v>
      </c>
      <c r="F1006">
        <v>5397</v>
      </c>
      <c r="G1006">
        <v>0</v>
      </c>
      <c r="H1006">
        <v>0</v>
      </c>
      <c r="I1006">
        <v>0</v>
      </c>
      <c r="J1006">
        <v>121</v>
      </c>
      <c r="K1006">
        <v>222</v>
      </c>
      <c r="L1006">
        <v>0</v>
      </c>
      <c r="M1006">
        <v>62</v>
      </c>
      <c r="N1006">
        <v>0</v>
      </c>
      <c r="O1006">
        <v>0</v>
      </c>
      <c r="P1006">
        <v>0</v>
      </c>
      <c r="Q1006">
        <v>2325</v>
      </c>
      <c r="R1006">
        <v>322</v>
      </c>
      <c r="S1006">
        <v>0</v>
      </c>
      <c r="T1006">
        <v>58</v>
      </c>
      <c r="U1006">
        <v>0</v>
      </c>
      <c r="V1006">
        <v>0</v>
      </c>
      <c r="W1006">
        <v>88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239</v>
      </c>
      <c r="AE1006">
        <v>0</v>
      </c>
      <c r="AF1006">
        <v>0</v>
      </c>
      <c r="AG1006">
        <v>1009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19</v>
      </c>
      <c r="AP1006">
        <v>43</v>
      </c>
      <c r="AQ1006">
        <v>27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615</v>
      </c>
      <c r="AZ1006">
        <v>30</v>
      </c>
      <c r="BA1006">
        <v>0</v>
      </c>
      <c r="BB1006">
        <v>52</v>
      </c>
      <c r="BC1006">
        <v>0</v>
      </c>
      <c r="BD1006">
        <v>0</v>
      </c>
      <c r="BE1006">
        <v>0</v>
      </c>
      <c r="BF1006">
        <v>165</v>
      </c>
      <c r="BG1006">
        <v>0</v>
      </c>
      <c r="BH1006">
        <v>0</v>
      </c>
      <c r="BI1006">
        <v>0</v>
      </c>
      <c r="BJ1006">
        <v>0</v>
      </c>
      <c r="BK1006">
        <v>0</v>
      </c>
    </row>
    <row r="1007" spans="1:63">
      <c r="A1007" t="s">
        <v>61</v>
      </c>
      <c r="B1007">
        <v>2024</v>
      </c>
      <c r="C1007" t="s">
        <v>96</v>
      </c>
      <c r="D1007">
        <v>9406</v>
      </c>
      <c r="E1007">
        <v>25521</v>
      </c>
      <c r="F1007">
        <v>5382</v>
      </c>
      <c r="G1007">
        <v>0</v>
      </c>
      <c r="H1007">
        <v>0</v>
      </c>
      <c r="I1007">
        <v>0</v>
      </c>
      <c r="J1007">
        <v>98</v>
      </c>
      <c r="K1007">
        <v>206</v>
      </c>
      <c r="L1007">
        <v>0</v>
      </c>
      <c r="M1007">
        <v>62</v>
      </c>
      <c r="N1007">
        <v>0</v>
      </c>
      <c r="O1007">
        <v>0</v>
      </c>
      <c r="P1007">
        <v>0</v>
      </c>
      <c r="Q1007">
        <v>2327</v>
      </c>
      <c r="R1007">
        <v>315</v>
      </c>
      <c r="S1007">
        <v>0</v>
      </c>
      <c r="T1007">
        <v>65</v>
      </c>
      <c r="U1007">
        <v>0</v>
      </c>
      <c r="V1007">
        <v>0</v>
      </c>
      <c r="W1007">
        <v>93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243</v>
      </c>
      <c r="AE1007">
        <v>0</v>
      </c>
      <c r="AF1007">
        <v>0</v>
      </c>
      <c r="AG1007">
        <v>998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19</v>
      </c>
      <c r="AP1007">
        <v>53</v>
      </c>
      <c r="AQ1007">
        <v>29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611</v>
      </c>
      <c r="AZ1007">
        <v>34</v>
      </c>
      <c r="BA1007">
        <v>0</v>
      </c>
      <c r="BB1007">
        <v>55</v>
      </c>
      <c r="BC1007">
        <v>0</v>
      </c>
      <c r="BD1007">
        <v>0</v>
      </c>
      <c r="BE1007">
        <v>0</v>
      </c>
      <c r="BF1007">
        <v>174</v>
      </c>
      <c r="BG1007">
        <v>0</v>
      </c>
      <c r="BH1007">
        <v>0</v>
      </c>
      <c r="BI1007">
        <v>0</v>
      </c>
      <c r="BJ1007">
        <v>0</v>
      </c>
      <c r="BK1007">
        <v>0</v>
      </c>
    </row>
    <row r="1008" spans="1:63">
      <c r="A1008" t="s">
        <v>61</v>
      </c>
      <c r="B1008">
        <v>2024</v>
      </c>
      <c r="C1008" t="s">
        <v>117</v>
      </c>
      <c r="D1008">
        <v>9425</v>
      </c>
      <c r="E1008">
        <v>25521</v>
      </c>
      <c r="F1008">
        <v>5398</v>
      </c>
      <c r="G1008">
        <v>0</v>
      </c>
      <c r="H1008">
        <v>0</v>
      </c>
      <c r="I1008">
        <v>0</v>
      </c>
      <c r="J1008">
        <v>116</v>
      </c>
      <c r="K1008">
        <v>222</v>
      </c>
      <c r="L1008">
        <v>0</v>
      </c>
      <c r="M1008">
        <v>62</v>
      </c>
      <c r="N1008">
        <v>0</v>
      </c>
      <c r="O1008">
        <v>0</v>
      </c>
      <c r="P1008">
        <v>0</v>
      </c>
      <c r="Q1008">
        <v>2334</v>
      </c>
      <c r="R1008">
        <v>321</v>
      </c>
      <c r="S1008">
        <v>0</v>
      </c>
      <c r="T1008">
        <v>61</v>
      </c>
      <c r="U1008">
        <v>0</v>
      </c>
      <c r="V1008">
        <v>0</v>
      </c>
      <c r="W1008">
        <v>88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238</v>
      </c>
      <c r="AE1008">
        <v>0</v>
      </c>
      <c r="AF1008">
        <v>0</v>
      </c>
      <c r="AG1008">
        <v>996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19</v>
      </c>
      <c r="AP1008">
        <v>46</v>
      </c>
      <c r="AQ1008">
        <v>28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617</v>
      </c>
      <c r="AZ1008">
        <v>32</v>
      </c>
      <c r="BA1008">
        <v>0</v>
      </c>
      <c r="BB1008">
        <v>51</v>
      </c>
      <c r="BC1008">
        <v>0</v>
      </c>
      <c r="BD1008">
        <v>0</v>
      </c>
      <c r="BE1008">
        <v>0</v>
      </c>
      <c r="BF1008">
        <v>167</v>
      </c>
      <c r="BG1008">
        <v>0</v>
      </c>
      <c r="BH1008">
        <v>0</v>
      </c>
      <c r="BI1008">
        <v>0</v>
      </c>
      <c r="BJ1008">
        <v>0</v>
      </c>
      <c r="BK1008">
        <v>0</v>
      </c>
    </row>
    <row r="1009" spans="1:63">
      <c r="A1009" t="s">
        <v>61</v>
      </c>
      <c r="B1009">
        <v>2024</v>
      </c>
      <c r="C1009" t="s">
        <v>207</v>
      </c>
      <c r="D1009">
        <v>9513</v>
      </c>
      <c r="E1009">
        <v>25521</v>
      </c>
      <c r="F1009">
        <v>5453</v>
      </c>
      <c r="G1009">
        <v>0</v>
      </c>
      <c r="H1009">
        <v>0</v>
      </c>
      <c r="I1009">
        <v>0</v>
      </c>
      <c r="J1009">
        <v>138</v>
      </c>
      <c r="K1009">
        <v>226</v>
      </c>
      <c r="L1009">
        <v>0</v>
      </c>
      <c r="M1009">
        <v>64</v>
      </c>
      <c r="N1009">
        <v>0</v>
      </c>
      <c r="O1009">
        <v>0</v>
      </c>
      <c r="P1009">
        <v>0</v>
      </c>
      <c r="Q1009">
        <v>2333</v>
      </c>
      <c r="R1009">
        <v>322</v>
      </c>
      <c r="S1009">
        <v>0</v>
      </c>
      <c r="T1009">
        <v>56</v>
      </c>
      <c r="U1009">
        <v>0</v>
      </c>
      <c r="V1009">
        <v>0</v>
      </c>
      <c r="W1009">
        <v>86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236</v>
      </c>
      <c r="AE1009">
        <v>0</v>
      </c>
      <c r="AF1009">
        <v>0</v>
      </c>
      <c r="AG1009">
        <v>1045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22</v>
      </c>
      <c r="AP1009">
        <v>45</v>
      </c>
      <c r="AQ1009">
        <v>34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621</v>
      </c>
      <c r="AZ1009">
        <v>26</v>
      </c>
      <c r="BA1009">
        <v>0</v>
      </c>
      <c r="BB1009">
        <v>54</v>
      </c>
      <c r="BC1009">
        <v>0</v>
      </c>
      <c r="BD1009">
        <v>0</v>
      </c>
      <c r="BE1009">
        <v>0</v>
      </c>
      <c r="BF1009">
        <v>145</v>
      </c>
      <c r="BG1009">
        <v>0</v>
      </c>
      <c r="BH1009">
        <v>0</v>
      </c>
      <c r="BI1009">
        <v>0</v>
      </c>
      <c r="BJ1009">
        <v>0</v>
      </c>
      <c r="BK1009">
        <v>0</v>
      </c>
    </row>
    <row r="1010" spans="1:63">
      <c r="A1010" t="s">
        <v>61</v>
      </c>
      <c r="B1010">
        <v>2024</v>
      </c>
      <c r="C1010" t="s">
        <v>203</v>
      </c>
      <c r="D1010">
        <v>9513</v>
      </c>
      <c r="E1010">
        <v>25521</v>
      </c>
      <c r="F1010">
        <v>5447</v>
      </c>
      <c r="G1010">
        <v>0</v>
      </c>
      <c r="H1010">
        <v>0</v>
      </c>
      <c r="I1010">
        <v>0</v>
      </c>
      <c r="J1010">
        <v>137</v>
      </c>
      <c r="K1010">
        <v>226</v>
      </c>
      <c r="L1010">
        <v>0</v>
      </c>
      <c r="M1010">
        <v>64</v>
      </c>
      <c r="N1010">
        <v>0</v>
      </c>
      <c r="O1010">
        <v>0</v>
      </c>
      <c r="P1010">
        <v>0</v>
      </c>
      <c r="Q1010">
        <v>2333</v>
      </c>
      <c r="R1010">
        <v>324</v>
      </c>
      <c r="S1010">
        <v>0</v>
      </c>
      <c r="T1010">
        <v>56</v>
      </c>
      <c r="U1010">
        <v>0</v>
      </c>
      <c r="V1010">
        <v>0</v>
      </c>
      <c r="W1010">
        <v>86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234</v>
      </c>
      <c r="AE1010">
        <v>0</v>
      </c>
      <c r="AF1010">
        <v>0</v>
      </c>
      <c r="AG1010">
        <v>1031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24</v>
      </c>
      <c r="AP1010">
        <v>46</v>
      </c>
      <c r="AQ1010">
        <v>35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619</v>
      </c>
      <c r="AZ1010">
        <v>28</v>
      </c>
      <c r="BA1010">
        <v>0</v>
      </c>
      <c r="BB1010">
        <v>54</v>
      </c>
      <c r="BC1010">
        <v>0</v>
      </c>
      <c r="BD1010">
        <v>0</v>
      </c>
      <c r="BE1010">
        <v>0</v>
      </c>
      <c r="BF1010">
        <v>150</v>
      </c>
      <c r="BG1010">
        <v>0</v>
      </c>
      <c r="BH1010">
        <v>0</v>
      </c>
      <c r="BI1010">
        <v>0</v>
      </c>
      <c r="BJ1010">
        <v>0</v>
      </c>
      <c r="BK1010">
        <v>0</v>
      </c>
    </row>
    <row r="1011" spans="1:63">
      <c r="A1011" t="s">
        <v>61</v>
      </c>
      <c r="B1011">
        <v>2024</v>
      </c>
      <c r="C1011" t="s">
        <v>204</v>
      </c>
      <c r="D1011">
        <v>9444</v>
      </c>
      <c r="E1011">
        <v>25521</v>
      </c>
      <c r="F1011">
        <v>5430</v>
      </c>
      <c r="G1011">
        <v>0</v>
      </c>
      <c r="H1011">
        <v>0</v>
      </c>
      <c r="I1011">
        <v>0</v>
      </c>
      <c r="J1011">
        <v>131</v>
      </c>
      <c r="K1011">
        <v>228</v>
      </c>
      <c r="L1011">
        <v>0</v>
      </c>
      <c r="M1011">
        <v>63</v>
      </c>
      <c r="N1011">
        <v>0</v>
      </c>
      <c r="O1011">
        <v>0</v>
      </c>
      <c r="P1011">
        <v>0</v>
      </c>
      <c r="Q1011">
        <v>2332</v>
      </c>
      <c r="R1011">
        <v>321</v>
      </c>
      <c r="S1011">
        <v>0</v>
      </c>
      <c r="T1011">
        <v>60</v>
      </c>
      <c r="U1011">
        <v>0</v>
      </c>
      <c r="V1011">
        <v>0</v>
      </c>
      <c r="W1011">
        <v>86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236</v>
      </c>
      <c r="AE1011">
        <v>0</v>
      </c>
      <c r="AF1011">
        <v>0</v>
      </c>
      <c r="AG1011">
        <v>1020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21</v>
      </c>
      <c r="AP1011">
        <v>42</v>
      </c>
      <c r="AQ1011">
        <v>31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620</v>
      </c>
      <c r="AZ1011">
        <v>30</v>
      </c>
      <c r="BA1011">
        <v>0</v>
      </c>
      <c r="BB1011">
        <v>54</v>
      </c>
      <c r="BC1011">
        <v>0</v>
      </c>
      <c r="BD1011">
        <v>0</v>
      </c>
      <c r="BE1011">
        <v>0</v>
      </c>
      <c r="BF1011">
        <v>155</v>
      </c>
      <c r="BG1011">
        <v>0</v>
      </c>
      <c r="BH1011">
        <v>0</v>
      </c>
      <c r="BI1011">
        <v>0</v>
      </c>
      <c r="BJ1011">
        <v>0</v>
      </c>
      <c r="BK1011">
        <v>0</v>
      </c>
    </row>
    <row r="1012" spans="1:63">
      <c r="A1012" t="s">
        <v>61</v>
      </c>
      <c r="B1012">
        <v>2025</v>
      </c>
      <c r="C1012" t="s">
        <v>99</v>
      </c>
      <c r="D1012">
        <v>9537</v>
      </c>
      <c r="E1012">
        <v>25521</v>
      </c>
      <c r="F1012">
        <v>5511</v>
      </c>
      <c r="G1012">
        <v>0</v>
      </c>
      <c r="H1012">
        <v>0</v>
      </c>
      <c r="I1012">
        <v>0</v>
      </c>
      <c r="J1012">
        <v>65</v>
      </c>
      <c r="K1012">
        <v>148</v>
      </c>
      <c r="L1012">
        <v>0</v>
      </c>
      <c r="M1012">
        <v>109</v>
      </c>
      <c r="N1012">
        <v>0</v>
      </c>
      <c r="O1012">
        <v>0</v>
      </c>
      <c r="P1012">
        <v>0</v>
      </c>
      <c r="Q1012">
        <v>2542</v>
      </c>
      <c r="R1012">
        <v>470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295</v>
      </c>
      <c r="AE1012">
        <v>0</v>
      </c>
      <c r="AF1012">
        <v>0</v>
      </c>
      <c r="AG1012">
        <v>537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35</v>
      </c>
      <c r="AP1012">
        <v>59</v>
      </c>
      <c r="AQ1012">
        <v>27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684</v>
      </c>
      <c r="AZ1012">
        <v>40</v>
      </c>
      <c r="BA1012">
        <v>0</v>
      </c>
      <c r="BB1012">
        <v>116</v>
      </c>
      <c r="BC1012">
        <v>0</v>
      </c>
      <c r="BD1012">
        <v>0</v>
      </c>
      <c r="BE1012">
        <v>0</v>
      </c>
      <c r="BF1012">
        <v>246</v>
      </c>
      <c r="BG1012">
        <v>138</v>
      </c>
      <c r="BH1012">
        <v>0</v>
      </c>
      <c r="BI1012">
        <v>0</v>
      </c>
      <c r="BJ1012">
        <v>0</v>
      </c>
      <c r="BK1012">
        <v>0</v>
      </c>
    </row>
    <row r="1013" spans="1:63">
      <c r="A1013" t="s">
        <v>61</v>
      </c>
      <c r="B1013">
        <v>2025</v>
      </c>
      <c r="C1013" t="s">
        <v>3</v>
      </c>
      <c r="D1013">
        <v>9537</v>
      </c>
      <c r="E1013">
        <v>25521</v>
      </c>
      <c r="F1013">
        <v>5497</v>
      </c>
      <c r="G1013">
        <v>0</v>
      </c>
      <c r="H1013">
        <v>0</v>
      </c>
      <c r="I1013">
        <v>0</v>
      </c>
      <c r="J1013">
        <v>77</v>
      </c>
      <c r="K1013">
        <v>153</v>
      </c>
      <c r="L1013">
        <v>0</v>
      </c>
      <c r="M1013">
        <v>98</v>
      </c>
      <c r="N1013">
        <v>0</v>
      </c>
      <c r="O1013">
        <v>0</v>
      </c>
      <c r="P1013">
        <v>0</v>
      </c>
      <c r="Q1013">
        <v>2533</v>
      </c>
      <c r="R1013">
        <v>471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285</v>
      </c>
      <c r="AE1013">
        <v>0</v>
      </c>
      <c r="AF1013">
        <v>0</v>
      </c>
      <c r="AG1013">
        <v>599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34</v>
      </c>
      <c r="AP1013">
        <v>60</v>
      </c>
      <c r="AQ1013">
        <v>30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686</v>
      </c>
      <c r="AZ1013">
        <v>35</v>
      </c>
      <c r="BA1013">
        <v>0</v>
      </c>
      <c r="BB1013">
        <v>113</v>
      </c>
      <c r="BC1013">
        <v>0</v>
      </c>
      <c r="BD1013">
        <v>0</v>
      </c>
      <c r="BE1013">
        <v>0</v>
      </c>
      <c r="BF1013">
        <v>209</v>
      </c>
      <c r="BG1013">
        <v>114</v>
      </c>
      <c r="BH1013">
        <v>0</v>
      </c>
      <c r="BI1013">
        <v>0</v>
      </c>
      <c r="BJ1013">
        <v>0</v>
      </c>
      <c r="BK1013">
        <v>0</v>
      </c>
    </row>
    <row r="1014" spans="1:63">
      <c r="A1014" t="s">
        <v>61</v>
      </c>
      <c r="B1014">
        <v>2025</v>
      </c>
      <c r="C1014" t="s">
        <v>95</v>
      </c>
      <c r="D1014">
        <v>9537</v>
      </c>
      <c r="E1014">
        <v>25521</v>
      </c>
      <c r="F1014">
        <v>5386</v>
      </c>
      <c r="G1014">
        <v>0</v>
      </c>
      <c r="H1014">
        <v>0</v>
      </c>
      <c r="I1014">
        <v>0</v>
      </c>
      <c r="J1014">
        <v>83</v>
      </c>
      <c r="K1014">
        <v>150</v>
      </c>
      <c r="L1014">
        <v>0</v>
      </c>
      <c r="M1014">
        <v>90</v>
      </c>
      <c r="N1014">
        <v>0</v>
      </c>
      <c r="O1014">
        <v>0</v>
      </c>
      <c r="P1014">
        <v>0</v>
      </c>
      <c r="Q1014">
        <v>2508</v>
      </c>
      <c r="R1014">
        <v>438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270</v>
      </c>
      <c r="AE1014">
        <v>0</v>
      </c>
      <c r="AF1014">
        <v>0</v>
      </c>
      <c r="AG1014">
        <v>593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30</v>
      </c>
      <c r="AP1014">
        <v>53</v>
      </c>
      <c r="AQ1014">
        <v>29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681</v>
      </c>
      <c r="AZ1014">
        <v>31</v>
      </c>
      <c r="BA1014">
        <v>0</v>
      </c>
      <c r="BB1014">
        <v>118</v>
      </c>
      <c r="BC1014">
        <v>0</v>
      </c>
      <c r="BD1014">
        <v>0</v>
      </c>
      <c r="BE1014">
        <v>0</v>
      </c>
      <c r="BF1014">
        <v>208</v>
      </c>
      <c r="BG1014">
        <v>104</v>
      </c>
      <c r="BH1014">
        <v>0</v>
      </c>
      <c r="BI1014">
        <v>0</v>
      </c>
      <c r="BJ1014">
        <v>0</v>
      </c>
      <c r="BK1014">
        <v>0</v>
      </c>
    </row>
    <row r="1015" spans="1:63">
      <c r="A1015" t="s">
        <v>61</v>
      </c>
      <c r="B1015">
        <v>2025</v>
      </c>
      <c r="C1015" t="s">
        <v>96</v>
      </c>
      <c r="D1015">
        <v>9537</v>
      </c>
      <c r="E1015">
        <v>25521</v>
      </c>
      <c r="F1015">
        <v>5505</v>
      </c>
      <c r="G1015">
        <v>0</v>
      </c>
      <c r="H1015">
        <v>0</v>
      </c>
      <c r="I1015">
        <v>0</v>
      </c>
      <c r="J1015">
        <v>68</v>
      </c>
      <c r="K1015">
        <v>153</v>
      </c>
      <c r="L1015">
        <v>0</v>
      </c>
      <c r="M1015">
        <v>107</v>
      </c>
      <c r="N1015">
        <v>0</v>
      </c>
      <c r="O1015">
        <v>0</v>
      </c>
      <c r="P1015">
        <v>0</v>
      </c>
      <c r="Q1015">
        <v>2536</v>
      </c>
      <c r="R1015">
        <v>474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293</v>
      </c>
      <c r="AE1015">
        <v>0</v>
      </c>
      <c r="AF1015">
        <v>0</v>
      </c>
      <c r="AG1015">
        <v>548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37</v>
      </c>
      <c r="AP1015">
        <v>58</v>
      </c>
      <c r="AQ1015">
        <v>26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688</v>
      </c>
      <c r="AZ1015">
        <v>39</v>
      </c>
      <c r="BA1015">
        <v>0</v>
      </c>
      <c r="BB1015">
        <v>114</v>
      </c>
      <c r="BC1015">
        <v>0</v>
      </c>
      <c r="BD1015">
        <v>0</v>
      </c>
      <c r="BE1015">
        <v>0</v>
      </c>
      <c r="BF1015">
        <v>234</v>
      </c>
      <c r="BG1015">
        <v>130</v>
      </c>
      <c r="BH1015">
        <v>0</v>
      </c>
      <c r="BI1015">
        <v>0</v>
      </c>
      <c r="BJ1015">
        <v>0</v>
      </c>
      <c r="BK1015">
        <v>0</v>
      </c>
    </row>
    <row r="1016" spans="1:63">
      <c r="A1016" t="s">
        <v>61</v>
      </c>
      <c r="B1016">
        <v>2025</v>
      </c>
      <c r="C1016" t="s">
        <v>117</v>
      </c>
      <c r="D1016">
        <v>9537</v>
      </c>
      <c r="E1016">
        <v>25521</v>
      </c>
      <c r="F1016">
        <v>5533</v>
      </c>
      <c r="G1016">
        <v>0</v>
      </c>
      <c r="H1016">
        <v>0</v>
      </c>
      <c r="I1016">
        <v>0</v>
      </c>
      <c r="J1016">
        <v>67</v>
      </c>
      <c r="K1016">
        <v>148</v>
      </c>
      <c r="L1016">
        <v>0</v>
      </c>
      <c r="M1016">
        <v>111</v>
      </c>
      <c r="N1016">
        <v>0</v>
      </c>
      <c r="O1016">
        <v>0</v>
      </c>
      <c r="P1016">
        <v>0</v>
      </c>
      <c r="Q1016">
        <v>2553</v>
      </c>
      <c r="R1016">
        <v>476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292</v>
      </c>
      <c r="AE1016">
        <v>0</v>
      </c>
      <c r="AF1016">
        <v>0</v>
      </c>
      <c r="AG1016">
        <v>520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38</v>
      </c>
      <c r="AP1016">
        <v>59</v>
      </c>
      <c r="AQ1016">
        <v>31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689</v>
      </c>
      <c r="AZ1016">
        <v>37</v>
      </c>
      <c r="BA1016">
        <v>0</v>
      </c>
      <c r="BB1016">
        <v>110</v>
      </c>
      <c r="BC1016">
        <v>0</v>
      </c>
      <c r="BD1016">
        <v>0</v>
      </c>
      <c r="BE1016">
        <v>0</v>
      </c>
      <c r="BF1016">
        <v>263</v>
      </c>
      <c r="BG1016">
        <v>139</v>
      </c>
      <c r="BH1016">
        <v>0</v>
      </c>
      <c r="BI1016">
        <v>0</v>
      </c>
      <c r="BJ1016">
        <v>0</v>
      </c>
      <c r="BK1016">
        <v>0</v>
      </c>
    </row>
    <row r="1017" spans="1:63">
      <c r="A1017" t="s">
        <v>87</v>
      </c>
      <c r="B1017">
        <v>2023</v>
      </c>
      <c r="C1017" t="s">
        <v>99</v>
      </c>
      <c r="D1017">
        <v>4100</v>
      </c>
      <c r="E1017">
        <v>11622</v>
      </c>
      <c r="F1017">
        <v>2083</v>
      </c>
      <c r="G1017">
        <v>0</v>
      </c>
      <c r="H1017">
        <v>0</v>
      </c>
      <c r="I1017">
        <v>0</v>
      </c>
      <c r="J1017">
        <v>0</v>
      </c>
      <c r="K1017">
        <v>94</v>
      </c>
      <c r="L1017">
        <v>0</v>
      </c>
      <c r="M1017">
        <v>0</v>
      </c>
      <c r="N1017">
        <v>0</v>
      </c>
      <c r="O1017">
        <v>40</v>
      </c>
      <c r="P1017">
        <v>0</v>
      </c>
      <c r="Q1017">
        <v>872</v>
      </c>
      <c r="R1017">
        <v>0</v>
      </c>
      <c r="S1017">
        <v>0</v>
      </c>
      <c r="T1017">
        <v>22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149</v>
      </c>
      <c r="AH1017">
        <v>0</v>
      </c>
      <c r="AI1017">
        <v>0</v>
      </c>
      <c r="AJ1017">
        <v>0</v>
      </c>
      <c r="AK1017">
        <v>207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69</v>
      </c>
      <c r="BC1017">
        <v>0</v>
      </c>
      <c r="BD1017">
        <v>0</v>
      </c>
      <c r="BE1017">
        <v>0</v>
      </c>
      <c r="BF1017">
        <v>50</v>
      </c>
      <c r="BG1017">
        <v>352</v>
      </c>
      <c r="BH1017">
        <v>0</v>
      </c>
      <c r="BI1017">
        <v>228</v>
      </c>
      <c r="BJ1017">
        <v>0</v>
      </c>
      <c r="BK1017">
        <v>0</v>
      </c>
    </row>
    <row r="1018" spans="1:63">
      <c r="A1018" t="s">
        <v>87</v>
      </c>
      <c r="B1018">
        <v>2023</v>
      </c>
      <c r="C1018" t="s">
        <v>197</v>
      </c>
      <c r="D1018">
        <v>4143</v>
      </c>
      <c r="E1018">
        <v>11622</v>
      </c>
      <c r="F1018">
        <v>2130</v>
      </c>
      <c r="G1018">
        <v>0</v>
      </c>
      <c r="H1018">
        <v>0</v>
      </c>
      <c r="I1018">
        <v>0</v>
      </c>
      <c r="J1018">
        <v>0</v>
      </c>
      <c r="K1018">
        <v>97</v>
      </c>
      <c r="L1018">
        <v>0</v>
      </c>
      <c r="M1018">
        <v>0</v>
      </c>
      <c r="N1018">
        <v>0</v>
      </c>
      <c r="O1018">
        <v>42</v>
      </c>
      <c r="P1018">
        <v>0</v>
      </c>
      <c r="Q1018">
        <v>876</v>
      </c>
      <c r="R1018">
        <v>0</v>
      </c>
      <c r="S1018">
        <v>0</v>
      </c>
      <c r="T1018">
        <v>25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151</v>
      </c>
      <c r="AH1018">
        <v>0</v>
      </c>
      <c r="AI1018">
        <v>0</v>
      </c>
      <c r="AJ1018">
        <v>0</v>
      </c>
      <c r="AK1018">
        <v>219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69</v>
      </c>
      <c r="BC1018">
        <v>0</v>
      </c>
      <c r="BD1018">
        <v>0</v>
      </c>
      <c r="BE1018">
        <v>0</v>
      </c>
      <c r="BF1018">
        <v>70</v>
      </c>
      <c r="BG1018">
        <v>357</v>
      </c>
      <c r="BH1018">
        <v>0</v>
      </c>
      <c r="BI1018">
        <v>224</v>
      </c>
      <c r="BJ1018">
        <v>0</v>
      </c>
      <c r="BK1018">
        <v>0</v>
      </c>
    </row>
    <row r="1019" spans="1:63">
      <c r="A1019" t="s">
        <v>87</v>
      </c>
      <c r="B1019">
        <v>2023</v>
      </c>
      <c r="C1019" t="s">
        <v>209</v>
      </c>
      <c r="D1019">
        <v>4174</v>
      </c>
      <c r="E1019">
        <v>11622</v>
      </c>
      <c r="F1019">
        <v>2164</v>
      </c>
      <c r="G1019">
        <v>0</v>
      </c>
      <c r="H1019">
        <v>0</v>
      </c>
      <c r="I1019">
        <v>0</v>
      </c>
      <c r="J1019">
        <v>0</v>
      </c>
      <c r="K1019">
        <v>99</v>
      </c>
      <c r="L1019">
        <v>0</v>
      </c>
      <c r="M1019">
        <v>0</v>
      </c>
      <c r="N1019">
        <v>0</v>
      </c>
      <c r="O1019">
        <v>40</v>
      </c>
      <c r="P1019">
        <v>0</v>
      </c>
      <c r="Q1019">
        <v>876</v>
      </c>
      <c r="R1019">
        <v>0</v>
      </c>
      <c r="S1019">
        <v>0</v>
      </c>
      <c r="T1019">
        <v>20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155</v>
      </c>
      <c r="AH1019">
        <v>0</v>
      </c>
      <c r="AI1019">
        <v>0</v>
      </c>
      <c r="AJ1019">
        <v>0</v>
      </c>
      <c r="AK1019">
        <v>224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67</v>
      </c>
      <c r="BC1019">
        <v>0</v>
      </c>
      <c r="BD1019">
        <v>0</v>
      </c>
      <c r="BE1019">
        <v>0</v>
      </c>
      <c r="BF1019">
        <v>84</v>
      </c>
      <c r="BG1019">
        <v>377</v>
      </c>
      <c r="BH1019">
        <v>0</v>
      </c>
      <c r="BI1019">
        <v>222</v>
      </c>
      <c r="BJ1019">
        <v>0</v>
      </c>
      <c r="BK1019">
        <v>0</v>
      </c>
    </row>
    <row r="1020" spans="1:63">
      <c r="A1020" t="s">
        <v>87</v>
      </c>
      <c r="B1020">
        <v>2023</v>
      </c>
      <c r="C1020" t="s">
        <v>3</v>
      </c>
      <c r="D1020">
        <v>4075</v>
      </c>
      <c r="E1020">
        <v>11622</v>
      </c>
      <c r="F1020">
        <v>2077</v>
      </c>
      <c r="G1020">
        <v>0</v>
      </c>
      <c r="H1020">
        <v>0</v>
      </c>
      <c r="I1020">
        <v>0</v>
      </c>
      <c r="J1020">
        <v>0</v>
      </c>
      <c r="K1020">
        <v>93</v>
      </c>
      <c r="L1020">
        <v>0</v>
      </c>
      <c r="M1020">
        <v>0</v>
      </c>
      <c r="N1020">
        <v>0</v>
      </c>
      <c r="O1020">
        <v>40</v>
      </c>
      <c r="P1020">
        <v>0</v>
      </c>
      <c r="Q1020">
        <v>873</v>
      </c>
      <c r="R1020">
        <v>0</v>
      </c>
      <c r="S1020">
        <v>0</v>
      </c>
      <c r="T1020">
        <v>21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138</v>
      </c>
      <c r="AH1020">
        <v>0</v>
      </c>
      <c r="AI1020">
        <v>0</v>
      </c>
      <c r="AJ1020">
        <v>0</v>
      </c>
      <c r="AK1020">
        <v>212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69</v>
      </c>
      <c r="BC1020">
        <v>0</v>
      </c>
      <c r="BD1020">
        <v>0</v>
      </c>
      <c r="BE1020">
        <v>0</v>
      </c>
      <c r="BF1020">
        <v>50</v>
      </c>
      <c r="BG1020">
        <v>359</v>
      </c>
      <c r="BH1020">
        <v>0</v>
      </c>
      <c r="BI1020">
        <v>222</v>
      </c>
      <c r="BJ1020">
        <v>0</v>
      </c>
      <c r="BK1020">
        <v>0</v>
      </c>
    </row>
    <row r="1021" spans="1:63">
      <c r="A1021" t="s">
        <v>87</v>
      </c>
      <c r="B1021">
        <v>2023</v>
      </c>
      <c r="C1021" t="s">
        <v>95</v>
      </c>
      <c r="D1021">
        <v>4058</v>
      </c>
      <c r="E1021">
        <v>11622</v>
      </c>
      <c r="F1021">
        <v>2041</v>
      </c>
      <c r="G1021">
        <v>0</v>
      </c>
      <c r="H1021">
        <v>0</v>
      </c>
      <c r="I1021">
        <v>0</v>
      </c>
      <c r="J1021">
        <v>0</v>
      </c>
      <c r="K1021">
        <v>86</v>
      </c>
      <c r="L1021">
        <v>0</v>
      </c>
      <c r="M1021">
        <v>0</v>
      </c>
      <c r="N1021">
        <v>0</v>
      </c>
      <c r="O1021">
        <v>38</v>
      </c>
      <c r="P1021">
        <v>0</v>
      </c>
      <c r="Q1021">
        <v>874</v>
      </c>
      <c r="R1021">
        <v>0</v>
      </c>
      <c r="S1021">
        <v>0</v>
      </c>
      <c r="T1021">
        <v>18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131</v>
      </c>
      <c r="AH1021">
        <v>0</v>
      </c>
      <c r="AI1021">
        <v>0</v>
      </c>
      <c r="AJ1021">
        <v>0</v>
      </c>
      <c r="AK1021">
        <v>207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70</v>
      </c>
      <c r="BC1021">
        <v>0</v>
      </c>
      <c r="BD1021">
        <v>0</v>
      </c>
      <c r="BE1021">
        <v>0</v>
      </c>
      <c r="BF1021">
        <v>43</v>
      </c>
      <c r="BG1021">
        <v>347</v>
      </c>
      <c r="BH1021">
        <v>0</v>
      </c>
      <c r="BI1021">
        <v>227</v>
      </c>
      <c r="BJ1021">
        <v>0</v>
      </c>
      <c r="BK1021">
        <v>0</v>
      </c>
    </row>
    <row r="1022" spans="1:63">
      <c r="A1022" t="s">
        <v>87</v>
      </c>
      <c r="B1022">
        <v>2023</v>
      </c>
      <c r="C1022" t="s">
        <v>196</v>
      </c>
      <c r="D1022">
        <v>4133</v>
      </c>
      <c r="E1022">
        <v>11622</v>
      </c>
      <c r="F1022">
        <v>2123</v>
      </c>
      <c r="G1022">
        <v>0</v>
      </c>
      <c r="H1022">
        <v>0</v>
      </c>
      <c r="I1022">
        <v>0</v>
      </c>
      <c r="J1022">
        <v>0</v>
      </c>
      <c r="K1022">
        <v>96</v>
      </c>
      <c r="L1022">
        <v>0</v>
      </c>
      <c r="M1022">
        <v>0</v>
      </c>
      <c r="N1022">
        <v>0</v>
      </c>
      <c r="O1022">
        <v>41</v>
      </c>
      <c r="P1022">
        <v>0</v>
      </c>
      <c r="Q1022">
        <v>878</v>
      </c>
      <c r="R1022">
        <v>0</v>
      </c>
      <c r="S1022">
        <v>0</v>
      </c>
      <c r="T1022">
        <v>22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152</v>
      </c>
      <c r="AH1022">
        <v>0</v>
      </c>
      <c r="AI1022">
        <v>0</v>
      </c>
      <c r="AJ1022">
        <v>0</v>
      </c>
      <c r="AK1022">
        <v>219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69</v>
      </c>
      <c r="BC1022">
        <v>0</v>
      </c>
      <c r="BD1022">
        <v>0</v>
      </c>
      <c r="BE1022">
        <v>0</v>
      </c>
      <c r="BF1022">
        <v>67</v>
      </c>
      <c r="BG1022">
        <v>352</v>
      </c>
      <c r="BH1022">
        <v>0</v>
      </c>
      <c r="BI1022">
        <v>227</v>
      </c>
      <c r="BJ1022">
        <v>0</v>
      </c>
      <c r="BK1022">
        <v>0</v>
      </c>
    </row>
    <row r="1023" spans="1:63">
      <c r="A1023" t="s">
        <v>87</v>
      </c>
      <c r="B1023">
        <v>2023</v>
      </c>
      <c r="C1023" t="s">
        <v>146</v>
      </c>
      <c r="D1023">
        <v>4105</v>
      </c>
      <c r="E1023">
        <v>11622</v>
      </c>
      <c r="F1023">
        <v>2114</v>
      </c>
      <c r="G1023">
        <v>0</v>
      </c>
      <c r="H1023">
        <v>0</v>
      </c>
      <c r="I1023">
        <v>0</v>
      </c>
      <c r="J1023">
        <v>0</v>
      </c>
      <c r="K1023">
        <v>95</v>
      </c>
      <c r="L1023">
        <v>0</v>
      </c>
      <c r="M1023">
        <v>0</v>
      </c>
      <c r="N1023">
        <v>0</v>
      </c>
      <c r="O1023">
        <v>41</v>
      </c>
      <c r="P1023">
        <v>0</v>
      </c>
      <c r="Q1023">
        <v>875</v>
      </c>
      <c r="R1023">
        <v>0</v>
      </c>
      <c r="S1023">
        <v>0</v>
      </c>
      <c r="T1023">
        <v>21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151</v>
      </c>
      <c r="AH1023">
        <v>0</v>
      </c>
      <c r="AI1023">
        <v>0</v>
      </c>
      <c r="AJ1023">
        <v>0</v>
      </c>
      <c r="AK1023">
        <v>215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69</v>
      </c>
      <c r="BC1023">
        <v>0</v>
      </c>
      <c r="BD1023">
        <v>0</v>
      </c>
      <c r="BE1023">
        <v>0</v>
      </c>
      <c r="BF1023">
        <v>65</v>
      </c>
      <c r="BG1023">
        <v>357</v>
      </c>
      <c r="BH1023">
        <v>0</v>
      </c>
      <c r="BI1023">
        <v>225</v>
      </c>
      <c r="BJ1023">
        <v>0</v>
      </c>
      <c r="BK1023">
        <v>0</v>
      </c>
    </row>
    <row r="1024" spans="1:63">
      <c r="A1024" t="s">
        <v>87</v>
      </c>
      <c r="B1024">
        <v>2023</v>
      </c>
      <c r="C1024" t="s">
        <v>96</v>
      </c>
      <c r="D1024">
        <v>4075</v>
      </c>
      <c r="E1024">
        <v>11622</v>
      </c>
      <c r="F1024">
        <v>2075</v>
      </c>
      <c r="G1024">
        <v>0</v>
      </c>
      <c r="H1024">
        <v>0</v>
      </c>
      <c r="I1024">
        <v>0</v>
      </c>
      <c r="J1024">
        <v>0</v>
      </c>
      <c r="K1024">
        <v>93</v>
      </c>
      <c r="L1024">
        <v>0</v>
      </c>
      <c r="M1024">
        <v>0</v>
      </c>
      <c r="N1024">
        <v>0</v>
      </c>
      <c r="O1024">
        <v>40</v>
      </c>
      <c r="P1024">
        <v>0</v>
      </c>
      <c r="Q1024">
        <v>875</v>
      </c>
      <c r="R1024">
        <v>0</v>
      </c>
      <c r="S1024">
        <v>0</v>
      </c>
      <c r="T1024">
        <v>21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144</v>
      </c>
      <c r="AH1024">
        <v>0</v>
      </c>
      <c r="AI1024">
        <v>0</v>
      </c>
      <c r="AJ1024">
        <v>0</v>
      </c>
      <c r="AK1024">
        <v>209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69</v>
      </c>
      <c r="BC1024">
        <v>0</v>
      </c>
      <c r="BD1024">
        <v>0</v>
      </c>
      <c r="BE1024">
        <v>0</v>
      </c>
      <c r="BF1024">
        <v>55</v>
      </c>
      <c r="BG1024">
        <v>355</v>
      </c>
      <c r="BH1024">
        <v>0</v>
      </c>
      <c r="BI1024">
        <v>214</v>
      </c>
      <c r="BJ1024">
        <v>0</v>
      </c>
      <c r="BK1024">
        <v>0</v>
      </c>
    </row>
    <row r="1025" spans="1:63">
      <c r="A1025" t="s">
        <v>87</v>
      </c>
      <c r="B1025">
        <v>2023</v>
      </c>
      <c r="C1025" t="s">
        <v>117</v>
      </c>
      <c r="D1025">
        <v>4105</v>
      </c>
      <c r="E1025">
        <v>11622</v>
      </c>
      <c r="F1025">
        <v>2095</v>
      </c>
      <c r="G1025">
        <v>0</v>
      </c>
      <c r="H1025">
        <v>0</v>
      </c>
      <c r="I1025">
        <v>0</v>
      </c>
      <c r="J1025">
        <v>0</v>
      </c>
      <c r="K1025">
        <v>95</v>
      </c>
      <c r="L1025">
        <v>0</v>
      </c>
      <c r="M1025">
        <v>0</v>
      </c>
      <c r="N1025">
        <v>0</v>
      </c>
      <c r="O1025">
        <v>41</v>
      </c>
      <c r="P1025">
        <v>0</v>
      </c>
      <c r="Q1025">
        <v>873</v>
      </c>
      <c r="R1025">
        <v>0</v>
      </c>
      <c r="S1025">
        <v>0</v>
      </c>
      <c r="T1025">
        <v>21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148</v>
      </c>
      <c r="AH1025">
        <v>0</v>
      </c>
      <c r="AI1025">
        <v>0</v>
      </c>
      <c r="AJ1025">
        <v>0</v>
      </c>
      <c r="AK1025">
        <v>211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69</v>
      </c>
      <c r="BC1025">
        <v>0</v>
      </c>
      <c r="BD1025">
        <v>0</v>
      </c>
      <c r="BE1025">
        <v>0</v>
      </c>
      <c r="BF1025">
        <v>61</v>
      </c>
      <c r="BG1025">
        <v>354</v>
      </c>
      <c r="BH1025">
        <v>0</v>
      </c>
      <c r="BI1025">
        <v>222</v>
      </c>
      <c r="BJ1025">
        <v>0</v>
      </c>
      <c r="BK1025">
        <v>0</v>
      </c>
    </row>
    <row r="1026" spans="1:63">
      <c r="A1026" t="s">
        <v>87</v>
      </c>
      <c r="B1026">
        <v>2023</v>
      </c>
      <c r="C1026" t="s">
        <v>207</v>
      </c>
      <c r="D1026">
        <v>4165</v>
      </c>
      <c r="E1026">
        <v>11622</v>
      </c>
      <c r="F1026">
        <v>2165</v>
      </c>
      <c r="G1026">
        <v>0</v>
      </c>
      <c r="H1026">
        <v>0</v>
      </c>
      <c r="I1026">
        <v>0</v>
      </c>
      <c r="J1026">
        <v>0</v>
      </c>
      <c r="K1026">
        <v>99</v>
      </c>
      <c r="L1026">
        <v>0</v>
      </c>
      <c r="M1026">
        <v>0</v>
      </c>
      <c r="N1026">
        <v>0</v>
      </c>
      <c r="O1026">
        <v>40</v>
      </c>
      <c r="P1026">
        <v>0</v>
      </c>
      <c r="Q1026">
        <v>874</v>
      </c>
      <c r="R1026">
        <v>0</v>
      </c>
      <c r="S1026">
        <v>0</v>
      </c>
      <c r="T1026">
        <v>21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156</v>
      </c>
      <c r="AH1026">
        <v>0</v>
      </c>
      <c r="AI1026">
        <v>0</v>
      </c>
      <c r="AJ1026">
        <v>0</v>
      </c>
      <c r="AK1026">
        <v>227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70</v>
      </c>
      <c r="BC1026">
        <v>0</v>
      </c>
      <c r="BD1026">
        <v>0</v>
      </c>
      <c r="BE1026">
        <v>0</v>
      </c>
      <c r="BF1026">
        <v>85</v>
      </c>
      <c r="BG1026">
        <v>370</v>
      </c>
      <c r="BH1026">
        <v>0</v>
      </c>
      <c r="BI1026">
        <v>223</v>
      </c>
      <c r="BJ1026">
        <v>0</v>
      </c>
      <c r="BK1026">
        <v>0</v>
      </c>
    </row>
    <row r="1027" spans="1:63">
      <c r="A1027" t="s">
        <v>87</v>
      </c>
      <c r="B1027">
        <v>2023</v>
      </c>
      <c r="C1027" t="s">
        <v>203</v>
      </c>
      <c r="D1027">
        <v>4163</v>
      </c>
      <c r="E1027">
        <v>11622</v>
      </c>
      <c r="F1027">
        <v>2158</v>
      </c>
      <c r="G1027">
        <v>0</v>
      </c>
      <c r="H1027">
        <v>0</v>
      </c>
      <c r="I1027">
        <v>0</v>
      </c>
      <c r="J1027">
        <v>0</v>
      </c>
      <c r="K1027">
        <v>97</v>
      </c>
      <c r="L1027">
        <v>0</v>
      </c>
      <c r="M1027">
        <v>0</v>
      </c>
      <c r="N1027">
        <v>0</v>
      </c>
      <c r="O1027">
        <v>41</v>
      </c>
      <c r="P1027">
        <v>0</v>
      </c>
      <c r="Q1027">
        <v>878</v>
      </c>
      <c r="R1027">
        <v>0</v>
      </c>
      <c r="S1027">
        <v>0</v>
      </c>
      <c r="T1027">
        <v>22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153</v>
      </c>
      <c r="AH1027">
        <v>0</v>
      </c>
      <c r="AI1027">
        <v>0</v>
      </c>
      <c r="AJ1027">
        <v>0</v>
      </c>
      <c r="AK1027">
        <v>227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70</v>
      </c>
      <c r="BC1027">
        <v>0</v>
      </c>
      <c r="BD1027">
        <v>0</v>
      </c>
      <c r="BE1027">
        <v>0</v>
      </c>
      <c r="BF1027">
        <v>80</v>
      </c>
      <c r="BG1027">
        <v>367</v>
      </c>
      <c r="BH1027">
        <v>0</v>
      </c>
      <c r="BI1027">
        <v>223</v>
      </c>
      <c r="BJ1027">
        <v>0</v>
      </c>
      <c r="BK1027">
        <v>0</v>
      </c>
    </row>
    <row r="1028" spans="1:63">
      <c r="A1028" t="s">
        <v>87</v>
      </c>
      <c r="B1028">
        <v>2023</v>
      </c>
      <c r="C1028" t="s">
        <v>204</v>
      </c>
      <c r="D1028">
        <v>4163</v>
      </c>
      <c r="E1028">
        <v>11622</v>
      </c>
      <c r="F1028">
        <v>2143</v>
      </c>
      <c r="G1028">
        <v>0</v>
      </c>
      <c r="H1028">
        <v>0</v>
      </c>
      <c r="I1028">
        <v>0</v>
      </c>
      <c r="J1028">
        <v>0</v>
      </c>
      <c r="K1028">
        <v>97</v>
      </c>
      <c r="L1028">
        <v>0</v>
      </c>
      <c r="M1028">
        <v>0</v>
      </c>
      <c r="N1028">
        <v>0</v>
      </c>
      <c r="O1028">
        <v>42</v>
      </c>
      <c r="P1028">
        <v>0</v>
      </c>
      <c r="Q1028">
        <v>879</v>
      </c>
      <c r="R1028">
        <v>0</v>
      </c>
      <c r="S1028">
        <v>0</v>
      </c>
      <c r="T1028">
        <v>23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152</v>
      </c>
      <c r="AH1028">
        <v>0</v>
      </c>
      <c r="AI1028">
        <v>0</v>
      </c>
      <c r="AJ1028">
        <v>0</v>
      </c>
      <c r="AK1028">
        <v>225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69</v>
      </c>
      <c r="BC1028">
        <v>0</v>
      </c>
      <c r="BD1028">
        <v>0</v>
      </c>
      <c r="BE1028">
        <v>0</v>
      </c>
      <c r="BF1028">
        <v>73</v>
      </c>
      <c r="BG1028">
        <v>358</v>
      </c>
      <c r="BH1028">
        <v>0</v>
      </c>
      <c r="BI1028">
        <v>225</v>
      </c>
      <c r="BJ1028">
        <v>0</v>
      </c>
      <c r="BK1028">
        <v>0</v>
      </c>
    </row>
    <row r="1029" spans="1:63">
      <c r="A1029" t="s">
        <v>87</v>
      </c>
      <c r="B1029">
        <v>2024</v>
      </c>
      <c r="C1029" t="s">
        <v>99</v>
      </c>
      <c r="D1029">
        <v>4198</v>
      </c>
      <c r="E1029">
        <v>11622</v>
      </c>
      <c r="F1029">
        <v>2304</v>
      </c>
      <c r="G1029">
        <v>0</v>
      </c>
      <c r="H1029">
        <v>0</v>
      </c>
      <c r="I1029">
        <v>0</v>
      </c>
      <c r="J1029">
        <v>0</v>
      </c>
      <c r="K1029">
        <v>105</v>
      </c>
      <c r="L1029">
        <v>0</v>
      </c>
      <c r="M1029">
        <v>0</v>
      </c>
      <c r="N1029">
        <v>0</v>
      </c>
      <c r="O1029">
        <v>47</v>
      </c>
      <c r="P1029">
        <v>0</v>
      </c>
      <c r="Q1029">
        <v>1044</v>
      </c>
      <c r="R1029">
        <v>0</v>
      </c>
      <c r="S1029">
        <v>0</v>
      </c>
      <c r="T1029">
        <v>25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446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73</v>
      </c>
      <c r="BC1029">
        <v>0</v>
      </c>
      <c r="BD1029">
        <v>0</v>
      </c>
      <c r="BE1029">
        <v>0</v>
      </c>
      <c r="BF1029">
        <v>71</v>
      </c>
      <c r="BG1029">
        <v>251</v>
      </c>
      <c r="BH1029">
        <v>0</v>
      </c>
      <c r="BI1029">
        <v>242</v>
      </c>
      <c r="BJ1029">
        <v>0</v>
      </c>
      <c r="BK1029">
        <v>0</v>
      </c>
    </row>
    <row r="1030" spans="1:63">
      <c r="A1030" t="s">
        <v>87</v>
      </c>
      <c r="B1030">
        <v>2024</v>
      </c>
      <c r="C1030" t="s">
        <v>197</v>
      </c>
      <c r="D1030">
        <v>4220</v>
      </c>
      <c r="E1030">
        <v>11622</v>
      </c>
      <c r="F1030">
        <v>2327</v>
      </c>
      <c r="G1030">
        <v>0</v>
      </c>
      <c r="H1030">
        <v>0</v>
      </c>
      <c r="I1030">
        <v>0</v>
      </c>
      <c r="J1030">
        <v>0</v>
      </c>
      <c r="K1030">
        <v>109</v>
      </c>
      <c r="L1030">
        <v>0</v>
      </c>
      <c r="M1030">
        <v>0</v>
      </c>
      <c r="N1030">
        <v>0</v>
      </c>
      <c r="O1030">
        <v>45</v>
      </c>
      <c r="P1030">
        <v>0</v>
      </c>
      <c r="Q1030">
        <v>1060</v>
      </c>
      <c r="R1030">
        <v>0</v>
      </c>
      <c r="S1030">
        <v>0</v>
      </c>
      <c r="T1030">
        <v>20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475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73</v>
      </c>
      <c r="BC1030">
        <v>0</v>
      </c>
      <c r="BD1030">
        <v>0</v>
      </c>
      <c r="BE1030">
        <v>0</v>
      </c>
      <c r="BF1030">
        <v>74</v>
      </c>
      <c r="BG1030">
        <v>261</v>
      </c>
      <c r="BH1030">
        <v>0</v>
      </c>
      <c r="BI1030">
        <v>210</v>
      </c>
      <c r="BJ1030">
        <v>0</v>
      </c>
      <c r="BK1030">
        <v>0</v>
      </c>
    </row>
    <row r="1031" spans="1:63">
      <c r="A1031" t="s">
        <v>87</v>
      </c>
      <c r="B1031">
        <v>2024</v>
      </c>
      <c r="C1031" t="s">
        <v>209</v>
      </c>
      <c r="D1031">
        <v>4293</v>
      </c>
      <c r="E1031">
        <v>11622</v>
      </c>
      <c r="F1031">
        <v>2345</v>
      </c>
      <c r="G1031">
        <v>0</v>
      </c>
      <c r="H1031">
        <v>0</v>
      </c>
      <c r="I1031">
        <v>0</v>
      </c>
      <c r="J1031">
        <v>0</v>
      </c>
      <c r="K1031">
        <v>117</v>
      </c>
      <c r="L1031">
        <v>0</v>
      </c>
      <c r="M1031">
        <v>0</v>
      </c>
      <c r="N1031">
        <v>0</v>
      </c>
      <c r="O1031">
        <v>43</v>
      </c>
      <c r="P1031">
        <v>0</v>
      </c>
      <c r="Q1031">
        <v>1060</v>
      </c>
      <c r="R1031">
        <v>0</v>
      </c>
      <c r="S1031">
        <v>0</v>
      </c>
      <c r="T1031">
        <v>20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491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71</v>
      </c>
      <c r="BC1031">
        <v>0</v>
      </c>
      <c r="BD1031">
        <v>0</v>
      </c>
      <c r="BE1031">
        <v>0</v>
      </c>
      <c r="BF1031">
        <v>79</v>
      </c>
      <c r="BG1031">
        <v>264</v>
      </c>
      <c r="BH1031">
        <v>0</v>
      </c>
      <c r="BI1031">
        <v>200</v>
      </c>
      <c r="BJ1031">
        <v>0</v>
      </c>
      <c r="BK1031">
        <v>0</v>
      </c>
    </row>
    <row r="1032" spans="1:63">
      <c r="A1032" t="s">
        <v>87</v>
      </c>
      <c r="B1032">
        <v>2024</v>
      </c>
      <c r="C1032" t="s">
        <v>3</v>
      </c>
      <c r="D1032">
        <v>4181</v>
      </c>
      <c r="E1032">
        <v>11622</v>
      </c>
      <c r="F1032">
        <v>2284</v>
      </c>
      <c r="G1032">
        <v>0</v>
      </c>
      <c r="H1032">
        <v>0</v>
      </c>
      <c r="I1032">
        <v>0</v>
      </c>
      <c r="J1032">
        <v>0</v>
      </c>
      <c r="K1032">
        <v>106</v>
      </c>
      <c r="L1032">
        <v>0</v>
      </c>
      <c r="M1032">
        <v>0</v>
      </c>
      <c r="N1032">
        <v>0</v>
      </c>
      <c r="O1032">
        <v>46</v>
      </c>
      <c r="P1032">
        <v>0</v>
      </c>
      <c r="Q1032">
        <v>1042</v>
      </c>
      <c r="R1032">
        <v>0</v>
      </c>
      <c r="S1032">
        <v>0</v>
      </c>
      <c r="T1032">
        <v>28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438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74</v>
      </c>
      <c r="BC1032">
        <v>0</v>
      </c>
      <c r="BD1032">
        <v>0</v>
      </c>
      <c r="BE1032">
        <v>0</v>
      </c>
      <c r="BF1032">
        <v>72</v>
      </c>
      <c r="BG1032">
        <v>251</v>
      </c>
      <c r="BH1032">
        <v>0</v>
      </c>
      <c r="BI1032">
        <v>227</v>
      </c>
      <c r="BJ1032">
        <v>0</v>
      </c>
      <c r="BK1032">
        <v>0</v>
      </c>
    </row>
    <row r="1033" spans="1:63">
      <c r="A1033" t="s">
        <v>87</v>
      </c>
      <c r="B1033">
        <v>2024</v>
      </c>
      <c r="C1033" t="s">
        <v>95</v>
      </c>
      <c r="D1033">
        <v>4180</v>
      </c>
      <c r="E1033">
        <v>11622</v>
      </c>
      <c r="F1033">
        <v>2262</v>
      </c>
      <c r="G1033">
        <v>0</v>
      </c>
      <c r="H1033">
        <v>0</v>
      </c>
      <c r="I1033">
        <v>0</v>
      </c>
      <c r="J1033">
        <v>0</v>
      </c>
      <c r="K1033">
        <v>108</v>
      </c>
      <c r="L1033">
        <v>0</v>
      </c>
      <c r="M1033">
        <v>0</v>
      </c>
      <c r="N1033">
        <v>0</v>
      </c>
      <c r="O1033">
        <v>46</v>
      </c>
      <c r="P1033">
        <v>0</v>
      </c>
      <c r="Q1033">
        <v>997</v>
      </c>
      <c r="R1033">
        <v>0</v>
      </c>
      <c r="S1033">
        <v>0</v>
      </c>
      <c r="T1033">
        <v>25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429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74</v>
      </c>
      <c r="BC1033">
        <v>0</v>
      </c>
      <c r="BD1033">
        <v>0</v>
      </c>
      <c r="BE1033">
        <v>0</v>
      </c>
      <c r="BF1033">
        <v>81</v>
      </c>
      <c r="BG1033">
        <v>279</v>
      </c>
      <c r="BH1033">
        <v>0</v>
      </c>
      <c r="BI1033">
        <v>223</v>
      </c>
      <c r="BJ1033">
        <v>0</v>
      </c>
      <c r="BK1033">
        <v>0</v>
      </c>
    </row>
    <row r="1034" spans="1:63">
      <c r="A1034" t="s">
        <v>87</v>
      </c>
      <c r="B1034">
        <v>2024</v>
      </c>
      <c r="C1034" t="s">
        <v>196</v>
      </c>
      <c r="D1034">
        <v>4220</v>
      </c>
      <c r="E1034">
        <v>11622</v>
      </c>
      <c r="F1034">
        <v>2320</v>
      </c>
      <c r="G1034">
        <v>0</v>
      </c>
      <c r="H1034">
        <v>0</v>
      </c>
      <c r="I1034">
        <v>0</v>
      </c>
      <c r="J1034">
        <v>0</v>
      </c>
      <c r="K1034">
        <v>109</v>
      </c>
      <c r="L1034">
        <v>0</v>
      </c>
      <c r="M1034">
        <v>0</v>
      </c>
      <c r="N1034">
        <v>0</v>
      </c>
      <c r="O1034">
        <v>47</v>
      </c>
      <c r="P1034">
        <v>0</v>
      </c>
      <c r="Q1034">
        <v>1053</v>
      </c>
      <c r="R1034">
        <v>0</v>
      </c>
      <c r="S1034">
        <v>0</v>
      </c>
      <c r="T1034">
        <v>22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468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73</v>
      </c>
      <c r="BC1034">
        <v>0</v>
      </c>
      <c r="BD1034">
        <v>0</v>
      </c>
      <c r="BE1034">
        <v>0</v>
      </c>
      <c r="BF1034">
        <v>76</v>
      </c>
      <c r="BG1034">
        <v>260</v>
      </c>
      <c r="BH1034">
        <v>0</v>
      </c>
      <c r="BI1034">
        <v>212</v>
      </c>
      <c r="BJ1034">
        <v>0</v>
      </c>
      <c r="BK1034">
        <v>0</v>
      </c>
    </row>
    <row r="1035" spans="1:63">
      <c r="A1035" t="s">
        <v>87</v>
      </c>
      <c r="B1035">
        <v>2024</v>
      </c>
      <c r="C1035" t="s">
        <v>146</v>
      </c>
      <c r="D1035">
        <v>4220</v>
      </c>
      <c r="E1035">
        <v>11622</v>
      </c>
      <c r="F1035">
        <v>2321</v>
      </c>
      <c r="G1035">
        <v>0</v>
      </c>
      <c r="H1035">
        <v>0</v>
      </c>
      <c r="I1035">
        <v>0</v>
      </c>
      <c r="J1035">
        <v>0</v>
      </c>
      <c r="K1035">
        <v>108</v>
      </c>
      <c r="L1035">
        <v>0</v>
      </c>
      <c r="M1035">
        <v>0</v>
      </c>
      <c r="N1035">
        <v>0</v>
      </c>
      <c r="O1035">
        <v>46</v>
      </c>
      <c r="P1035">
        <v>0</v>
      </c>
      <c r="Q1035">
        <v>1057</v>
      </c>
      <c r="R1035">
        <v>0</v>
      </c>
      <c r="S1035">
        <v>0</v>
      </c>
      <c r="T1035">
        <v>21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463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73</v>
      </c>
      <c r="BC1035">
        <v>0</v>
      </c>
      <c r="BD1035">
        <v>0</v>
      </c>
      <c r="BE1035">
        <v>0</v>
      </c>
      <c r="BF1035">
        <v>76</v>
      </c>
      <c r="BG1035">
        <v>253</v>
      </c>
      <c r="BH1035">
        <v>0</v>
      </c>
      <c r="BI1035">
        <v>224</v>
      </c>
      <c r="BJ1035">
        <v>0</v>
      </c>
      <c r="BK1035">
        <v>0</v>
      </c>
    </row>
    <row r="1036" spans="1:63">
      <c r="A1036" t="s">
        <v>87</v>
      </c>
      <c r="B1036">
        <v>2024</v>
      </c>
      <c r="C1036" t="s">
        <v>96</v>
      </c>
      <c r="D1036">
        <v>4192</v>
      </c>
      <c r="E1036">
        <v>11622</v>
      </c>
      <c r="F1036">
        <v>2299</v>
      </c>
      <c r="G1036">
        <v>0</v>
      </c>
      <c r="H1036">
        <v>0</v>
      </c>
      <c r="I1036">
        <v>0</v>
      </c>
      <c r="J1036">
        <v>0</v>
      </c>
      <c r="K1036">
        <v>102</v>
      </c>
      <c r="L1036">
        <v>0</v>
      </c>
      <c r="M1036">
        <v>0</v>
      </c>
      <c r="N1036">
        <v>0</v>
      </c>
      <c r="O1036">
        <v>46</v>
      </c>
      <c r="P1036">
        <v>0</v>
      </c>
      <c r="Q1036">
        <v>1047</v>
      </c>
      <c r="R1036">
        <v>0</v>
      </c>
      <c r="S1036">
        <v>0</v>
      </c>
      <c r="T1036">
        <v>28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447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76</v>
      </c>
      <c r="BC1036">
        <v>0</v>
      </c>
      <c r="BD1036">
        <v>0</v>
      </c>
      <c r="BE1036">
        <v>0</v>
      </c>
      <c r="BF1036">
        <v>77</v>
      </c>
      <c r="BG1036">
        <v>250</v>
      </c>
      <c r="BH1036">
        <v>0</v>
      </c>
      <c r="BI1036">
        <v>226</v>
      </c>
      <c r="BJ1036">
        <v>0</v>
      </c>
      <c r="BK1036">
        <v>0</v>
      </c>
    </row>
    <row r="1037" spans="1:63">
      <c r="A1037" t="s">
        <v>87</v>
      </c>
      <c r="B1037">
        <v>2024</v>
      </c>
      <c r="C1037" t="s">
        <v>117</v>
      </c>
      <c r="D1037">
        <v>4219</v>
      </c>
      <c r="E1037">
        <v>11622</v>
      </c>
      <c r="F1037">
        <v>2301</v>
      </c>
      <c r="G1037">
        <v>0</v>
      </c>
      <c r="H1037">
        <v>0</v>
      </c>
      <c r="I1037">
        <v>0</v>
      </c>
      <c r="J1037">
        <v>0</v>
      </c>
      <c r="K1037">
        <v>107</v>
      </c>
      <c r="L1037">
        <v>0</v>
      </c>
      <c r="M1037">
        <v>0</v>
      </c>
      <c r="N1037">
        <v>0</v>
      </c>
      <c r="O1037">
        <v>46</v>
      </c>
      <c r="P1037">
        <v>0</v>
      </c>
      <c r="Q1037">
        <v>1044</v>
      </c>
      <c r="R1037">
        <v>0</v>
      </c>
      <c r="S1037">
        <v>0</v>
      </c>
      <c r="T1037">
        <v>21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451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72</v>
      </c>
      <c r="BC1037">
        <v>0</v>
      </c>
      <c r="BD1037">
        <v>0</v>
      </c>
      <c r="BE1037">
        <v>0</v>
      </c>
      <c r="BF1037">
        <v>72</v>
      </c>
      <c r="BG1037">
        <v>247</v>
      </c>
      <c r="BH1037">
        <v>0</v>
      </c>
      <c r="BI1037">
        <v>241</v>
      </c>
      <c r="BJ1037">
        <v>0</v>
      </c>
      <c r="BK1037">
        <v>0</v>
      </c>
    </row>
    <row r="1038" spans="1:63">
      <c r="A1038" t="s">
        <v>87</v>
      </c>
      <c r="B1038">
        <v>2024</v>
      </c>
      <c r="C1038" t="s">
        <v>207</v>
      </c>
      <c r="D1038">
        <v>4275</v>
      </c>
      <c r="E1038">
        <v>11622</v>
      </c>
      <c r="F1038">
        <v>2338</v>
      </c>
      <c r="G1038">
        <v>0</v>
      </c>
      <c r="H1038">
        <v>0</v>
      </c>
      <c r="I1038">
        <v>0</v>
      </c>
      <c r="J1038">
        <v>0</v>
      </c>
      <c r="K1038">
        <v>115</v>
      </c>
      <c r="L1038">
        <v>0</v>
      </c>
      <c r="M1038">
        <v>0</v>
      </c>
      <c r="N1038">
        <v>0</v>
      </c>
      <c r="O1038">
        <v>45</v>
      </c>
      <c r="P1038">
        <v>0</v>
      </c>
      <c r="Q1038">
        <v>1056</v>
      </c>
      <c r="R1038">
        <v>0</v>
      </c>
      <c r="S1038">
        <v>0</v>
      </c>
      <c r="T1038">
        <v>21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485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71</v>
      </c>
      <c r="BC1038">
        <v>0</v>
      </c>
      <c r="BD1038">
        <v>0</v>
      </c>
      <c r="BE1038">
        <v>0</v>
      </c>
      <c r="BF1038">
        <v>77</v>
      </c>
      <c r="BG1038">
        <v>263</v>
      </c>
      <c r="BH1038">
        <v>0</v>
      </c>
      <c r="BI1038">
        <v>205</v>
      </c>
      <c r="BJ1038">
        <v>0</v>
      </c>
      <c r="BK1038">
        <v>0</v>
      </c>
    </row>
    <row r="1039" spans="1:63">
      <c r="A1039" t="s">
        <v>87</v>
      </c>
      <c r="B1039">
        <v>2024</v>
      </c>
      <c r="C1039" t="s">
        <v>203</v>
      </c>
      <c r="D1039">
        <v>4275</v>
      </c>
      <c r="E1039">
        <v>11622</v>
      </c>
      <c r="F1039">
        <v>2332</v>
      </c>
      <c r="G1039">
        <v>0</v>
      </c>
      <c r="H1039">
        <v>0</v>
      </c>
      <c r="I1039">
        <v>0</v>
      </c>
      <c r="J1039">
        <v>0</v>
      </c>
      <c r="K1039">
        <v>112</v>
      </c>
      <c r="L1039">
        <v>0</v>
      </c>
      <c r="M1039">
        <v>0</v>
      </c>
      <c r="N1039">
        <v>0</v>
      </c>
      <c r="O1039">
        <v>45</v>
      </c>
      <c r="P1039">
        <v>0</v>
      </c>
      <c r="Q1039">
        <v>1054</v>
      </c>
      <c r="R1039">
        <v>0</v>
      </c>
      <c r="S1039">
        <v>0</v>
      </c>
      <c r="T1039">
        <v>17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482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72</v>
      </c>
      <c r="BC1039">
        <v>0</v>
      </c>
      <c r="BD1039">
        <v>0</v>
      </c>
      <c r="BE1039">
        <v>0</v>
      </c>
      <c r="BF1039">
        <v>77</v>
      </c>
      <c r="BG1039">
        <v>261</v>
      </c>
      <c r="BH1039">
        <v>0</v>
      </c>
      <c r="BI1039">
        <v>212</v>
      </c>
      <c r="BJ1039">
        <v>0</v>
      </c>
      <c r="BK1039">
        <v>0</v>
      </c>
    </row>
    <row r="1040" spans="1:63">
      <c r="A1040" t="s">
        <v>87</v>
      </c>
      <c r="B1040">
        <v>2024</v>
      </c>
      <c r="C1040" t="s">
        <v>204</v>
      </c>
      <c r="D1040">
        <v>4220</v>
      </c>
      <c r="E1040">
        <v>11622</v>
      </c>
      <c r="F1040">
        <v>2327</v>
      </c>
      <c r="G1040">
        <v>0</v>
      </c>
      <c r="H1040">
        <v>0</v>
      </c>
      <c r="I1040">
        <v>0</v>
      </c>
      <c r="J1040">
        <v>0</v>
      </c>
      <c r="K1040">
        <v>113</v>
      </c>
      <c r="L1040">
        <v>0</v>
      </c>
      <c r="M1040">
        <v>0</v>
      </c>
      <c r="N1040">
        <v>0</v>
      </c>
      <c r="O1040">
        <v>45</v>
      </c>
      <c r="P1040">
        <v>0</v>
      </c>
      <c r="Q1040">
        <v>1058</v>
      </c>
      <c r="R1040">
        <v>0</v>
      </c>
      <c r="S1040">
        <v>0</v>
      </c>
      <c r="T1040">
        <v>16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471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72</v>
      </c>
      <c r="BC1040">
        <v>0</v>
      </c>
      <c r="BD1040">
        <v>0</v>
      </c>
      <c r="BE1040">
        <v>0</v>
      </c>
      <c r="BF1040">
        <v>77</v>
      </c>
      <c r="BG1040">
        <v>262</v>
      </c>
      <c r="BH1040">
        <v>0</v>
      </c>
      <c r="BI1040">
        <v>213</v>
      </c>
      <c r="BJ1040">
        <v>0</v>
      </c>
      <c r="BK1040">
        <v>0</v>
      </c>
    </row>
    <row r="1041" spans="1:63">
      <c r="A1041" t="s">
        <v>87</v>
      </c>
      <c r="B1041">
        <v>2025</v>
      </c>
      <c r="C1041" t="s">
        <v>99</v>
      </c>
      <c r="D1041">
        <v>4280</v>
      </c>
      <c r="E1041">
        <v>11622</v>
      </c>
      <c r="F1041">
        <v>2433</v>
      </c>
      <c r="G1041">
        <v>0</v>
      </c>
      <c r="H1041">
        <v>0</v>
      </c>
      <c r="I1041">
        <v>0</v>
      </c>
      <c r="J1041">
        <v>0</v>
      </c>
      <c r="K1041">
        <v>134</v>
      </c>
      <c r="L1041">
        <v>0</v>
      </c>
      <c r="M1041">
        <v>0</v>
      </c>
      <c r="N1041">
        <v>0</v>
      </c>
      <c r="O1041">
        <v>46</v>
      </c>
      <c r="P1041">
        <v>0</v>
      </c>
      <c r="Q1041">
        <v>1102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460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95</v>
      </c>
      <c r="BC1041">
        <v>0</v>
      </c>
      <c r="BD1041">
        <v>0</v>
      </c>
      <c r="BE1041">
        <v>0</v>
      </c>
      <c r="BF1041">
        <v>101</v>
      </c>
      <c r="BG1041">
        <v>278</v>
      </c>
      <c r="BH1041">
        <v>0</v>
      </c>
      <c r="BI1041">
        <v>217</v>
      </c>
      <c r="BJ1041">
        <v>0</v>
      </c>
      <c r="BK1041">
        <v>0</v>
      </c>
    </row>
    <row r="1042" spans="1:63">
      <c r="A1042" t="s">
        <v>87</v>
      </c>
      <c r="B1042">
        <v>2025</v>
      </c>
      <c r="C1042" t="s">
        <v>3</v>
      </c>
      <c r="D1042">
        <v>4280</v>
      </c>
      <c r="E1042">
        <v>11622</v>
      </c>
      <c r="F1042">
        <v>2414</v>
      </c>
      <c r="G1042">
        <v>0</v>
      </c>
      <c r="H1042">
        <v>0</v>
      </c>
      <c r="I1042">
        <v>0</v>
      </c>
      <c r="J1042">
        <v>0</v>
      </c>
      <c r="K1042">
        <v>139</v>
      </c>
      <c r="L1042">
        <v>0</v>
      </c>
      <c r="M1042">
        <v>0</v>
      </c>
      <c r="N1042">
        <v>0</v>
      </c>
      <c r="O1042">
        <v>46</v>
      </c>
      <c r="P1042">
        <v>0</v>
      </c>
      <c r="Q1042">
        <v>1097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448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93</v>
      </c>
      <c r="BC1042">
        <v>0</v>
      </c>
      <c r="BD1042">
        <v>0</v>
      </c>
      <c r="BE1042">
        <v>0</v>
      </c>
      <c r="BF1042">
        <v>94</v>
      </c>
      <c r="BG1042">
        <v>282</v>
      </c>
      <c r="BH1042">
        <v>0</v>
      </c>
      <c r="BI1042">
        <v>215</v>
      </c>
      <c r="BJ1042">
        <v>0</v>
      </c>
      <c r="BK1042">
        <v>0</v>
      </c>
    </row>
    <row r="1043" spans="1:63">
      <c r="A1043" t="s">
        <v>87</v>
      </c>
      <c r="B1043">
        <v>2025</v>
      </c>
      <c r="C1043" t="s">
        <v>95</v>
      </c>
      <c r="D1043">
        <v>4280</v>
      </c>
      <c r="E1043">
        <v>11622</v>
      </c>
      <c r="F1043">
        <v>2367</v>
      </c>
      <c r="G1043">
        <v>0</v>
      </c>
      <c r="H1043">
        <v>0</v>
      </c>
      <c r="I1043">
        <v>0</v>
      </c>
      <c r="J1043">
        <v>0</v>
      </c>
      <c r="K1043">
        <v>133</v>
      </c>
      <c r="L1043">
        <v>0</v>
      </c>
      <c r="M1043">
        <v>0</v>
      </c>
      <c r="N1043">
        <v>0</v>
      </c>
      <c r="O1043">
        <v>46</v>
      </c>
      <c r="P1043">
        <v>0</v>
      </c>
      <c r="Q1043">
        <v>1090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420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92</v>
      </c>
      <c r="BC1043">
        <v>0</v>
      </c>
      <c r="BD1043">
        <v>0</v>
      </c>
      <c r="BE1043">
        <v>0</v>
      </c>
      <c r="BF1043">
        <v>92</v>
      </c>
      <c r="BG1043">
        <v>280</v>
      </c>
      <c r="BH1043">
        <v>0</v>
      </c>
      <c r="BI1043">
        <v>214</v>
      </c>
      <c r="BJ1043">
        <v>0</v>
      </c>
      <c r="BK1043">
        <v>0</v>
      </c>
    </row>
    <row r="1044" spans="1:63">
      <c r="A1044" t="s">
        <v>87</v>
      </c>
      <c r="B1044">
        <v>2025</v>
      </c>
      <c r="C1044" t="s">
        <v>96</v>
      </c>
      <c r="D1044">
        <v>4280</v>
      </c>
      <c r="E1044">
        <v>11622</v>
      </c>
      <c r="F1044">
        <v>2425</v>
      </c>
      <c r="G1044">
        <v>0</v>
      </c>
      <c r="H1044">
        <v>0</v>
      </c>
      <c r="I1044">
        <v>0</v>
      </c>
      <c r="J1044">
        <v>0</v>
      </c>
      <c r="K1044">
        <v>135</v>
      </c>
      <c r="L1044">
        <v>0</v>
      </c>
      <c r="M1044">
        <v>0</v>
      </c>
      <c r="N1044">
        <v>0</v>
      </c>
      <c r="O1044">
        <v>47</v>
      </c>
      <c r="P1044">
        <v>0</v>
      </c>
      <c r="Q1044">
        <v>1102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458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94</v>
      </c>
      <c r="BC1044">
        <v>0</v>
      </c>
      <c r="BD1044">
        <v>0</v>
      </c>
      <c r="BE1044">
        <v>0</v>
      </c>
      <c r="BF1044">
        <v>102</v>
      </c>
      <c r="BG1044">
        <v>276</v>
      </c>
      <c r="BH1044">
        <v>0</v>
      </c>
      <c r="BI1044">
        <v>211</v>
      </c>
      <c r="BJ1044">
        <v>0</v>
      </c>
      <c r="BK1044">
        <v>0</v>
      </c>
    </row>
    <row r="1045" spans="1:63">
      <c r="A1045" t="s">
        <v>87</v>
      </c>
      <c r="B1045">
        <v>2025</v>
      </c>
      <c r="C1045" t="s">
        <v>117</v>
      </c>
      <c r="D1045">
        <v>4280</v>
      </c>
      <c r="E1045">
        <v>11622</v>
      </c>
      <c r="F1045">
        <v>2438</v>
      </c>
      <c r="G1045">
        <v>0</v>
      </c>
      <c r="H1045">
        <v>0</v>
      </c>
      <c r="I1045">
        <v>0</v>
      </c>
      <c r="J1045">
        <v>0</v>
      </c>
      <c r="K1045">
        <v>139</v>
      </c>
      <c r="L1045">
        <v>0</v>
      </c>
      <c r="M1045">
        <v>0</v>
      </c>
      <c r="N1045">
        <v>0</v>
      </c>
      <c r="O1045">
        <v>48</v>
      </c>
      <c r="P1045">
        <v>0</v>
      </c>
      <c r="Q1045">
        <v>1098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465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92</v>
      </c>
      <c r="BC1045">
        <v>0</v>
      </c>
      <c r="BD1045">
        <v>0</v>
      </c>
      <c r="BE1045">
        <v>0</v>
      </c>
      <c r="BF1045">
        <v>103</v>
      </c>
      <c r="BG1045">
        <v>278</v>
      </c>
      <c r="BH1045">
        <v>0</v>
      </c>
      <c r="BI1045">
        <v>215</v>
      </c>
      <c r="BJ1045">
        <v>0</v>
      </c>
      <c r="BK1045">
        <v>0</v>
      </c>
    </row>
    <row r="1046" spans="1:63">
      <c r="A1046" t="s">
        <v>62</v>
      </c>
      <c r="B1046">
        <v>2023</v>
      </c>
      <c r="C1046" t="s">
        <v>99</v>
      </c>
      <c r="D1046">
        <v>11936</v>
      </c>
      <c r="E1046">
        <v>64447</v>
      </c>
      <c r="F1046">
        <v>6406</v>
      </c>
      <c r="G1046">
        <v>0</v>
      </c>
      <c r="H1046">
        <v>0</v>
      </c>
      <c r="I1046">
        <v>0</v>
      </c>
      <c r="J1046">
        <v>137</v>
      </c>
      <c r="K1046">
        <v>342</v>
      </c>
      <c r="L1046">
        <v>0</v>
      </c>
      <c r="M1046">
        <v>45</v>
      </c>
      <c r="N1046">
        <v>0</v>
      </c>
      <c r="O1046">
        <v>0</v>
      </c>
      <c r="P1046">
        <v>0</v>
      </c>
      <c r="Q1046">
        <v>3304</v>
      </c>
      <c r="R1046">
        <v>318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82</v>
      </c>
      <c r="AE1046">
        <v>0</v>
      </c>
      <c r="AF1046">
        <v>0</v>
      </c>
      <c r="AG1046">
        <v>333</v>
      </c>
      <c r="AH1046">
        <v>0</v>
      </c>
      <c r="AI1046">
        <v>0</v>
      </c>
      <c r="AJ1046">
        <v>0</v>
      </c>
      <c r="AK1046">
        <v>1025</v>
      </c>
      <c r="AL1046">
        <v>0</v>
      </c>
      <c r="AM1046">
        <v>0</v>
      </c>
      <c r="AN1046">
        <v>0</v>
      </c>
      <c r="AO1046">
        <v>33</v>
      </c>
      <c r="AP1046">
        <v>0</v>
      </c>
      <c r="AQ1046">
        <v>12</v>
      </c>
      <c r="AR1046">
        <v>66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604</v>
      </c>
      <c r="AZ1046">
        <v>77</v>
      </c>
      <c r="BA1046">
        <v>0</v>
      </c>
      <c r="BB1046">
        <v>28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</row>
    <row r="1047" spans="1:63">
      <c r="A1047" t="s">
        <v>62</v>
      </c>
      <c r="B1047">
        <v>2023</v>
      </c>
      <c r="C1047" t="s">
        <v>197</v>
      </c>
      <c r="D1047">
        <v>11999</v>
      </c>
      <c r="E1047">
        <v>64447</v>
      </c>
      <c r="F1047">
        <v>6534</v>
      </c>
      <c r="G1047">
        <v>0</v>
      </c>
      <c r="H1047">
        <v>0</v>
      </c>
      <c r="I1047">
        <v>0</v>
      </c>
      <c r="J1047">
        <v>139</v>
      </c>
      <c r="K1047">
        <v>340</v>
      </c>
      <c r="L1047">
        <v>0</v>
      </c>
      <c r="M1047">
        <v>46</v>
      </c>
      <c r="N1047">
        <v>0</v>
      </c>
      <c r="O1047">
        <v>0</v>
      </c>
      <c r="P1047">
        <v>0</v>
      </c>
      <c r="Q1047">
        <v>3316</v>
      </c>
      <c r="R1047">
        <v>316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82</v>
      </c>
      <c r="AE1047">
        <v>0</v>
      </c>
      <c r="AF1047">
        <v>0</v>
      </c>
      <c r="AG1047">
        <v>356</v>
      </c>
      <c r="AH1047">
        <v>0</v>
      </c>
      <c r="AI1047">
        <v>0</v>
      </c>
      <c r="AJ1047">
        <v>0</v>
      </c>
      <c r="AK1047">
        <v>1077</v>
      </c>
      <c r="AL1047">
        <v>0</v>
      </c>
      <c r="AM1047">
        <v>0</v>
      </c>
      <c r="AN1047">
        <v>0</v>
      </c>
      <c r="AO1047">
        <v>34</v>
      </c>
      <c r="AP1047">
        <v>0</v>
      </c>
      <c r="AQ1047">
        <v>12</v>
      </c>
      <c r="AR1047">
        <v>78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638</v>
      </c>
      <c r="AZ1047">
        <v>72</v>
      </c>
      <c r="BA1047">
        <v>0</v>
      </c>
      <c r="BB1047">
        <v>28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</row>
    <row r="1048" spans="1:63">
      <c r="A1048" t="s">
        <v>62</v>
      </c>
      <c r="B1048">
        <v>2023</v>
      </c>
      <c r="C1048" t="s">
        <v>209</v>
      </c>
      <c r="D1048">
        <v>12036</v>
      </c>
      <c r="E1048">
        <v>64447</v>
      </c>
      <c r="F1048">
        <v>6607</v>
      </c>
      <c r="G1048">
        <v>0</v>
      </c>
      <c r="H1048">
        <v>0</v>
      </c>
      <c r="I1048">
        <v>0</v>
      </c>
      <c r="J1048">
        <v>137</v>
      </c>
      <c r="K1048">
        <v>328</v>
      </c>
      <c r="L1048">
        <v>0</v>
      </c>
      <c r="M1048">
        <v>42</v>
      </c>
      <c r="N1048">
        <v>0</v>
      </c>
      <c r="O1048">
        <v>0</v>
      </c>
      <c r="P1048">
        <v>0</v>
      </c>
      <c r="Q1048">
        <v>3318</v>
      </c>
      <c r="R1048">
        <v>314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81</v>
      </c>
      <c r="AE1048">
        <v>0</v>
      </c>
      <c r="AF1048">
        <v>0</v>
      </c>
      <c r="AG1048">
        <v>360</v>
      </c>
      <c r="AH1048">
        <v>0</v>
      </c>
      <c r="AI1048">
        <v>0</v>
      </c>
      <c r="AJ1048">
        <v>0</v>
      </c>
      <c r="AK1048">
        <v>1129</v>
      </c>
      <c r="AL1048">
        <v>0</v>
      </c>
      <c r="AM1048">
        <v>0</v>
      </c>
      <c r="AN1048">
        <v>0</v>
      </c>
      <c r="AO1048">
        <v>33</v>
      </c>
      <c r="AP1048">
        <v>0</v>
      </c>
      <c r="AQ1048">
        <v>16</v>
      </c>
      <c r="AR1048">
        <v>86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673</v>
      </c>
      <c r="AZ1048">
        <v>64</v>
      </c>
      <c r="BA1048">
        <v>0</v>
      </c>
      <c r="BB1048">
        <v>26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</row>
    <row r="1049" spans="1:63">
      <c r="A1049" t="s">
        <v>62</v>
      </c>
      <c r="B1049">
        <v>2023</v>
      </c>
      <c r="C1049" t="s">
        <v>3</v>
      </c>
      <c r="D1049">
        <v>11885</v>
      </c>
      <c r="E1049">
        <v>64447</v>
      </c>
      <c r="F1049">
        <v>6341</v>
      </c>
      <c r="G1049">
        <v>0</v>
      </c>
      <c r="H1049">
        <v>0</v>
      </c>
      <c r="I1049">
        <v>0</v>
      </c>
      <c r="J1049">
        <v>143</v>
      </c>
      <c r="K1049">
        <v>342</v>
      </c>
      <c r="L1049">
        <v>0</v>
      </c>
      <c r="M1049">
        <v>46</v>
      </c>
      <c r="N1049">
        <v>0</v>
      </c>
      <c r="O1049">
        <v>0</v>
      </c>
      <c r="P1049">
        <v>0</v>
      </c>
      <c r="Q1049">
        <v>3295</v>
      </c>
      <c r="R1049">
        <v>314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88</v>
      </c>
      <c r="AE1049">
        <v>0</v>
      </c>
      <c r="AF1049">
        <v>0</v>
      </c>
      <c r="AG1049">
        <v>322</v>
      </c>
      <c r="AH1049">
        <v>0</v>
      </c>
      <c r="AI1049">
        <v>0</v>
      </c>
      <c r="AJ1049">
        <v>0</v>
      </c>
      <c r="AK1049">
        <v>996</v>
      </c>
      <c r="AL1049">
        <v>0</v>
      </c>
      <c r="AM1049">
        <v>0</v>
      </c>
      <c r="AN1049">
        <v>0</v>
      </c>
      <c r="AO1049">
        <v>33</v>
      </c>
      <c r="AP1049">
        <v>0</v>
      </c>
      <c r="AQ1049">
        <v>0</v>
      </c>
      <c r="AR1049">
        <v>60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595</v>
      </c>
      <c r="AZ1049">
        <v>80</v>
      </c>
      <c r="BA1049">
        <v>0</v>
      </c>
      <c r="BB1049">
        <v>27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</row>
    <row r="1050" spans="1:63">
      <c r="A1050" t="s">
        <v>62</v>
      </c>
      <c r="B1050">
        <v>2023</v>
      </c>
      <c r="C1050" t="s">
        <v>95</v>
      </c>
      <c r="D1050">
        <v>11865</v>
      </c>
      <c r="E1050">
        <v>64447</v>
      </c>
      <c r="F1050">
        <v>6144</v>
      </c>
      <c r="G1050">
        <v>0</v>
      </c>
      <c r="H1050">
        <v>0</v>
      </c>
      <c r="I1050">
        <v>0</v>
      </c>
      <c r="J1050">
        <v>146</v>
      </c>
      <c r="K1050">
        <v>233</v>
      </c>
      <c r="L1050">
        <v>0</v>
      </c>
      <c r="M1050">
        <v>42</v>
      </c>
      <c r="N1050">
        <v>0</v>
      </c>
      <c r="O1050">
        <v>0</v>
      </c>
      <c r="P1050">
        <v>0</v>
      </c>
      <c r="Q1050">
        <v>3290</v>
      </c>
      <c r="R1050">
        <v>314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78</v>
      </c>
      <c r="AE1050">
        <v>0</v>
      </c>
      <c r="AF1050">
        <v>0</v>
      </c>
      <c r="AG1050">
        <v>304</v>
      </c>
      <c r="AH1050">
        <v>0</v>
      </c>
      <c r="AI1050">
        <v>0</v>
      </c>
      <c r="AJ1050">
        <v>0</v>
      </c>
      <c r="AK1050">
        <v>979</v>
      </c>
      <c r="AL1050">
        <v>0</v>
      </c>
      <c r="AM1050">
        <v>0</v>
      </c>
      <c r="AN1050">
        <v>0</v>
      </c>
      <c r="AO1050">
        <v>27</v>
      </c>
      <c r="AP1050">
        <v>0</v>
      </c>
      <c r="AQ1050">
        <v>0</v>
      </c>
      <c r="AR1050">
        <v>55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578</v>
      </c>
      <c r="AZ1050">
        <v>71</v>
      </c>
      <c r="BA1050">
        <v>0</v>
      </c>
      <c r="BB1050">
        <v>27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</row>
    <row r="1051" spans="1:63">
      <c r="A1051" t="s">
        <v>62</v>
      </c>
      <c r="B1051">
        <v>2023</v>
      </c>
      <c r="C1051" t="s">
        <v>196</v>
      </c>
      <c r="D1051">
        <v>11967</v>
      </c>
      <c r="E1051">
        <v>64447</v>
      </c>
      <c r="F1051">
        <v>6507</v>
      </c>
      <c r="G1051">
        <v>0</v>
      </c>
      <c r="H1051">
        <v>0</v>
      </c>
      <c r="I1051">
        <v>0</v>
      </c>
      <c r="J1051">
        <v>135</v>
      </c>
      <c r="K1051">
        <v>343</v>
      </c>
      <c r="L1051">
        <v>0</v>
      </c>
      <c r="M1051">
        <v>45</v>
      </c>
      <c r="N1051">
        <v>0</v>
      </c>
      <c r="O1051">
        <v>0</v>
      </c>
      <c r="P1051">
        <v>0</v>
      </c>
      <c r="Q1051">
        <v>3317</v>
      </c>
      <c r="R1051">
        <v>319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81</v>
      </c>
      <c r="AE1051">
        <v>0</v>
      </c>
      <c r="AF1051">
        <v>0</v>
      </c>
      <c r="AG1051">
        <v>357</v>
      </c>
      <c r="AH1051">
        <v>0</v>
      </c>
      <c r="AI1051">
        <v>0</v>
      </c>
      <c r="AJ1051">
        <v>0</v>
      </c>
      <c r="AK1051">
        <v>1070</v>
      </c>
      <c r="AL1051">
        <v>0</v>
      </c>
      <c r="AM1051">
        <v>0</v>
      </c>
      <c r="AN1051">
        <v>0</v>
      </c>
      <c r="AO1051">
        <v>32</v>
      </c>
      <c r="AP1051">
        <v>0</v>
      </c>
      <c r="AQ1051">
        <v>0</v>
      </c>
      <c r="AR1051">
        <v>74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628</v>
      </c>
      <c r="AZ1051">
        <v>78</v>
      </c>
      <c r="BA1051">
        <v>0</v>
      </c>
      <c r="BB1051">
        <v>28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</row>
    <row r="1052" spans="1:63">
      <c r="A1052" t="s">
        <v>62</v>
      </c>
      <c r="B1052">
        <v>2023</v>
      </c>
      <c r="C1052" t="s">
        <v>146</v>
      </c>
      <c r="D1052">
        <v>11939</v>
      </c>
      <c r="E1052">
        <v>64447</v>
      </c>
      <c r="F1052">
        <v>6479</v>
      </c>
      <c r="G1052">
        <v>0</v>
      </c>
      <c r="H1052">
        <v>0</v>
      </c>
      <c r="I1052">
        <v>0</v>
      </c>
      <c r="J1052">
        <v>131</v>
      </c>
      <c r="K1052">
        <v>345</v>
      </c>
      <c r="L1052">
        <v>0</v>
      </c>
      <c r="M1052">
        <v>45</v>
      </c>
      <c r="N1052">
        <v>0</v>
      </c>
      <c r="O1052">
        <v>0</v>
      </c>
      <c r="P1052">
        <v>0</v>
      </c>
      <c r="Q1052">
        <v>3317</v>
      </c>
      <c r="R1052">
        <v>322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80</v>
      </c>
      <c r="AE1052">
        <v>0</v>
      </c>
      <c r="AF1052">
        <v>0</v>
      </c>
      <c r="AG1052">
        <v>352</v>
      </c>
      <c r="AH1052">
        <v>0</v>
      </c>
      <c r="AI1052">
        <v>0</v>
      </c>
      <c r="AJ1052">
        <v>0</v>
      </c>
      <c r="AK1052">
        <v>1060</v>
      </c>
      <c r="AL1052">
        <v>0</v>
      </c>
      <c r="AM1052">
        <v>0</v>
      </c>
      <c r="AN1052">
        <v>0</v>
      </c>
      <c r="AO1052">
        <v>30</v>
      </c>
      <c r="AP1052">
        <v>0</v>
      </c>
      <c r="AQ1052">
        <v>0</v>
      </c>
      <c r="AR1052">
        <v>70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619</v>
      </c>
      <c r="AZ1052">
        <v>80</v>
      </c>
      <c r="BA1052">
        <v>0</v>
      </c>
      <c r="BB1052">
        <v>28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</row>
    <row r="1053" spans="1:63">
      <c r="A1053" t="s">
        <v>62</v>
      </c>
      <c r="B1053">
        <v>2023</v>
      </c>
      <c r="C1053" t="s">
        <v>96</v>
      </c>
      <c r="D1053">
        <v>11885</v>
      </c>
      <c r="E1053">
        <v>64447</v>
      </c>
      <c r="F1053">
        <v>6406</v>
      </c>
      <c r="G1053">
        <v>0</v>
      </c>
      <c r="H1053">
        <v>0</v>
      </c>
      <c r="I1053">
        <v>0</v>
      </c>
      <c r="J1053">
        <v>136</v>
      </c>
      <c r="K1053">
        <v>347</v>
      </c>
      <c r="L1053">
        <v>0</v>
      </c>
      <c r="M1053">
        <v>46</v>
      </c>
      <c r="N1053">
        <v>0</v>
      </c>
      <c r="O1053">
        <v>0</v>
      </c>
      <c r="P1053">
        <v>0</v>
      </c>
      <c r="Q1053">
        <v>3318</v>
      </c>
      <c r="R1053">
        <v>319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84</v>
      </c>
      <c r="AE1053">
        <v>0</v>
      </c>
      <c r="AF1053">
        <v>0</v>
      </c>
      <c r="AG1053">
        <v>323</v>
      </c>
      <c r="AH1053">
        <v>0</v>
      </c>
      <c r="AI1053">
        <v>0</v>
      </c>
      <c r="AJ1053">
        <v>0</v>
      </c>
      <c r="AK1053">
        <v>1021</v>
      </c>
      <c r="AL1053">
        <v>0</v>
      </c>
      <c r="AM1053">
        <v>0</v>
      </c>
      <c r="AN1053">
        <v>0</v>
      </c>
      <c r="AO1053">
        <v>32</v>
      </c>
      <c r="AP1053">
        <v>0</v>
      </c>
      <c r="AQ1053">
        <v>12</v>
      </c>
      <c r="AR1053">
        <v>65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600</v>
      </c>
      <c r="AZ1053">
        <v>76</v>
      </c>
      <c r="BA1053">
        <v>0</v>
      </c>
      <c r="BB1053">
        <v>27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</row>
    <row r="1054" spans="1:63">
      <c r="A1054" t="s">
        <v>62</v>
      </c>
      <c r="B1054">
        <v>2023</v>
      </c>
      <c r="C1054" t="s">
        <v>117</v>
      </c>
      <c r="D1054">
        <v>11939</v>
      </c>
      <c r="E1054">
        <v>64447</v>
      </c>
      <c r="F1054">
        <v>6438</v>
      </c>
      <c r="G1054">
        <v>0</v>
      </c>
      <c r="H1054">
        <v>0</v>
      </c>
      <c r="I1054">
        <v>0</v>
      </c>
      <c r="J1054">
        <v>134</v>
      </c>
      <c r="K1054">
        <v>346</v>
      </c>
      <c r="L1054">
        <v>0</v>
      </c>
      <c r="M1054">
        <v>45</v>
      </c>
      <c r="N1054">
        <v>0</v>
      </c>
      <c r="O1054">
        <v>0</v>
      </c>
      <c r="P1054">
        <v>0</v>
      </c>
      <c r="Q1054">
        <v>3309</v>
      </c>
      <c r="R1054">
        <v>319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81</v>
      </c>
      <c r="AE1054">
        <v>0</v>
      </c>
      <c r="AF1054">
        <v>0</v>
      </c>
      <c r="AG1054">
        <v>346</v>
      </c>
      <c r="AH1054">
        <v>0</v>
      </c>
      <c r="AI1054">
        <v>0</v>
      </c>
      <c r="AJ1054">
        <v>0</v>
      </c>
      <c r="AK1054">
        <v>1041</v>
      </c>
      <c r="AL1054">
        <v>0</v>
      </c>
      <c r="AM1054">
        <v>0</v>
      </c>
      <c r="AN1054">
        <v>0</v>
      </c>
      <c r="AO1054">
        <v>32</v>
      </c>
      <c r="AP1054">
        <v>0</v>
      </c>
      <c r="AQ1054">
        <v>0</v>
      </c>
      <c r="AR1054">
        <v>68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612</v>
      </c>
      <c r="AZ1054">
        <v>77</v>
      </c>
      <c r="BA1054">
        <v>0</v>
      </c>
      <c r="BB1054">
        <v>28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</row>
    <row r="1055" spans="1:63">
      <c r="A1055" t="s">
        <v>62</v>
      </c>
      <c r="B1055">
        <v>2023</v>
      </c>
      <c r="C1055" t="s">
        <v>207</v>
      </c>
      <c r="D1055">
        <v>12037</v>
      </c>
      <c r="E1055">
        <v>64447</v>
      </c>
      <c r="F1055">
        <v>6611</v>
      </c>
      <c r="G1055">
        <v>0</v>
      </c>
      <c r="H1055">
        <v>0</v>
      </c>
      <c r="I1055">
        <v>0</v>
      </c>
      <c r="J1055">
        <v>137</v>
      </c>
      <c r="K1055">
        <v>329</v>
      </c>
      <c r="L1055">
        <v>0</v>
      </c>
      <c r="M1055">
        <v>44</v>
      </c>
      <c r="N1055">
        <v>0</v>
      </c>
      <c r="O1055">
        <v>0</v>
      </c>
      <c r="P1055">
        <v>0</v>
      </c>
      <c r="Q1055">
        <v>3331</v>
      </c>
      <c r="R1055">
        <v>314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81</v>
      </c>
      <c r="AE1055">
        <v>0</v>
      </c>
      <c r="AF1055">
        <v>0</v>
      </c>
      <c r="AG1055">
        <v>362</v>
      </c>
      <c r="AH1055">
        <v>0</v>
      </c>
      <c r="AI1055">
        <v>0</v>
      </c>
      <c r="AJ1055">
        <v>0</v>
      </c>
      <c r="AK1055">
        <v>1120</v>
      </c>
      <c r="AL1055">
        <v>0</v>
      </c>
      <c r="AM1055">
        <v>0</v>
      </c>
      <c r="AN1055">
        <v>0</v>
      </c>
      <c r="AO1055">
        <v>35</v>
      </c>
      <c r="AP1055">
        <v>0</v>
      </c>
      <c r="AQ1055">
        <v>16</v>
      </c>
      <c r="AR1055">
        <v>87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663</v>
      </c>
      <c r="AZ1055">
        <v>66</v>
      </c>
      <c r="BA1055">
        <v>0</v>
      </c>
      <c r="BB1055">
        <v>26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</row>
    <row r="1056" spans="1:63">
      <c r="A1056" t="s">
        <v>62</v>
      </c>
      <c r="B1056">
        <v>2023</v>
      </c>
      <c r="C1056" t="s">
        <v>203</v>
      </c>
      <c r="D1056">
        <v>12013</v>
      </c>
      <c r="E1056">
        <v>64447</v>
      </c>
      <c r="F1056">
        <v>6596</v>
      </c>
      <c r="G1056">
        <v>0</v>
      </c>
      <c r="H1056">
        <v>0</v>
      </c>
      <c r="I1056">
        <v>0</v>
      </c>
      <c r="J1056">
        <v>134</v>
      </c>
      <c r="K1056">
        <v>331</v>
      </c>
      <c r="L1056">
        <v>0</v>
      </c>
      <c r="M1056">
        <v>44</v>
      </c>
      <c r="N1056">
        <v>0</v>
      </c>
      <c r="O1056">
        <v>0</v>
      </c>
      <c r="P1056">
        <v>0</v>
      </c>
      <c r="Q1056">
        <v>3327</v>
      </c>
      <c r="R1056">
        <v>318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79</v>
      </c>
      <c r="AE1056">
        <v>0</v>
      </c>
      <c r="AF1056">
        <v>0</v>
      </c>
      <c r="AG1056">
        <v>364</v>
      </c>
      <c r="AH1056">
        <v>0</v>
      </c>
      <c r="AI1056">
        <v>0</v>
      </c>
      <c r="AJ1056">
        <v>0</v>
      </c>
      <c r="AK1056">
        <v>1118</v>
      </c>
      <c r="AL1056">
        <v>0</v>
      </c>
      <c r="AM1056">
        <v>0</v>
      </c>
      <c r="AN1056">
        <v>0</v>
      </c>
      <c r="AO1056">
        <v>34</v>
      </c>
      <c r="AP1056">
        <v>0</v>
      </c>
      <c r="AQ1056">
        <v>13</v>
      </c>
      <c r="AR1056">
        <v>81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654</v>
      </c>
      <c r="AZ1056">
        <v>70</v>
      </c>
      <c r="BA1056">
        <v>0</v>
      </c>
      <c r="BB1056">
        <v>29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</row>
    <row r="1057" spans="1:63">
      <c r="A1057" t="s">
        <v>62</v>
      </c>
      <c r="B1057">
        <v>2023</v>
      </c>
      <c r="C1057" t="s">
        <v>204</v>
      </c>
      <c r="D1057">
        <v>12013</v>
      </c>
      <c r="E1057">
        <v>64447</v>
      </c>
      <c r="F1057">
        <v>6576</v>
      </c>
      <c r="G1057">
        <v>0</v>
      </c>
      <c r="H1057">
        <v>0</v>
      </c>
      <c r="I1057">
        <v>0</v>
      </c>
      <c r="J1057">
        <v>141</v>
      </c>
      <c r="K1057">
        <v>336</v>
      </c>
      <c r="L1057">
        <v>0</v>
      </c>
      <c r="M1057">
        <v>44</v>
      </c>
      <c r="N1057">
        <v>0</v>
      </c>
      <c r="O1057">
        <v>0</v>
      </c>
      <c r="P1057">
        <v>0</v>
      </c>
      <c r="Q1057">
        <v>3326</v>
      </c>
      <c r="R1057">
        <v>318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82</v>
      </c>
      <c r="AE1057">
        <v>0</v>
      </c>
      <c r="AF1057">
        <v>0</v>
      </c>
      <c r="AG1057">
        <v>366</v>
      </c>
      <c r="AH1057">
        <v>0</v>
      </c>
      <c r="AI1057">
        <v>0</v>
      </c>
      <c r="AJ1057">
        <v>0</v>
      </c>
      <c r="AK1057">
        <v>1096</v>
      </c>
      <c r="AL1057">
        <v>0</v>
      </c>
      <c r="AM1057">
        <v>0</v>
      </c>
      <c r="AN1057">
        <v>0</v>
      </c>
      <c r="AO1057">
        <v>33</v>
      </c>
      <c r="AP1057">
        <v>0</v>
      </c>
      <c r="AQ1057">
        <v>12</v>
      </c>
      <c r="AR1057">
        <v>77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645</v>
      </c>
      <c r="AZ1057">
        <v>71</v>
      </c>
      <c r="BA1057">
        <v>0</v>
      </c>
      <c r="BB1057">
        <v>29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</row>
    <row r="1058" spans="1:63">
      <c r="A1058" t="s">
        <v>62</v>
      </c>
      <c r="B1058">
        <v>2024</v>
      </c>
      <c r="C1058" t="s">
        <v>99</v>
      </c>
      <c r="D1058">
        <v>12011</v>
      </c>
      <c r="E1058">
        <v>64447</v>
      </c>
      <c r="F1058">
        <v>6899</v>
      </c>
      <c r="G1058">
        <v>0</v>
      </c>
      <c r="H1058">
        <v>0</v>
      </c>
      <c r="I1058">
        <v>0</v>
      </c>
      <c r="J1058">
        <v>150</v>
      </c>
      <c r="K1058">
        <v>342</v>
      </c>
      <c r="L1058">
        <v>0</v>
      </c>
      <c r="M1058">
        <v>40</v>
      </c>
      <c r="N1058">
        <v>0</v>
      </c>
      <c r="O1058">
        <v>0</v>
      </c>
      <c r="P1058">
        <v>0</v>
      </c>
      <c r="Q1058">
        <v>3393</v>
      </c>
      <c r="R1058">
        <v>317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80</v>
      </c>
      <c r="AE1058">
        <v>0</v>
      </c>
      <c r="AF1058">
        <v>0</v>
      </c>
      <c r="AG1058">
        <v>1635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45</v>
      </c>
      <c r="AP1058">
        <v>0</v>
      </c>
      <c r="AQ1058">
        <v>13</v>
      </c>
      <c r="AR1058">
        <v>89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701</v>
      </c>
      <c r="AZ1058">
        <v>60</v>
      </c>
      <c r="BA1058">
        <v>0</v>
      </c>
      <c r="BB1058">
        <v>34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</row>
    <row r="1059" spans="1:63">
      <c r="A1059" t="s">
        <v>62</v>
      </c>
      <c r="B1059">
        <v>2024</v>
      </c>
      <c r="C1059" t="s">
        <v>197</v>
      </c>
      <c r="D1059">
        <v>12047</v>
      </c>
      <c r="E1059">
        <v>64447</v>
      </c>
      <c r="F1059">
        <v>6990</v>
      </c>
      <c r="G1059">
        <v>0</v>
      </c>
      <c r="H1059">
        <v>0</v>
      </c>
      <c r="I1059">
        <v>0</v>
      </c>
      <c r="J1059">
        <v>157</v>
      </c>
      <c r="K1059">
        <v>351</v>
      </c>
      <c r="L1059">
        <v>0</v>
      </c>
      <c r="M1059">
        <v>41</v>
      </c>
      <c r="N1059">
        <v>0</v>
      </c>
      <c r="O1059">
        <v>0</v>
      </c>
      <c r="P1059">
        <v>0</v>
      </c>
      <c r="Q1059">
        <v>3415</v>
      </c>
      <c r="R1059">
        <v>320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86</v>
      </c>
      <c r="AE1059">
        <v>0</v>
      </c>
      <c r="AF1059">
        <v>0</v>
      </c>
      <c r="AG1059">
        <v>1684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44</v>
      </c>
      <c r="AP1059">
        <v>0</v>
      </c>
      <c r="AQ1059">
        <v>14</v>
      </c>
      <c r="AR1059">
        <v>90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701</v>
      </c>
      <c r="AZ1059">
        <v>52</v>
      </c>
      <c r="BA1059">
        <v>0</v>
      </c>
      <c r="BB1059">
        <v>35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</row>
    <row r="1060" spans="1:63">
      <c r="A1060" t="s">
        <v>62</v>
      </c>
      <c r="B1060">
        <v>2024</v>
      </c>
      <c r="C1060" t="s">
        <v>209</v>
      </c>
      <c r="D1060">
        <v>12073</v>
      </c>
      <c r="E1060">
        <v>64447</v>
      </c>
      <c r="F1060">
        <v>7017</v>
      </c>
      <c r="G1060">
        <v>0</v>
      </c>
      <c r="H1060">
        <v>0</v>
      </c>
      <c r="I1060">
        <v>0</v>
      </c>
      <c r="J1060">
        <v>143</v>
      </c>
      <c r="K1060">
        <v>335</v>
      </c>
      <c r="L1060">
        <v>0</v>
      </c>
      <c r="M1060">
        <v>42</v>
      </c>
      <c r="N1060">
        <v>0</v>
      </c>
      <c r="O1060">
        <v>0</v>
      </c>
      <c r="P1060">
        <v>0</v>
      </c>
      <c r="Q1060">
        <v>3425</v>
      </c>
      <c r="R1060">
        <v>333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87</v>
      </c>
      <c r="AE1060">
        <v>0</v>
      </c>
      <c r="AF1060">
        <v>0</v>
      </c>
      <c r="AG1060">
        <v>1714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43</v>
      </c>
      <c r="AP1060">
        <v>0</v>
      </c>
      <c r="AQ1060">
        <v>0</v>
      </c>
      <c r="AR1060">
        <v>93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719</v>
      </c>
      <c r="AZ1060">
        <v>50</v>
      </c>
      <c r="BA1060">
        <v>0</v>
      </c>
      <c r="BB1060">
        <v>33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</row>
    <row r="1061" spans="1:63">
      <c r="A1061" t="s">
        <v>62</v>
      </c>
      <c r="B1061">
        <v>2024</v>
      </c>
      <c r="C1061" t="s">
        <v>3</v>
      </c>
      <c r="D1061">
        <v>12001</v>
      </c>
      <c r="E1061">
        <v>64447</v>
      </c>
      <c r="F1061">
        <v>6829</v>
      </c>
      <c r="G1061">
        <v>0</v>
      </c>
      <c r="H1061">
        <v>0</v>
      </c>
      <c r="I1061">
        <v>0</v>
      </c>
      <c r="J1061">
        <v>148</v>
      </c>
      <c r="K1061">
        <v>344</v>
      </c>
      <c r="L1061">
        <v>0</v>
      </c>
      <c r="M1061">
        <v>40</v>
      </c>
      <c r="N1061">
        <v>0</v>
      </c>
      <c r="O1061">
        <v>0</v>
      </c>
      <c r="P1061">
        <v>0</v>
      </c>
      <c r="Q1061">
        <v>3383</v>
      </c>
      <c r="R1061">
        <v>313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77</v>
      </c>
      <c r="AE1061">
        <v>0</v>
      </c>
      <c r="AF1061">
        <v>0</v>
      </c>
      <c r="AG1061">
        <v>1600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43</v>
      </c>
      <c r="AP1061">
        <v>0</v>
      </c>
      <c r="AQ1061">
        <v>12</v>
      </c>
      <c r="AR1061">
        <v>85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690</v>
      </c>
      <c r="AZ1061">
        <v>60</v>
      </c>
      <c r="BA1061">
        <v>0</v>
      </c>
      <c r="BB1061">
        <v>34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</row>
    <row r="1062" spans="1:63">
      <c r="A1062" t="s">
        <v>62</v>
      </c>
      <c r="B1062">
        <v>2024</v>
      </c>
      <c r="C1062" t="s">
        <v>95</v>
      </c>
      <c r="D1062">
        <v>12015</v>
      </c>
      <c r="E1062">
        <v>64447</v>
      </c>
      <c r="F1062">
        <v>6790</v>
      </c>
      <c r="G1062">
        <v>0</v>
      </c>
      <c r="H1062">
        <v>0</v>
      </c>
      <c r="I1062">
        <v>0</v>
      </c>
      <c r="J1062">
        <v>146</v>
      </c>
      <c r="K1062">
        <v>346</v>
      </c>
      <c r="L1062">
        <v>0</v>
      </c>
      <c r="M1062">
        <v>40</v>
      </c>
      <c r="N1062">
        <v>0</v>
      </c>
      <c r="O1062">
        <v>0</v>
      </c>
      <c r="P1062">
        <v>0</v>
      </c>
      <c r="Q1062">
        <v>3356</v>
      </c>
      <c r="R1062">
        <v>316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78</v>
      </c>
      <c r="AE1062">
        <v>0</v>
      </c>
      <c r="AF1062">
        <v>0</v>
      </c>
      <c r="AG1062">
        <v>1590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38</v>
      </c>
      <c r="AP1062">
        <v>0</v>
      </c>
      <c r="AQ1062">
        <v>13</v>
      </c>
      <c r="AR1062">
        <v>84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686</v>
      </c>
      <c r="AZ1062">
        <v>61</v>
      </c>
      <c r="BA1062">
        <v>0</v>
      </c>
      <c r="BB1062">
        <v>36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</row>
    <row r="1063" spans="1:63">
      <c r="A1063" t="s">
        <v>62</v>
      </c>
      <c r="B1063">
        <v>2024</v>
      </c>
      <c r="C1063" t="s">
        <v>196</v>
      </c>
      <c r="D1063">
        <v>12047</v>
      </c>
      <c r="E1063">
        <v>64447</v>
      </c>
      <c r="F1063">
        <v>7003</v>
      </c>
      <c r="G1063">
        <v>0</v>
      </c>
      <c r="H1063">
        <v>0</v>
      </c>
      <c r="I1063">
        <v>0</v>
      </c>
      <c r="J1063">
        <v>161</v>
      </c>
      <c r="K1063">
        <v>349</v>
      </c>
      <c r="L1063">
        <v>0</v>
      </c>
      <c r="M1063">
        <v>41</v>
      </c>
      <c r="N1063">
        <v>0</v>
      </c>
      <c r="O1063">
        <v>0</v>
      </c>
      <c r="P1063">
        <v>0</v>
      </c>
      <c r="Q1063">
        <v>3421</v>
      </c>
      <c r="R1063">
        <v>319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82</v>
      </c>
      <c r="AE1063">
        <v>0</v>
      </c>
      <c r="AF1063">
        <v>0</v>
      </c>
      <c r="AG1063">
        <v>1672</v>
      </c>
      <c r="AH1063">
        <v>18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44</v>
      </c>
      <c r="AP1063">
        <v>0</v>
      </c>
      <c r="AQ1063">
        <v>15</v>
      </c>
      <c r="AR1063">
        <v>90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702</v>
      </c>
      <c r="AZ1063">
        <v>55</v>
      </c>
      <c r="BA1063">
        <v>0</v>
      </c>
      <c r="BB1063">
        <v>34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</row>
    <row r="1064" spans="1:63">
      <c r="A1064" t="s">
        <v>62</v>
      </c>
      <c r="B1064">
        <v>2024</v>
      </c>
      <c r="C1064" t="s">
        <v>146</v>
      </c>
      <c r="D1064">
        <v>12047</v>
      </c>
      <c r="E1064">
        <v>64447</v>
      </c>
      <c r="F1064">
        <v>6950</v>
      </c>
      <c r="G1064">
        <v>0</v>
      </c>
      <c r="H1064">
        <v>0</v>
      </c>
      <c r="I1064">
        <v>0</v>
      </c>
      <c r="J1064">
        <v>156</v>
      </c>
      <c r="K1064">
        <v>350</v>
      </c>
      <c r="L1064">
        <v>0</v>
      </c>
      <c r="M1064">
        <v>41</v>
      </c>
      <c r="N1064">
        <v>0</v>
      </c>
      <c r="O1064">
        <v>0</v>
      </c>
      <c r="P1064">
        <v>0</v>
      </c>
      <c r="Q1064">
        <v>3404</v>
      </c>
      <c r="R1064">
        <v>319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79</v>
      </c>
      <c r="AE1064">
        <v>0</v>
      </c>
      <c r="AF1064">
        <v>0</v>
      </c>
      <c r="AG1064">
        <v>1662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45</v>
      </c>
      <c r="AP1064">
        <v>0</v>
      </c>
      <c r="AQ1064">
        <v>15</v>
      </c>
      <c r="AR1064">
        <v>87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704</v>
      </c>
      <c r="AZ1064">
        <v>54</v>
      </c>
      <c r="BA1064">
        <v>0</v>
      </c>
      <c r="BB1064">
        <v>34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</row>
    <row r="1065" spans="1:63">
      <c r="A1065" t="s">
        <v>62</v>
      </c>
      <c r="B1065">
        <v>2024</v>
      </c>
      <c r="C1065" t="s">
        <v>96</v>
      </c>
      <c r="D1065">
        <v>12018</v>
      </c>
      <c r="E1065">
        <v>64447</v>
      </c>
      <c r="F1065">
        <v>6859</v>
      </c>
      <c r="G1065">
        <v>0</v>
      </c>
      <c r="H1065">
        <v>0</v>
      </c>
      <c r="I1065">
        <v>0</v>
      </c>
      <c r="J1065">
        <v>148</v>
      </c>
      <c r="K1065">
        <v>344</v>
      </c>
      <c r="L1065">
        <v>0</v>
      </c>
      <c r="M1065">
        <v>40</v>
      </c>
      <c r="N1065">
        <v>0</v>
      </c>
      <c r="O1065">
        <v>0</v>
      </c>
      <c r="P1065">
        <v>0</v>
      </c>
      <c r="Q1065">
        <v>3389</v>
      </c>
      <c r="R1065">
        <v>314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78</v>
      </c>
      <c r="AE1065">
        <v>0</v>
      </c>
      <c r="AF1065">
        <v>0</v>
      </c>
      <c r="AG1065">
        <v>1614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43</v>
      </c>
      <c r="AP1065">
        <v>0</v>
      </c>
      <c r="AQ1065">
        <v>13</v>
      </c>
      <c r="AR1065">
        <v>83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696</v>
      </c>
      <c r="AZ1065">
        <v>62</v>
      </c>
      <c r="BA1065">
        <v>0</v>
      </c>
      <c r="BB1065">
        <v>35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</row>
    <row r="1066" spans="1:63">
      <c r="A1066" t="s">
        <v>62</v>
      </c>
      <c r="B1066">
        <v>2024</v>
      </c>
      <c r="C1066" t="s">
        <v>117</v>
      </c>
      <c r="D1066">
        <v>12034</v>
      </c>
      <c r="E1066">
        <v>64447</v>
      </c>
      <c r="F1066">
        <v>6923</v>
      </c>
      <c r="G1066">
        <v>0</v>
      </c>
      <c r="H1066">
        <v>0</v>
      </c>
      <c r="I1066">
        <v>0</v>
      </c>
      <c r="J1066">
        <v>150</v>
      </c>
      <c r="K1066">
        <v>346</v>
      </c>
      <c r="L1066">
        <v>0</v>
      </c>
      <c r="M1066">
        <v>40</v>
      </c>
      <c r="N1066">
        <v>0</v>
      </c>
      <c r="O1066">
        <v>0</v>
      </c>
      <c r="P1066">
        <v>0</v>
      </c>
      <c r="Q1066">
        <v>3392</v>
      </c>
      <c r="R1066">
        <v>317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80</v>
      </c>
      <c r="AE1066">
        <v>0</v>
      </c>
      <c r="AF1066">
        <v>0</v>
      </c>
      <c r="AG1066">
        <v>1653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45</v>
      </c>
      <c r="AP1066">
        <v>0</v>
      </c>
      <c r="AQ1066">
        <v>15</v>
      </c>
      <c r="AR1066">
        <v>85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707</v>
      </c>
      <c r="AZ1066">
        <v>59</v>
      </c>
      <c r="BA1066">
        <v>0</v>
      </c>
      <c r="BB1066">
        <v>34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</row>
    <row r="1067" spans="1:63">
      <c r="A1067" t="s">
        <v>62</v>
      </c>
      <c r="B1067">
        <v>2024</v>
      </c>
      <c r="C1067" t="s">
        <v>207</v>
      </c>
      <c r="D1067">
        <v>12079</v>
      </c>
      <c r="E1067">
        <v>64447</v>
      </c>
      <c r="F1067">
        <v>7005</v>
      </c>
      <c r="G1067">
        <v>0</v>
      </c>
      <c r="H1067">
        <v>0</v>
      </c>
      <c r="I1067">
        <v>0</v>
      </c>
      <c r="J1067">
        <v>144</v>
      </c>
      <c r="K1067">
        <v>338</v>
      </c>
      <c r="L1067">
        <v>0</v>
      </c>
      <c r="M1067">
        <v>42</v>
      </c>
      <c r="N1067">
        <v>0</v>
      </c>
      <c r="O1067">
        <v>0</v>
      </c>
      <c r="P1067">
        <v>0</v>
      </c>
      <c r="Q1067">
        <v>3425</v>
      </c>
      <c r="R1067">
        <v>331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86</v>
      </c>
      <c r="AE1067">
        <v>0</v>
      </c>
      <c r="AF1067">
        <v>0</v>
      </c>
      <c r="AG1067">
        <v>1710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41</v>
      </c>
      <c r="AP1067">
        <v>0</v>
      </c>
      <c r="AQ1067">
        <v>0</v>
      </c>
      <c r="AR1067">
        <v>93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712</v>
      </c>
      <c r="AZ1067">
        <v>50</v>
      </c>
      <c r="BA1067">
        <v>0</v>
      </c>
      <c r="BB1067">
        <v>33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</row>
    <row r="1068" spans="1:63">
      <c r="A1068" t="s">
        <v>62</v>
      </c>
      <c r="B1068">
        <v>2024</v>
      </c>
      <c r="C1068" t="s">
        <v>203</v>
      </c>
      <c r="D1068">
        <v>12079</v>
      </c>
      <c r="E1068">
        <v>64447</v>
      </c>
      <c r="F1068">
        <v>7028</v>
      </c>
      <c r="G1068">
        <v>0</v>
      </c>
      <c r="H1068">
        <v>0</v>
      </c>
      <c r="I1068">
        <v>0</v>
      </c>
      <c r="J1068">
        <v>152</v>
      </c>
      <c r="K1068">
        <v>346</v>
      </c>
      <c r="L1068">
        <v>0</v>
      </c>
      <c r="M1068">
        <v>42</v>
      </c>
      <c r="N1068">
        <v>0</v>
      </c>
      <c r="O1068">
        <v>0</v>
      </c>
      <c r="P1068">
        <v>0</v>
      </c>
      <c r="Q1068">
        <v>3420</v>
      </c>
      <c r="R1068">
        <v>324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85</v>
      </c>
      <c r="AE1068">
        <v>0</v>
      </c>
      <c r="AF1068">
        <v>0</v>
      </c>
      <c r="AG1068">
        <v>1698</v>
      </c>
      <c r="AH1068">
        <v>18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42</v>
      </c>
      <c r="AP1068">
        <v>0</v>
      </c>
      <c r="AQ1068">
        <v>11</v>
      </c>
      <c r="AR1068">
        <v>92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712</v>
      </c>
      <c r="AZ1068">
        <v>52</v>
      </c>
      <c r="BA1068">
        <v>0</v>
      </c>
      <c r="BB1068">
        <v>34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</row>
    <row r="1069" spans="1:63">
      <c r="A1069" t="s">
        <v>62</v>
      </c>
      <c r="B1069">
        <v>2024</v>
      </c>
      <c r="C1069" t="s">
        <v>204</v>
      </c>
      <c r="D1069">
        <v>12047</v>
      </c>
      <c r="E1069">
        <v>64447</v>
      </c>
      <c r="F1069">
        <v>6985</v>
      </c>
      <c r="G1069">
        <v>0</v>
      </c>
      <c r="H1069">
        <v>0</v>
      </c>
      <c r="I1069">
        <v>0</v>
      </c>
      <c r="J1069">
        <v>154</v>
      </c>
      <c r="K1069">
        <v>349</v>
      </c>
      <c r="L1069">
        <v>0</v>
      </c>
      <c r="M1069">
        <v>42</v>
      </c>
      <c r="N1069">
        <v>0</v>
      </c>
      <c r="O1069">
        <v>0</v>
      </c>
      <c r="P1069">
        <v>0</v>
      </c>
      <c r="Q1069">
        <v>3412</v>
      </c>
      <c r="R1069">
        <v>325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86</v>
      </c>
      <c r="AE1069">
        <v>0</v>
      </c>
      <c r="AF1069">
        <v>0</v>
      </c>
      <c r="AG1069">
        <v>1674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42</v>
      </c>
      <c r="AP1069">
        <v>0</v>
      </c>
      <c r="AQ1069">
        <v>11</v>
      </c>
      <c r="AR1069">
        <v>92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710</v>
      </c>
      <c r="AZ1069">
        <v>53</v>
      </c>
      <c r="BA1069">
        <v>0</v>
      </c>
      <c r="BB1069">
        <v>35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</row>
    <row r="1070" spans="1:63">
      <c r="A1070" t="s">
        <v>62</v>
      </c>
      <c r="B1070">
        <v>2025</v>
      </c>
      <c r="C1070" t="s">
        <v>99</v>
      </c>
      <c r="D1070">
        <v>12077</v>
      </c>
      <c r="E1070">
        <v>64447</v>
      </c>
      <c r="F1070">
        <v>7130</v>
      </c>
      <c r="G1070">
        <v>0</v>
      </c>
      <c r="H1070">
        <v>0</v>
      </c>
      <c r="I1070">
        <v>0</v>
      </c>
      <c r="J1070">
        <v>0</v>
      </c>
      <c r="K1070">
        <v>236</v>
      </c>
      <c r="L1070">
        <v>0</v>
      </c>
      <c r="M1070">
        <v>96</v>
      </c>
      <c r="N1070">
        <v>0</v>
      </c>
      <c r="O1070">
        <v>0</v>
      </c>
      <c r="P1070">
        <v>0</v>
      </c>
      <c r="Q1070">
        <v>3709</v>
      </c>
      <c r="R1070">
        <v>468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111</v>
      </c>
      <c r="AE1070">
        <v>0</v>
      </c>
      <c r="AF1070">
        <v>0</v>
      </c>
      <c r="AG1070">
        <v>1395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21</v>
      </c>
      <c r="AR1070">
        <v>93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872</v>
      </c>
      <c r="AZ1070">
        <v>73</v>
      </c>
      <c r="BA1070">
        <v>0</v>
      </c>
      <c r="BB1070">
        <v>45</v>
      </c>
      <c r="BC1070">
        <v>0</v>
      </c>
      <c r="BD1070">
        <v>0</v>
      </c>
      <c r="BE1070">
        <v>0</v>
      </c>
      <c r="BF1070">
        <v>11</v>
      </c>
      <c r="BG1070">
        <v>0</v>
      </c>
      <c r="BH1070">
        <v>0</v>
      </c>
      <c r="BI1070">
        <v>0</v>
      </c>
      <c r="BJ1070">
        <v>0</v>
      </c>
      <c r="BK1070">
        <v>0</v>
      </c>
    </row>
    <row r="1071" spans="1:63">
      <c r="A1071" t="s">
        <v>62</v>
      </c>
      <c r="B1071">
        <v>2025</v>
      </c>
      <c r="C1071" t="s">
        <v>3</v>
      </c>
      <c r="D1071">
        <v>12077</v>
      </c>
      <c r="E1071">
        <v>64447</v>
      </c>
      <c r="F1071">
        <v>7081</v>
      </c>
      <c r="G1071">
        <v>0</v>
      </c>
      <c r="H1071">
        <v>0</v>
      </c>
      <c r="I1071">
        <v>0</v>
      </c>
      <c r="J1071">
        <v>0</v>
      </c>
      <c r="K1071">
        <v>238</v>
      </c>
      <c r="L1071">
        <v>0</v>
      </c>
      <c r="M1071">
        <v>93</v>
      </c>
      <c r="N1071">
        <v>0</v>
      </c>
      <c r="O1071">
        <v>0</v>
      </c>
      <c r="P1071">
        <v>0</v>
      </c>
      <c r="Q1071">
        <v>3684</v>
      </c>
      <c r="R1071">
        <v>445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112</v>
      </c>
      <c r="AE1071">
        <v>0</v>
      </c>
      <c r="AF1071">
        <v>0</v>
      </c>
      <c r="AG1071">
        <v>1446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14</v>
      </c>
      <c r="AR1071">
        <v>91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837</v>
      </c>
      <c r="AZ1071">
        <v>64</v>
      </c>
      <c r="BA1071">
        <v>0</v>
      </c>
      <c r="BB1071">
        <v>44</v>
      </c>
      <c r="BC1071">
        <v>0</v>
      </c>
      <c r="BD1071">
        <v>0</v>
      </c>
      <c r="BE1071">
        <v>0</v>
      </c>
      <c r="BF1071">
        <v>13</v>
      </c>
      <c r="BG1071">
        <v>0</v>
      </c>
      <c r="BH1071">
        <v>0</v>
      </c>
      <c r="BI1071">
        <v>0</v>
      </c>
      <c r="BJ1071">
        <v>0</v>
      </c>
      <c r="BK1071">
        <v>0</v>
      </c>
    </row>
    <row r="1072" spans="1:63">
      <c r="A1072" t="s">
        <v>62</v>
      </c>
      <c r="B1072">
        <v>2025</v>
      </c>
      <c r="C1072" t="s">
        <v>95</v>
      </c>
      <c r="D1072">
        <v>12077</v>
      </c>
      <c r="E1072">
        <v>64447</v>
      </c>
      <c r="F1072">
        <v>7028</v>
      </c>
      <c r="G1072">
        <v>0</v>
      </c>
      <c r="H1072">
        <v>0</v>
      </c>
      <c r="I1072">
        <v>0</v>
      </c>
      <c r="J1072">
        <v>0</v>
      </c>
      <c r="K1072">
        <v>242</v>
      </c>
      <c r="L1072">
        <v>0</v>
      </c>
      <c r="M1072">
        <v>85</v>
      </c>
      <c r="N1072">
        <v>0</v>
      </c>
      <c r="O1072">
        <v>0</v>
      </c>
      <c r="P1072">
        <v>0</v>
      </c>
      <c r="Q1072">
        <v>3669</v>
      </c>
      <c r="R1072">
        <v>439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112</v>
      </c>
      <c r="AE1072">
        <v>0</v>
      </c>
      <c r="AF1072">
        <v>0</v>
      </c>
      <c r="AG1072">
        <v>1443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12</v>
      </c>
      <c r="AR1072">
        <v>90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824</v>
      </c>
      <c r="AZ1072">
        <v>59</v>
      </c>
      <c r="BA1072">
        <v>0</v>
      </c>
      <c r="BB1072">
        <v>42</v>
      </c>
      <c r="BC1072">
        <v>0</v>
      </c>
      <c r="BD1072">
        <v>0</v>
      </c>
      <c r="BE1072">
        <v>0</v>
      </c>
      <c r="BF1072">
        <v>11</v>
      </c>
      <c r="BG1072">
        <v>0</v>
      </c>
      <c r="BH1072">
        <v>0</v>
      </c>
      <c r="BI1072">
        <v>0</v>
      </c>
      <c r="BJ1072">
        <v>0</v>
      </c>
      <c r="BK1072">
        <v>0</v>
      </c>
    </row>
    <row r="1073" spans="1:63">
      <c r="A1073" t="s">
        <v>62</v>
      </c>
      <c r="B1073">
        <v>2025</v>
      </c>
      <c r="C1073" t="s">
        <v>96</v>
      </c>
      <c r="D1073">
        <v>12077</v>
      </c>
      <c r="E1073">
        <v>64447</v>
      </c>
      <c r="F1073">
        <v>7120</v>
      </c>
      <c r="G1073">
        <v>0</v>
      </c>
      <c r="H1073">
        <v>0</v>
      </c>
      <c r="I1073">
        <v>0</v>
      </c>
      <c r="J1073">
        <v>0</v>
      </c>
      <c r="K1073">
        <v>236</v>
      </c>
      <c r="L1073">
        <v>0</v>
      </c>
      <c r="M1073">
        <v>98</v>
      </c>
      <c r="N1073">
        <v>0</v>
      </c>
      <c r="O1073">
        <v>0</v>
      </c>
      <c r="P1073">
        <v>0</v>
      </c>
      <c r="Q1073">
        <v>3685</v>
      </c>
      <c r="R1073">
        <v>468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111</v>
      </c>
      <c r="AE1073">
        <v>0</v>
      </c>
      <c r="AF1073">
        <v>0</v>
      </c>
      <c r="AG1073">
        <v>1434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18</v>
      </c>
      <c r="AR1073">
        <v>93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864</v>
      </c>
      <c r="AZ1073">
        <v>69</v>
      </c>
      <c r="BA1073">
        <v>0</v>
      </c>
      <c r="BB1073">
        <v>44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</row>
    <row r="1074" spans="1:63">
      <c r="A1074" t="s">
        <v>62</v>
      </c>
      <c r="B1074">
        <v>2025</v>
      </c>
      <c r="C1074" t="s">
        <v>117</v>
      </c>
      <c r="D1074">
        <v>12077</v>
      </c>
      <c r="E1074">
        <v>64447</v>
      </c>
      <c r="F1074">
        <v>7169</v>
      </c>
      <c r="G1074">
        <v>0</v>
      </c>
      <c r="H1074">
        <v>0</v>
      </c>
      <c r="I1074">
        <v>0</v>
      </c>
      <c r="J1074">
        <v>0</v>
      </c>
      <c r="K1074">
        <v>233</v>
      </c>
      <c r="L1074">
        <v>0</v>
      </c>
      <c r="M1074">
        <v>100</v>
      </c>
      <c r="N1074">
        <v>0</v>
      </c>
      <c r="O1074">
        <v>0</v>
      </c>
      <c r="P1074">
        <v>0</v>
      </c>
      <c r="Q1074">
        <v>3725</v>
      </c>
      <c r="R1074">
        <v>472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111</v>
      </c>
      <c r="AE1074">
        <v>0</v>
      </c>
      <c r="AF1074">
        <v>0</v>
      </c>
      <c r="AG1074">
        <v>1419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21</v>
      </c>
      <c r="AR1074">
        <v>97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875</v>
      </c>
      <c r="AZ1074">
        <v>73</v>
      </c>
      <c r="BA1074">
        <v>0</v>
      </c>
      <c r="BB1074">
        <v>43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</row>
    <row r="1075" spans="1:63">
      <c r="A1075" t="s">
        <v>10</v>
      </c>
      <c r="B1075">
        <v>2023</v>
      </c>
      <c r="C1075" t="s">
        <v>99</v>
      </c>
      <c r="D1075">
        <v>36447</v>
      </c>
      <c r="E1075">
        <v>160066</v>
      </c>
      <c r="F1075">
        <v>19310</v>
      </c>
      <c r="G1075">
        <v>0</v>
      </c>
      <c r="H1075">
        <v>0</v>
      </c>
      <c r="I1075">
        <v>14</v>
      </c>
      <c r="J1075">
        <v>686</v>
      </c>
      <c r="K1075">
        <v>478</v>
      </c>
      <c r="L1075">
        <v>0</v>
      </c>
      <c r="M1075">
        <v>152</v>
      </c>
      <c r="N1075">
        <v>0</v>
      </c>
      <c r="O1075">
        <v>0</v>
      </c>
      <c r="P1075">
        <v>0</v>
      </c>
      <c r="Q1075">
        <v>7001</v>
      </c>
      <c r="R1075">
        <v>2279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819</v>
      </c>
      <c r="AE1075">
        <v>0</v>
      </c>
      <c r="AF1075">
        <v>143</v>
      </c>
      <c r="AG1075">
        <v>1249</v>
      </c>
      <c r="AH1075">
        <v>0</v>
      </c>
      <c r="AI1075">
        <v>0</v>
      </c>
      <c r="AJ1075">
        <v>0</v>
      </c>
      <c r="AK1075">
        <v>2857</v>
      </c>
      <c r="AL1075">
        <v>0</v>
      </c>
      <c r="AM1075">
        <v>0</v>
      </c>
      <c r="AN1075">
        <v>0</v>
      </c>
      <c r="AO1075">
        <v>0</v>
      </c>
      <c r="AP1075">
        <v>177</v>
      </c>
      <c r="AQ1075">
        <v>13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148</v>
      </c>
      <c r="AY1075">
        <v>2574</v>
      </c>
      <c r="AZ1075">
        <v>212</v>
      </c>
      <c r="BA1075">
        <v>0</v>
      </c>
      <c r="BB1075">
        <v>332</v>
      </c>
      <c r="BC1075">
        <v>176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</row>
    <row r="1076" spans="1:63">
      <c r="A1076" t="s">
        <v>10</v>
      </c>
      <c r="B1076">
        <v>2023</v>
      </c>
      <c r="C1076" t="s">
        <v>197</v>
      </c>
      <c r="D1076">
        <v>36740</v>
      </c>
      <c r="E1076">
        <v>160066</v>
      </c>
      <c r="F1076">
        <v>19643</v>
      </c>
      <c r="G1076">
        <v>0</v>
      </c>
      <c r="H1076">
        <v>0</v>
      </c>
      <c r="I1076">
        <v>11</v>
      </c>
      <c r="J1076">
        <v>704</v>
      </c>
      <c r="K1076">
        <v>460</v>
      </c>
      <c r="L1076">
        <v>0</v>
      </c>
      <c r="M1076">
        <v>150</v>
      </c>
      <c r="N1076">
        <v>0</v>
      </c>
      <c r="O1076">
        <v>0</v>
      </c>
      <c r="P1076">
        <v>0</v>
      </c>
      <c r="Q1076">
        <v>7036</v>
      </c>
      <c r="R1076">
        <v>2253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821</v>
      </c>
      <c r="AE1076">
        <v>0</v>
      </c>
      <c r="AF1076">
        <v>141</v>
      </c>
      <c r="AG1076">
        <v>1321</v>
      </c>
      <c r="AH1076">
        <v>0</v>
      </c>
      <c r="AI1076">
        <v>0</v>
      </c>
      <c r="AJ1076">
        <v>0</v>
      </c>
      <c r="AK1076">
        <v>3007</v>
      </c>
      <c r="AL1076">
        <v>0</v>
      </c>
      <c r="AM1076">
        <v>0</v>
      </c>
      <c r="AN1076">
        <v>0</v>
      </c>
      <c r="AO1076">
        <v>0</v>
      </c>
      <c r="AP1076">
        <v>211</v>
      </c>
      <c r="AQ1076">
        <v>17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151</v>
      </c>
      <c r="AY1076">
        <v>2630</v>
      </c>
      <c r="AZ1076">
        <v>213</v>
      </c>
      <c r="BA1076">
        <v>0</v>
      </c>
      <c r="BB1076">
        <v>333</v>
      </c>
      <c r="BC1076">
        <v>184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</row>
    <row r="1077" spans="1:63">
      <c r="A1077" t="s">
        <v>10</v>
      </c>
      <c r="B1077">
        <v>2023</v>
      </c>
      <c r="C1077" t="s">
        <v>209</v>
      </c>
      <c r="D1077">
        <v>37065</v>
      </c>
      <c r="E1077">
        <v>160066</v>
      </c>
      <c r="F1077">
        <v>19906</v>
      </c>
      <c r="G1077">
        <v>0</v>
      </c>
      <c r="H1077">
        <v>0</v>
      </c>
      <c r="I1077">
        <v>12</v>
      </c>
      <c r="J1077">
        <v>723</v>
      </c>
      <c r="K1077">
        <v>460</v>
      </c>
      <c r="L1077">
        <v>0</v>
      </c>
      <c r="M1077">
        <v>149</v>
      </c>
      <c r="N1077">
        <v>0</v>
      </c>
      <c r="O1077">
        <v>0</v>
      </c>
      <c r="P1077">
        <v>0</v>
      </c>
      <c r="Q1077">
        <v>7063</v>
      </c>
      <c r="R1077">
        <v>2280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817</v>
      </c>
      <c r="AE1077">
        <v>0</v>
      </c>
      <c r="AF1077">
        <v>136</v>
      </c>
      <c r="AG1077">
        <v>1373</v>
      </c>
      <c r="AH1077">
        <v>0</v>
      </c>
      <c r="AI1077">
        <v>0</v>
      </c>
      <c r="AJ1077">
        <v>0</v>
      </c>
      <c r="AK1077">
        <v>3094</v>
      </c>
      <c r="AL1077">
        <v>0</v>
      </c>
      <c r="AM1077">
        <v>0</v>
      </c>
      <c r="AN1077">
        <v>0</v>
      </c>
      <c r="AO1077">
        <v>0</v>
      </c>
      <c r="AP1077">
        <v>229</v>
      </c>
      <c r="AQ1077">
        <v>25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154</v>
      </c>
      <c r="AY1077">
        <v>2673</v>
      </c>
      <c r="AZ1077">
        <v>198</v>
      </c>
      <c r="BA1077">
        <v>0</v>
      </c>
      <c r="BB1077">
        <v>324</v>
      </c>
      <c r="BC1077">
        <v>196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</row>
    <row r="1078" spans="1:63">
      <c r="A1078" t="s">
        <v>10</v>
      </c>
      <c r="B1078">
        <v>2023</v>
      </c>
      <c r="C1078" t="s">
        <v>3</v>
      </c>
      <c r="D1078">
        <v>36368</v>
      </c>
      <c r="E1078">
        <v>160066</v>
      </c>
      <c r="F1078">
        <v>19155</v>
      </c>
      <c r="G1078">
        <v>0</v>
      </c>
      <c r="H1078">
        <v>0</v>
      </c>
      <c r="I1078">
        <v>14</v>
      </c>
      <c r="J1078">
        <v>692</v>
      </c>
      <c r="K1078">
        <v>479</v>
      </c>
      <c r="L1078">
        <v>0</v>
      </c>
      <c r="M1078">
        <v>153</v>
      </c>
      <c r="N1078">
        <v>0</v>
      </c>
      <c r="O1078">
        <v>0</v>
      </c>
      <c r="P1078">
        <v>0</v>
      </c>
      <c r="Q1078">
        <v>6984</v>
      </c>
      <c r="R1078">
        <v>2279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834</v>
      </c>
      <c r="AE1078">
        <v>0</v>
      </c>
      <c r="AF1078">
        <v>147</v>
      </c>
      <c r="AG1078">
        <v>1198</v>
      </c>
      <c r="AH1078">
        <v>0</v>
      </c>
      <c r="AI1078">
        <v>0</v>
      </c>
      <c r="AJ1078">
        <v>0</v>
      </c>
      <c r="AK1078">
        <v>2762</v>
      </c>
      <c r="AL1078">
        <v>0</v>
      </c>
      <c r="AM1078">
        <v>0</v>
      </c>
      <c r="AN1078">
        <v>0</v>
      </c>
      <c r="AO1078">
        <v>0</v>
      </c>
      <c r="AP1078">
        <v>166</v>
      </c>
      <c r="AQ1078">
        <v>13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143</v>
      </c>
      <c r="AY1078">
        <v>2557</v>
      </c>
      <c r="AZ1078">
        <v>226</v>
      </c>
      <c r="BA1078">
        <v>0</v>
      </c>
      <c r="BB1078">
        <v>332</v>
      </c>
      <c r="BC1078">
        <v>176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</row>
    <row r="1079" spans="1:63">
      <c r="A1079" t="s">
        <v>10</v>
      </c>
      <c r="B1079">
        <v>2023</v>
      </c>
      <c r="C1079" t="s">
        <v>95</v>
      </c>
      <c r="D1079">
        <v>36334</v>
      </c>
      <c r="E1079">
        <v>160066</v>
      </c>
      <c r="F1079">
        <v>18847</v>
      </c>
      <c r="G1079">
        <v>0</v>
      </c>
      <c r="H1079">
        <v>0</v>
      </c>
      <c r="I1079">
        <v>12</v>
      </c>
      <c r="J1079">
        <v>695</v>
      </c>
      <c r="K1079">
        <v>476</v>
      </c>
      <c r="L1079">
        <v>0</v>
      </c>
      <c r="M1079">
        <v>153</v>
      </c>
      <c r="N1079">
        <v>0</v>
      </c>
      <c r="O1079">
        <v>0</v>
      </c>
      <c r="P1079">
        <v>0</v>
      </c>
      <c r="Q1079">
        <v>6910</v>
      </c>
      <c r="R1079">
        <v>2296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807</v>
      </c>
      <c r="AE1079">
        <v>0</v>
      </c>
      <c r="AF1079">
        <v>149</v>
      </c>
      <c r="AG1079">
        <v>1126</v>
      </c>
      <c r="AH1079">
        <v>0</v>
      </c>
      <c r="AI1079">
        <v>0</v>
      </c>
      <c r="AJ1079">
        <v>0</v>
      </c>
      <c r="AK1079">
        <v>2686</v>
      </c>
      <c r="AL1079">
        <v>0</v>
      </c>
      <c r="AM1079">
        <v>0</v>
      </c>
      <c r="AN1079">
        <v>0</v>
      </c>
      <c r="AO1079">
        <v>0</v>
      </c>
      <c r="AP1079">
        <v>134</v>
      </c>
      <c r="AQ1079">
        <v>12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127</v>
      </c>
      <c r="AY1079">
        <v>2520</v>
      </c>
      <c r="AZ1079">
        <v>231</v>
      </c>
      <c r="BA1079">
        <v>0</v>
      </c>
      <c r="BB1079">
        <v>339</v>
      </c>
      <c r="BC1079">
        <v>174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</row>
    <row r="1080" spans="1:63">
      <c r="A1080" t="s">
        <v>10</v>
      </c>
      <c r="B1080">
        <v>2023</v>
      </c>
      <c r="C1080" t="s">
        <v>196</v>
      </c>
      <c r="D1080">
        <v>36693</v>
      </c>
      <c r="E1080">
        <v>160066</v>
      </c>
      <c r="F1080">
        <v>19554</v>
      </c>
      <c r="G1080">
        <v>0</v>
      </c>
      <c r="H1080">
        <v>0</v>
      </c>
      <c r="I1080">
        <v>11</v>
      </c>
      <c r="J1080">
        <v>705</v>
      </c>
      <c r="K1080">
        <v>456</v>
      </c>
      <c r="L1080">
        <v>0</v>
      </c>
      <c r="M1080">
        <v>151</v>
      </c>
      <c r="N1080">
        <v>0</v>
      </c>
      <c r="O1080">
        <v>0</v>
      </c>
      <c r="P1080">
        <v>0</v>
      </c>
      <c r="Q1080">
        <v>7031</v>
      </c>
      <c r="R1080">
        <v>2247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818</v>
      </c>
      <c r="AE1080">
        <v>0</v>
      </c>
      <c r="AF1080">
        <v>138</v>
      </c>
      <c r="AG1080">
        <v>1307</v>
      </c>
      <c r="AH1080">
        <v>0</v>
      </c>
      <c r="AI1080">
        <v>0</v>
      </c>
      <c r="AJ1080">
        <v>0</v>
      </c>
      <c r="AK1080">
        <v>2965</v>
      </c>
      <c r="AL1080">
        <v>0</v>
      </c>
      <c r="AM1080">
        <v>0</v>
      </c>
      <c r="AN1080">
        <v>0</v>
      </c>
      <c r="AO1080">
        <v>0</v>
      </c>
      <c r="AP1080">
        <v>217</v>
      </c>
      <c r="AQ1080">
        <v>17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146</v>
      </c>
      <c r="AY1080">
        <v>2613</v>
      </c>
      <c r="AZ1080">
        <v>211</v>
      </c>
      <c r="BA1080">
        <v>0</v>
      </c>
      <c r="BB1080">
        <v>335</v>
      </c>
      <c r="BC1080">
        <v>186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</row>
    <row r="1081" spans="1:63">
      <c r="A1081" t="s">
        <v>10</v>
      </c>
      <c r="B1081">
        <v>2023</v>
      </c>
      <c r="C1081" t="s">
        <v>146</v>
      </c>
      <c r="D1081">
        <v>36525</v>
      </c>
      <c r="E1081">
        <v>160066</v>
      </c>
      <c r="F1081">
        <v>19491</v>
      </c>
      <c r="G1081">
        <v>0</v>
      </c>
      <c r="H1081">
        <v>0</v>
      </c>
      <c r="I1081">
        <v>0</v>
      </c>
      <c r="J1081">
        <v>699</v>
      </c>
      <c r="K1081">
        <v>459</v>
      </c>
      <c r="L1081">
        <v>0</v>
      </c>
      <c r="M1081">
        <v>151</v>
      </c>
      <c r="N1081">
        <v>0</v>
      </c>
      <c r="O1081">
        <v>0</v>
      </c>
      <c r="P1081">
        <v>0</v>
      </c>
      <c r="Q1081">
        <v>7018</v>
      </c>
      <c r="R1081">
        <v>2257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814</v>
      </c>
      <c r="AE1081">
        <v>0</v>
      </c>
      <c r="AF1081">
        <v>139</v>
      </c>
      <c r="AG1081">
        <v>1293</v>
      </c>
      <c r="AH1081">
        <v>0</v>
      </c>
      <c r="AI1081">
        <v>0</v>
      </c>
      <c r="AJ1081">
        <v>0</v>
      </c>
      <c r="AK1081">
        <v>2958</v>
      </c>
      <c r="AL1081">
        <v>0</v>
      </c>
      <c r="AM1081">
        <v>0</v>
      </c>
      <c r="AN1081">
        <v>0</v>
      </c>
      <c r="AO1081">
        <v>0</v>
      </c>
      <c r="AP1081">
        <v>211</v>
      </c>
      <c r="AQ1081">
        <v>16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148</v>
      </c>
      <c r="AY1081">
        <v>2599</v>
      </c>
      <c r="AZ1081">
        <v>211</v>
      </c>
      <c r="BA1081">
        <v>0</v>
      </c>
      <c r="BB1081">
        <v>334</v>
      </c>
      <c r="BC1081">
        <v>184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</row>
    <row r="1082" spans="1:63">
      <c r="A1082" t="s">
        <v>10</v>
      </c>
      <c r="B1082">
        <v>2023</v>
      </c>
      <c r="C1082" t="s">
        <v>96</v>
      </c>
      <c r="D1082">
        <v>36368</v>
      </c>
      <c r="E1082">
        <v>160066</v>
      </c>
      <c r="F1082">
        <v>19222</v>
      </c>
      <c r="G1082">
        <v>0</v>
      </c>
      <c r="H1082">
        <v>0</v>
      </c>
      <c r="I1082">
        <v>13</v>
      </c>
      <c r="J1082">
        <v>685</v>
      </c>
      <c r="K1082">
        <v>472</v>
      </c>
      <c r="L1082">
        <v>0</v>
      </c>
      <c r="M1082">
        <v>152</v>
      </c>
      <c r="N1082">
        <v>0</v>
      </c>
      <c r="O1082">
        <v>0</v>
      </c>
      <c r="P1082">
        <v>0</v>
      </c>
      <c r="Q1082">
        <v>6986</v>
      </c>
      <c r="R1082">
        <v>2284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821</v>
      </c>
      <c r="AE1082">
        <v>0</v>
      </c>
      <c r="AF1082">
        <v>147</v>
      </c>
      <c r="AG1082">
        <v>1230</v>
      </c>
      <c r="AH1082">
        <v>0</v>
      </c>
      <c r="AI1082">
        <v>0</v>
      </c>
      <c r="AJ1082">
        <v>0</v>
      </c>
      <c r="AK1082">
        <v>2820</v>
      </c>
      <c r="AL1082">
        <v>0</v>
      </c>
      <c r="AM1082">
        <v>0</v>
      </c>
      <c r="AN1082">
        <v>0</v>
      </c>
      <c r="AO1082">
        <v>0</v>
      </c>
      <c r="AP1082">
        <v>152</v>
      </c>
      <c r="AQ1082">
        <v>12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147</v>
      </c>
      <c r="AY1082">
        <v>2572</v>
      </c>
      <c r="AZ1082">
        <v>221</v>
      </c>
      <c r="BA1082">
        <v>0</v>
      </c>
      <c r="BB1082">
        <v>333</v>
      </c>
      <c r="BC1082">
        <v>175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</row>
    <row r="1083" spans="1:63">
      <c r="A1083" t="s">
        <v>10</v>
      </c>
      <c r="B1083">
        <v>2023</v>
      </c>
      <c r="C1083" t="s">
        <v>117</v>
      </c>
      <c r="D1083">
        <v>36525</v>
      </c>
      <c r="E1083">
        <v>160066</v>
      </c>
      <c r="F1083">
        <v>19409</v>
      </c>
      <c r="G1083">
        <v>0</v>
      </c>
      <c r="H1083">
        <v>0</v>
      </c>
      <c r="I1083">
        <v>14</v>
      </c>
      <c r="J1083">
        <v>704</v>
      </c>
      <c r="K1083">
        <v>468</v>
      </c>
      <c r="L1083">
        <v>0</v>
      </c>
      <c r="M1083">
        <v>152</v>
      </c>
      <c r="N1083">
        <v>0</v>
      </c>
      <c r="O1083">
        <v>0</v>
      </c>
      <c r="P1083">
        <v>0</v>
      </c>
      <c r="Q1083">
        <v>7001</v>
      </c>
      <c r="R1083">
        <v>2264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813</v>
      </c>
      <c r="AE1083">
        <v>0</v>
      </c>
      <c r="AF1083">
        <v>139</v>
      </c>
      <c r="AG1083">
        <v>1289</v>
      </c>
      <c r="AH1083">
        <v>0</v>
      </c>
      <c r="AI1083">
        <v>0</v>
      </c>
      <c r="AJ1083">
        <v>0</v>
      </c>
      <c r="AK1083">
        <v>2899</v>
      </c>
      <c r="AL1083">
        <v>0</v>
      </c>
      <c r="AM1083">
        <v>0</v>
      </c>
      <c r="AN1083">
        <v>0</v>
      </c>
      <c r="AO1083">
        <v>0</v>
      </c>
      <c r="AP1083">
        <v>192</v>
      </c>
      <c r="AQ1083">
        <v>14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146</v>
      </c>
      <c r="AY1083">
        <v>2586</v>
      </c>
      <c r="AZ1083">
        <v>215</v>
      </c>
      <c r="BA1083">
        <v>0</v>
      </c>
      <c r="BB1083">
        <v>333</v>
      </c>
      <c r="BC1083">
        <v>180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</row>
    <row r="1084" spans="1:63">
      <c r="A1084" t="s">
        <v>10</v>
      </c>
      <c r="B1084">
        <v>2023</v>
      </c>
      <c r="C1084" t="s">
        <v>207</v>
      </c>
      <c r="D1084">
        <v>36933</v>
      </c>
      <c r="E1084">
        <v>160066</v>
      </c>
      <c r="F1084">
        <v>19857</v>
      </c>
      <c r="G1084">
        <v>0</v>
      </c>
      <c r="H1084">
        <v>0</v>
      </c>
      <c r="I1084">
        <v>0</v>
      </c>
      <c r="J1084">
        <v>712</v>
      </c>
      <c r="K1084">
        <v>460</v>
      </c>
      <c r="L1084">
        <v>0</v>
      </c>
      <c r="M1084">
        <v>151</v>
      </c>
      <c r="N1084">
        <v>0</v>
      </c>
      <c r="O1084">
        <v>0</v>
      </c>
      <c r="P1084">
        <v>0</v>
      </c>
      <c r="Q1084">
        <v>7071</v>
      </c>
      <c r="R1084">
        <v>2275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815</v>
      </c>
      <c r="AE1084">
        <v>0</v>
      </c>
      <c r="AF1084">
        <v>136</v>
      </c>
      <c r="AG1084">
        <v>1365</v>
      </c>
      <c r="AH1084">
        <v>0</v>
      </c>
      <c r="AI1084">
        <v>0</v>
      </c>
      <c r="AJ1084">
        <v>0</v>
      </c>
      <c r="AK1084">
        <v>3096</v>
      </c>
      <c r="AL1084">
        <v>0</v>
      </c>
      <c r="AM1084">
        <v>0</v>
      </c>
      <c r="AN1084">
        <v>0</v>
      </c>
      <c r="AO1084">
        <v>0</v>
      </c>
      <c r="AP1084">
        <v>229</v>
      </c>
      <c r="AQ1084">
        <v>24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155</v>
      </c>
      <c r="AY1084">
        <v>2649</v>
      </c>
      <c r="AZ1084">
        <v>200</v>
      </c>
      <c r="BA1084">
        <v>0</v>
      </c>
      <c r="BB1084">
        <v>327</v>
      </c>
      <c r="BC1084">
        <v>192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</row>
    <row r="1085" spans="1:63">
      <c r="A1085" t="s">
        <v>10</v>
      </c>
      <c r="B1085">
        <v>2023</v>
      </c>
      <c r="C1085" t="s">
        <v>203</v>
      </c>
      <c r="D1085">
        <v>36800</v>
      </c>
      <c r="E1085">
        <v>160066</v>
      </c>
      <c r="F1085">
        <v>19788</v>
      </c>
      <c r="G1085">
        <v>0</v>
      </c>
      <c r="H1085">
        <v>0</v>
      </c>
      <c r="I1085">
        <v>0</v>
      </c>
      <c r="J1085">
        <v>709</v>
      </c>
      <c r="K1085">
        <v>461</v>
      </c>
      <c r="L1085">
        <v>0</v>
      </c>
      <c r="M1085">
        <v>151</v>
      </c>
      <c r="N1085">
        <v>0</v>
      </c>
      <c r="O1085">
        <v>0</v>
      </c>
      <c r="P1085">
        <v>0</v>
      </c>
      <c r="Q1085">
        <v>7048</v>
      </c>
      <c r="R1085">
        <v>2269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821</v>
      </c>
      <c r="AE1085">
        <v>0</v>
      </c>
      <c r="AF1085">
        <v>137</v>
      </c>
      <c r="AG1085">
        <v>1350</v>
      </c>
      <c r="AH1085">
        <v>0</v>
      </c>
      <c r="AI1085">
        <v>0</v>
      </c>
      <c r="AJ1085">
        <v>0</v>
      </c>
      <c r="AK1085">
        <v>3062</v>
      </c>
      <c r="AL1085">
        <v>0</v>
      </c>
      <c r="AM1085">
        <v>0</v>
      </c>
      <c r="AN1085">
        <v>0</v>
      </c>
      <c r="AO1085">
        <v>0</v>
      </c>
      <c r="AP1085">
        <v>224</v>
      </c>
      <c r="AQ1085">
        <v>22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153</v>
      </c>
      <c r="AY1085">
        <v>2649</v>
      </c>
      <c r="AZ1085">
        <v>211</v>
      </c>
      <c r="BA1085">
        <v>0</v>
      </c>
      <c r="BB1085">
        <v>332</v>
      </c>
      <c r="BC1085">
        <v>189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</row>
    <row r="1086" spans="1:63">
      <c r="A1086" t="s">
        <v>10</v>
      </c>
      <c r="B1086">
        <v>2023</v>
      </c>
      <c r="C1086" t="s">
        <v>204</v>
      </c>
      <c r="D1086">
        <v>36800</v>
      </c>
      <c r="E1086">
        <v>160066</v>
      </c>
      <c r="F1086">
        <v>19717</v>
      </c>
      <c r="G1086">
        <v>0</v>
      </c>
      <c r="H1086">
        <v>0</v>
      </c>
      <c r="I1086">
        <v>11</v>
      </c>
      <c r="J1086">
        <v>709</v>
      </c>
      <c r="K1086">
        <v>461</v>
      </c>
      <c r="L1086">
        <v>0</v>
      </c>
      <c r="M1086">
        <v>151</v>
      </c>
      <c r="N1086">
        <v>0</v>
      </c>
      <c r="O1086">
        <v>0</v>
      </c>
      <c r="P1086">
        <v>0</v>
      </c>
      <c r="Q1086">
        <v>7041</v>
      </c>
      <c r="R1086">
        <v>2256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819</v>
      </c>
      <c r="AE1086">
        <v>0</v>
      </c>
      <c r="AF1086">
        <v>138</v>
      </c>
      <c r="AG1086">
        <v>1330</v>
      </c>
      <c r="AH1086">
        <v>0</v>
      </c>
      <c r="AI1086">
        <v>0</v>
      </c>
      <c r="AJ1086">
        <v>0</v>
      </c>
      <c r="AK1086">
        <v>3048</v>
      </c>
      <c r="AL1086">
        <v>0</v>
      </c>
      <c r="AM1086">
        <v>0</v>
      </c>
      <c r="AN1086">
        <v>0</v>
      </c>
      <c r="AO1086">
        <v>0</v>
      </c>
      <c r="AP1086">
        <v>207</v>
      </c>
      <c r="AQ1086">
        <v>17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152</v>
      </c>
      <c r="AY1086">
        <v>2646</v>
      </c>
      <c r="AZ1086">
        <v>213</v>
      </c>
      <c r="BA1086">
        <v>0</v>
      </c>
      <c r="BB1086">
        <v>331</v>
      </c>
      <c r="BC1086">
        <v>187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</row>
    <row r="1087" spans="1:63">
      <c r="A1087" t="s">
        <v>10</v>
      </c>
      <c r="B1087">
        <v>2024</v>
      </c>
      <c r="C1087" t="s">
        <v>99</v>
      </c>
      <c r="D1087">
        <v>37214</v>
      </c>
      <c r="E1087">
        <v>160066</v>
      </c>
      <c r="F1087">
        <v>21238</v>
      </c>
      <c r="G1087">
        <v>0</v>
      </c>
      <c r="H1087">
        <v>0</v>
      </c>
      <c r="I1087">
        <v>0</v>
      </c>
      <c r="J1087">
        <v>786</v>
      </c>
      <c r="K1087">
        <v>727</v>
      </c>
      <c r="L1087">
        <v>0</v>
      </c>
      <c r="M1087">
        <v>160</v>
      </c>
      <c r="N1087">
        <v>0</v>
      </c>
      <c r="O1087">
        <v>0</v>
      </c>
      <c r="P1087">
        <v>0</v>
      </c>
      <c r="Q1087">
        <v>7409</v>
      </c>
      <c r="R1087">
        <v>2570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42</v>
      </c>
      <c r="AB1087">
        <v>0</v>
      </c>
      <c r="AC1087">
        <v>0</v>
      </c>
      <c r="AD1087">
        <v>819</v>
      </c>
      <c r="AE1087">
        <v>0</v>
      </c>
      <c r="AF1087">
        <v>131</v>
      </c>
      <c r="AG1087">
        <v>4682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265</v>
      </c>
      <c r="AQ1087">
        <v>33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201</v>
      </c>
      <c r="AY1087">
        <v>2661</v>
      </c>
      <c r="AZ1087">
        <v>169</v>
      </c>
      <c r="BA1087">
        <v>0</v>
      </c>
      <c r="BB1087">
        <v>393</v>
      </c>
      <c r="BC1087">
        <v>190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</row>
    <row r="1088" spans="1:63">
      <c r="A1088" t="s">
        <v>10</v>
      </c>
      <c r="B1088">
        <v>2024</v>
      </c>
      <c r="C1088" t="s">
        <v>197</v>
      </c>
      <c r="D1088">
        <v>37320</v>
      </c>
      <c r="E1088">
        <v>160066</v>
      </c>
      <c r="F1088">
        <v>21522</v>
      </c>
      <c r="G1088">
        <v>0</v>
      </c>
      <c r="H1088">
        <v>0</v>
      </c>
      <c r="I1088">
        <v>0</v>
      </c>
      <c r="J1088">
        <v>846</v>
      </c>
      <c r="K1088">
        <v>781</v>
      </c>
      <c r="L1088">
        <v>0</v>
      </c>
      <c r="M1088">
        <v>164</v>
      </c>
      <c r="N1088">
        <v>0</v>
      </c>
      <c r="O1088">
        <v>0</v>
      </c>
      <c r="P1088">
        <v>0</v>
      </c>
      <c r="Q1088">
        <v>7485</v>
      </c>
      <c r="R1088">
        <v>2577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42</v>
      </c>
      <c r="AB1088">
        <v>0</v>
      </c>
      <c r="AC1088">
        <v>0</v>
      </c>
      <c r="AD1088">
        <v>813</v>
      </c>
      <c r="AE1088">
        <v>0</v>
      </c>
      <c r="AF1088">
        <v>129</v>
      </c>
      <c r="AG1088">
        <v>4772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257</v>
      </c>
      <c r="AQ1088">
        <v>30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2670</v>
      </c>
      <c r="AZ1088">
        <v>155</v>
      </c>
      <c r="BA1088">
        <v>0</v>
      </c>
      <c r="BB1088">
        <v>382</v>
      </c>
      <c r="BC1088">
        <v>205</v>
      </c>
      <c r="BD1088">
        <v>0</v>
      </c>
      <c r="BE1088">
        <v>0</v>
      </c>
      <c r="BF1088">
        <v>0</v>
      </c>
      <c r="BG1088">
        <v>0</v>
      </c>
      <c r="BH1088">
        <v>214</v>
      </c>
      <c r="BI1088">
        <v>0</v>
      </c>
      <c r="BJ1088">
        <v>0</v>
      </c>
      <c r="BK1088">
        <v>0</v>
      </c>
    </row>
    <row r="1089" spans="1:63">
      <c r="A1089" t="s">
        <v>10</v>
      </c>
      <c r="B1089">
        <v>2024</v>
      </c>
      <c r="C1089" t="s">
        <v>209</v>
      </c>
      <c r="D1089">
        <v>37709</v>
      </c>
      <c r="E1089">
        <v>160066</v>
      </c>
      <c r="F1089">
        <v>21636</v>
      </c>
      <c r="G1089">
        <v>0</v>
      </c>
      <c r="H1089">
        <v>0</v>
      </c>
      <c r="I1089">
        <v>0</v>
      </c>
      <c r="J1089">
        <v>894</v>
      </c>
      <c r="K1089">
        <v>818</v>
      </c>
      <c r="L1089">
        <v>0</v>
      </c>
      <c r="M1089">
        <v>171</v>
      </c>
      <c r="N1089">
        <v>0</v>
      </c>
      <c r="O1089">
        <v>0</v>
      </c>
      <c r="P1089">
        <v>0</v>
      </c>
      <c r="Q1089">
        <v>7473</v>
      </c>
      <c r="R1089">
        <v>2575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42</v>
      </c>
      <c r="AB1089">
        <v>0</v>
      </c>
      <c r="AC1089">
        <v>0</v>
      </c>
      <c r="AD1089">
        <v>806</v>
      </c>
      <c r="AE1089">
        <v>0</v>
      </c>
      <c r="AF1089">
        <v>125</v>
      </c>
      <c r="AG1089">
        <v>4844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250</v>
      </c>
      <c r="AQ1089">
        <v>25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2665</v>
      </c>
      <c r="AZ1089">
        <v>133</v>
      </c>
      <c r="BA1089">
        <v>0</v>
      </c>
      <c r="BB1089">
        <v>382</v>
      </c>
      <c r="BC1089">
        <v>211</v>
      </c>
      <c r="BD1089">
        <v>0</v>
      </c>
      <c r="BE1089">
        <v>0</v>
      </c>
      <c r="BF1089">
        <v>0</v>
      </c>
      <c r="BG1089">
        <v>0</v>
      </c>
      <c r="BH1089">
        <v>222</v>
      </c>
      <c r="BI1089">
        <v>0</v>
      </c>
      <c r="BJ1089">
        <v>0</v>
      </c>
      <c r="BK1089">
        <v>0</v>
      </c>
    </row>
    <row r="1090" spans="1:63">
      <c r="A1090" t="s">
        <v>10</v>
      </c>
      <c r="B1090">
        <v>2024</v>
      </c>
      <c r="C1090" t="s">
        <v>3</v>
      </c>
      <c r="D1090">
        <v>37075</v>
      </c>
      <c r="E1090">
        <v>160066</v>
      </c>
      <c r="F1090">
        <v>21057</v>
      </c>
      <c r="G1090">
        <v>0</v>
      </c>
      <c r="H1090">
        <v>0</v>
      </c>
      <c r="I1090">
        <v>0</v>
      </c>
      <c r="J1090">
        <v>771</v>
      </c>
      <c r="K1090">
        <v>667</v>
      </c>
      <c r="L1090">
        <v>0</v>
      </c>
      <c r="M1090">
        <v>158</v>
      </c>
      <c r="N1090">
        <v>0</v>
      </c>
      <c r="O1090">
        <v>0</v>
      </c>
      <c r="P1090">
        <v>0</v>
      </c>
      <c r="Q1090">
        <v>7400</v>
      </c>
      <c r="R1090">
        <v>2554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43</v>
      </c>
      <c r="AB1090">
        <v>0</v>
      </c>
      <c r="AC1090">
        <v>0</v>
      </c>
      <c r="AD1090">
        <v>819</v>
      </c>
      <c r="AE1090">
        <v>0</v>
      </c>
      <c r="AF1090">
        <v>136</v>
      </c>
      <c r="AG1090">
        <v>4611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14</v>
      </c>
      <c r="AN1090">
        <v>0</v>
      </c>
      <c r="AO1090">
        <v>0</v>
      </c>
      <c r="AP1090">
        <v>250</v>
      </c>
      <c r="AQ1090">
        <v>28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196</v>
      </c>
      <c r="AY1090">
        <v>2652</v>
      </c>
      <c r="AZ1090">
        <v>172</v>
      </c>
      <c r="BA1090">
        <v>0</v>
      </c>
      <c r="BB1090">
        <v>395</v>
      </c>
      <c r="BC1090">
        <v>191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</row>
    <row r="1091" spans="1:63">
      <c r="A1091" t="s">
        <v>10</v>
      </c>
      <c r="B1091">
        <v>2024</v>
      </c>
      <c r="C1091" t="s">
        <v>95</v>
      </c>
      <c r="D1091">
        <v>37114</v>
      </c>
      <c r="E1091">
        <v>160066</v>
      </c>
      <c r="F1091">
        <v>20637</v>
      </c>
      <c r="G1091">
        <v>0</v>
      </c>
      <c r="H1091">
        <v>0</v>
      </c>
      <c r="I1091">
        <v>0</v>
      </c>
      <c r="J1091">
        <v>770</v>
      </c>
      <c r="K1091">
        <v>629</v>
      </c>
      <c r="L1091">
        <v>0</v>
      </c>
      <c r="M1091">
        <v>157</v>
      </c>
      <c r="N1091">
        <v>0</v>
      </c>
      <c r="O1091">
        <v>0</v>
      </c>
      <c r="P1091">
        <v>0</v>
      </c>
      <c r="Q1091">
        <v>7290</v>
      </c>
      <c r="R1091">
        <v>2296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43</v>
      </c>
      <c r="AB1091">
        <v>0</v>
      </c>
      <c r="AC1091">
        <v>0</v>
      </c>
      <c r="AD1091">
        <v>822</v>
      </c>
      <c r="AE1091">
        <v>0</v>
      </c>
      <c r="AF1091">
        <v>135</v>
      </c>
      <c r="AG1091">
        <v>4593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255</v>
      </c>
      <c r="AQ1091">
        <v>27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192</v>
      </c>
      <c r="AY1091">
        <v>2662</v>
      </c>
      <c r="AZ1091">
        <v>180</v>
      </c>
      <c r="BA1091">
        <v>0</v>
      </c>
      <c r="BB1091">
        <v>393</v>
      </c>
      <c r="BC1091">
        <v>193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</row>
    <row r="1092" spans="1:63">
      <c r="A1092" t="s">
        <v>10</v>
      </c>
      <c r="B1092">
        <v>2024</v>
      </c>
      <c r="C1092" t="s">
        <v>196</v>
      </c>
      <c r="D1092">
        <v>37320</v>
      </c>
      <c r="E1092">
        <v>160066</v>
      </c>
      <c r="F1092">
        <v>21488</v>
      </c>
      <c r="G1092">
        <v>0</v>
      </c>
      <c r="H1092">
        <v>0</v>
      </c>
      <c r="I1092">
        <v>0</v>
      </c>
      <c r="J1092">
        <v>837</v>
      </c>
      <c r="K1092">
        <v>771</v>
      </c>
      <c r="L1092">
        <v>0</v>
      </c>
      <c r="M1092">
        <v>163</v>
      </c>
      <c r="N1092">
        <v>0</v>
      </c>
      <c r="O1092">
        <v>0</v>
      </c>
      <c r="P1092">
        <v>0</v>
      </c>
      <c r="Q1092">
        <v>7465</v>
      </c>
      <c r="R1092">
        <v>2578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42</v>
      </c>
      <c r="AB1092">
        <v>0</v>
      </c>
      <c r="AC1092">
        <v>0</v>
      </c>
      <c r="AD1092">
        <v>815</v>
      </c>
      <c r="AE1092">
        <v>0</v>
      </c>
      <c r="AF1092">
        <v>129</v>
      </c>
      <c r="AG1092">
        <v>4751</v>
      </c>
      <c r="AH1092">
        <v>18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257</v>
      </c>
      <c r="AQ1092">
        <v>30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211</v>
      </c>
      <c r="AY1092">
        <v>2679</v>
      </c>
      <c r="AZ1092">
        <v>159</v>
      </c>
      <c r="BA1092">
        <v>0</v>
      </c>
      <c r="BB1092">
        <v>382</v>
      </c>
      <c r="BC1092">
        <v>201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</row>
    <row r="1093" spans="1:63">
      <c r="A1093" t="s">
        <v>10</v>
      </c>
      <c r="B1093">
        <v>2024</v>
      </c>
      <c r="C1093" t="s">
        <v>146</v>
      </c>
      <c r="D1093">
        <v>37320</v>
      </c>
      <c r="E1093">
        <v>160066</v>
      </c>
      <c r="F1093">
        <v>21412</v>
      </c>
      <c r="G1093">
        <v>0</v>
      </c>
      <c r="H1093">
        <v>0</v>
      </c>
      <c r="I1093">
        <v>0</v>
      </c>
      <c r="J1093">
        <v>826</v>
      </c>
      <c r="K1093">
        <v>753</v>
      </c>
      <c r="L1093">
        <v>0</v>
      </c>
      <c r="M1093">
        <v>163</v>
      </c>
      <c r="N1093">
        <v>0</v>
      </c>
      <c r="O1093">
        <v>0</v>
      </c>
      <c r="P1093">
        <v>0</v>
      </c>
      <c r="Q1093">
        <v>7460</v>
      </c>
      <c r="R1093">
        <v>2570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42</v>
      </c>
      <c r="AB1093">
        <v>0</v>
      </c>
      <c r="AC1093">
        <v>0</v>
      </c>
      <c r="AD1093">
        <v>815</v>
      </c>
      <c r="AE1093">
        <v>0</v>
      </c>
      <c r="AF1093">
        <v>130</v>
      </c>
      <c r="AG1093">
        <v>4724</v>
      </c>
      <c r="AH1093">
        <v>25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260</v>
      </c>
      <c r="AQ1093">
        <v>31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207</v>
      </c>
      <c r="AY1093">
        <v>2667</v>
      </c>
      <c r="AZ1093">
        <v>160</v>
      </c>
      <c r="BA1093">
        <v>0</v>
      </c>
      <c r="BB1093">
        <v>383</v>
      </c>
      <c r="BC1093">
        <v>196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</row>
    <row r="1094" spans="1:63">
      <c r="A1094" t="s">
        <v>10</v>
      </c>
      <c r="B1094">
        <v>2024</v>
      </c>
      <c r="C1094" t="s">
        <v>96</v>
      </c>
      <c r="D1094">
        <v>37177</v>
      </c>
      <c r="E1094">
        <v>160066</v>
      </c>
      <c r="F1094">
        <v>21137</v>
      </c>
      <c r="G1094">
        <v>0</v>
      </c>
      <c r="H1094">
        <v>0</v>
      </c>
      <c r="I1094">
        <v>0</v>
      </c>
      <c r="J1094">
        <v>787</v>
      </c>
      <c r="K1094">
        <v>688</v>
      </c>
      <c r="L1094">
        <v>0</v>
      </c>
      <c r="M1094">
        <v>159</v>
      </c>
      <c r="N1094">
        <v>0</v>
      </c>
      <c r="O1094">
        <v>0</v>
      </c>
      <c r="P1094">
        <v>0</v>
      </c>
      <c r="Q1094">
        <v>7396</v>
      </c>
      <c r="R1094">
        <v>2553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42</v>
      </c>
      <c r="AB1094">
        <v>0</v>
      </c>
      <c r="AC1094">
        <v>0</v>
      </c>
      <c r="AD1094">
        <v>815</v>
      </c>
      <c r="AE1094">
        <v>0</v>
      </c>
      <c r="AF1094">
        <v>135</v>
      </c>
      <c r="AG1094">
        <v>4667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11</v>
      </c>
      <c r="AN1094">
        <v>0</v>
      </c>
      <c r="AO1094">
        <v>0</v>
      </c>
      <c r="AP1094">
        <v>245</v>
      </c>
      <c r="AQ1094">
        <v>31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197</v>
      </c>
      <c r="AY1094">
        <v>2657</v>
      </c>
      <c r="AZ1094">
        <v>173</v>
      </c>
      <c r="BA1094">
        <v>0</v>
      </c>
      <c r="BB1094">
        <v>393</v>
      </c>
      <c r="BC1094">
        <v>188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</row>
    <row r="1095" spans="1:63">
      <c r="A1095" t="s">
        <v>10</v>
      </c>
      <c r="B1095">
        <v>2024</v>
      </c>
      <c r="C1095" t="s">
        <v>117</v>
      </c>
      <c r="D1095">
        <v>37273</v>
      </c>
      <c r="E1095">
        <v>160066</v>
      </c>
      <c r="F1095">
        <v>21328</v>
      </c>
      <c r="G1095">
        <v>0</v>
      </c>
      <c r="H1095">
        <v>0</v>
      </c>
      <c r="I1095">
        <v>0</v>
      </c>
      <c r="J1095">
        <v>806</v>
      </c>
      <c r="K1095">
        <v>739</v>
      </c>
      <c r="L1095">
        <v>0</v>
      </c>
      <c r="M1095">
        <v>160</v>
      </c>
      <c r="N1095">
        <v>0</v>
      </c>
      <c r="O1095">
        <v>0</v>
      </c>
      <c r="P1095">
        <v>0</v>
      </c>
      <c r="Q1095">
        <v>7433</v>
      </c>
      <c r="R1095">
        <v>2566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42</v>
      </c>
      <c r="AB1095">
        <v>0</v>
      </c>
      <c r="AC1095">
        <v>0</v>
      </c>
      <c r="AD1095">
        <v>818</v>
      </c>
      <c r="AE1095">
        <v>0</v>
      </c>
      <c r="AF1095">
        <v>129</v>
      </c>
      <c r="AG1095">
        <v>4711</v>
      </c>
      <c r="AH1095">
        <v>14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263</v>
      </c>
      <c r="AQ1095">
        <v>32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205</v>
      </c>
      <c r="AY1095">
        <v>2664</v>
      </c>
      <c r="AZ1095">
        <v>166</v>
      </c>
      <c r="BA1095">
        <v>0</v>
      </c>
      <c r="BB1095">
        <v>383</v>
      </c>
      <c r="BC1095">
        <v>197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</row>
    <row r="1096" spans="1:63">
      <c r="A1096" t="s">
        <v>10</v>
      </c>
      <c r="B1096">
        <v>2024</v>
      </c>
      <c r="C1096" t="s">
        <v>207</v>
      </c>
      <c r="D1096">
        <v>37538</v>
      </c>
      <c r="E1096">
        <v>160066</v>
      </c>
      <c r="F1096">
        <v>21678</v>
      </c>
      <c r="G1096">
        <v>0</v>
      </c>
      <c r="H1096">
        <v>0</v>
      </c>
      <c r="I1096">
        <v>0</v>
      </c>
      <c r="J1096">
        <v>898</v>
      </c>
      <c r="K1096">
        <v>813</v>
      </c>
      <c r="L1096">
        <v>0</v>
      </c>
      <c r="M1096">
        <v>168</v>
      </c>
      <c r="N1096">
        <v>0</v>
      </c>
      <c r="O1096">
        <v>0</v>
      </c>
      <c r="P1096">
        <v>0</v>
      </c>
      <c r="Q1096">
        <v>7494</v>
      </c>
      <c r="R1096">
        <v>2574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42</v>
      </c>
      <c r="AB1096">
        <v>0</v>
      </c>
      <c r="AC1096">
        <v>0</v>
      </c>
      <c r="AD1096">
        <v>810</v>
      </c>
      <c r="AE1096">
        <v>0</v>
      </c>
      <c r="AF1096">
        <v>128</v>
      </c>
      <c r="AG1096">
        <v>4844</v>
      </c>
      <c r="AH1096">
        <v>12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255</v>
      </c>
      <c r="AQ1096">
        <v>26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2665</v>
      </c>
      <c r="AZ1096">
        <v>136</v>
      </c>
      <c r="BA1096">
        <v>0</v>
      </c>
      <c r="BB1096">
        <v>383</v>
      </c>
      <c r="BC1096">
        <v>211</v>
      </c>
      <c r="BD1096">
        <v>0</v>
      </c>
      <c r="BE1096">
        <v>0</v>
      </c>
      <c r="BF1096">
        <v>0</v>
      </c>
      <c r="BG1096">
        <v>0</v>
      </c>
      <c r="BH1096">
        <v>219</v>
      </c>
      <c r="BI1096">
        <v>0</v>
      </c>
      <c r="BJ1096">
        <v>0</v>
      </c>
      <c r="BK1096">
        <v>0</v>
      </c>
    </row>
    <row r="1097" spans="1:63">
      <c r="A1097" t="s">
        <v>10</v>
      </c>
      <c r="B1097">
        <v>2024</v>
      </c>
      <c r="C1097" t="s">
        <v>203</v>
      </c>
      <c r="D1097">
        <v>37538</v>
      </c>
      <c r="E1097">
        <v>160066</v>
      </c>
      <c r="F1097">
        <v>21646</v>
      </c>
      <c r="G1097">
        <v>0</v>
      </c>
      <c r="H1097">
        <v>0</v>
      </c>
      <c r="I1097">
        <v>0</v>
      </c>
      <c r="J1097">
        <v>886</v>
      </c>
      <c r="K1097">
        <v>808</v>
      </c>
      <c r="L1097">
        <v>0</v>
      </c>
      <c r="M1097">
        <v>169</v>
      </c>
      <c r="N1097">
        <v>0</v>
      </c>
      <c r="O1097">
        <v>0</v>
      </c>
      <c r="P1097">
        <v>0</v>
      </c>
      <c r="Q1097">
        <v>7479</v>
      </c>
      <c r="R1097">
        <v>2582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42</v>
      </c>
      <c r="AB1097">
        <v>0</v>
      </c>
      <c r="AC1097">
        <v>0</v>
      </c>
      <c r="AD1097">
        <v>809</v>
      </c>
      <c r="AE1097">
        <v>0</v>
      </c>
      <c r="AF1097">
        <v>127</v>
      </c>
      <c r="AG1097">
        <v>4791</v>
      </c>
      <c r="AH1097">
        <v>44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254</v>
      </c>
      <c r="AQ1097">
        <v>29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2665</v>
      </c>
      <c r="AZ1097">
        <v>143</v>
      </c>
      <c r="BA1097">
        <v>0</v>
      </c>
      <c r="BB1097">
        <v>388</v>
      </c>
      <c r="BC1097">
        <v>212</v>
      </c>
      <c r="BD1097">
        <v>0</v>
      </c>
      <c r="BE1097">
        <v>0</v>
      </c>
      <c r="BF1097">
        <v>0</v>
      </c>
      <c r="BG1097">
        <v>0</v>
      </c>
      <c r="BH1097">
        <v>218</v>
      </c>
      <c r="BI1097">
        <v>0</v>
      </c>
      <c r="BJ1097">
        <v>0</v>
      </c>
      <c r="BK1097">
        <v>0</v>
      </c>
    </row>
    <row r="1098" spans="1:63">
      <c r="A1098" t="s">
        <v>10</v>
      </c>
      <c r="B1098">
        <v>2024</v>
      </c>
      <c r="C1098" t="s">
        <v>204</v>
      </c>
      <c r="D1098">
        <v>37320</v>
      </c>
      <c r="E1098">
        <v>160066</v>
      </c>
      <c r="F1098">
        <v>21514</v>
      </c>
      <c r="G1098">
        <v>0</v>
      </c>
      <c r="H1098">
        <v>0</v>
      </c>
      <c r="I1098">
        <v>0</v>
      </c>
      <c r="J1098">
        <v>866</v>
      </c>
      <c r="K1098">
        <v>794</v>
      </c>
      <c r="L1098">
        <v>0</v>
      </c>
      <c r="M1098">
        <v>168</v>
      </c>
      <c r="N1098">
        <v>0</v>
      </c>
      <c r="O1098">
        <v>0</v>
      </c>
      <c r="P1098">
        <v>0</v>
      </c>
      <c r="Q1098">
        <v>7465</v>
      </c>
      <c r="R1098">
        <v>2582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42</v>
      </c>
      <c r="AB1098">
        <v>0</v>
      </c>
      <c r="AC1098">
        <v>0</v>
      </c>
      <c r="AD1098">
        <v>810</v>
      </c>
      <c r="AE1098">
        <v>0</v>
      </c>
      <c r="AF1098">
        <v>127</v>
      </c>
      <c r="AG1098">
        <v>4744</v>
      </c>
      <c r="AH1098">
        <v>12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250</v>
      </c>
      <c r="AQ1098">
        <v>29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2670</v>
      </c>
      <c r="AZ1098">
        <v>148</v>
      </c>
      <c r="BA1098">
        <v>0</v>
      </c>
      <c r="BB1098">
        <v>384</v>
      </c>
      <c r="BC1098">
        <v>206</v>
      </c>
      <c r="BD1098">
        <v>0</v>
      </c>
      <c r="BE1098">
        <v>0</v>
      </c>
      <c r="BF1098">
        <v>0</v>
      </c>
      <c r="BG1098">
        <v>0</v>
      </c>
      <c r="BH1098">
        <v>217</v>
      </c>
      <c r="BI1098">
        <v>0</v>
      </c>
      <c r="BJ1098">
        <v>0</v>
      </c>
      <c r="BK1098">
        <v>0</v>
      </c>
    </row>
    <row r="1099" spans="1:63">
      <c r="A1099" t="s">
        <v>10</v>
      </c>
      <c r="B1099">
        <v>2025</v>
      </c>
      <c r="C1099" t="s">
        <v>99</v>
      </c>
      <c r="D1099">
        <v>37835</v>
      </c>
      <c r="E1099">
        <v>160066</v>
      </c>
      <c r="F1099">
        <v>22815</v>
      </c>
      <c r="G1099">
        <v>0</v>
      </c>
      <c r="H1099">
        <v>0</v>
      </c>
      <c r="I1099">
        <v>0</v>
      </c>
      <c r="J1099">
        <v>673</v>
      </c>
      <c r="K1099">
        <v>932</v>
      </c>
      <c r="L1099">
        <v>0</v>
      </c>
      <c r="M1099">
        <v>241</v>
      </c>
      <c r="N1099">
        <v>0</v>
      </c>
      <c r="O1099">
        <v>0</v>
      </c>
      <c r="P1099">
        <v>0</v>
      </c>
      <c r="Q1099">
        <v>7633</v>
      </c>
      <c r="R1099">
        <v>2790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43</v>
      </c>
      <c r="AB1099">
        <v>0</v>
      </c>
      <c r="AC1099">
        <v>0</v>
      </c>
      <c r="AD1099">
        <v>1031</v>
      </c>
      <c r="AE1099">
        <v>0</v>
      </c>
      <c r="AF1099">
        <v>119</v>
      </c>
      <c r="AG1099">
        <v>5191</v>
      </c>
      <c r="AH1099">
        <v>16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16</v>
      </c>
      <c r="AP1099">
        <v>312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2605</v>
      </c>
      <c r="AZ1099">
        <v>102</v>
      </c>
      <c r="BA1099">
        <v>0</v>
      </c>
      <c r="BB1099">
        <v>414</v>
      </c>
      <c r="BC1099">
        <v>216</v>
      </c>
      <c r="BD1099">
        <v>0</v>
      </c>
      <c r="BE1099">
        <v>0</v>
      </c>
      <c r="BF1099">
        <v>246</v>
      </c>
      <c r="BG1099">
        <v>0</v>
      </c>
      <c r="BH1099">
        <v>235</v>
      </c>
      <c r="BI1099">
        <v>0</v>
      </c>
      <c r="BJ1099">
        <v>0</v>
      </c>
      <c r="BK1099">
        <v>0</v>
      </c>
    </row>
    <row r="1100" spans="1:63">
      <c r="A1100" t="s">
        <v>10</v>
      </c>
      <c r="B1100">
        <v>2025</v>
      </c>
      <c r="C1100" t="s">
        <v>3</v>
      </c>
      <c r="D1100">
        <v>37835</v>
      </c>
      <c r="E1100">
        <v>160066</v>
      </c>
      <c r="F1100">
        <v>22812</v>
      </c>
      <c r="G1100">
        <v>0</v>
      </c>
      <c r="H1100">
        <v>0</v>
      </c>
      <c r="I1100">
        <v>0</v>
      </c>
      <c r="J1100">
        <v>694</v>
      </c>
      <c r="K1100">
        <v>889</v>
      </c>
      <c r="L1100">
        <v>0</v>
      </c>
      <c r="M1100">
        <v>239</v>
      </c>
      <c r="N1100">
        <v>0</v>
      </c>
      <c r="O1100">
        <v>0</v>
      </c>
      <c r="P1100">
        <v>0</v>
      </c>
      <c r="Q1100">
        <v>7647</v>
      </c>
      <c r="R1100">
        <v>2741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44</v>
      </c>
      <c r="AB1100">
        <v>0</v>
      </c>
      <c r="AC1100">
        <v>0</v>
      </c>
      <c r="AD1100">
        <v>1006</v>
      </c>
      <c r="AE1100">
        <v>0</v>
      </c>
      <c r="AF1100">
        <v>125</v>
      </c>
      <c r="AG1100">
        <v>5303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17</v>
      </c>
      <c r="AP1100">
        <v>315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2621</v>
      </c>
      <c r="AZ1100">
        <v>107</v>
      </c>
      <c r="BA1100">
        <v>0</v>
      </c>
      <c r="BB1100">
        <v>411</v>
      </c>
      <c r="BC1100">
        <v>216</v>
      </c>
      <c r="BD1100">
        <v>0</v>
      </c>
      <c r="BE1100">
        <v>0</v>
      </c>
      <c r="BF1100">
        <v>196</v>
      </c>
      <c r="BG1100">
        <v>0</v>
      </c>
      <c r="BH1100">
        <v>241</v>
      </c>
      <c r="BI1100">
        <v>0</v>
      </c>
      <c r="BJ1100">
        <v>0</v>
      </c>
      <c r="BK1100">
        <v>0</v>
      </c>
    </row>
    <row r="1101" spans="1:63">
      <c r="A1101" t="s">
        <v>10</v>
      </c>
      <c r="B1101">
        <v>2025</v>
      </c>
      <c r="C1101" t="s">
        <v>95</v>
      </c>
      <c r="D1101">
        <v>37835</v>
      </c>
      <c r="E1101">
        <v>160066</v>
      </c>
      <c r="F1101">
        <v>22168</v>
      </c>
      <c r="G1101">
        <v>0</v>
      </c>
      <c r="H1101">
        <v>0</v>
      </c>
      <c r="I1101">
        <v>0</v>
      </c>
      <c r="J1101">
        <v>712</v>
      </c>
      <c r="K1101">
        <v>860</v>
      </c>
      <c r="L1101">
        <v>0</v>
      </c>
      <c r="M1101">
        <v>223</v>
      </c>
      <c r="N1101">
        <v>0</v>
      </c>
      <c r="O1101">
        <v>0</v>
      </c>
      <c r="P1101">
        <v>0</v>
      </c>
      <c r="Q1101">
        <v>7574</v>
      </c>
      <c r="R1101">
        <v>2699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44</v>
      </c>
      <c r="AB1101">
        <v>0</v>
      </c>
      <c r="AC1101">
        <v>0</v>
      </c>
      <c r="AD1101">
        <v>956</v>
      </c>
      <c r="AE1101">
        <v>0</v>
      </c>
      <c r="AF1101">
        <v>124</v>
      </c>
      <c r="AG1101">
        <v>4890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304</v>
      </c>
      <c r="AQ1101">
        <v>11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2605</v>
      </c>
      <c r="AZ1101">
        <v>111</v>
      </c>
      <c r="BA1101">
        <v>0</v>
      </c>
      <c r="BB1101">
        <v>414</v>
      </c>
      <c r="BC1101">
        <v>215</v>
      </c>
      <c r="BD1101">
        <v>0</v>
      </c>
      <c r="BE1101">
        <v>0</v>
      </c>
      <c r="BF1101">
        <v>181</v>
      </c>
      <c r="BG1101">
        <v>0</v>
      </c>
      <c r="BH1101">
        <v>245</v>
      </c>
      <c r="BI1101">
        <v>0</v>
      </c>
      <c r="BJ1101">
        <v>0</v>
      </c>
      <c r="BK1101">
        <v>0</v>
      </c>
    </row>
    <row r="1102" spans="1:63">
      <c r="A1102" t="s">
        <v>10</v>
      </c>
      <c r="B1102">
        <v>2025</v>
      </c>
      <c r="C1102" t="s">
        <v>96</v>
      </c>
      <c r="D1102">
        <v>37835</v>
      </c>
      <c r="E1102">
        <v>160066</v>
      </c>
      <c r="F1102">
        <v>22813</v>
      </c>
      <c r="G1102">
        <v>0</v>
      </c>
      <c r="H1102">
        <v>0</v>
      </c>
      <c r="I1102">
        <v>0</v>
      </c>
      <c r="J1102">
        <v>679</v>
      </c>
      <c r="K1102">
        <v>909</v>
      </c>
      <c r="L1102">
        <v>0</v>
      </c>
      <c r="M1102">
        <v>237</v>
      </c>
      <c r="N1102">
        <v>0</v>
      </c>
      <c r="O1102">
        <v>0</v>
      </c>
      <c r="P1102">
        <v>0</v>
      </c>
      <c r="Q1102">
        <v>7634</v>
      </c>
      <c r="R1102">
        <v>2775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44</v>
      </c>
      <c r="AB1102">
        <v>0</v>
      </c>
      <c r="AC1102">
        <v>0</v>
      </c>
      <c r="AD1102">
        <v>1019</v>
      </c>
      <c r="AE1102">
        <v>0</v>
      </c>
      <c r="AF1102">
        <v>122</v>
      </c>
      <c r="AG1102">
        <v>5244</v>
      </c>
      <c r="AH1102">
        <v>11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17</v>
      </c>
      <c r="AP1102">
        <v>317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2616</v>
      </c>
      <c r="AZ1102">
        <v>108</v>
      </c>
      <c r="BA1102">
        <v>0</v>
      </c>
      <c r="BB1102">
        <v>415</v>
      </c>
      <c r="BC1102">
        <v>213</v>
      </c>
      <c r="BD1102">
        <v>0</v>
      </c>
      <c r="BE1102">
        <v>0</v>
      </c>
      <c r="BF1102">
        <v>213</v>
      </c>
      <c r="BG1102">
        <v>0</v>
      </c>
      <c r="BH1102">
        <v>240</v>
      </c>
      <c r="BI1102">
        <v>0</v>
      </c>
      <c r="BJ1102">
        <v>0</v>
      </c>
      <c r="BK1102">
        <v>0</v>
      </c>
    </row>
    <row r="1103" spans="1:63">
      <c r="A1103" t="s">
        <v>10</v>
      </c>
      <c r="B1103">
        <v>2025</v>
      </c>
      <c r="C1103" t="s">
        <v>117</v>
      </c>
      <c r="D1103">
        <v>37835</v>
      </c>
      <c r="E1103">
        <v>160066</v>
      </c>
      <c r="F1103">
        <v>22908</v>
      </c>
      <c r="G1103">
        <v>0</v>
      </c>
      <c r="H1103">
        <v>0</v>
      </c>
      <c r="I1103">
        <v>0</v>
      </c>
      <c r="J1103">
        <v>674</v>
      </c>
      <c r="K1103">
        <v>962</v>
      </c>
      <c r="L1103">
        <v>0</v>
      </c>
      <c r="M1103">
        <v>249</v>
      </c>
      <c r="N1103">
        <v>0</v>
      </c>
      <c r="O1103">
        <v>0</v>
      </c>
      <c r="P1103">
        <v>0</v>
      </c>
      <c r="Q1103">
        <v>7637</v>
      </c>
      <c r="R1103">
        <v>2801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43</v>
      </c>
      <c r="AB1103">
        <v>0</v>
      </c>
      <c r="AC1103">
        <v>0</v>
      </c>
      <c r="AD1103">
        <v>1036</v>
      </c>
      <c r="AE1103">
        <v>0</v>
      </c>
      <c r="AF1103">
        <v>115</v>
      </c>
      <c r="AG1103">
        <v>5206</v>
      </c>
      <c r="AH1103">
        <v>14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19</v>
      </c>
      <c r="AP1103">
        <v>308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2603</v>
      </c>
      <c r="AZ1103">
        <v>102</v>
      </c>
      <c r="BA1103">
        <v>0</v>
      </c>
      <c r="BB1103">
        <v>414</v>
      </c>
      <c r="BC1103">
        <v>215</v>
      </c>
      <c r="BD1103">
        <v>0</v>
      </c>
      <c r="BE1103">
        <v>0</v>
      </c>
      <c r="BF1103">
        <v>275</v>
      </c>
      <c r="BG1103">
        <v>0</v>
      </c>
      <c r="BH1103">
        <v>235</v>
      </c>
      <c r="BI1103">
        <v>0</v>
      </c>
      <c r="BJ1103">
        <v>0</v>
      </c>
      <c r="BK1103">
        <v>0</v>
      </c>
    </row>
    <row r="1104" spans="1:63">
      <c r="A1104" t="s">
        <v>11</v>
      </c>
      <c r="B1104">
        <v>2023</v>
      </c>
      <c r="C1104" t="s">
        <v>99</v>
      </c>
      <c r="D1104">
        <v>51944</v>
      </c>
      <c r="E1104">
        <v>261173</v>
      </c>
      <c r="F1104">
        <v>33094</v>
      </c>
      <c r="G1104">
        <v>0</v>
      </c>
      <c r="H1104">
        <v>0</v>
      </c>
      <c r="I1104">
        <v>801</v>
      </c>
      <c r="J1104">
        <v>0</v>
      </c>
      <c r="K1104">
        <v>632</v>
      </c>
      <c r="L1104">
        <v>0</v>
      </c>
      <c r="M1104">
        <v>0</v>
      </c>
      <c r="N1104">
        <v>0</v>
      </c>
      <c r="O1104">
        <v>13</v>
      </c>
      <c r="P1104">
        <v>0</v>
      </c>
      <c r="Q1104">
        <v>8235</v>
      </c>
      <c r="R1104">
        <v>1967</v>
      </c>
      <c r="S1104">
        <v>0</v>
      </c>
      <c r="T1104">
        <v>227</v>
      </c>
      <c r="U1104">
        <v>0</v>
      </c>
      <c r="V1104">
        <v>0</v>
      </c>
      <c r="W1104">
        <v>318</v>
      </c>
      <c r="X1104">
        <v>0</v>
      </c>
      <c r="Y1104">
        <v>270</v>
      </c>
      <c r="Z1104">
        <v>0</v>
      </c>
      <c r="AA1104">
        <v>0</v>
      </c>
      <c r="AB1104">
        <v>0</v>
      </c>
      <c r="AC1104">
        <v>0</v>
      </c>
      <c r="AD1104">
        <v>38</v>
      </c>
      <c r="AE1104">
        <v>0</v>
      </c>
      <c r="AF1104">
        <v>0</v>
      </c>
      <c r="AG1104">
        <v>1016</v>
      </c>
      <c r="AH1104">
        <v>0</v>
      </c>
      <c r="AI1104">
        <v>0</v>
      </c>
      <c r="AJ1104">
        <v>0</v>
      </c>
      <c r="AK1104">
        <v>1187</v>
      </c>
      <c r="AL1104">
        <v>0</v>
      </c>
      <c r="AM1104">
        <v>0</v>
      </c>
      <c r="AN1104">
        <v>0</v>
      </c>
      <c r="AO1104">
        <v>0</v>
      </c>
      <c r="AP1104">
        <v>2833</v>
      </c>
      <c r="AQ1104">
        <v>11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90</v>
      </c>
      <c r="AY1104">
        <v>10791</v>
      </c>
      <c r="AZ1104">
        <v>212</v>
      </c>
      <c r="BA1104">
        <v>0</v>
      </c>
      <c r="BB1104">
        <v>2504</v>
      </c>
      <c r="BC1104">
        <v>0</v>
      </c>
      <c r="BD1104">
        <v>0</v>
      </c>
      <c r="BE1104">
        <v>0</v>
      </c>
      <c r="BF1104">
        <v>1314</v>
      </c>
      <c r="BG1104">
        <v>635</v>
      </c>
      <c r="BH1104">
        <v>0</v>
      </c>
      <c r="BI1104">
        <v>0</v>
      </c>
      <c r="BJ1104">
        <v>0</v>
      </c>
      <c r="BK1104">
        <v>0</v>
      </c>
    </row>
    <row r="1105" spans="1:63">
      <c r="A1105" t="s">
        <v>11</v>
      </c>
      <c r="B1105">
        <v>2023</v>
      </c>
      <c r="C1105" t="s">
        <v>197</v>
      </c>
      <c r="D1105">
        <v>52230</v>
      </c>
      <c r="E1105">
        <v>261173</v>
      </c>
      <c r="F1105">
        <v>33416</v>
      </c>
      <c r="G1105">
        <v>0</v>
      </c>
      <c r="H1105">
        <v>0</v>
      </c>
      <c r="I1105">
        <v>696</v>
      </c>
      <c r="J1105">
        <v>0</v>
      </c>
      <c r="K1105">
        <v>629</v>
      </c>
      <c r="L1105">
        <v>0</v>
      </c>
      <c r="M1105">
        <v>0</v>
      </c>
      <c r="N1105">
        <v>0</v>
      </c>
      <c r="O1105">
        <v>16</v>
      </c>
      <c r="P1105">
        <v>0</v>
      </c>
      <c r="Q1105">
        <v>8234</v>
      </c>
      <c r="R1105">
        <v>1945</v>
      </c>
      <c r="S1105">
        <v>0</v>
      </c>
      <c r="T1105">
        <v>252</v>
      </c>
      <c r="U1105">
        <v>0</v>
      </c>
      <c r="V1105">
        <v>0</v>
      </c>
      <c r="W1105">
        <v>297</v>
      </c>
      <c r="X1105">
        <v>0</v>
      </c>
      <c r="Y1105">
        <v>272</v>
      </c>
      <c r="Z1105">
        <v>0</v>
      </c>
      <c r="AA1105">
        <v>0</v>
      </c>
      <c r="AB1105">
        <v>0</v>
      </c>
      <c r="AC1105">
        <v>0</v>
      </c>
      <c r="AD1105">
        <v>37</v>
      </c>
      <c r="AE1105">
        <v>0</v>
      </c>
      <c r="AF1105">
        <v>0</v>
      </c>
      <c r="AG1105">
        <v>1071</v>
      </c>
      <c r="AH1105">
        <v>0</v>
      </c>
      <c r="AI1105">
        <v>0</v>
      </c>
      <c r="AJ1105">
        <v>0</v>
      </c>
      <c r="AK1105">
        <v>1273</v>
      </c>
      <c r="AL1105">
        <v>0</v>
      </c>
      <c r="AM1105">
        <v>0</v>
      </c>
      <c r="AN1105">
        <v>0</v>
      </c>
      <c r="AO1105">
        <v>0</v>
      </c>
      <c r="AP1105">
        <v>2635</v>
      </c>
      <c r="AQ1105">
        <v>13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85</v>
      </c>
      <c r="AY1105">
        <v>10960</v>
      </c>
      <c r="AZ1105">
        <v>239</v>
      </c>
      <c r="BA1105">
        <v>0</v>
      </c>
      <c r="BB1105">
        <v>2498</v>
      </c>
      <c r="BC1105">
        <v>0</v>
      </c>
      <c r="BD1105">
        <v>0</v>
      </c>
      <c r="BE1105">
        <v>0</v>
      </c>
      <c r="BF1105">
        <v>1608</v>
      </c>
      <c r="BG1105">
        <v>656</v>
      </c>
      <c r="BH1105">
        <v>0</v>
      </c>
      <c r="BI1105">
        <v>0</v>
      </c>
      <c r="BJ1105">
        <v>0</v>
      </c>
      <c r="BK1105">
        <v>0</v>
      </c>
    </row>
    <row r="1106" spans="1:63">
      <c r="A1106" t="s">
        <v>11</v>
      </c>
      <c r="B1106">
        <v>2023</v>
      </c>
      <c r="C1106" t="s">
        <v>209</v>
      </c>
      <c r="D1106">
        <v>52615</v>
      </c>
      <c r="E1106">
        <v>261173</v>
      </c>
      <c r="F1106">
        <v>33616</v>
      </c>
      <c r="G1106">
        <v>0</v>
      </c>
      <c r="H1106">
        <v>0</v>
      </c>
      <c r="I1106">
        <v>688</v>
      </c>
      <c r="J1106">
        <v>0</v>
      </c>
      <c r="K1106">
        <v>644</v>
      </c>
      <c r="L1106">
        <v>0</v>
      </c>
      <c r="M1106">
        <v>0</v>
      </c>
      <c r="N1106">
        <v>0</v>
      </c>
      <c r="O1106">
        <v>17</v>
      </c>
      <c r="P1106">
        <v>0</v>
      </c>
      <c r="Q1106">
        <v>8253</v>
      </c>
      <c r="R1106">
        <v>1927</v>
      </c>
      <c r="S1106">
        <v>0</v>
      </c>
      <c r="T1106">
        <v>299</v>
      </c>
      <c r="U1106">
        <v>0</v>
      </c>
      <c r="V1106">
        <v>0</v>
      </c>
      <c r="W1106">
        <v>300</v>
      </c>
      <c r="X1106">
        <v>0</v>
      </c>
      <c r="Y1106">
        <v>278</v>
      </c>
      <c r="Z1106">
        <v>0</v>
      </c>
      <c r="AA1106">
        <v>0</v>
      </c>
      <c r="AB1106">
        <v>0</v>
      </c>
      <c r="AC1106">
        <v>0</v>
      </c>
      <c r="AD1106">
        <v>39</v>
      </c>
      <c r="AE1106">
        <v>0</v>
      </c>
      <c r="AF1106">
        <v>0</v>
      </c>
      <c r="AG1106">
        <v>1101</v>
      </c>
      <c r="AH1106">
        <v>0</v>
      </c>
      <c r="AI1106">
        <v>0</v>
      </c>
      <c r="AJ1106">
        <v>0</v>
      </c>
      <c r="AK1106">
        <v>1284</v>
      </c>
      <c r="AL1106">
        <v>0</v>
      </c>
      <c r="AM1106">
        <v>0</v>
      </c>
      <c r="AN1106">
        <v>0</v>
      </c>
      <c r="AO1106">
        <v>0</v>
      </c>
      <c r="AP1106">
        <v>2323</v>
      </c>
      <c r="AQ1106">
        <v>16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89</v>
      </c>
      <c r="AY1106">
        <v>11143</v>
      </c>
      <c r="AZ1106">
        <v>240</v>
      </c>
      <c r="BA1106">
        <v>0</v>
      </c>
      <c r="BB1106">
        <v>2481</v>
      </c>
      <c r="BC1106">
        <v>0</v>
      </c>
      <c r="BD1106">
        <v>0</v>
      </c>
      <c r="BE1106">
        <v>0</v>
      </c>
      <c r="BF1106">
        <v>1791</v>
      </c>
      <c r="BG1106">
        <v>703</v>
      </c>
      <c r="BH1106">
        <v>0</v>
      </c>
      <c r="BI1106">
        <v>0</v>
      </c>
      <c r="BJ1106">
        <v>0</v>
      </c>
      <c r="BK1106">
        <v>0</v>
      </c>
    </row>
    <row r="1107" spans="1:63">
      <c r="A1107" t="s">
        <v>11</v>
      </c>
      <c r="B1107">
        <v>2023</v>
      </c>
      <c r="C1107" t="s">
        <v>3</v>
      </c>
      <c r="D1107">
        <v>51769</v>
      </c>
      <c r="E1107">
        <v>261173</v>
      </c>
      <c r="F1107">
        <v>32929</v>
      </c>
      <c r="G1107">
        <v>0</v>
      </c>
      <c r="H1107">
        <v>0</v>
      </c>
      <c r="I1107">
        <v>735</v>
      </c>
      <c r="J1107">
        <v>0</v>
      </c>
      <c r="K1107">
        <v>642</v>
      </c>
      <c r="L1107">
        <v>0</v>
      </c>
      <c r="M1107">
        <v>0</v>
      </c>
      <c r="N1107">
        <v>0</v>
      </c>
      <c r="O1107">
        <v>13</v>
      </c>
      <c r="P1107">
        <v>0</v>
      </c>
      <c r="Q1107">
        <v>8264</v>
      </c>
      <c r="R1107">
        <v>1987</v>
      </c>
      <c r="S1107">
        <v>0</v>
      </c>
      <c r="T1107">
        <v>235</v>
      </c>
      <c r="U1107">
        <v>0</v>
      </c>
      <c r="V1107">
        <v>0</v>
      </c>
      <c r="W1107">
        <v>327</v>
      </c>
      <c r="X1107">
        <v>0</v>
      </c>
      <c r="Y1107">
        <v>259</v>
      </c>
      <c r="Z1107">
        <v>0</v>
      </c>
      <c r="AA1107">
        <v>0</v>
      </c>
      <c r="AB1107">
        <v>0</v>
      </c>
      <c r="AC1107">
        <v>0</v>
      </c>
      <c r="AD1107">
        <v>40</v>
      </c>
      <c r="AE1107">
        <v>0</v>
      </c>
      <c r="AF1107">
        <v>0</v>
      </c>
      <c r="AG1107">
        <v>984</v>
      </c>
      <c r="AH1107">
        <v>0</v>
      </c>
      <c r="AI1107">
        <v>0</v>
      </c>
      <c r="AJ1107">
        <v>0</v>
      </c>
      <c r="AK1107">
        <v>1192</v>
      </c>
      <c r="AL1107">
        <v>0</v>
      </c>
      <c r="AM1107">
        <v>0</v>
      </c>
      <c r="AN1107">
        <v>0</v>
      </c>
      <c r="AO1107">
        <v>0</v>
      </c>
      <c r="AP1107">
        <v>2843</v>
      </c>
      <c r="AQ1107">
        <v>12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95</v>
      </c>
      <c r="AY1107">
        <v>10699</v>
      </c>
      <c r="AZ1107">
        <v>229</v>
      </c>
      <c r="BA1107">
        <v>0</v>
      </c>
      <c r="BB1107">
        <v>2512</v>
      </c>
      <c r="BC1107">
        <v>0</v>
      </c>
      <c r="BD1107">
        <v>0</v>
      </c>
      <c r="BE1107">
        <v>0</v>
      </c>
      <c r="BF1107">
        <v>1244</v>
      </c>
      <c r="BG1107">
        <v>617</v>
      </c>
      <c r="BH1107">
        <v>0</v>
      </c>
      <c r="BI1107">
        <v>0</v>
      </c>
      <c r="BJ1107">
        <v>0</v>
      </c>
      <c r="BK1107">
        <v>0</v>
      </c>
    </row>
    <row r="1108" spans="1:63">
      <c r="A1108" t="s">
        <v>11</v>
      </c>
      <c r="B1108">
        <v>2023</v>
      </c>
      <c r="C1108" t="s">
        <v>95</v>
      </c>
      <c r="D1108">
        <v>51709</v>
      </c>
      <c r="E1108">
        <v>261173</v>
      </c>
      <c r="F1108">
        <v>32514</v>
      </c>
      <c r="G1108">
        <v>0</v>
      </c>
      <c r="H1108">
        <v>0</v>
      </c>
      <c r="I1108">
        <v>744</v>
      </c>
      <c r="J1108">
        <v>0</v>
      </c>
      <c r="K1108">
        <v>604</v>
      </c>
      <c r="L1108">
        <v>0</v>
      </c>
      <c r="M1108">
        <v>0</v>
      </c>
      <c r="N1108">
        <v>0</v>
      </c>
      <c r="O1108">
        <v>13</v>
      </c>
      <c r="P1108">
        <v>0</v>
      </c>
      <c r="Q1108">
        <v>8182</v>
      </c>
      <c r="R1108">
        <v>1987</v>
      </c>
      <c r="S1108">
        <v>0</v>
      </c>
      <c r="T1108">
        <v>227</v>
      </c>
      <c r="U1108">
        <v>0</v>
      </c>
      <c r="V1108">
        <v>0</v>
      </c>
      <c r="W1108">
        <v>318</v>
      </c>
      <c r="X1108">
        <v>0</v>
      </c>
      <c r="Y1108">
        <v>260</v>
      </c>
      <c r="Z1108">
        <v>0</v>
      </c>
      <c r="AA1108">
        <v>0</v>
      </c>
      <c r="AB1108">
        <v>0</v>
      </c>
      <c r="AC1108">
        <v>0</v>
      </c>
      <c r="AD1108">
        <v>33</v>
      </c>
      <c r="AE1108">
        <v>0</v>
      </c>
      <c r="AF1108">
        <v>0</v>
      </c>
      <c r="AG1108">
        <v>934</v>
      </c>
      <c r="AH1108">
        <v>0</v>
      </c>
      <c r="AI1108">
        <v>0</v>
      </c>
      <c r="AJ1108">
        <v>0</v>
      </c>
      <c r="AK1108">
        <v>1146</v>
      </c>
      <c r="AL1108">
        <v>0</v>
      </c>
      <c r="AM1108">
        <v>0</v>
      </c>
      <c r="AN1108">
        <v>0</v>
      </c>
      <c r="AO1108">
        <v>0</v>
      </c>
      <c r="AP1108">
        <v>2907</v>
      </c>
      <c r="AQ1108">
        <v>12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87</v>
      </c>
      <c r="AY1108">
        <v>10545</v>
      </c>
      <c r="AZ1108">
        <v>227</v>
      </c>
      <c r="BA1108">
        <v>0</v>
      </c>
      <c r="BB1108">
        <v>2509</v>
      </c>
      <c r="BC1108">
        <v>0</v>
      </c>
      <c r="BD1108">
        <v>0</v>
      </c>
      <c r="BE1108">
        <v>0</v>
      </c>
      <c r="BF1108">
        <v>1191</v>
      </c>
      <c r="BG1108">
        <v>588</v>
      </c>
      <c r="BH1108">
        <v>0</v>
      </c>
      <c r="BI1108">
        <v>0</v>
      </c>
      <c r="BJ1108">
        <v>0</v>
      </c>
      <c r="BK1108">
        <v>0</v>
      </c>
    </row>
    <row r="1109" spans="1:63">
      <c r="A1109" t="s">
        <v>11</v>
      </c>
      <c r="B1109">
        <v>2023</v>
      </c>
      <c r="C1109" t="s">
        <v>196</v>
      </c>
      <c r="D1109">
        <v>52211</v>
      </c>
      <c r="E1109">
        <v>261173</v>
      </c>
      <c r="F1109">
        <v>33360</v>
      </c>
      <c r="G1109">
        <v>0</v>
      </c>
      <c r="H1109">
        <v>0</v>
      </c>
      <c r="I1109">
        <v>722</v>
      </c>
      <c r="J1109">
        <v>0</v>
      </c>
      <c r="K1109">
        <v>623</v>
      </c>
      <c r="L1109">
        <v>0</v>
      </c>
      <c r="M1109">
        <v>0</v>
      </c>
      <c r="N1109">
        <v>0</v>
      </c>
      <c r="O1109">
        <v>14</v>
      </c>
      <c r="P1109">
        <v>0</v>
      </c>
      <c r="Q1109">
        <v>8246</v>
      </c>
      <c r="R1109">
        <v>1949</v>
      </c>
      <c r="S1109">
        <v>0</v>
      </c>
      <c r="T1109">
        <v>250</v>
      </c>
      <c r="U1109">
        <v>0</v>
      </c>
      <c r="V1109">
        <v>0</v>
      </c>
      <c r="W1109">
        <v>295</v>
      </c>
      <c r="X1109">
        <v>0</v>
      </c>
      <c r="Y1109">
        <v>269</v>
      </c>
      <c r="Z1109">
        <v>0</v>
      </c>
      <c r="AA1109">
        <v>0</v>
      </c>
      <c r="AB1109">
        <v>0</v>
      </c>
      <c r="AC1109">
        <v>0</v>
      </c>
      <c r="AD1109">
        <v>39</v>
      </c>
      <c r="AE1109">
        <v>0</v>
      </c>
      <c r="AF1109">
        <v>0</v>
      </c>
      <c r="AG1109">
        <v>1056</v>
      </c>
      <c r="AH1109">
        <v>0</v>
      </c>
      <c r="AI1109">
        <v>0</v>
      </c>
      <c r="AJ1109">
        <v>0</v>
      </c>
      <c r="AK1109">
        <v>1253</v>
      </c>
      <c r="AL1109">
        <v>0</v>
      </c>
      <c r="AM1109">
        <v>0</v>
      </c>
      <c r="AN1109">
        <v>0</v>
      </c>
      <c r="AO1109">
        <v>0</v>
      </c>
      <c r="AP1109">
        <v>2680</v>
      </c>
      <c r="AQ1109">
        <v>11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87</v>
      </c>
      <c r="AY1109">
        <v>10929</v>
      </c>
      <c r="AZ1109">
        <v>235</v>
      </c>
      <c r="BA1109">
        <v>0</v>
      </c>
      <c r="BB1109">
        <v>2501</v>
      </c>
      <c r="BC1109">
        <v>0</v>
      </c>
      <c r="BD1109">
        <v>0</v>
      </c>
      <c r="BE1109">
        <v>0</v>
      </c>
      <c r="BF1109">
        <v>1546</v>
      </c>
      <c r="BG1109">
        <v>655</v>
      </c>
      <c r="BH1109">
        <v>0</v>
      </c>
      <c r="BI1109">
        <v>0</v>
      </c>
      <c r="BJ1109">
        <v>0</v>
      </c>
      <c r="BK1109">
        <v>0</v>
      </c>
    </row>
    <row r="1110" spans="1:63">
      <c r="A1110" t="s">
        <v>11</v>
      </c>
      <c r="B1110">
        <v>2023</v>
      </c>
      <c r="C1110" t="s">
        <v>146</v>
      </c>
      <c r="D1110">
        <v>52008</v>
      </c>
      <c r="E1110">
        <v>261173</v>
      </c>
      <c r="F1110">
        <v>33279</v>
      </c>
      <c r="G1110">
        <v>0</v>
      </c>
      <c r="H1110">
        <v>0</v>
      </c>
      <c r="I1110">
        <v>739</v>
      </c>
      <c r="J1110">
        <v>0</v>
      </c>
      <c r="K1110">
        <v>625</v>
      </c>
      <c r="L1110">
        <v>0</v>
      </c>
      <c r="M1110">
        <v>0</v>
      </c>
      <c r="N1110">
        <v>0</v>
      </c>
      <c r="O1110">
        <v>14</v>
      </c>
      <c r="P1110">
        <v>0</v>
      </c>
      <c r="Q1110">
        <v>8238</v>
      </c>
      <c r="R1110">
        <v>1952</v>
      </c>
      <c r="S1110">
        <v>0</v>
      </c>
      <c r="T1110">
        <v>229</v>
      </c>
      <c r="U1110">
        <v>0</v>
      </c>
      <c r="V1110">
        <v>0</v>
      </c>
      <c r="W1110">
        <v>301</v>
      </c>
      <c r="X1110">
        <v>0</v>
      </c>
      <c r="Y1110">
        <v>270</v>
      </c>
      <c r="Z1110">
        <v>0</v>
      </c>
      <c r="AA1110">
        <v>0</v>
      </c>
      <c r="AB1110">
        <v>0</v>
      </c>
      <c r="AC1110">
        <v>0</v>
      </c>
      <c r="AD1110">
        <v>38</v>
      </c>
      <c r="AE1110">
        <v>0</v>
      </c>
      <c r="AF1110">
        <v>0</v>
      </c>
      <c r="AG1110">
        <v>1052</v>
      </c>
      <c r="AH1110">
        <v>0</v>
      </c>
      <c r="AI1110">
        <v>0</v>
      </c>
      <c r="AJ1110">
        <v>0</v>
      </c>
      <c r="AK1110">
        <v>1257</v>
      </c>
      <c r="AL1110">
        <v>0</v>
      </c>
      <c r="AM1110">
        <v>0</v>
      </c>
      <c r="AN1110">
        <v>0</v>
      </c>
      <c r="AO1110">
        <v>0</v>
      </c>
      <c r="AP1110">
        <v>2699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87</v>
      </c>
      <c r="AY1110">
        <v>10893</v>
      </c>
      <c r="AZ1110">
        <v>235</v>
      </c>
      <c r="BA1110">
        <v>0</v>
      </c>
      <c r="BB1110">
        <v>2509</v>
      </c>
      <c r="BC1110">
        <v>0</v>
      </c>
      <c r="BD1110">
        <v>0</v>
      </c>
      <c r="BE1110">
        <v>0</v>
      </c>
      <c r="BF1110">
        <v>1489</v>
      </c>
      <c r="BG1110">
        <v>652</v>
      </c>
      <c r="BH1110">
        <v>0</v>
      </c>
      <c r="BI1110">
        <v>0</v>
      </c>
      <c r="BJ1110">
        <v>0</v>
      </c>
      <c r="BK1110">
        <v>0</v>
      </c>
    </row>
    <row r="1111" spans="1:63">
      <c r="A1111" t="s">
        <v>11</v>
      </c>
      <c r="B1111">
        <v>2023</v>
      </c>
      <c r="C1111" t="s">
        <v>96</v>
      </c>
      <c r="D1111">
        <v>51769</v>
      </c>
      <c r="E1111">
        <v>261173</v>
      </c>
      <c r="F1111">
        <v>32977</v>
      </c>
      <c r="G1111">
        <v>0</v>
      </c>
      <c r="H1111">
        <v>0</v>
      </c>
      <c r="I1111">
        <v>710</v>
      </c>
      <c r="J1111">
        <v>0</v>
      </c>
      <c r="K1111">
        <v>639</v>
      </c>
      <c r="L1111">
        <v>0</v>
      </c>
      <c r="M1111">
        <v>0</v>
      </c>
      <c r="N1111">
        <v>0</v>
      </c>
      <c r="O1111">
        <v>13</v>
      </c>
      <c r="P1111">
        <v>0</v>
      </c>
      <c r="Q1111">
        <v>8241</v>
      </c>
      <c r="R1111">
        <v>1978</v>
      </c>
      <c r="S1111">
        <v>0</v>
      </c>
      <c r="T1111">
        <v>236</v>
      </c>
      <c r="U1111">
        <v>0</v>
      </c>
      <c r="V1111">
        <v>0</v>
      </c>
      <c r="W1111">
        <v>317</v>
      </c>
      <c r="X1111">
        <v>0</v>
      </c>
      <c r="Y1111">
        <v>266</v>
      </c>
      <c r="Z1111">
        <v>0</v>
      </c>
      <c r="AA1111">
        <v>0</v>
      </c>
      <c r="AB1111">
        <v>0</v>
      </c>
      <c r="AC1111">
        <v>0</v>
      </c>
      <c r="AD1111">
        <v>40</v>
      </c>
      <c r="AE1111">
        <v>0</v>
      </c>
      <c r="AF1111">
        <v>0</v>
      </c>
      <c r="AG1111">
        <v>999</v>
      </c>
      <c r="AH1111">
        <v>0</v>
      </c>
      <c r="AI1111">
        <v>0</v>
      </c>
      <c r="AJ1111">
        <v>0</v>
      </c>
      <c r="AK1111">
        <v>1217</v>
      </c>
      <c r="AL1111">
        <v>0</v>
      </c>
      <c r="AM1111">
        <v>0</v>
      </c>
      <c r="AN1111">
        <v>0</v>
      </c>
      <c r="AO1111">
        <v>0</v>
      </c>
      <c r="AP1111">
        <v>2775</v>
      </c>
      <c r="AQ1111">
        <v>11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93</v>
      </c>
      <c r="AY1111">
        <v>10749</v>
      </c>
      <c r="AZ1111">
        <v>231</v>
      </c>
      <c r="BA1111">
        <v>0</v>
      </c>
      <c r="BB1111">
        <v>2511</v>
      </c>
      <c r="BC1111">
        <v>0</v>
      </c>
      <c r="BD1111">
        <v>0</v>
      </c>
      <c r="BE1111">
        <v>0</v>
      </c>
      <c r="BF1111">
        <v>1325</v>
      </c>
      <c r="BG1111">
        <v>626</v>
      </c>
      <c r="BH1111">
        <v>0</v>
      </c>
      <c r="BI1111">
        <v>0</v>
      </c>
      <c r="BJ1111">
        <v>0</v>
      </c>
      <c r="BK1111">
        <v>0</v>
      </c>
    </row>
    <row r="1112" spans="1:63">
      <c r="A1112" t="s">
        <v>11</v>
      </c>
      <c r="B1112">
        <v>2023</v>
      </c>
      <c r="C1112" t="s">
        <v>117</v>
      </c>
      <c r="D1112">
        <v>52008</v>
      </c>
      <c r="E1112">
        <v>261173</v>
      </c>
      <c r="F1112">
        <v>33149</v>
      </c>
      <c r="G1112">
        <v>0</v>
      </c>
      <c r="H1112">
        <v>0</v>
      </c>
      <c r="I1112">
        <v>756</v>
      </c>
      <c r="J1112">
        <v>0</v>
      </c>
      <c r="K1112">
        <v>626</v>
      </c>
      <c r="L1112">
        <v>0</v>
      </c>
      <c r="M1112">
        <v>0</v>
      </c>
      <c r="N1112">
        <v>0</v>
      </c>
      <c r="O1112">
        <v>14</v>
      </c>
      <c r="P1112">
        <v>0</v>
      </c>
      <c r="Q1112">
        <v>8219</v>
      </c>
      <c r="R1112">
        <v>1953</v>
      </c>
      <c r="S1112">
        <v>0</v>
      </c>
      <c r="T1112">
        <v>222</v>
      </c>
      <c r="U1112">
        <v>0</v>
      </c>
      <c r="V1112">
        <v>0</v>
      </c>
      <c r="W1112">
        <v>311</v>
      </c>
      <c r="X1112">
        <v>0</v>
      </c>
      <c r="Y1112">
        <v>273</v>
      </c>
      <c r="Z1112">
        <v>0</v>
      </c>
      <c r="AA1112">
        <v>0</v>
      </c>
      <c r="AB1112">
        <v>0</v>
      </c>
      <c r="AC1112">
        <v>0</v>
      </c>
      <c r="AD1112">
        <v>36</v>
      </c>
      <c r="AE1112">
        <v>0</v>
      </c>
      <c r="AF1112">
        <v>0</v>
      </c>
      <c r="AG1112">
        <v>1041</v>
      </c>
      <c r="AH1112">
        <v>0</v>
      </c>
      <c r="AI1112">
        <v>0</v>
      </c>
      <c r="AJ1112">
        <v>0</v>
      </c>
      <c r="AK1112">
        <v>1216</v>
      </c>
      <c r="AL1112">
        <v>0</v>
      </c>
      <c r="AM1112">
        <v>0</v>
      </c>
      <c r="AN1112">
        <v>0</v>
      </c>
      <c r="AO1112">
        <v>0</v>
      </c>
      <c r="AP1112">
        <v>2745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89</v>
      </c>
      <c r="AY1112">
        <v>10847</v>
      </c>
      <c r="AZ1112">
        <v>225</v>
      </c>
      <c r="BA1112">
        <v>0</v>
      </c>
      <c r="BB1112">
        <v>2497</v>
      </c>
      <c r="BC1112">
        <v>0</v>
      </c>
      <c r="BD1112">
        <v>0</v>
      </c>
      <c r="BE1112">
        <v>0</v>
      </c>
      <c r="BF1112">
        <v>1431</v>
      </c>
      <c r="BG1112">
        <v>648</v>
      </c>
      <c r="BH1112">
        <v>0</v>
      </c>
      <c r="BI1112">
        <v>0</v>
      </c>
      <c r="BJ1112">
        <v>0</v>
      </c>
      <c r="BK1112">
        <v>0</v>
      </c>
    </row>
    <row r="1113" spans="1:63">
      <c r="A1113" t="s">
        <v>11</v>
      </c>
      <c r="B1113">
        <v>2023</v>
      </c>
      <c r="C1113" t="s">
        <v>207</v>
      </c>
      <c r="D1113">
        <v>52477</v>
      </c>
      <c r="E1113">
        <v>261173</v>
      </c>
      <c r="F1113">
        <v>33659</v>
      </c>
      <c r="G1113">
        <v>0</v>
      </c>
      <c r="H1113">
        <v>0</v>
      </c>
      <c r="I1113">
        <v>664</v>
      </c>
      <c r="J1113">
        <v>0</v>
      </c>
      <c r="K1113">
        <v>632</v>
      </c>
      <c r="L1113">
        <v>0</v>
      </c>
      <c r="M1113">
        <v>0</v>
      </c>
      <c r="N1113">
        <v>0</v>
      </c>
      <c r="O1113">
        <v>17</v>
      </c>
      <c r="P1113">
        <v>0</v>
      </c>
      <c r="Q1113">
        <v>8257</v>
      </c>
      <c r="R1113">
        <v>1933</v>
      </c>
      <c r="S1113">
        <v>0</v>
      </c>
      <c r="T1113">
        <v>305</v>
      </c>
      <c r="U1113">
        <v>0</v>
      </c>
      <c r="V1113">
        <v>0</v>
      </c>
      <c r="W1113">
        <v>307</v>
      </c>
      <c r="X1113">
        <v>0</v>
      </c>
      <c r="Y1113">
        <v>276</v>
      </c>
      <c r="Z1113">
        <v>0</v>
      </c>
      <c r="AA1113">
        <v>0</v>
      </c>
      <c r="AB1113">
        <v>0</v>
      </c>
      <c r="AC1113">
        <v>0</v>
      </c>
      <c r="AD1113">
        <v>36</v>
      </c>
      <c r="AE1113">
        <v>0</v>
      </c>
      <c r="AF1113">
        <v>0</v>
      </c>
      <c r="AG1113">
        <v>1103</v>
      </c>
      <c r="AH1113">
        <v>0</v>
      </c>
      <c r="AI1113">
        <v>0</v>
      </c>
      <c r="AJ1113">
        <v>0</v>
      </c>
      <c r="AK1113">
        <v>1281</v>
      </c>
      <c r="AL1113">
        <v>0</v>
      </c>
      <c r="AM1113">
        <v>47</v>
      </c>
      <c r="AN1113">
        <v>0</v>
      </c>
      <c r="AO1113">
        <v>0</v>
      </c>
      <c r="AP1113">
        <v>2365</v>
      </c>
      <c r="AQ1113">
        <v>17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87</v>
      </c>
      <c r="AY1113">
        <v>11094</v>
      </c>
      <c r="AZ1113">
        <v>245</v>
      </c>
      <c r="BA1113">
        <v>0</v>
      </c>
      <c r="BB1113">
        <v>2487</v>
      </c>
      <c r="BC1113">
        <v>0</v>
      </c>
      <c r="BD1113">
        <v>0</v>
      </c>
      <c r="BE1113">
        <v>0</v>
      </c>
      <c r="BF1113">
        <v>1808</v>
      </c>
      <c r="BG1113">
        <v>698</v>
      </c>
      <c r="BH1113">
        <v>0</v>
      </c>
      <c r="BI1113">
        <v>0</v>
      </c>
      <c r="BJ1113">
        <v>0</v>
      </c>
      <c r="BK1113">
        <v>0</v>
      </c>
    </row>
    <row r="1114" spans="1:63">
      <c r="A1114" t="s">
        <v>11</v>
      </c>
      <c r="B1114">
        <v>2023</v>
      </c>
      <c r="C1114" t="s">
        <v>203</v>
      </c>
      <c r="D1114">
        <v>52325</v>
      </c>
      <c r="E1114">
        <v>261173</v>
      </c>
      <c r="F1114">
        <v>33564</v>
      </c>
      <c r="G1114">
        <v>0</v>
      </c>
      <c r="H1114">
        <v>0</v>
      </c>
      <c r="I1114">
        <v>684</v>
      </c>
      <c r="J1114">
        <v>0</v>
      </c>
      <c r="K1114">
        <v>635</v>
      </c>
      <c r="L1114">
        <v>0</v>
      </c>
      <c r="M1114">
        <v>0</v>
      </c>
      <c r="N1114">
        <v>0</v>
      </c>
      <c r="O1114">
        <v>17</v>
      </c>
      <c r="P1114">
        <v>0</v>
      </c>
      <c r="Q1114">
        <v>8253</v>
      </c>
      <c r="R1114">
        <v>1931</v>
      </c>
      <c r="S1114">
        <v>0</v>
      </c>
      <c r="T1114">
        <v>275</v>
      </c>
      <c r="U1114">
        <v>0</v>
      </c>
      <c r="V1114">
        <v>0</v>
      </c>
      <c r="W1114">
        <v>303</v>
      </c>
      <c r="X1114">
        <v>0</v>
      </c>
      <c r="Y1114">
        <v>274</v>
      </c>
      <c r="Z1114">
        <v>0</v>
      </c>
      <c r="AA1114">
        <v>0</v>
      </c>
      <c r="AB1114">
        <v>0</v>
      </c>
      <c r="AC1114">
        <v>0</v>
      </c>
      <c r="AD1114">
        <v>36</v>
      </c>
      <c r="AE1114">
        <v>0</v>
      </c>
      <c r="AF1114">
        <v>0</v>
      </c>
      <c r="AG1114">
        <v>1096</v>
      </c>
      <c r="AH1114">
        <v>0</v>
      </c>
      <c r="AI1114">
        <v>0</v>
      </c>
      <c r="AJ1114">
        <v>0</v>
      </c>
      <c r="AK1114">
        <v>1279</v>
      </c>
      <c r="AL1114">
        <v>0</v>
      </c>
      <c r="AM1114">
        <v>0</v>
      </c>
      <c r="AN1114">
        <v>0</v>
      </c>
      <c r="AO1114">
        <v>0</v>
      </c>
      <c r="AP1114">
        <v>2490</v>
      </c>
      <c r="AQ1114">
        <v>18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86</v>
      </c>
      <c r="AY1114">
        <v>11035</v>
      </c>
      <c r="AZ1114">
        <v>240</v>
      </c>
      <c r="BA1114">
        <v>0</v>
      </c>
      <c r="BB1114">
        <v>2504</v>
      </c>
      <c r="BC1114">
        <v>0</v>
      </c>
      <c r="BD1114">
        <v>0</v>
      </c>
      <c r="BE1114">
        <v>0</v>
      </c>
      <c r="BF1114">
        <v>1720</v>
      </c>
      <c r="BG1114">
        <v>688</v>
      </c>
      <c r="BH1114">
        <v>0</v>
      </c>
      <c r="BI1114">
        <v>0</v>
      </c>
      <c r="BJ1114">
        <v>0</v>
      </c>
      <c r="BK1114">
        <v>0</v>
      </c>
    </row>
    <row r="1115" spans="1:63">
      <c r="A1115" t="s">
        <v>11</v>
      </c>
      <c r="B1115">
        <v>2023</v>
      </c>
      <c r="C1115" t="s">
        <v>204</v>
      </c>
      <c r="D1115">
        <v>52325</v>
      </c>
      <c r="E1115">
        <v>261173</v>
      </c>
      <c r="F1115">
        <v>33494</v>
      </c>
      <c r="G1115">
        <v>0</v>
      </c>
      <c r="H1115">
        <v>0</v>
      </c>
      <c r="I1115">
        <v>687</v>
      </c>
      <c r="J1115">
        <v>0</v>
      </c>
      <c r="K1115">
        <v>631</v>
      </c>
      <c r="L1115">
        <v>0</v>
      </c>
      <c r="M1115">
        <v>0</v>
      </c>
      <c r="N1115">
        <v>0</v>
      </c>
      <c r="O1115">
        <v>17</v>
      </c>
      <c r="P1115">
        <v>0</v>
      </c>
      <c r="Q1115">
        <v>8244</v>
      </c>
      <c r="R1115">
        <v>1938</v>
      </c>
      <c r="S1115">
        <v>0</v>
      </c>
      <c r="T1115">
        <v>260</v>
      </c>
      <c r="U1115">
        <v>0</v>
      </c>
      <c r="V1115">
        <v>0</v>
      </c>
      <c r="W1115">
        <v>293</v>
      </c>
      <c r="X1115">
        <v>0</v>
      </c>
      <c r="Y1115">
        <v>268</v>
      </c>
      <c r="Z1115">
        <v>0</v>
      </c>
      <c r="AA1115">
        <v>0</v>
      </c>
      <c r="AB1115">
        <v>0</v>
      </c>
      <c r="AC1115">
        <v>0</v>
      </c>
      <c r="AD1115">
        <v>37</v>
      </c>
      <c r="AE1115">
        <v>0</v>
      </c>
      <c r="AF1115">
        <v>0</v>
      </c>
      <c r="AG1115">
        <v>1085</v>
      </c>
      <c r="AH1115">
        <v>0</v>
      </c>
      <c r="AI1115">
        <v>0</v>
      </c>
      <c r="AJ1115">
        <v>0</v>
      </c>
      <c r="AK1115">
        <v>1278</v>
      </c>
      <c r="AL1115">
        <v>0</v>
      </c>
      <c r="AM1115">
        <v>0</v>
      </c>
      <c r="AN1115">
        <v>0</v>
      </c>
      <c r="AO1115">
        <v>0</v>
      </c>
      <c r="AP1115">
        <v>2595</v>
      </c>
      <c r="AQ1115">
        <v>15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84</v>
      </c>
      <c r="AY1115">
        <v>11009</v>
      </c>
      <c r="AZ1115">
        <v>239</v>
      </c>
      <c r="BA1115">
        <v>0</v>
      </c>
      <c r="BB1115">
        <v>2493</v>
      </c>
      <c r="BC1115">
        <v>0</v>
      </c>
      <c r="BD1115">
        <v>0</v>
      </c>
      <c r="BE1115">
        <v>0</v>
      </c>
      <c r="BF1115">
        <v>1656</v>
      </c>
      <c r="BG1115">
        <v>665</v>
      </c>
      <c r="BH1115">
        <v>0</v>
      </c>
      <c r="BI1115">
        <v>0</v>
      </c>
      <c r="BJ1115">
        <v>0</v>
      </c>
      <c r="BK1115">
        <v>0</v>
      </c>
    </row>
    <row r="1116" spans="1:63">
      <c r="A1116" t="s">
        <v>11</v>
      </c>
      <c r="B1116">
        <v>2024</v>
      </c>
      <c r="C1116" t="s">
        <v>99</v>
      </c>
      <c r="D1116">
        <v>52734</v>
      </c>
      <c r="E1116">
        <v>261173</v>
      </c>
      <c r="F1116">
        <v>34649</v>
      </c>
      <c r="G1116">
        <v>0</v>
      </c>
      <c r="H1116">
        <v>0</v>
      </c>
      <c r="I1116">
        <v>816</v>
      </c>
      <c r="J1116">
        <v>0</v>
      </c>
      <c r="K1116">
        <v>1141</v>
      </c>
      <c r="L1116">
        <v>0</v>
      </c>
      <c r="M1116">
        <v>0</v>
      </c>
      <c r="N1116">
        <v>0</v>
      </c>
      <c r="O1116">
        <v>23</v>
      </c>
      <c r="P1116">
        <v>0</v>
      </c>
      <c r="Q1116">
        <v>8381</v>
      </c>
      <c r="R1116">
        <v>1913</v>
      </c>
      <c r="S1116">
        <v>0</v>
      </c>
      <c r="T1116">
        <v>307</v>
      </c>
      <c r="U1116">
        <v>0</v>
      </c>
      <c r="V1116">
        <v>0</v>
      </c>
      <c r="W1116">
        <v>220</v>
      </c>
      <c r="X1116">
        <v>0</v>
      </c>
      <c r="Y1116">
        <v>290</v>
      </c>
      <c r="Z1116">
        <v>0</v>
      </c>
      <c r="AA1116">
        <v>90</v>
      </c>
      <c r="AB1116">
        <v>0</v>
      </c>
      <c r="AC1116">
        <v>0</v>
      </c>
      <c r="AD1116">
        <v>37</v>
      </c>
      <c r="AE1116">
        <v>0</v>
      </c>
      <c r="AF1116">
        <v>0</v>
      </c>
      <c r="AG1116">
        <v>2544</v>
      </c>
      <c r="AH1116">
        <v>29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1626</v>
      </c>
      <c r="AQ1116">
        <v>17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113</v>
      </c>
      <c r="AY1116">
        <v>11454</v>
      </c>
      <c r="AZ1116">
        <v>255</v>
      </c>
      <c r="BA1116">
        <v>0</v>
      </c>
      <c r="BB1116">
        <v>2640</v>
      </c>
      <c r="BC1116">
        <v>0</v>
      </c>
      <c r="BD1116">
        <v>0</v>
      </c>
      <c r="BE1116">
        <v>0</v>
      </c>
      <c r="BF1116">
        <v>1929</v>
      </c>
      <c r="BG1116">
        <v>824</v>
      </c>
      <c r="BH1116">
        <v>0</v>
      </c>
      <c r="BI1116">
        <v>0</v>
      </c>
      <c r="BJ1116">
        <v>0</v>
      </c>
      <c r="BK1116">
        <v>0</v>
      </c>
    </row>
    <row r="1117" spans="1:63">
      <c r="A1117" t="s">
        <v>11</v>
      </c>
      <c r="B1117">
        <v>2024</v>
      </c>
      <c r="C1117" t="s">
        <v>197</v>
      </c>
      <c r="D1117">
        <v>52849</v>
      </c>
      <c r="E1117">
        <v>261173</v>
      </c>
      <c r="F1117">
        <v>34883</v>
      </c>
      <c r="G1117">
        <v>0</v>
      </c>
      <c r="H1117">
        <v>0</v>
      </c>
      <c r="I1117">
        <v>685</v>
      </c>
      <c r="J1117">
        <v>0</v>
      </c>
      <c r="K1117">
        <v>1209</v>
      </c>
      <c r="L1117">
        <v>12</v>
      </c>
      <c r="M1117">
        <v>0</v>
      </c>
      <c r="N1117">
        <v>0</v>
      </c>
      <c r="O1117">
        <v>24</v>
      </c>
      <c r="P1117">
        <v>0</v>
      </c>
      <c r="Q1117">
        <v>8434</v>
      </c>
      <c r="R1117">
        <v>1909</v>
      </c>
      <c r="S1117">
        <v>0</v>
      </c>
      <c r="T1117">
        <v>306</v>
      </c>
      <c r="U1117">
        <v>0</v>
      </c>
      <c r="V1117">
        <v>0</v>
      </c>
      <c r="W1117">
        <v>207</v>
      </c>
      <c r="X1117">
        <v>0</v>
      </c>
      <c r="Y1117">
        <v>298</v>
      </c>
      <c r="Z1117">
        <v>0</v>
      </c>
      <c r="AA1117">
        <v>91</v>
      </c>
      <c r="AB1117">
        <v>0</v>
      </c>
      <c r="AC1117">
        <v>0</v>
      </c>
      <c r="AD1117">
        <v>36</v>
      </c>
      <c r="AE1117">
        <v>0</v>
      </c>
      <c r="AF1117">
        <v>0</v>
      </c>
      <c r="AG1117">
        <v>2795</v>
      </c>
      <c r="AH1117">
        <v>55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1415</v>
      </c>
      <c r="AQ1117">
        <v>15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11534</v>
      </c>
      <c r="AZ1117">
        <v>217</v>
      </c>
      <c r="BA1117">
        <v>0</v>
      </c>
      <c r="BB1117">
        <v>2651</v>
      </c>
      <c r="BC1117">
        <v>0</v>
      </c>
      <c r="BD1117">
        <v>0</v>
      </c>
      <c r="BE1117">
        <v>0</v>
      </c>
      <c r="BF1117">
        <v>1995</v>
      </c>
      <c r="BG1117">
        <v>877</v>
      </c>
      <c r="BH1117">
        <v>118</v>
      </c>
      <c r="BI1117">
        <v>0</v>
      </c>
      <c r="BJ1117">
        <v>0</v>
      </c>
      <c r="BK1117">
        <v>0</v>
      </c>
    </row>
    <row r="1118" spans="1:63">
      <c r="A1118" t="s">
        <v>11</v>
      </c>
      <c r="B1118">
        <v>2024</v>
      </c>
      <c r="C1118" t="s">
        <v>209</v>
      </c>
      <c r="D1118">
        <v>53359</v>
      </c>
      <c r="E1118">
        <v>261173</v>
      </c>
      <c r="F1118">
        <v>34966</v>
      </c>
      <c r="G1118">
        <v>0</v>
      </c>
      <c r="H1118">
        <v>0</v>
      </c>
      <c r="I1118">
        <v>670</v>
      </c>
      <c r="J1118">
        <v>0</v>
      </c>
      <c r="K1118">
        <v>1242</v>
      </c>
      <c r="L1118">
        <v>16</v>
      </c>
      <c r="M1118">
        <v>0</v>
      </c>
      <c r="N1118">
        <v>0</v>
      </c>
      <c r="O1118">
        <v>23</v>
      </c>
      <c r="P1118">
        <v>0</v>
      </c>
      <c r="Q1118">
        <v>8449</v>
      </c>
      <c r="R1118">
        <v>1910</v>
      </c>
      <c r="S1118">
        <v>0</v>
      </c>
      <c r="T1118">
        <v>294</v>
      </c>
      <c r="U1118">
        <v>0</v>
      </c>
      <c r="V1118">
        <v>0</v>
      </c>
      <c r="W1118">
        <v>195</v>
      </c>
      <c r="X1118">
        <v>0</v>
      </c>
      <c r="Y1118">
        <v>310</v>
      </c>
      <c r="Z1118">
        <v>0</v>
      </c>
      <c r="AA1118">
        <v>92</v>
      </c>
      <c r="AB1118">
        <v>0</v>
      </c>
      <c r="AC1118">
        <v>0</v>
      </c>
      <c r="AD1118">
        <v>39</v>
      </c>
      <c r="AE1118">
        <v>0</v>
      </c>
      <c r="AF1118">
        <v>0</v>
      </c>
      <c r="AG1118">
        <v>2924</v>
      </c>
      <c r="AH1118">
        <v>18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1355</v>
      </c>
      <c r="AQ1118">
        <v>15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11586</v>
      </c>
      <c r="AZ1118">
        <v>199</v>
      </c>
      <c r="BA1118">
        <v>0</v>
      </c>
      <c r="BB1118">
        <v>2636</v>
      </c>
      <c r="BC1118">
        <v>0</v>
      </c>
      <c r="BD1118">
        <v>0</v>
      </c>
      <c r="BE1118">
        <v>0</v>
      </c>
      <c r="BF1118">
        <v>1958</v>
      </c>
      <c r="BG1118">
        <v>912</v>
      </c>
      <c r="BH1118">
        <v>123</v>
      </c>
      <c r="BI1118">
        <v>0</v>
      </c>
      <c r="BJ1118">
        <v>0</v>
      </c>
      <c r="BK1118">
        <v>0</v>
      </c>
    </row>
    <row r="1119" spans="1:63">
      <c r="A1119" t="s">
        <v>11</v>
      </c>
      <c r="B1119">
        <v>2024</v>
      </c>
      <c r="C1119" t="s">
        <v>3</v>
      </c>
      <c r="D1119">
        <v>52558</v>
      </c>
      <c r="E1119">
        <v>261173</v>
      </c>
      <c r="F1119">
        <v>34597</v>
      </c>
      <c r="G1119">
        <v>0</v>
      </c>
      <c r="H1119">
        <v>0</v>
      </c>
      <c r="I1119">
        <v>799</v>
      </c>
      <c r="J1119">
        <v>0</v>
      </c>
      <c r="K1119">
        <v>1044</v>
      </c>
      <c r="L1119">
        <v>0</v>
      </c>
      <c r="M1119">
        <v>0</v>
      </c>
      <c r="N1119">
        <v>0</v>
      </c>
      <c r="O1119">
        <v>20</v>
      </c>
      <c r="P1119">
        <v>0</v>
      </c>
      <c r="Q1119">
        <v>8389</v>
      </c>
      <c r="R1119">
        <v>1930</v>
      </c>
      <c r="S1119">
        <v>0</v>
      </c>
      <c r="T1119">
        <v>338</v>
      </c>
      <c r="U1119">
        <v>0</v>
      </c>
      <c r="V1119">
        <v>0</v>
      </c>
      <c r="W1119">
        <v>243</v>
      </c>
      <c r="X1119">
        <v>0</v>
      </c>
      <c r="Y1119">
        <v>278</v>
      </c>
      <c r="Z1119">
        <v>0</v>
      </c>
      <c r="AA1119">
        <v>89</v>
      </c>
      <c r="AB1119">
        <v>0</v>
      </c>
      <c r="AC1119">
        <v>0</v>
      </c>
      <c r="AD1119">
        <v>36</v>
      </c>
      <c r="AE1119">
        <v>0</v>
      </c>
      <c r="AF1119">
        <v>0</v>
      </c>
      <c r="AG1119">
        <v>2514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37</v>
      </c>
      <c r="AN1119">
        <v>0</v>
      </c>
      <c r="AO1119">
        <v>0</v>
      </c>
      <c r="AP1119">
        <v>1607</v>
      </c>
      <c r="AQ1119">
        <v>19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110</v>
      </c>
      <c r="AY1119">
        <v>11423</v>
      </c>
      <c r="AZ1119">
        <v>274</v>
      </c>
      <c r="BA1119">
        <v>0</v>
      </c>
      <c r="BB1119">
        <v>2653</v>
      </c>
      <c r="BC1119">
        <v>0</v>
      </c>
      <c r="BD1119">
        <v>0</v>
      </c>
      <c r="BE1119">
        <v>0</v>
      </c>
      <c r="BF1119">
        <v>1976</v>
      </c>
      <c r="BG1119">
        <v>818</v>
      </c>
      <c r="BH1119">
        <v>0</v>
      </c>
      <c r="BI1119">
        <v>0</v>
      </c>
      <c r="BJ1119">
        <v>0</v>
      </c>
      <c r="BK1119">
        <v>0</v>
      </c>
    </row>
    <row r="1120" spans="1:63">
      <c r="A1120" t="s">
        <v>11</v>
      </c>
      <c r="B1120">
        <v>2024</v>
      </c>
      <c r="C1120" t="s">
        <v>95</v>
      </c>
      <c r="D1120">
        <v>52582</v>
      </c>
      <c r="E1120">
        <v>261173</v>
      </c>
      <c r="F1120">
        <v>34548</v>
      </c>
      <c r="G1120">
        <v>0</v>
      </c>
      <c r="H1120">
        <v>0</v>
      </c>
      <c r="I1120">
        <v>788</v>
      </c>
      <c r="J1120">
        <v>0</v>
      </c>
      <c r="K1120">
        <v>987</v>
      </c>
      <c r="L1120">
        <v>0</v>
      </c>
      <c r="M1120">
        <v>0</v>
      </c>
      <c r="N1120">
        <v>0</v>
      </c>
      <c r="O1120">
        <v>20</v>
      </c>
      <c r="P1120">
        <v>0</v>
      </c>
      <c r="Q1120">
        <v>8320</v>
      </c>
      <c r="R1120">
        <v>1944</v>
      </c>
      <c r="S1120">
        <v>0</v>
      </c>
      <c r="T1120">
        <v>346</v>
      </c>
      <c r="U1120">
        <v>0</v>
      </c>
      <c r="V1120">
        <v>0</v>
      </c>
      <c r="W1120">
        <v>247</v>
      </c>
      <c r="X1120">
        <v>0</v>
      </c>
      <c r="Y1120">
        <v>280</v>
      </c>
      <c r="Z1120">
        <v>0</v>
      </c>
      <c r="AA1120">
        <v>89</v>
      </c>
      <c r="AB1120">
        <v>0</v>
      </c>
      <c r="AC1120">
        <v>0</v>
      </c>
      <c r="AD1120">
        <v>36</v>
      </c>
      <c r="AE1120">
        <v>0</v>
      </c>
      <c r="AF1120">
        <v>0</v>
      </c>
      <c r="AG1120">
        <v>2497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26</v>
      </c>
      <c r="AN1120">
        <v>0</v>
      </c>
      <c r="AO1120">
        <v>0</v>
      </c>
      <c r="AP1120">
        <v>1703</v>
      </c>
      <c r="AQ1120">
        <v>20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112</v>
      </c>
      <c r="AY1120">
        <v>11408</v>
      </c>
      <c r="AZ1120">
        <v>270</v>
      </c>
      <c r="BA1120">
        <v>0</v>
      </c>
      <c r="BB1120">
        <v>2651</v>
      </c>
      <c r="BC1120">
        <v>0</v>
      </c>
      <c r="BD1120">
        <v>0</v>
      </c>
      <c r="BE1120">
        <v>0</v>
      </c>
      <c r="BF1120">
        <v>1984</v>
      </c>
      <c r="BG1120">
        <v>820</v>
      </c>
      <c r="BH1120">
        <v>0</v>
      </c>
      <c r="BI1120">
        <v>0</v>
      </c>
      <c r="BJ1120">
        <v>0</v>
      </c>
      <c r="BK1120">
        <v>0</v>
      </c>
    </row>
    <row r="1121" spans="1:63">
      <c r="A1121" t="s">
        <v>11</v>
      </c>
      <c r="B1121">
        <v>2024</v>
      </c>
      <c r="C1121" t="s">
        <v>196</v>
      </c>
      <c r="D1121">
        <v>52849</v>
      </c>
      <c r="E1121">
        <v>261173</v>
      </c>
      <c r="F1121">
        <v>34827</v>
      </c>
      <c r="G1121">
        <v>0</v>
      </c>
      <c r="H1121">
        <v>0</v>
      </c>
      <c r="I1121">
        <v>706</v>
      </c>
      <c r="J1121">
        <v>0</v>
      </c>
      <c r="K1121">
        <v>1194</v>
      </c>
      <c r="L1121">
        <v>0</v>
      </c>
      <c r="M1121">
        <v>0</v>
      </c>
      <c r="N1121">
        <v>0</v>
      </c>
      <c r="O1121">
        <v>23</v>
      </c>
      <c r="P1121">
        <v>0</v>
      </c>
      <c r="Q1121">
        <v>8422</v>
      </c>
      <c r="R1121">
        <v>1907</v>
      </c>
      <c r="S1121">
        <v>0</v>
      </c>
      <c r="T1121">
        <v>309</v>
      </c>
      <c r="U1121">
        <v>0</v>
      </c>
      <c r="V1121">
        <v>0</v>
      </c>
      <c r="W1121">
        <v>211</v>
      </c>
      <c r="X1121">
        <v>0</v>
      </c>
      <c r="Y1121">
        <v>301</v>
      </c>
      <c r="Z1121">
        <v>0</v>
      </c>
      <c r="AA1121">
        <v>91</v>
      </c>
      <c r="AB1121">
        <v>0</v>
      </c>
      <c r="AC1121">
        <v>0</v>
      </c>
      <c r="AD1121">
        <v>36</v>
      </c>
      <c r="AE1121">
        <v>0</v>
      </c>
      <c r="AF1121">
        <v>0</v>
      </c>
      <c r="AG1121">
        <v>2756</v>
      </c>
      <c r="AH1121">
        <v>51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1455</v>
      </c>
      <c r="AQ1121">
        <v>15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116</v>
      </c>
      <c r="AY1121">
        <v>11504</v>
      </c>
      <c r="AZ1121">
        <v>228</v>
      </c>
      <c r="BA1121">
        <v>0</v>
      </c>
      <c r="BB1121">
        <v>2641</v>
      </c>
      <c r="BC1121">
        <v>0</v>
      </c>
      <c r="BD1121">
        <v>0</v>
      </c>
      <c r="BE1121">
        <v>0</v>
      </c>
      <c r="BF1121">
        <v>1995</v>
      </c>
      <c r="BG1121">
        <v>866</v>
      </c>
      <c r="BH1121">
        <v>0</v>
      </c>
      <c r="BI1121">
        <v>0</v>
      </c>
      <c r="BJ1121">
        <v>0</v>
      </c>
      <c r="BK1121">
        <v>0</v>
      </c>
    </row>
    <row r="1122" spans="1:63">
      <c r="A1122" t="s">
        <v>11</v>
      </c>
      <c r="B1122">
        <v>2024</v>
      </c>
      <c r="C1122" t="s">
        <v>146</v>
      </c>
      <c r="D1122">
        <v>52849</v>
      </c>
      <c r="E1122">
        <v>261173</v>
      </c>
      <c r="F1122">
        <v>34785</v>
      </c>
      <c r="G1122">
        <v>0</v>
      </c>
      <c r="H1122">
        <v>0</v>
      </c>
      <c r="I1122">
        <v>735</v>
      </c>
      <c r="J1122">
        <v>0</v>
      </c>
      <c r="K1122">
        <v>1187</v>
      </c>
      <c r="L1122">
        <v>0</v>
      </c>
      <c r="M1122">
        <v>0</v>
      </c>
      <c r="N1122">
        <v>0</v>
      </c>
      <c r="O1122">
        <v>23</v>
      </c>
      <c r="P1122">
        <v>0</v>
      </c>
      <c r="Q1122">
        <v>8391</v>
      </c>
      <c r="R1122">
        <v>1903</v>
      </c>
      <c r="S1122">
        <v>0</v>
      </c>
      <c r="T1122">
        <v>301</v>
      </c>
      <c r="U1122">
        <v>0</v>
      </c>
      <c r="V1122">
        <v>0</v>
      </c>
      <c r="W1122">
        <v>211</v>
      </c>
      <c r="X1122">
        <v>0</v>
      </c>
      <c r="Y1122">
        <v>294</v>
      </c>
      <c r="Z1122">
        <v>0</v>
      </c>
      <c r="AA1122">
        <v>90</v>
      </c>
      <c r="AB1122">
        <v>0</v>
      </c>
      <c r="AC1122">
        <v>0</v>
      </c>
      <c r="AD1122">
        <v>36</v>
      </c>
      <c r="AE1122">
        <v>0</v>
      </c>
      <c r="AF1122">
        <v>0</v>
      </c>
      <c r="AG1122">
        <v>2696</v>
      </c>
      <c r="AH1122">
        <v>74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1513</v>
      </c>
      <c r="AQ1122">
        <v>16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115</v>
      </c>
      <c r="AY1122">
        <v>11482</v>
      </c>
      <c r="AZ1122">
        <v>239</v>
      </c>
      <c r="BA1122">
        <v>0</v>
      </c>
      <c r="BB1122">
        <v>2638</v>
      </c>
      <c r="BC1122">
        <v>0</v>
      </c>
      <c r="BD1122">
        <v>0</v>
      </c>
      <c r="BE1122">
        <v>0</v>
      </c>
      <c r="BF1122">
        <v>1977</v>
      </c>
      <c r="BG1122">
        <v>864</v>
      </c>
      <c r="BH1122">
        <v>0</v>
      </c>
      <c r="BI1122">
        <v>0</v>
      </c>
      <c r="BJ1122">
        <v>0</v>
      </c>
      <c r="BK1122">
        <v>0</v>
      </c>
    </row>
    <row r="1123" spans="1:63">
      <c r="A1123" t="s">
        <v>11</v>
      </c>
      <c r="B1123">
        <v>2024</v>
      </c>
      <c r="C1123" t="s">
        <v>96</v>
      </c>
      <c r="D1123">
        <v>52658</v>
      </c>
      <c r="E1123">
        <v>261173</v>
      </c>
      <c r="F1123">
        <v>34689</v>
      </c>
      <c r="G1123">
        <v>0</v>
      </c>
      <c r="H1123">
        <v>0</v>
      </c>
      <c r="I1123">
        <v>759</v>
      </c>
      <c r="J1123">
        <v>0</v>
      </c>
      <c r="K1123">
        <v>1088</v>
      </c>
      <c r="L1123">
        <v>0</v>
      </c>
      <c r="M1123">
        <v>0</v>
      </c>
      <c r="N1123">
        <v>0</v>
      </c>
      <c r="O1123">
        <v>23</v>
      </c>
      <c r="P1123">
        <v>0</v>
      </c>
      <c r="Q1123">
        <v>8395</v>
      </c>
      <c r="R1123">
        <v>1930</v>
      </c>
      <c r="S1123">
        <v>0</v>
      </c>
      <c r="T1123">
        <v>329</v>
      </c>
      <c r="U1123">
        <v>0</v>
      </c>
      <c r="V1123">
        <v>0</v>
      </c>
      <c r="W1123">
        <v>226</v>
      </c>
      <c r="X1123">
        <v>0</v>
      </c>
      <c r="Y1123">
        <v>285</v>
      </c>
      <c r="Z1123">
        <v>0</v>
      </c>
      <c r="AA1123">
        <v>89</v>
      </c>
      <c r="AB1123">
        <v>0</v>
      </c>
      <c r="AC1123">
        <v>0</v>
      </c>
      <c r="AD1123">
        <v>38</v>
      </c>
      <c r="AE1123">
        <v>0</v>
      </c>
      <c r="AF1123">
        <v>0</v>
      </c>
      <c r="AG1123">
        <v>2555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56</v>
      </c>
      <c r="AN1123">
        <v>0</v>
      </c>
      <c r="AO1123">
        <v>0</v>
      </c>
      <c r="AP1123">
        <v>1552</v>
      </c>
      <c r="AQ1123">
        <v>17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115</v>
      </c>
      <c r="AY1123">
        <v>11443</v>
      </c>
      <c r="AZ1123">
        <v>276</v>
      </c>
      <c r="BA1123">
        <v>0</v>
      </c>
      <c r="BB1123">
        <v>2647</v>
      </c>
      <c r="BC1123">
        <v>0</v>
      </c>
      <c r="BD1123">
        <v>0</v>
      </c>
      <c r="BE1123">
        <v>0</v>
      </c>
      <c r="BF1123">
        <v>2043</v>
      </c>
      <c r="BG1123">
        <v>823</v>
      </c>
      <c r="BH1123">
        <v>0</v>
      </c>
      <c r="BI1123">
        <v>0</v>
      </c>
      <c r="BJ1123">
        <v>0</v>
      </c>
      <c r="BK1123">
        <v>0</v>
      </c>
    </row>
    <row r="1124" spans="1:63">
      <c r="A1124" t="s">
        <v>11</v>
      </c>
      <c r="B1124">
        <v>2024</v>
      </c>
      <c r="C1124" t="s">
        <v>117</v>
      </c>
      <c r="D1124">
        <v>52824</v>
      </c>
      <c r="E1124">
        <v>261173</v>
      </c>
      <c r="F1124">
        <v>34708</v>
      </c>
      <c r="G1124">
        <v>0</v>
      </c>
      <c r="H1124">
        <v>0</v>
      </c>
      <c r="I1124">
        <v>796</v>
      </c>
      <c r="J1124">
        <v>0</v>
      </c>
      <c r="K1124">
        <v>1170</v>
      </c>
      <c r="L1124">
        <v>0</v>
      </c>
      <c r="M1124">
        <v>0</v>
      </c>
      <c r="N1124">
        <v>0</v>
      </c>
      <c r="O1124">
        <v>23</v>
      </c>
      <c r="P1124">
        <v>0</v>
      </c>
      <c r="Q1124">
        <v>8389</v>
      </c>
      <c r="R1124">
        <v>1908</v>
      </c>
      <c r="S1124">
        <v>0</v>
      </c>
      <c r="T1124">
        <v>301</v>
      </c>
      <c r="U1124">
        <v>0</v>
      </c>
      <c r="V1124">
        <v>0</v>
      </c>
      <c r="W1124">
        <v>213</v>
      </c>
      <c r="X1124">
        <v>0</v>
      </c>
      <c r="Y1124">
        <v>290</v>
      </c>
      <c r="Z1124">
        <v>0</v>
      </c>
      <c r="AA1124">
        <v>90</v>
      </c>
      <c r="AB1124">
        <v>0</v>
      </c>
      <c r="AC1124">
        <v>0</v>
      </c>
      <c r="AD1124">
        <v>36</v>
      </c>
      <c r="AE1124">
        <v>0</v>
      </c>
      <c r="AF1124">
        <v>0</v>
      </c>
      <c r="AG1124">
        <v>2616</v>
      </c>
      <c r="AH1124">
        <v>34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1583</v>
      </c>
      <c r="AQ1124">
        <v>17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114</v>
      </c>
      <c r="AY1124">
        <v>11477</v>
      </c>
      <c r="AZ1124">
        <v>249</v>
      </c>
      <c r="BA1124">
        <v>0</v>
      </c>
      <c r="BB1124">
        <v>2639</v>
      </c>
      <c r="BC1124">
        <v>0</v>
      </c>
      <c r="BD1124">
        <v>0</v>
      </c>
      <c r="BE1124">
        <v>0</v>
      </c>
      <c r="BF1124">
        <v>1924</v>
      </c>
      <c r="BG1124">
        <v>839</v>
      </c>
      <c r="BH1124">
        <v>0</v>
      </c>
      <c r="BI1124">
        <v>0</v>
      </c>
      <c r="BJ1124">
        <v>0</v>
      </c>
      <c r="BK1124">
        <v>0</v>
      </c>
    </row>
    <row r="1125" spans="1:63">
      <c r="A1125" t="s">
        <v>11</v>
      </c>
      <c r="B1125">
        <v>2024</v>
      </c>
      <c r="C1125" t="s">
        <v>207</v>
      </c>
      <c r="D1125">
        <v>53139</v>
      </c>
      <c r="E1125">
        <v>261173</v>
      </c>
      <c r="F1125">
        <v>34960</v>
      </c>
      <c r="G1125">
        <v>0</v>
      </c>
      <c r="H1125">
        <v>0</v>
      </c>
      <c r="I1125">
        <v>670</v>
      </c>
      <c r="J1125">
        <v>0</v>
      </c>
      <c r="K1125">
        <v>1250</v>
      </c>
      <c r="L1125">
        <v>15</v>
      </c>
      <c r="M1125">
        <v>0</v>
      </c>
      <c r="N1125">
        <v>0</v>
      </c>
      <c r="O1125">
        <v>23</v>
      </c>
      <c r="P1125">
        <v>0</v>
      </c>
      <c r="Q1125">
        <v>8459</v>
      </c>
      <c r="R1125">
        <v>1905</v>
      </c>
      <c r="S1125">
        <v>0</v>
      </c>
      <c r="T1125">
        <v>287</v>
      </c>
      <c r="U1125">
        <v>0</v>
      </c>
      <c r="V1125">
        <v>0</v>
      </c>
      <c r="W1125">
        <v>198</v>
      </c>
      <c r="X1125">
        <v>0</v>
      </c>
      <c r="Y1125">
        <v>314</v>
      </c>
      <c r="Z1125">
        <v>0</v>
      </c>
      <c r="AA1125">
        <v>92</v>
      </c>
      <c r="AB1125">
        <v>0</v>
      </c>
      <c r="AC1125">
        <v>0</v>
      </c>
      <c r="AD1125">
        <v>38</v>
      </c>
      <c r="AE1125">
        <v>0</v>
      </c>
      <c r="AF1125">
        <v>0</v>
      </c>
      <c r="AG1125">
        <v>2907</v>
      </c>
      <c r="AH1125">
        <v>26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1358</v>
      </c>
      <c r="AQ1125">
        <v>14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11559</v>
      </c>
      <c r="AZ1125">
        <v>204</v>
      </c>
      <c r="BA1125">
        <v>0</v>
      </c>
      <c r="BB1125">
        <v>2653</v>
      </c>
      <c r="BC1125">
        <v>0</v>
      </c>
      <c r="BD1125">
        <v>0</v>
      </c>
      <c r="BE1125">
        <v>0</v>
      </c>
      <c r="BF1125">
        <v>1951</v>
      </c>
      <c r="BG1125">
        <v>916</v>
      </c>
      <c r="BH1125">
        <v>121</v>
      </c>
      <c r="BI1125">
        <v>0</v>
      </c>
      <c r="BJ1125">
        <v>0</v>
      </c>
      <c r="BK1125">
        <v>0</v>
      </c>
    </row>
    <row r="1126" spans="1:63">
      <c r="A1126" t="s">
        <v>11</v>
      </c>
      <c r="B1126">
        <v>2024</v>
      </c>
      <c r="C1126" t="s">
        <v>203</v>
      </c>
      <c r="D1126">
        <v>53139</v>
      </c>
      <c r="E1126">
        <v>261173</v>
      </c>
      <c r="F1126">
        <v>34956</v>
      </c>
      <c r="G1126">
        <v>0</v>
      </c>
      <c r="H1126">
        <v>0</v>
      </c>
      <c r="I1126">
        <v>686</v>
      </c>
      <c r="J1126">
        <v>0</v>
      </c>
      <c r="K1126">
        <v>1239</v>
      </c>
      <c r="L1126">
        <v>16</v>
      </c>
      <c r="M1126">
        <v>0</v>
      </c>
      <c r="N1126">
        <v>0</v>
      </c>
      <c r="O1126">
        <v>23</v>
      </c>
      <c r="P1126">
        <v>0</v>
      </c>
      <c r="Q1126">
        <v>8460</v>
      </c>
      <c r="R1126">
        <v>1912</v>
      </c>
      <c r="S1126">
        <v>0</v>
      </c>
      <c r="T1126">
        <v>292</v>
      </c>
      <c r="U1126">
        <v>0</v>
      </c>
      <c r="V1126">
        <v>0</v>
      </c>
      <c r="W1126">
        <v>198</v>
      </c>
      <c r="X1126">
        <v>0</v>
      </c>
      <c r="Y1126">
        <v>304</v>
      </c>
      <c r="Z1126">
        <v>0</v>
      </c>
      <c r="AA1126">
        <v>90</v>
      </c>
      <c r="AB1126">
        <v>0</v>
      </c>
      <c r="AC1126">
        <v>0</v>
      </c>
      <c r="AD1126">
        <v>36</v>
      </c>
      <c r="AE1126">
        <v>0</v>
      </c>
      <c r="AF1126">
        <v>0</v>
      </c>
      <c r="AG1126">
        <v>2865</v>
      </c>
      <c r="AH1126">
        <v>74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1365</v>
      </c>
      <c r="AQ1126">
        <v>13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11552</v>
      </c>
      <c r="AZ1126">
        <v>207</v>
      </c>
      <c r="BA1126">
        <v>0</v>
      </c>
      <c r="BB1126">
        <v>2658</v>
      </c>
      <c r="BC1126">
        <v>0</v>
      </c>
      <c r="BD1126">
        <v>0</v>
      </c>
      <c r="BE1126">
        <v>0</v>
      </c>
      <c r="BF1126">
        <v>1935</v>
      </c>
      <c r="BG1126">
        <v>913</v>
      </c>
      <c r="BH1126">
        <v>118</v>
      </c>
      <c r="BI1126">
        <v>0</v>
      </c>
      <c r="BJ1126">
        <v>0</v>
      </c>
      <c r="BK1126">
        <v>0</v>
      </c>
    </row>
    <row r="1127" spans="1:63">
      <c r="A1127" t="s">
        <v>11</v>
      </c>
      <c r="B1127">
        <v>2024</v>
      </c>
      <c r="C1127" t="s">
        <v>204</v>
      </c>
      <c r="D1127">
        <v>52849</v>
      </c>
      <c r="E1127">
        <v>261173</v>
      </c>
      <c r="F1127">
        <v>34891</v>
      </c>
      <c r="G1127">
        <v>0</v>
      </c>
      <c r="H1127">
        <v>0</v>
      </c>
      <c r="I1127">
        <v>686</v>
      </c>
      <c r="J1127">
        <v>0</v>
      </c>
      <c r="K1127">
        <v>1230</v>
      </c>
      <c r="L1127">
        <v>15</v>
      </c>
      <c r="M1127">
        <v>0</v>
      </c>
      <c r="N1127">
        <v>0</v>
      </c>
      <c r="O1127">
        <v>23</v>
      </c>
      <c r="P1127">
        <v>0</v>
      </c>
      <c r="Q1127">
        <v>8434</v>
      </c>
      <c r="R1127">
        <v>1907</v>
      </c>
      <c r="S1127">
        <v>0</v>
      </c>
      <c r="T1127">
        <v>307</v>
      </c>
      <c r="U1127">
        <v>0</v>
      </c>
      <c r="V1127">
        <v>0</v>
      </c>
      <c r="W1127">
        <v>202</v>
      </c>
      <c r="X1127">
        <v>0</v>
      </c>
      <c r="Y1127">
        <v>307</v>
      </c>
      <c r="Z1127">
        <v>0</v>
      </c>
      <c r="AA1127">
        <v>91</v>
      </c>
      <c r="AB1127">
        <v>0</v>
      </c>
      <c r="AC1127">
        <v>0</v>
      </c>
      <c r="AD1127">
        <v>36</v>
      </c>
      <c r="AE1127">
        <v>0</v>
      </c>
      <c r="AF1127">
        <v>0</v>
      </c>
      <c r="AG1127">
        <v>2834</v>
      </c>
      <c r="AH1127">
        <v>59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1394</v>
      </c>
      <c r="AQ1127">
        <v>15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11540</v>
      </c>
      <c r="AZ1127">
        <v>216</v>
      </c>
      <c r="BA1127">
        <v>0</v>
      </c>
      <c r="BB1127">
        <v>2645</v>
      </c>
      <c r="BC1127">
        <v>0</v>
      </c>
      <c r="BD1127">
        <v>0</v>
      </c>
      <c r="BE1127">
        <v>0</v>
      </c>
      <c r="BF1127">
        <v>1940</v>
      </c>
      <c r="BG1127">
        <v>894</v>
      </c>
      <c r="BH1127">
        <v>116</v>
      </c>
      <c r="BI1127">
        <v>0</v>
      </c>
      <c r="BJ1127">
        <v>0</v>
      </c>
      <c r="BK1127">
        <v>0</v>
      </c>
    </row>
    <row r="1128" spans="1:63">
      <c r="A1128" t="s">
        <v>11</v>
      </c>
      <c r="B1128">
        <v>2025</v>
      </c>
      <c r="C1128" t="s">
        <v>99</v>
      </c>
      <c r="D1128">
        <v>53429</v>
      </c>
      <c r="E1128">
        <v>261173</v>
      </c>
      <c r="F1128">
        <v>35829</v>
      </c>
      <c r="G1128">
        <v>0</v>
      </c>
      <c r="H1128">
        <v>0</v>
      </c>
      <c r="I1128">
        <v>757</v>
      </c>
      <c r="J1128">
        <v>81</v>
      </c>
      <c r="K1128">
        <v>1404</v>
      </c>
      <c r="L1128">
        <v>15</v>
      </c>
      <c r="M1128">
        <v>35</v>
      </c>
      <c r="N1128">
        <v>0</v>
      </c>
      <c r="O1128">
        <v>24</v>
      </c>
      <c r="P1128">
        <v>0</v>
      </c>
      <c r="Q1128">
        <v>8608</v>
      </c>
      <c r="R1128">
        <v>2130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317</v>
      </c>
      <c r="Z1128">
        <v>0</v>
      </c>
      <c r="AA1128">
        <v>97</v>
      </c>
      <c r="AB1128">
        <v>0</v>
      </c>
      <c r="AC1128">
        <v>0</v>
      </c>
      <c r="AD1128">
        <v>55</v>
      </c>
      <c r="AE1128">
        <v>0</v>
      </c>
      <c r="AF1128">
        <v>0</v>
      </c>
      <c r="AG1128">
        <v>3003</v>
      </c>
      <c r="AH1128">
        <v>35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1310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11706</v>
      </c>
      <c r="AZ1128">
        <v>174</v>
      </c>
      <c r="BA1128">
        <v>0</v>
      </c>
      <c r="BB1128">
        <v>2748</v>
      </c>
      <c r="BC1128">
        <v>0</v>
      </c>
      <c r="BD1128">
        <v>0</v>
      </c>
      <c r="BE1128">
        <v>0</v>
      </c>
      <c r="BF1128">
        <v>2189</v>
      </c>
      <c r="BG1128">
        <v>1026</v>
      </c>
      <c r="BH1128">
        <v>115</v>
      </c>
      <c r="BI1128">
        <v>0</v>
      </c>
      <c r="BJ1128">
        <v>0</v>
      </c>
      <c r="BK1128">
        <v>0</v>
      </c>
    </row>
    <row r="1129" spans="1:63">
      <c r="A1129" t="s">
        <v>11</v>
      </c>
      <c r="B1129">
        <v>2025</v>
      </c>
      <c r="C1129" t="s">
        <v>3</v>
      </c>
      <c r="D1129">
        <v>53429</v>
      </c>
      <c r="E1129">
        <v>261173</v>
      </c>
      <c r="F1129">
        <v>35753</v>
      </c>
      <c r="G1129">
        <v>0</v>
      </c>
      <c r="H1129">
        <v>0</v>
      </c>
      <c r="I1129">
        <v>759</v>
      </c>
      <c r="J1129">
        <v>65</v>
      </c>
      <c r="K1129">
        <v>1402</v>
      </c>
      <c r="L1129">
        <v>16</v>
      </c>
      <c r="M1129">
        <v>28</v>
      </c>
      <c r="N1129">
        <v>0</v>
      </c>
      <c r="O1129">
        <v>27</v>
      </c>
      <c r="P1129">
        <v>0</v>
      </c>
      <c r="Q1129">
        <v>8618</v>
      </c>
      <c r="R1129">
        <v>2127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311</v>
      </c>
      <c r="Z1129">
        <v>0</v>
      </c>
      <c r="AA1129">
        <v>93</v>
      </c>
      <c r="AB1129">
        <v>0</v>
      </c>
      <c r="AC1129">
        <v>0</v>
      </c>
      <c r="AD1129">
        <v>61</v>
      </c>
      <c r="AE1129">
        <v>0</v>
      </c>
      <c r="AF1129">
        <v>0</v>
      </c>
      <c r="AG1129">
        <v>3029</v>
      </c>
      <c r="AH1129">
        <v>25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1346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11691</v>
      </c>
      <c r="AZ1129">
        <v>176</v>
      </c>
      <c r="BA1129">
        <v>0</v>
      </c>
      <c r="BB1129">
        <v>2759</v>
      </c>
      <c r="BC1129">
        <v>0</v>
      </c>
      <c r="BD1129">
        <v>0</v>
      </c>
      <c r="BE1129">
        <v>0</v>
      </c>
      <c r="BF1129">
        <v>2108</v>
      </c>
      <c r="BG1129">
        <v>993</v>
      </c>
      <c r="BH1129">
        <v>119</v>
      </c>
      <c r="BI1129">
        <v>0</v>
      </c>
      <c r="BJ1129">
        <v>0</v>
      </c>
      <c r="BK1129">
        <v>0</v>
      </c>
    </row>
    <row r="1130" spans="1:63">
      <c r="A1130" t="s">
        <v>11</v>
      </c>
      <c r="B1130">
        <v>2025</v>
      </c>
      <c r="C1130" t="s">
        <v>95</v>
      </c>
      <c r="D1130">
        <v>53429</v>
      </c>
      <c r="E1130">
        <v>261173</v>
      </c>
      <c r="F1130">
        <v>35565</v>
      </c>
      <c r="G1130">
        <v>0</v>
      </c>
      <c r="H1130">
        <v>0</v>
      </c>
      <c r="I1130">
        <v>757</v>
      </c>
      <c r="J1130">
        <v>55</v>
      </c>
      <c r="K1130">
        <v>1332</v>
      </c>
      <c r="L1130">
        <v>18</v>
      </c>
      <c r="M1130">
        <v>25</v>
      </c>
      <c r="N1130">
        <v>0</v>
      </c>
      <c r="O1130">
        <v>27</v>
      </c>
      <c r="P1130">
        <v>0</v>
      </c>
      <c r="Q1130">
        <v>8581</v>
      </c>
      <c r="R1130">
        <v>2084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311</v>
      </c>
      <c r="Z1130">
        <v>0</v>
      </c>
      <c r="AA1130">
        <v>93</v>
      </c>
      <c r="AB1130">
        <v>0</v>
      </c>
      <c r="AC1130">
        <v>0</v>
      </c>
      <c r="AD1130">
        <v>52</v>
      </c>
      <c r="AE1130">
        <v>0</v>
      </c>
      <c r="AF1130">
        <v>0</v>
      </c>
      <c r="AG1130">
        <v>3036</v>
      </c>
      <c r="AH1130">
        <v>40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1351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11643</v>
      </c>
      <c r="AZ1130">
        <v>183</v>
      </c>
      <c r="BA1130">
        <v>0</v>
      </c>
      <c r="BB1130">
        <v>2777</v>
      </c>
      <c r="BC1130">
        <v>0</v>
      </c>
      <c r="BD1130">
        <v>0</v>
      </c>
      <c r="BE1130">
        <v>0</v>
      </c>
      <c r="BF1130">
        <v>2107</v>
      </c>
      <c r="BG1130">
        <v>974</v>
      </c>
      <c r="BH1130">
        <v>119</v>
      </c>
      <c r="BI1130">
        <v>0</v>
      </c>
      <c r="BJ1130">
        <v>0</v>
      </c>
      <c r="BK1130">
        <v>0</v>
      </c>
    </row>
    <row r="1131" spans="1:63">
      <c r="A1131" t="s">
        <v>11</v>
      </c>
      <c r="B1131">
        <v>2025</v>
      </c>
      <c r="C1131" t="s">
        <v>96</v>
      </c>
      <c r="D1131">
        <v>53429</v>
      </c>
      <c r="E1131">
        <v>261173</v>
      </c>
      <c r="F1131">
        <v>35806</v>
      </c>
      <c r="G1131">
        <v>0</v>
      </c>
      <c r="H1131">
        <v>0</v>
      </c>
      <c r="I1131">
        <v>714</v>
      </c>
      <c r="J1131">
        <v>81</v>
      </c>
      <c r="K1131">
        <v>1399</v>
      </c>
      <c r="L1131">
        <v>18</v>
      </c>
      <c r="M1131">
        <v>31</v>
      </c>
      <c r="N1131">
        <v>0</v>
      </c>
      <c r="O1131">
        <v>25</v>
      </c>
      <c r="P1131">
        <v>0</v>
      </c>
      <c r="Q1131">
        <v>8611</v>
      </c>
      <c r="R1131">
        <v>2134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310</v>
      </c>
      <c r="Z1131">
        <v>0</v>
      </c>
      <c r="AA1131">
        <v>97</v>
      </c>
      <c r="AB1131">
        <v>0</v>
      </c>
      <c r="AC1131">
        <v>0</v>
      </c>
      <c r="AD1131">
        <v>56</v>
      </c>
      <c r="AE1131">
        <v>0</v>
      </c>
      <c r="AF1131">
        <v>0</v>
      </c>
      <c r="AG1131">
        <v>3035</v>
      </c>
      <c r="AH1131">
        <v>35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1322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11699</v>
      </c>
      <c r="AZ1131">
        <v>176</v>
      </c>
      <c r="BA1131">
        <v>0</v>
      </c>
      <c r="BB1131">
        <v>2767</v>
      </c>
      <c r="BC1131">
        <v>0</v>
      </c>
      <c r="BD1131">
        <v>0</v>
      </c>
      <c r="BE1131">
        <v>0</v>
      </c>
      <c r="BF1131">
        <v>2160</v>
      </c>
      <c r="BG1131">
        <v>1020</v>
      </c>
      <c r="BH1131">
        <v>116</v>
      </c>
      <c r="BI1131">
        <v>0</v>
      </c>
      <c r="BJ1131">
        <v>0</v>
      </c>
      <c r="BK1131">
        <v>0</v>
      </c>
    </row>
    <row r="1132" spans="1:63">
      <c r="A1132" t="s">
        <v>11</v>
      </c>
      <c r="B1132">
        <v>2025</v>
      </c>
      <c r="C1132" t="s">
        <v>117</v>
      </c>
      <c r="D1132">
        <v>53429</v>
      </c>
      <c r="E1132">
        <v>261173</v>
      </c>
      <c r="F1132">
        <v>35811</v>
      </c>
      <c r="G1132">
        <v>0</v>
      </c>
      <c r="H1132">
        <v>0</v>
      </c>
      <c r="I1132">
        <v>744</v>
      </c>
      <c r="J1132">
        <v>95</v>
      </c>
      <c r="K1132">
        <v>1421</v>
      </c>
      <c r="L1132">
        <v>15</v>
      </c>
      <c r="M1132">
        <v>36</v>
      </c>
      <c r="N1132">
        <v>0</v>
      </c>
      <c r="O1132">
        <v>24</v>
      </c>
      <c r="P1132">
        <v>0</v>
      </c>
      <c r="Q1132">
        <v>8619</v>
      </c>
      <c r="R1132">
        <v>2124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324</v>
      </c>
      <c r="Z1132">
        <v>0</v>
      </c>
      <c r="AA1132">
        <v>97</v>
      </c>
      <c r="AB1132">
        <v>0</v>
      </c>
      <c r="AC1132">
        <v>0</v>
      </c>
      <c r="AD1132">
        <v>55</v>
      </c>
      <c r="AE1132">
        <v>0</v>
      </c>
      <c r="AF1132">
        <v>0</v>
      </c>
      <c r="AG1132">
        <v>3046</v>
      </c>
      <c r="AH1132">
        <v>21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1271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11736</v>
      </c>
      <c r="AZ1132">
        <v>173</v>
      </c>
      <c r="BA1132">
        <v>0</v>
      </c>
      <c r="BB1132">
        <v>2720</v>
      </c>
      <c r="BC1132">
        <v>0</v>
      </c>
      <c r="BD1132">
        <v>0</v>
      </c>
      <c r="BE1132">
        <v>0</v>
      </c>
      <c r="BF1132">
        <v>2136</v>
      </c>
      <c r="BG1132">
        <v>1042</v>
      </c>
      <c r="BH1132">
        <v>112</v>
      </c>
      <c r="BI1132">
        <v>0</v>
      </c>
      <c r="BJ1132">
        <v>0</v>
      </c>
      <c r="BK1132">
        <v>0</v>
      </c>
    </row>
    <row r="1133" spans="1:63">
      <c r="A1133" t="s">
        <v>63</v>
      </c>
      <c r="B1133">
        <v>2023</v>
      </c>
      <c r="C1133" t="s">
        <v>99</v>
      </c>
      <c r="D1133">
        <v>4985</v>
      </c>
      <c r="E1133">
        <v>18182</v>
      </c>
      <c r="F1133">
        <v>2850</v>
      </c>
      <c r="G1133">
        <v>0</v>
      </c>
      <c r="H1133">
        <v>0</v>
      </c>
      <c r="I1133">
        <v>0</v>
      </c>
      <c r="J1133">
        <v>17</v>
      </c>
      <c r="K1133">
        <v>145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892</v>
      </c>
      <c r="R1133">
        <v>182</v>
      </c>
      <c r="S1133">
        <v>0</v>
      </c>
      <c r="T1133">
        <v>37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201</v>
      </c>
      <c r="AH1133">
        <v>0</v>
      </c>
      <c r="AI1133">
        <v>0</v>
      </c>
      <c r="AJ1133">
        <v>0</v>
      </c>
      <c r="AK1133">
        <v>329</v>
      </c>
      <c r="AL1133">
        <v>0</v>
      </c>
      <c r="AM1133">
        <v>0</v>
      </c>
      <c r="AN1133">
        <v>0</v>
      </c>
      <c r="AO1133">
        <v>0</v>
      </c>
      <c r="AP1133">
        <v>13</v>
      </c>
      <c r="AQ1133">
        <v>11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783</v>
      </c>
      <c r="AZ1133">
        <v>40</v>
      </c>
      <c r="BA1133">
        <v>0</v>
      </c>
      <c r="BB1133">
        <v>56</v>
      </c>
      <c r="BC1133">
        <v>0</v>
      </c>
      <c r="BD1133">
        <v>0</v>
      </c>
      <c r="BE1133">
        <v>0</v>
      </c>
      <c r="BF1133">
        <v>144</v>
      </c>
      <c r="BG1133">
        <v>0</v>
      </c>
      <c r="BH1133">
        <v>0</v>
      </c>
      <c r="BI1133">
        <v>0</v>
      </c>
      <c r="BJ1133">
        <v>0</v>
      </c>
      <c r="BK1133">
        <v>0</v>
      </c>
    </row>
    <row r="1134" spans="1:63">
      <c r="A1134" t="s">
        <v>63</v>
      </c>
      <c r="B1134">
        <v>2023</v>
      </c>
      <c r="C1134" t="s">
        <v>197</v>
      </c>
      <c r="D1134">
        <v>5049</v>
      </c>
      <c r="E1134">
        <v>18182</v>
      </c>
      <c r="F1134">
        <v>2930</v>
      </c>
      <c r="G1134">
        <v>0</v>
      </c>
      <c r="H1134">
        <v>0</v>
      </c>
      <c r="I1134">
        <v>0</v>
      </c>
      <c r="J1134">
        <v>21</v>
      </c>
      <c r="K1134">
        <v>140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905</v>
      </c>
      <c r="R1134">
        <v>184</v>
      </c>
      <c r="S1134">
        <v>0</v>
      </c>
      <c r="T1134">
        <v>45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212</v>
      </c>
      <c r="AH1134">
        <v>0</v>
      </c>
      <c r="AI1134">
        <v>0</v>
      </c>
      <c r="AJ1134">
        <v>0</v>
      </c>
      <c r="AK1134">
        <v>344</v>
      </c>
      <c r="AL1134">
        <v>0</v>
      </c>
      <c r="AM1134">
        <v>0</v>
      </c>
      <c r="AN1134">
        <v>0</v>
      </c>
      <c r="AO1134">
        <v>0</v>
      </c>
      <c r="AP1134">
        <v>24</v>
      </c>
      <c r="AQ1134">
        <v>0</v>
      </c>
      <c r="AR1134">
        <v>0</v>
      </c>
      <c r="AS1134">
        <v>11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790</v>
      </c>
      <c r="AZ1134">
        <v>38</v>
      </c>
      <c r="BA1134">
        <v>0</v>
      </c>
      <c r="BB1134">
        <v>58</v>
      </c>
      <c r="BC1134">
        <v>0</v>
      </c>
      <c r="BD1134">
        <v>0</v>
      </c>
      <c r="BE1134">
        <v>0</v>
      </c>
      <c r="BF1134">
        <v>158</v>
      </c>
      <c r="BG1134">
        <v>0</v>
      </c>
      <c r="BH1134">
        <v>0</v>
      </c>
      <c r="BI1134">
        <v>0</v>
      </c>
      <c r="BJ1134">
        <v>0</v>
      </c>
      <c r="BK1134">
        <v>0</v>
      </c>
    </row>
    <row r="1135" spans="1:63">
      <c r="A1135" t="s">
        <v>63</v>
      </c>
      <c r="B1135">
        <v>2023</v>
      </c>
      <c r="C1135" t="s">
        <v>209</v>
      </c>
      <c r="D1135">
        <v>5101</v>
      </c>
      <c r="E1135">
        <v>18182</v>
      </c>
      <c r="F1135">
        <v>2960</v>
      </c>
      <c r="G1135">
        <v>0</v>
      </c>
      <c r="H1135">
        <v>0</v>
      </c>
      <c r="I1135">
        <v>0</v>
      </c>
      <c r="J1135">
        <v>25</v>
      </c>
      <c r="K1135">
        <v>134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903</v>
      </c>
      <c r="R1135">
        <v>185</v>
      </c>
      <c r="S1135">
        <v>0</v>
      </c>
      <c r="T1135">
        <v>44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214</v>
      </c>
      <c r="AH1135">
        <v>0</v>
      </c>
      <c r="AI1135">
        <v>0</v>
      </c>
      <c r="AJ1135">
        <v>0</v>
      </c>
      <c r="AK1135">
        <v>355</v>
      </c>
      <c r="AL1135">
        <v>0</v>
      </c>
      <c r="AM1135">
        <v>0</v>
      </c>
      <c r="AN1135">
        <v>0</v>
      </c>
      <c r="AO1135">
        <v>0</v>
      </c>
      <c r="AP1135">
        <v>28</v>
      </c>
      <c r="AQ1135">
        <v>15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798</v>
      </c>
      <c r="AZ1135">
        <v>36</v>
      </c>
      <c r="BA1135">
        <v>0</v>
      </c>
      <c r="BB1135">
        <v>56</v>
      </c>
      <c r="BC1135">
        <v>0</v>
      </c>
      <c r="BD1135">
        <v>0</v>
      </c>
      <c r="BE1135">
        <v>0</v>
      </c>
      <c r="BF1135">
        <v>167</v>
      </c>
      <c r="BG1135">
        <v>0</v>
      </c>
      <c r="BH1135">
        <v>0</v>
      </c>
      <c r="BI1135">
        <v>0</v>
      </c>
      <c r="BJ1135">
        <v>0</v>
      </c>
      <c r="BK1135">
        <v>0</v>
      </c>
    </row>
    <row r="1136" spans="1:63">
      <c r="A1136" t="s">
        <v>63</v>
      </c>
      <c r="B1136">
        <v>2023</v>
      </c>
      <c r="C1136" t="s">
        <v>3</v>
      </c>
      <c r="D1136">
        <v>4969</v>
      </c>
      <c r="E1136">
        <v>18182</v>
      </c>
      <c r="F1136">
        <v>2815</v>
      </c>
      <c r="G1136">
        <v>0</v>
      </c>
      <c r="H1136">
        <v>0</v>
      </c>
      <c r="I1136">
        <v>0</v>
      </c>
      <c r="J1136">
        <v>13</v>
      </c>
      <c r="K1136">
        <v>151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897</v>
      </c>
      <c r="R1136">
        <v>178</v>
      </c>
      <c r="S1136">
        <v>0</v>
      </c>
      <c r="T1136">
        <v>36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193</v>
      </c>
      <c r="AH1136">
        <v>0</v>
      </c>
      <c r="AI1136">
        <v>0</v>
      </c>
      <c r="AJ1136">
        <v>0</v>
      </c>
      <c r="AK1136">
        <v>328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11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781</v>
      </c>
      <c r="AZ1136">
        <v>38</v>
      </c>
      <c r="BA1136">
        <v>0</v>
      </c>
      <c r="BB1136">
        <v>54</v>
      </c>
      <c r="BC1136">
        <v>0</v>
      </c>
      <c r="BD1136">
        <v>0</v>
      </c>
      <c r="BE1136">
        <v>0</v>
      </c>
      <c r="BF1136">
        <v>135</v>
      </c>
      <c r="BG1136">
        <v>0</v>
      </c>
      <c r="BH1136">
        <v>0</v>
      </c>
      <c r="BI1136">
        <v>0</v>
      </c>
      <c r="BJ1136">
        <v>0</v>
      </c>
      <c r="BK1136">
        <v>0</v>
      </c>
    </row>
    <row r="1137" spans="1:63">
      <c r="A1137" t="s">
        <v>63</v>
      </c>
      <c r="B1137">
        <v>2023</v>
      </c>
      <c r="C1137" t="s">
        <v>95</v>
      </c>
      <c r="D1137">
        <v>4975</v>
      </c>
      <c r="E1137">
        <v>18182</v>
      </c>
      <c r="F1137">
        <v>2765</v>
      </c>
      <c r="G1137">
        <v>0</v>
      </c>
      <c r="H1137">
        <v>0</v>
      </c>
      <c r="I1137">
        <v>0</v>
      </c>
      <c r="J1137">
        <v>0</v>
      </c>
      <c r="K1137">
        <v>151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877</v>
      </c>
      <c r="R1137">
        <v>178</v>
      </c>
      <c r="S1137">
        <v>0</v>
      </c>
      <c r="T1137">
        <v>29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190</v>
      </c>
      <c r="AH1137">
        <v>0</v>
      </c>
      <c r="AI1137">
        <v>0</v>
      </c>
      <c r="AJ1137">
        <v>0</v>
      </c>
      <c r="AK1137">
        <v>320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12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784</v>
      </c>
      <c r="AZ1137">
        <v>38</v>
      </c>
      <c r="BA1137">
        <v>0</v>
      </c>
      <c r="BB1137">
        <v>52</v>
      </c>
      <c r="BC1137">
        <v>0</v>
      </c>
      <c r="BD1137">
        <v>0</v>
      </c>
      <c r="BE1137">
        <v>0</v>
      </c>
      <c r="BF1137">
        <v>134</v>
      </c>
      <c r="BG1137">
        <v>0</v>
      </c>
      <c r="BH1137">
        <v>0</v>
      </c>
      <c r="BI1137">
        <v>0</v>
      </c>
      <c r="BJ1137">
        <v>0</v>
      </c>
      <c r="BK1137">
        <v>0</v>
      </c>
    </row>
    <row r="1138" spans="1:63">
      <c r="A1138" t="s">
        <v>63</v>
      </c>
      <c r="B1138">
        <v>2023</v>
      </c>
      <c r="C1138" t="s">
        <v>196</v>
      </c>
      <c r="D1138">
        <v>5044</v>
      </c>
      <c r="E1138">
        <v>18182</v>
      </c>
      <c r="F1138">
        <v>2916</v>
      </c>
      <c r="G1138">
        <v>0</v>
      </c>
      <c r="H1138">
        <v>0</v>
      </c>
      <c r="I1138">
        <v>0</v>
      </c>
      <c r="J1138">
        <v>21</v>
      </c>
      <c r="K1138">
        <v>142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904</v>
      </c>
      <c r="R1138">
        <v>180</v>
      </c>
      <c r="S1138">
        <v>0</v>
      </c>
      <c r="T1138">
        <v>38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220</v>
      </c>
      <c r="AH1138">
        <v>0</v>
      </c>
      <c r="AI1138">
        <v>0</v>
      </c>
      <c r="AJ1138">
        <v>0</v>
      </c>
      <c r="AK1138">
        <v>343</v>
      </c>
      <c r="AL1138">
        <v>0</v>
      </c>
      <c r="AM1138">
        <v>0</v>
      </c>
      <c r="AN1138">
        <v>0</v>
      </c>
      <c r="AO1138">
        <v>0</v>
      </c>
      <c r="AP1138">
        <v>12</v>
      </c>
      <c r="AQ1138">
        <v>11</v>
      </c>
      <c r="AR1138">
        <v>0</v>
      </c>
      <c r="AS1138">
        <v>11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785</v>
      </c>
      <c r="AZ1138">
        <v>38</v>
      </c>
      <c r="BA1138">
        <v>0</v>
      </c>
      <c r="BB1138">
        <v>57</v>
      </c>
      <c r="BC1138">
        <v>0</v>
      </c>
      <c r="BD1138">
        <v>0</v>
      </c>
      <c r="BE1138">
        <v>0</v>
      </c>
      <c r="BF1138">
        <v>154</v>
      </c>
      <c r="BG1138">
        <v>0</v>
      </c>
      <c r="BH1138">
        <v>0</v>
      </c>
      <c r="BI1138">
        <v>0</v>
      </c>
      <c r="BJ1138">
        <v>0</v>
      </c>
      <c r="BK1138">
        <v>0</v>
      </c>
    </row>
    <row r="1139" spans="1:63">
      <c r="A1139" t="s">
        <v>63</v>
      </c>
      <c r="B1139">
        <v>2023</v>
      </c>
      <c r="C1139" t="s">
        <v>146</v>
      </c>
      <c r="D1139">
        <v>4999</v>
      </c>
      <c r="E1139">
        <v>18182</v>
      </c>
      <c r="F1139">
        <v>2893</v>
      </c>
      <c r="G1139">
        <v>0</v>
      </c>
      <c r="H1139">
        <v>0</v>
      </c>
      <c r="I1139">
        <v>0</v>
      </c>
      <c r="J1139">
        <v>23</v>
      </c>
      <c r="K1139">
        <v>143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901</v>
      </c>
      <c r="R1139">
        <v>182</v>
      </c>
      <c r="S1139">
        <v>0</v>
      </c>
      <c r="T1139">
        <v>38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217</v>
      </c>
      <c r="AH1139">
        <v>0</v>
      </c>
      <c r="AI1139">
        <v>0</v>
      </c>
      <c r="AJ1139">
        <v>0</v>
      </c>
      <c r="AK1139">
        <v>333</v>
      </c>
      <c r="AL1139">
        <v>0</v>
      </c>
      <c r="AM1139">
        <v>0</v>
      </c>
      <c r="AN1139">
        <v>0</v>
      </c>
      <c r="AO1139">
        <v>0</v>
      </c>
      <c r="AP1139">
        <v>11</v>
      </c>
      <c r="AQ1139">
        <v>12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784</v>
      </c>
      <c r="AZ1139">
        <v>38</v>
      </c>
      <c r="BA1139">
        <v>0</v>
      </c>
      <c r="BB1139">
        <v>56</v>
      </c>
      <c r="BC1139">
        <v>0</v>
      </c>
      <c r="BD1139">
        <v>0</v>
      </c>
      <c r="BE1139">
        <v>0</v>
      </c>
      <c r="BF1139">
        <v>155</v>
      </c>
      <c r="BG1139">
        <v>0</v>
      </c>
      <c r="BH1139">
        <v>0</v>
      </c>
      <c r="BI1139">
        <v>0</v>
      </c>
      <c r="BJ1139">
        <v>0</v>
      </c>
      <c r="BK1139">
        <v>0</v>
      </c>
    </row>
    <row r="1140" spans="1:63">
      <c r="A1140" t="s">
        <v>63</v>
      </c>
      <c r="B1140">
        <v>2023</v>
      </c>
      <c r="C1140" t="s">
        <v>96</v>
      </c>
      <c r="D1140">
        <v>4969</v>
      </c>
      <c r="E1140">
        <v>18182</v>
      </c>
      <c r="F1140">
        <v>2826</v>
      </c>
      <c r="G1140">
        <v>0</v>
      </c>
      <c r="H1140">
        <v>0</v>
      </c>
      <c r="I1140">
        <v>0</v>
      </c>
      <c r="J1140">
        <v>14</v>
      </c>
      <c r="K1140">
        <v>148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896</v>
      </c>
      <c r="R1140">
        <v>180</v>
      </c>
      <c r="S1140">
        <v>0</v>
      </c>
      <c r="T1140">
        <v>35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195</v>
      </c>
      <c r="AH1140">
        <v>0</v>
      </c>
      <c r="AI1140">
        <v>0</v>
      </c>
      <c r="AJ1140">
        <v>0</v>
      </c>
      <c r="AK1140">
        <v>334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11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779</v>
      </c>
      <c r="AZ1140">
        <v>39</v>
      </c>
      <c r="BA1140">
        <v>0</v>
      </c>
      <c r="BB1140">
        <v>56</v>
      </c>
      <c r="BC1140">
        <v>0</v>
      </c>
      <c r="BD1140">
        <v>0</v>
      </c>
      <c r="BE1140">
        <v>0</v>
      </c>
      <c r="BF1140">
        <v>139</v>
      </c>
      <c r="BG1140">
        <v>0</v>
      </c>
      <c r="BH1140">
        <v>0</v>
      </c>
      <c r="BI1140">
        <v>0</v>
      </c>
      <c r="BJ1140">
        <v>0</v>
      </c>
      <c r="BK1140">
        <v>0</v>
      </c>
    </row>
    <row r="1141" spans="1:63">
      <c r="A1141" t="s">
        <v>63</v>
      </c>
      <c r="B1141">
        <v>2023</v>
      </c>
      <c r="C1141" t="s">
        <v>117</v>
      </c>
      <c r="D1141">
        <v>4999</v>
      </c>
      <c r="E1141">
        <v>18182</v>
      </c>
      <c r="F1141">
        <v>2872</v>
      </c>
      <c r="G1141">
        <v>0</v>
      </c>
      <c r="H1141">
        <v>0</v>
      </c>
      <c r="I1141">
        <v>0</v>
      </c>
      <c r="J1141">
        <v>23</v>
      </c>
      <c r="K1141">
        <v>145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896</v>
      </c>
      <c r="R1141">
        <v>180</v>
      </c>
      <c r="S1141">
        <v>0</v>
      </c>
      <c r="T1141">
        <v>36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213</v>
      </c>
      <c r="AH1141">
        <v>0</v>
      </c>
      <c r="AI1141">
        <v>0</v>
      </c>
      <c r="AJ1141">
        <v>0</v>
      </c>
      <c r="AK1141">
        <v>330</v>
      </c>
      <c r="AL1141">
        <v>0</v>
      </c>
      <c r="AM1141">
        <v>0</v>
      </c>
      <c r="AN1141">
        <v>0</v>
      </c>
      <c r="AO1141">
        <v>0</v>
      </c>
      <c r="AP1141">
        <v>11</v>
      </c>
      <c r="AQ1141">
        <v>11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780</v>
      </c>
      <c r="AZ1141">
        <v>38</v>
      </c>
      <c r="BA1141">
        <v>0</v>
      </c>
      <c r="BB1141">
        <v>56</v>
      </c>
      <c r="BC1141">
        <v>0</v>
      </c>
      <c r="BD1141">
        <v>0</v>
      </c>
      <c r="BE1141">
        <v>0</v>
      </c>
      <c r="BF1141">
        <v>153</v>
      </c>
      <c r="BG1141">
        <v>0</v>
      </c>
      <c r="BH1141">
        <v>0</v>
      </c>
      <c r="BI1141">
        <v>0</v>
      </c>
      <c r="BJ1141">
        <v>0</v>
      </c>
      <c r="BK1141">
        <v>0</v>
      </c>
    </row>
    <row r="1142" spans="1:63">
      <c r="A1142" t="s">
        <v>63</v>
      </c>
      <c r="B1142">
        <v>2023</v>
      </c>
      <c r="C1142" t="s">
        <v>207</v>
      </c>
      <c r="D1142">
        <v>5078</v>
      </c>
      <c r="E1142">
        <v>18182</v>
      </c>
      <c r="F1142">
        <v>2961</v>
      </c>
      <c r="G1142">
        <v>0</v>
      </c>
      <c r="H1142">
        <v>0</v>
      </c>
      <c r="I1142">
        <v>0</v>
      </c>
      <c r="J1142">
        <v>24</v>
      </c>
      <c r="K1142">
        <v>136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903</v>
      </c>
      <c r="R1142">
        <v>182</v>
      </c>
      <c r="S1142">
        <v>0</v>
      </c>
      <c r="T1142">
        <v>47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215</v>
      </c>
      <c r="AH1142">
        <v>0</v>
      </c>
      <c r="AI1142">
        <v>0</v>
      </c>
      <c r="AJ1142">
        <v>0</v>
      </c>
      <c r="AK1142">
        <v>354</v>
      </c>
      <c r="AL1142">
        <v>0</v>
      </c>
      <c r="AM1142">
        <v>0</v>
      </c>
      <c r="AN1142">
        <v>0</v>
      </c>
      <c r="AO1142">
        <v>0</v>
      </c>
      <c r="AP1142">
        <v>28</v>
      </c>
      <c r="AQ1142">
        <v>13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801</v>
      </c>
      <c r="AZ1142">
        <v>37</v>
      </c>
      <c r="BA1142">
        <v>0</v>
      </c>
      <c r="BB1142">
        <v>56</v>
      </c>
      <c r="BC1142">
        <v>0</v>
      </c>
      <c r="BD1142">
        <v>0</v>
      </c>
      <c r="BE1142">
        <v>0</v>
      </c>
      <c r="BF1142">
        <v>165</v>
      </c>
      <c r="BG1142">
        <v>0</v>
      </c>
      <c r="BH1142">
        <v>0</v>
      </c>
      <c r="BI1142">
        <v>0</v>
      </c>
      <c r="BJ1142">
        <v>0</v>
      </c>
      <c r="BK1142">
        <v>0</v>
      </c>
    </row>
    <row r="1143" spans="1:63">
      <c r="A1143" t="s">
        <v>63</v>
      </c>
      <c r="B1143">
        <v>2023</v>
      </c>
      <c r="C1143" t="s">
        <v>203</v>
      </c>
      <c r="D1143">
        <v>5050</v>
      </c>
      <c r="E1143">
        <v>18182</v>
      </c>
      <c r="F1143">
        <v>2953</v>
      </c>
      <c r="G1143">
        <v>0</v>
      </c>
      <c r="H1143">
        <v>0</v>
      </c>
      <c r="I1143">
        <v>0</v>
      </c>
      <c r="J1143">
        <v>25</v>
      </c>
      <c r="K1143">
        <v>135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906</v>
      </c>
      <c r="R1143">
        <v>184</v>
      </c>
      <c r="S1143">
        <v>0</v>
      </c>
      <c r="T1143">
        <v>45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214</v>
      </c>
      <c r="AH1143">
        <v>0</v>
      </c>
      <c r="AI1143">
        <v>0</v>
      </c>
      <c r="AJ1143">
        <v>0</v>
      </c>
      <c r="AK1143">
        <v>351</v>
      </c>
      <c r="AL1143">
        <v>0</v>
      </c>
      <c r="AM1143">
        <v>0</v>
      </c>
      <c r="AN1143">
        <v>0</v>
      </c>
      <c r="AO1143">
        <v>0</v>
      </c>
      <c r="AP1143">
        <v>24</v>
      </c>
      <c r="AQ1143">
        <v>11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800</v>
      </c>
      <c r="AZ1143">
        <v>37</v>
      </c>
      <c r="BA1143">
        <v>0</v>
      </c>
      <c r="BB1143">
        <v>56</v>
      </c>
      <c r="BC1143">
        <v>0</v>
      </c>
      <c r="BD1143">
        <v>0</v>
      </c>
      <c r="BE1143">
        <v>0</v>
      </c>
      <c r="BF1143">
        <v>165</v>
      </c>
      <c r="BG1143">
        <v>0</v>
      </c>
      <c r="BH1143">
        <v>0</v>
      </c>
      <c r="BI1143">
        <v>0</v>
      </c>
      <c r="BJ1143">
        <v>0</v>
      </c>
      <c r="BK1143">
        <v>0</v>
      </c>
    </row>
    <row r="1144" spans="1:63">
      <c r="A1144" t="s">
        <v>63</v>
      </c>
      <c r="B1144">
        <v>2023</v>
      </c>
      <c r="C1144" t="s">
        <v>204</v>
      </c>
      <c r="D1144">
        <v>5050</v>
      </c>
      <c r="E1144">
        <v>18182</v>
      </c>
      <c r="F1144">
        <v>2931</v>
      </c>
      <c r="G1144">
        <v>0</v>
      </c>
      <c r="H1144">
        <v>0</v>
      </c>
      <c r="I1144">
        <v>0</v>
      </c>
      <c r="J1144">
        <v>22</v>
      </c>
      <c r="K1144">
        <v>137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909</v>
      </c>
      <c r="R1144">
        <v>181</v>
      </c>
      <c r="S1144">
        <v>0</v>
      </c>
      <c r="T1144">
        <v>44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211</v>
      </c>
      <c r="AH1144">
        <v>0</v>
      </c>
      <c r="AI1144">
        <v>0</v>
      </c>
      <c r="AJ1144">
        <v>0</v>
      </c>
      <c r="AK1144">
        <v>351</v>
      </c>
      <c r="AL1144">
        <v>0</v>
      </c>
      <c r="AM1144">
        <v>0</v>
      </c>
      <c r="AN1144">
        <v>0</v>
      </c>
      <c r="AO1144">
        <v>0</v>
      </c>
      <c r="AP1144">
        <v>25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795</v>
      </c>
      <c r="AZ1144">
        <v>38</v>
      </c>
      <c r="BA1144">
        <v>0</v>
      </c>
      <c r="BB1144">
        <v>58</v>
      </c>
      <c r="BC1144">
        <v>0</v>
      </c>
      <c r="BD1144">
        <v>0</v>
      </c>
      <c r="BE1144">
        <v>0</v>
      </c>
      <c r="BF1144">
        <v>160</v>
      </c>
      <c r="BG1144">
        <v>0</v>
      </c>
      <c r="BH1144">
        <v>0</v>
      </c>
      <c r="BI1144">
        <v>0</v>
      </c>
      <c r="BJ1144">
        <v>0</v>
      </c>
      <c r="BK1144">
        <v>0</v>
      </c>
    </row>
    <row r="1145" spans="1:63">
      <c r="A1145" t="s">
        <v>63</v>
      </c>
      <c r="B1145">
        <v>2024</v>
      </c>
      <c r="C1145" t="s">
        <v>99</v>
      </c>
      <c r="D1145">
        <v>5113</v>
      </c>
      <c r="E1145">
        <v>18182</v>
      </c>
      <c r="F1145">
        <v>3119</v>
      </c>
      <c r="G1145">
        <v>0</v>
      </c>
      <c r="H1145">
        <v>0</v>
      </c>
      <c r="I1145">
        <v>0</v>
      </c>
      <c r="J1145">
        <v>52</v>
      </c>
      <c r="K1145">
        <v>145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947</v>
      </c>
      <c r="R1145">
        <v>188</v>
      </c>
      <c r="S1145">
        <v>0</v>
      </c>
      <c r="T1145">
        <v>32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625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26</v>
      </c>
      <c r="AQ1145">
        <v>13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797</v>
      </c>
      <c r="AZ1145">
        <v>32</v>
      </c>
      <c r="BA1145">
        <v>0</v>
      </c>
      <c r="BB1145">
        <v>71</v>
      </c>
      <c r="BC1145">
        <v>0</v>
      </c>
      <c r="BD1145">
        <v>0</v>
      </c>
      <c r="BE1145">
        <v>0</v>
      </c>
      <c r="BF1145">
        <v>167</v>
      </c>
      <c r="BG1145">
        <v>24</v>
      </c>
      <c r="BH1145">
        <v>0</v>
      </c>
      <c r="BI1145">
        <v>0</v>
      </c>
      <c r="BJ1145">
        <v>0</v>
      </c>
      <c r="BK1145">
        <v>0</v>
      </c>
    </row>
    <row r="1146" spans="1:63">
      <c r="A1146" t="s">
        <v>63</v>
      </c>
      <c r="B1146">
        <v>2024</v>
      </c>
      <c r="C1146" t="s">
        <v>197</v>
      </c>
      <c r="D1146">
        <v>5151</v>
      </c>
      <c r="E1146">
        <v>18182</v>
      </c>
      <c r="F1146">
        <v>3149</v>
      </c>
      <c r="G1146">
        <v>0</v>
      </c>
      <c r="H1146">
        <v>0</v>
      </c>
      <c r="I1146">
        <v>0</v>
      </c>
      <c r="J1146">
        <v>64</v>
      </c>
      <c r="K1146">
        <v>153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950</v>
      </c>
      <c r="R1146">
        <v>192</v>
      </c>
      <c r="S1146">
        <v>0</v>
      </c>
      <c r="T1146">
        <v>28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632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17</v>
      </c>
      <c r="AQ1146">
        <v>12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818</v>
      </c>
      <c r="AZ1146">
        <v>30</v>
      </c>
      <c r="BA1146">
        <v>0</v>
      </c>
      <c r="BB1146">
        <v>70</v>
      </c>
      <c r="BC1146">
        <v>0</v>
      </c>
      <c r="BD1146">
        <v>0</v>
      </c>
      <c r="BE1146">
        <v>0</v>
      </c>
      <c r="BF1146">
        <v>149</v>
      </c>
      <c r="BG1146">
        <v>34</v>
      </c>
      <c r="BH1146">
        <v>0</v>
      </c>
      <c r="BI1146">
        <v>0</v>
      </c>
      <c r="BJ1146">
        <v>0</v>
      </c>
      <c r="BK1146">
        <v>0</v>
      </c>
    </row>
    <row r="1147" spans="1:63">
      <c r="A1147" t="s">
        <v>63</v>
      </c>
      <c r="B1147">
        <v>2024</v>
      </c>
      <c r="C1147" t="s">
        <v>209</v>
      </c>
      <c r="D1147">
        <v>5254</v>
      </c>
      <c r="E1147">
        <v>18182</v>
      </c>
      <c r="F1147">
        <v>3166</v>
      </c>
      <c r="G1147">
        <v>0</v>
      </c>
      <c r="H1147">
        <v>0</v>
      </c>
      <c r="I1147">
        <v>0</v>
      </c>
      <c r="J1147">
        <v>85</v>
      </c>
      <c r="K1147">
        <v>150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956</v>
      </c>
      <c r="R1147">
        <v>203</v>
      </c>
      <c r="S1147">
        <v>0</v>
      </c>
      <c r="T1147">
        <v>24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630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15</v>
      </c>
      <c r="AQ1147">
        <v>11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819</v>
      </c>
      <c r="AZ1147">
        <v>31</v>
      </c>
      <c r="BA1147">
        <v>0</v>
      </c>
      <c r="BB1147">
        <v>69</v>
      </c>
      <c r="BC1147">
        <v>0</v>
      </c>
      <c r="BD1147">
        <v>0</v>
      </c>
      <c r="BE1147">
        <v>0</v>
      </c>
      <c r="BF1147">
        <v>132</v>
      </c>
      <c r="BG1147">
        <v>41</v>
      </c>
      <c r="BH1147">
        <v>0</v>
      </c>
      <c r="BI1147">
        <v>0</v>
      </c>
      <c r="BJ1147">
        <v>0</v>
      </c>
      <c r="BK1147">
        <v>0</v>
      </c>
    </row>
    <row r="1148" spans="1:63">
      <c r="A1148" t="s">
        <v>63</v>
      </c>
      <c r="B1148">
        <v>2024</v>
      </c>
      <c r="C1148" t="s">
        <v>3</v>
      </c>
      <c r="D1148">
        <v>5093</v>
      </c>
      <c r="E1148">
        <v>18182</v>
      </c>
      <c r="F1148">
        <v>3089</v>
      </c>
      <c r="G1148">
        <v>0</v>
      </c>
      <c r="H1148">
        <v>0</v>
      </c>
      <c r="I1148">
        <v>0</v>
      </c>
      <c r="J1148">
        <v>52</v>
      </c>
      <c r="K1148">
        <v>143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936</v>
      </c>
      <c r="R1148">
        <v>185</v>
      </c>
      <c r="S1148">
        <v>0</v>
      </c>
      <c r="T1148">
        <v>37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614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26</v>
      </c>
      <c r="AQ1148">
        <v>14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794</v>
      </c>
      <c r="AZ1148">
        <v>34</v>
      </c>
      <c r="BA1148">
        <v>0</v>
      </c>
      <c r="BB1148">
        <v>71</v>
      </c>
      <c r="BC1148">
        <v>0</v>
      </c>
      <c r="BD1148">
        <v>0</v>
      </c>
      <c r="BE1148">
        <v>0</v>
      </c>
      <c r="BF1148">
        <v>163</v>
      </c>
      <c r="BG1148">
        <v>20</v>
      </c>
      <c r="BH1148">
        <v>0</v>
      </c>
      <c r="BI1148">
        <v>0</v>
      </c>
      <c r="BJ1148">
        <v>0</v>
      </c>
      <c r="BK1148">
        <v>0</v>
      </c>
    </row>
    <row r="1149" spans="1:63">
      <c r="A1149" t="s">
        <v>63</v>
      </c>
      <c r="B1149">
        <v>2024</v>
      </c>
      <c r="C1149" t="s">
        <v>95</v>
      </c>
      <c r="D1149">
        <v>5091</v>
      </c>
      <c r="E1149">
        <v>18182</v>
      </c>
      <c r="F1149">
        <v>3066</v>
      </c>
      <c r="G1149">
        <v>0</v>
      </c>
      <c r="H1149">
        <v>0</v>
      </c>
      <c r="I1149">
        <v>0</v>
      </c>
      <c r="J1149">
        <v>49</v>
      </c>
      <c r="K1149">
        <v>140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906</v>
      </c>
      <c r="R1149">
        <v>189</v>
      </c>
      <c r="S1149">
        <v>0</v>
      </c>
      <c r="T1149">
        <v>37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604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29</v>
      </c>
      <c r="AQ1149">
        <v>14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808</v>
      </c>
      <c r="AZ1149">
        <v>36</v>
      </c>
      <c r="BA1149">
        <v>0</v>
      </c>
      <c r="BB1149">
        <v>71</v>
      </c>
      <c r="BC1149">
        <v>0</v>
      </c>
      <c r="BD1149">
        <v>0</v>
      </c>
      <c r="BE1149">
        <v>0</v>
      </c>
      <c r="BF1149">
        <v>163</v>
      </c>
      <c r="BG1149">
        <v>20</v>
      </c>
      <c r="BH1149">
        <v>0</v>
      </c>
      <c r="BI1149">
        <v>0</v>
      </c>
      <c r="BJ1149">
        <v>0</v>
      </c>
      <c r="BK1149">
        <v>0</v>
      </c>
    </row>
    <row r="1150" spans="1:63">
      <c r="A1150" t="s">
        <v>63</v>
      </c>
      <c r="B1150">
        <v>2024</v>
      </c>
      <c r="C1150" t="s">
        <v>196</v>
      </c>
      <c r="D1150">
        <v>5151</v>
      </c>
      <c r="E1150">
        <v>18182</v>
      </c>
      <c r="F1150">
        <v>3146</v>
      </c>
      <c r="G1150">
        <v>0</v>
      </c>
      <c r="H1150">
        <v>0</v>
      </c>
      <c r="I1150">
        <v>0</v>
      </c>
      <c r="J1150">
        <v>63</v>
      </c>
      <c r="K1150">
        <v>152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957</v>
      </c>
      <c r="R1150">
        <v>192</v>
      </c>
      <c r="S1150">
        <v>0</v>
      </c>
      <c r="T1150">
        <v>30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629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16</v>
      </c>
      <c r="AQ1150">
        <v>12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816</v>
      </c>
      <c r="AZ1150">
        <v>30</v>
      </c>
      <c r="BA1150">
        <v>0</v>
      </c>
      <c r="BB1150">
        <v>70</v>
      </c>
      <c r="BC1150">
        <v>0</v>
      </c>
      <c r="BD1150">
        <v>0</v>
      </c>
      <c r="BE1150">
        <v>0</v>
      </c>
      <c r="BF1150">
        <v>148</v>
      </c>
      <c r="BG1150">
        <v>31</v>
      </c>
      <c r="BH1150">
        <v>0</v>
      </c>
      <c r="BI1150">
        <v>0</v>
      </c>
      <c r="BJ1150">
        <v>0</v>
      </c>
      <c r="BK1150">
        <v>0</v>
      </c>
    </row>
    <row r="1151" spans="1:63">
      <c r="A1151" t="s">
        <v>63</v>
      </c>
      <c r="B1151">
        <v>2024</v>
      </c>
      <c r="C1151" t="s">
        <v>146</v>
      </c>
      <c r="D1151">
        <v>5151</v>
      </c>
      <c r="E1151">
        <v>18182</v>
      </c>
      <c r="F1151">
        <v>3141</v>
      </c>
      <c r="G1151">
        <v>0</v>
      </c>
      <c r="H1151">
        <v>0</v>
      </c>
      <c r="I1151">
        <v>0</v>
      </c>
      <c r="J1151">
        <v>65</v>
      </c>
      <c r="K1151">
        <v>151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961</v>
      </c>
      <c r="R1151">
        <v>189</v>
      </c>
      <c r="S1151">
        <v>0</v>
      </c>
      <c r="T1151">
        <v>32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626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17</v>
      </c>
      <c r="AQ1151">
        <v>13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810</v>
      </c>
      <c r="AZ1151">
        <v>30</v>
      </c>
      <c r="BA1151">
        <v>0</v>
      </c>
      <c r="BB1151">
        <v>70</v>
      </c>
      <c r="BC1151">
        <v>0</v>
      </c>
      <c r="BD1151">
        <v>0</v>
      </c>
      <c r="BE1151">
        <v>0</v>
      </c>
      <c r="BF1151">
        <v>148</v>
      </c>
      <c r="BG1151">
        <v>29</v>
      </c>
      <c r="BH1151">
        <v>0</v>
      </c>
      <c r="BI1151">
        <v>0</v>
      </c>
      <c r="BJ1151">
        <v>0</v>
      </c>
      <c r="BK1151">
        <v>0</v>
      </c>
    </row>
    <row r="1152" spans="1:63">
      <c r="A1152" t="s">
        <v>63</v>
      </c>
      <c r="B1152">
        <v>2024</v>
      </c>
      <c r="C1152" t="s">
        <v>96</v>
      </c>
      <c r="D1152">
        <v>5102</v>
      </c>
      <c r="E1152">
        <v>18182</v>
      </c>
      <c r="F1152">
        <v>3110</v>
      </c>
      <c r="G1152">
        <v>0</v>
      </c>
      <c r="H1152">
        <v>0</v>
      </c>
      <c r="I1152">
        <v>0</v>
      </c>
      <c r="J1152">
        <v>55</v>
      </c>
      <c r="K1152">
        <v>144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945</v>
      </c>
      <c r="R1152">
        <v>184</v>
      </c>
      <c r="S1152">
        <v>0</v>
      </c>
      <c r="T1152">
        <v>33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625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26</v>
      </c>
      <c r="AQ1152">
        <v>14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792</v>
      </c>
      <c r="AZ1152">
        <v>35</v>
      </c>
      <c r="BA1152">
        <v>0</v>
      </c>
      <c r="BB1152">
        <v>69</v>
      </c>
      <c r="BC1152">
        <v>0</v>
      </c>
      <c r="BD1152">
        <v>0</v>
      </c>
      <c r="BE1152">
        <v>0</v>
      </c>
      <c r="BF1152">
        <v>168</v>
      </c>
      <c r="BG1152">
        <v>20</v>
      </c>
      <c r="BH1152">
        <v>0</v>
      </c>
      <c r="BI1152">
        <v>0</v>
      </c>
      <c r="BJ1152">
        <v>0</v>
      </c>
      <c r="BK1152">
        <v>0</v>
      </c>
    </row>
    <row r="1153" spans="1:63">
      <c r="A1153" t="s">
        <v>63</v>
      </c>
      <c r="B1153">
        <v>2024</v>
      </c>
      <c r="C1153" t="s">
        <v>117</v>
      </c>
      <c r="D1153">
        <v>5133</v>
      </c>
      <c r="E1153">
        <v>18182</v>
      </c>
      <c r="F1153">
        <v>3144</v>
      </c>
      <c r="G1153">
        <v>0</v>
      </c>
      <c r="H1153">
        <v>0</v>
      </c>
      <c r="I1153">
        <v>0</v>
      </c>
      <c r="J1153">
        <v>63</v>
      </c>
      <c r="K1153">
        <v>148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956</v>
      </c>
      <c r="R1153">
        <v>191</v>
      </c>
      <c r="S1153">
        <v>0</v>
      </c>
      <c r="T1153">
        <v>33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625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28</v>
      </c>
      <c r="AQ1153">
        <v>15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803</v>
      </c>
      <c r="AZ1153">
        <v>29</v>
      </c>
      <c r="BA1153">
        <v>0</v>
      </c>
      <c r="BB1153">
        <v>71</v>
      </c>
      <c r="BC1153">
        <v>0</v>
      </c>
      <c r="BD1153">
        <v>0</v>
      </c>
      <c r="BE1153">
        <v>0</v>
      </c>
      <c r="BF1153">
        <v>156</v>
      </c>
      <c r="BG1153">
        <v>26</v>
      </c>
      <c r="BH1153">
        <v>0</v>
      </c>
      <c r="BI1153">
        <v>0</v>
      </c>
      <c r="BJ1153">
        <v>0</v>
      </c>
      <c r="BK1153">
        <v>0</v>
      </c>
    </row>
    <row r="1154" spans="1:63">
      <c r="A1154" t="s">
        <v>63</v>
      </c>
      <c r="B1154">
        <v>2024</v>
      </c>
      <c r="C1154" t="s">
        <v>207</v>
      </c>
      <c r="D1154">
        <v>5206</v>
      </c>
      <c r="E1154">
        <v>18182</v>
      </c>
      <c r="F1154">
        <v>3172</v>
      </c>
      <c r="G1154">
        <v>0</v>
      </c>
      <c r="H1154">
        <v>0</v>
      </c>
      <c r="I1154">
        <v>0</v>
      </c>
      <c r="J1154">
        <v>84</v>
      </c>
      <c r="K1154">
        <v>150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960</v>
      </c>
      <c r="R1154">
        <v>202</v>
      </c>
      <c r="S1154">
        <v>0</v>
      </c>
      <c r="T1154">
        <v>24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635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18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823</v>
      </c>
      <c r="AZ1154">
        <v>29</v>
      </c>
      <c r="BA1154">
        <v>0</v>
      </c>
      <c r="BB1154">
        <v>70</v>
      </c>
      <c r="BC1154">
        <v>0</v>
      </c>
      <c r="BD1154">
        <v>0</v>
      </c>
      <c r="BE1154">
        <v>0</v>
      </c>
      <c r="BF1154">
        <v>136</v>
      </c>
      <c r="BG1154">
        <v>41</v>
      </c>
      <c r="BH1154">
        <v>0</v>
      </c>
      <c r="BI1154">
        <v>0</v>
      </c>
      <c r="BJ1154">
        <v>0</v>
      </c>
      <c r="BK1154">
        <v>0</v>
      </c>
    </row>
    <row r="1155" spans="1:63">
      <c r="A1155" t="s">
        <v>63</v>
      </c>
      <c r="B1155">
        <v>2024</v>
      </c>
      <c r="C1155" t="s">
        <v>203</v>
      </c>
      <c r="D1155">
        <v>5206</v>
      </c>
      <c r="E1155">
        <v>18182</v>
      </c>
      <c r="F1155">
        <v>3156</v>
      </c>
      <c r="G1155">
        <v>0</v>
      </c>
      <c r="H1155">
        <v>0</v>
      </c>
      <c r="I1155">
        <v>0</v>
      </c>
      <c r="J1155">
        <v>76</v>
      </c>
      <c r="K1155">
        <v>150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965</v>
      </c>
      <c r="R1155">
        <v>196</v>
      </c>
      <c r="S1155">
        <v>0</v>
      </c>
      <c r="T1155">
        <v>26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631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18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818</v>
      </c>
      <c r="AZ1155">
        <v>30</v>
      </c>
      <c r="BA1155">
        <v>0</v>
      </c>
      <c r="BB1155">
        <v>69</v>
      </c>
      <c r="BC1155">
        <v>0</v>
      </c>
      <c r="BD1155">
        <v>0</v>
      </c>
      <c r="BE1155">
        <v>0</v>
      </c>
      <c r="BF1155">
        <v>137</v>
      </c>
      <c r="BG1155">
        <v>40</v>
      </c>
      <c r="BH1155">
        <v>0</v>
      </c>
      <c r="BI1155">
        <v>0</v>
      </c>
      <c r="BJ1155">
        <v>0</v>
      </c>
      <c r="BK1155">
        <v>0</v>
      </c>
    </row>
    <row r="1156" spans="1:63">
      <c r="A1156" t="s">
        <v>63</v>
      </c>
      <c r="B1156">
        <v>2024</v>
      </c>
      <c r="C1156" t="s">
        <v>204</v>
      </c>
      <c r="D1156">
        <v>5151</v>
      </c>
      <c r="E1156">
        <v>18182</v>
      </c>
      <c r="F1156">
        <v>3158</v>
      </c>
      <c r="G1156">
        <v>0</v>
      </c>
      <c r="H1156">
        <v>0</v>
      </c>
      <c r="I1156">
        <v>0</v>
      </c>
      <c r="J1156">
        <v>70</v>
      </c>
      <c r="K1156">
        <v>151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963</v>
      </c>
      <c r="R1156">
        <v>193</v>
      </c>
      <c r="S1156">
        <v>0</v>
      </c>
      <c r="T1156">
        <v>26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629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17</v>
      </c>
      <c r="AQ1156">
        <v>11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818</v>
      </c>
      <c r="AZ1156">
        <v>28</v>
      </c>
      <c r="BA1156">
        <v>0</v>
      </c>
      <c r="BB1156">
        <v>70</v>
      </c>
      <c r="BC1156">
        <v>0</v>
      </c>
      <c r="BD1156">
        <v>0</v>
      </c>
      <c r="BE1156">
        <v>0</v>
      </c>
      <c r="BF1156">
        <v>143</v>
      </c>
      <c r="BG1156">
        <v>39</v>
      </c>
      <c r="BH1156">
        <v>0</v>
      </c>
      <c r="BI1156">
        <v>0</v>
      </c>
      <c r="BJ1156">
        <v>0</v>
      </c>
      <c r="BK1156">
        <v>0</v>
      </c>
    </row>
    <row r="1157" spans="1:63">
      <c r="A1157" t="s">
        <v>63</v>
      </c>
      <c r="B1157">
        <v>2025</v>
      </c>
      <c r="C1157" t="s">
        <v>99</v>
      </c>
      <c r="D1157">
        <v>5273</v>
      </c>
      <c r="E1157">
        <v>18182</v>
      </c>
      <c r="F1157">
        <v>3269</v>
      </c>
      <c r="G1157">
        <v>0</v>
      </c>
      <c r="H1157">
        <v>0</v>
      </c>
      <c r="I1157">
        <v>0</v>
      </c>
      <c r="J1157">
        <v>63</v>
      </c>
      <c r="K1157">
        <v>151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982</v>
      </c>
      <c r="R1157">
        <v>263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642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811</v>
      </c>
      <c r="AZ1157">
        <v>29</v>
      </c>
      <c r="BA1157">
        <v>0</v>
      </c>
      <c r="BB1157">
        <v>90</v>
      </c>
      <c r="BC1157">
        <v>0</v>
      </c>
      <c r="BD1157">
        <v>0</v>
      </c>
      <c r="BE1157">
        <v>0</v>
      </c>
      <c r="BF1157">
        <v>172</v>
      </c>
      <c r="BG1157">
        <v>66</v>
      </c>
      <c r="BH1157">
        <v>0</v>
      </c>
      <c r="BI1157">
        <v>0</v>
      </c>
      <c r="BJ1157">
        <v>0</v>
      </c>
      <c r="BK1157">
        <v>0</v>
      </c>
    </row>
    <row r="1158" spans="1:63">
      <c r="A1158" t="s">
        <v>63</v>
      </c>
      <c r="B1158">
        <v>2025</v>
      </c>
      <c r="C1158" t="s">
        <v>3</v>
      </c>
      <c r="D1158">
        <v>5273</v>
      </c>
      <c r="E1158">
        <v>18182</v>
      </c>
      <c r="F1158">
        <v>3260</v>
      </c>
      <c r="G1158">
        <v>0</v>
      </c>
      <c r="H1158">
        <v>0</v>
      </c>
      <c r="I1158">
        <v>0</v>
      </c>
      <c r="J1158">
        <v>70</v>
      </c>
      <c r="K1158">
        <v>149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991</v>
      </c>
      <c r="R1158">
        <v>258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657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805</v>
      </c>
      <c r="AZ1158">
        <v>30</v>
      </c>
      <c r="BA1158">
        <v>0</v>
      </c>
      <c r="BB1158">
        <v>91</v>
      </c>
      <c r="BC1158">
        <v>0</v>
      </c>
      <c r="BD1158">
        <v>0</v>
      </c>
      <c r="BE1158">
        <v>0</v>
      </c>
      <c r="BF1158">
        <v>151</v>
      </c>
      <c r="BG1158">
        <v>58</v>
      </c>
      <c r="BH1158">
        <v>0</v>
      </c>
      <c r="BI1158">
        <v>0</v>
      </c>
      <c r="BJ1158">
        <v>0</v>
      </c>
      <c r="BK1158">
        <v>0</v>
      </c>
    </row>
    <row r="1159" spans="1:63">
      <c r="A1159" t="s">
        <v>63</v>
      </c>
      <c r="B1159">
        <v>2025</v>
      </c>
      <c r="C1159" t="s">
        <v>95</v>
      </c>
      <c r="D1159">
        <v>5273</v>
      </c>
      <c r="E1159">
        <v>18182</v>
      </c>
      <c r="F1159">
        <v>3219</v>
      </c>
      <c r="G1159">
        <v>0</v>
      </c>
      <c r="H1159">
        <v>0</v>
      </c>
      <c r="I1159">
        <v>0</v>
      </c>
      <c r="J1159">
        <v>71</v>
      </c>
      <c r="K1159">
        <v>146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975</v>
      </c>
      <c r="R1159">
        <v>249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659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795</v>
      </c>
      <c r="AZ1159">
        <v>31</v>
      </c>
      <c r="BA1159">
        <v>0</v>
      </c>
      <c r="BB1159">
        <v>91</v>
      </c>
      <c r="BC1159">
        <v>0</v>
      </c>
      <c r="BD1159">
        <v>0</v>
      </c>
      <c r="BE1159">
        <v>0</v>
      </c>
      <c r="BF1159">
        <v>148</v>
      </c>
      <c r="BG1159">
        <v>54</v>
      </c>
      <c r="BH1159">
        <v>0</v>
      </c>
      <c r="BI1159">
        <v>0</v>
      </c>
      <c r="BJ1159">
        <v>0</v>
      </c>
      <c r="BK1159">
        <v>0</v>
      </c>
    </row>
    <row r="1160" spans="1:63">
      <c r="A1160" t="s">
        <v>63</v>
      </c>
      <c r="B1160">
        <v>2025</v>
      </c>
      <c r="C1160" t="s">
        <v>96</v>
      </c>
      <c r="D1160">
        <v>5273</v>
      </c>
      <c r="E1160">
        <v>18182</v>
      </c>
      <c r="F1160">
        <v>3269</v>
      </c>
      <c r="G1160">
        <v>0</v>
      </c>
      <c r="H1160">
        <v>0</v>
      </c>
      <c r="I1160">
        <v>0</v>
      </c>
      <c r="J1160">
        <v>66</v>
      </c>
      <c r="K1160">
        <v>153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982</v>
      </c>
      <c r="R1160">
        <v>257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651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808</v>
      </c>
      <c r="AZ1160">
        <v>29</v>
      </c>
      <c r="BA1160">
        <v>0</v>
      </c>
      <c r="BB1160">
        <v>91</v>
      </c>
      <c r="BC1160">
        <v>0</v>
      </c>
      <c r="BD1160">
        <v>0</v>
      </c>
      <c r="BE1160">
        <v>0</v>
      </c>
      <c r="BF1160">
        <v>167</v>
      </c>
      <c r="BG1160">
        <v>65</v>
      </c>
      <c r="BH1160">
        <v>0</v>
      </c>
      <c r="BI1160">
        <v>0</v>
      </c>
      <c r="BJ1160">
        <v>0</v>
      </c>
      <c r="BK1160">
        <v>0</v>
      </c>
    </row>
    <row r="1161" spans="1:63">
      <c r="A1161" t="s">
        <v>63</v>
      </c>
      <c r="B1161">
        <v>2025</v>
      </c>
      <c r="C1161" t="s">
        <v>117</v>
      </c>
      <c r="D1161">
        <v>5273</v>
      </c>
      <c r="E1161">
        <v>18182</v>
      </c>
      <c r="F1161">
        <v>3285</v>
      </c>
      <c r="G1161">
        <v>0</v>
      </c>
      <c r="H1161">
        <v>0</v>
      </c>
      <c r="I1161">
        <v>0</v>
      </c>
      <c r="J1161">
        <v>63</v>
      </c>
      <c r="K1161">
        <v>150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982</v>
      </c>
      <c r="R1161">
        <v>272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643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813</v>
      </c>
      <c r="AZ1161">
        <v>28</v>
      </c>
      <c r="BA1161">
        <v>0</v>
      </c>
      <c r="BB1161">
        <v>87</v>
      </c>
      <c r="BC1161">
        <v>0</v>
      </c>
      <c r="BD1161">
        <v>0</v>
      </c>
      <c r="BE1161">
        <v>0</v>
      </c>
      <c r="BF1161">
        <v>177</v>
      </c>
      <c r="BG1161">
        <v>70</v>
      </c>
      <c r="BH1161">
        <v>0</v>
      </c>
      <c r="BI1161">
        <v>0</v>
      </c>
      <c r="BJ1161">
        <v>0</v>
      </c>
      <c r="BK1161">
        <v>0</v>
      </c>
    </row>
    <row r="1162" spans="1:63">
      <c r="A1162" t="s">
        <v>30</v>
      </c>
      <c r="B1162">
        <v>2023</v>
      </c>
      <c r="C1162" t="s">
        <v>99</v>
      </c>
      <c r="D1162">
        <v>115856</v>
      </c>
      <c r="E1162">
        <v>659083</v>
      </c>
      <c r="F1162">
        <v>81337</v>
      </c>
      <c r="G1162">
        <v>0</v>
      </c>
      <c r="H1162">
        <v>0</v>
      </c>
      <c r="I1162">
        <v>11</v>
      </c>
      <c r="J1162">
        <v>0</v>
      </c>
      <c r="K1162">
        <v>1659</v>
      </c>
      <c r="L1162">
        <v>84</v>
      </c>
      <c r="M1162">
        <v>0</v>
      </c>
      <c r="N1162">
        <v>0</v>
      </c>
      <c r="O1162">
        <v>20</v>
      </c>
      <c r="P1162">
        <v>0</v>
      </c>
      <c r="Q1162">
        <v>11095</v>
      </c>
      <c r="R1162">
        <v>5824</v>
      </c>
      <c r="S1162">
        <v>0</v>
      </c>
      <c r="T1162">
        <v>622</v>
      </c>
      <c r="U1162">
        <v>288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379</v>
      </c>
      <c r="AE1162">
        <v>0</v>
      </c>
      <c r="AF1162">
        <v>0</v>
      </c>
      <c r="AG1162">
        <v>1801</v>
      </c>
      <c r="AH1162">
        <v>0</v>
      </c>
      <c r="AI1162">
        <v>630</v>
      </c>
      <c r="AJ1162">
        <v>0</v>
      </c>
      <c r="AK1162">
        <v>2877</v>
      </c>
      <c r="AL1162">
        <v>0</v>
      </c>
      <c r="AM1162">
        <v>0</v>
      </c>
      <c r="AN1162">
        <v>0</v>
      </c>
      <c r="AO1162">
        <v>0</v>
      </c>
      <c r="AP1162">
        <v>1173</v>
      </c>
      <c r="AQ1162">
        <v>1549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48814</v>
      </c>
      <c r="AZ1162">
        <v>2155</v>
      </c>
      <c r="BA1162">
        <v>0</v>
      </c>
      <c r="BB1162">
        <v>737</v>
      </c>
      <c r="BC1162">
        <v>0</v>
      </c>
      <c r="BD1162">
        <v>0</v>
      </c>
      <c r="BE1162">
        <v>0</v>
      </c>
      <c r="BF1162">
        <v>1619</v>
      </c>
      <c r="BG1162">
        <v>0</v>
      </c>
      <c r="BH1162">
        <v>0</v>
      </c>
      <c r="BI1162">
        <v>0</v>
      </c>
      <c r="BJ1162">
        <v>0</v>
      </c>
      <c r="BK1162">
        <v>0</v>
      </c>
    </row>
    <row r="1163" spans="1:63">
      <c r="A1163" t="s">
        <v>30</v>
      </c>
      <c r="B1163">
        <v>2023</v>
      </c>
      <c r="C1163" t="s">
        <v>197</v>
      </c>
      <c r="D1163">
        <v>116995</v>
      </c>
      <c r="E1163">
        <v>659083</v>
      </c>
      <c r="F1163">
        <v>82510</v>
      </c>
      <c r="G1163">
        <v>0</v>
      </c>
      <c r="H1163">
        <v>0</v>
      </c>
      <c r="I1163">
        <v>0</v>
      </c>
      <c r="J1163">
        <v>0</v>
      </c>
      <c r="K1163">
        <v>1682</v>
      </c>
      <c r="L1163">
        <v>71</v>
      </c>
      <c r="M1163">
        <v>0</v>
      </c>
      <c r="N1163">
        <v>0</v>
      </c>
      <c r="O1163">
        <v>22</v>
      </c>
      <c r="P1163">
        <v>0</v>
      </c>
      <c r="Q1163">
        <v>11218</v>
      </c>
      <c r="R1163">
        <v>5740</v>
      </c>
      <c r="S1163">
        <v>0</v>
      </c>
      <c r="T1163">
        <v>748</v>
      </c>
      <c r="U1163">
        <v>307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370</v>
      </c>
      <c r="AE1163">
        <v>0</v>
      </c>
      <c r="AF1163">
        <v>0</v>
      </c>
      <c r="AG1163">
        <v>1946</v>
      </c>
      <c r="AH1163">
        <v>0</v>
      </c>
      <c r="AI1163">
        <v>586</v>
      </c>
      <c r="AJ1163">
        <v>0</v>
      </c>
      <c r="AK1163">
        <v>3115</v>
      </c>
      <c r="AL1163">
        <v>0</v>
      </c>
      <c r="AM1163">
        <v>0</v>
      </c>
      <c r="AN1163">
        <v>0</v>
      </c>
      <c r="AO1163">
        <v>0</v>
      </c>
      <c r="AP1163">
        <v>989</v>
      </c>
      <c r="AQ1163">
        <v>1489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49348</v>
      </c>
      <c r="AZ1163">
        <v>2197</v>
      </c>
      <c r="BA1163">
        <v>0</v>
      </c>
      <c r="BB1163">
        <v>730</v>
      </c>
      <c r="BC1163">
        <v>0</v>
      </c>
      <c r="BD1163">
        <v>0</v>
      </c>
      <c r="BE1163">
        <v>0</v>
      </c>
      <c r="BF1163">
        <v>1952</v>
      </c>
      <c r="BG1163">
        <v>0</v>
      </c>
      <c r="BH1163">
        <v>0</v>
      </c>
      <c r="BI1163">
        <v>0</v>
      </c>
      <c r="BJ1163">
        <v>0</v>
      </c>
      <c r="BK1163">
        <v>0</v>
      </c>
    </row>
    <row r="1164" spans="1:63">
      <c r="A1164" t="s">
        <v>30</v>
      </c>
      <c r="B1164">
        <v>2023</v>
      </c>
      <c r="C1164" t="s">
        <v>209</v>
      </c>
      <c r="D1164">
        <v>118343</v>
      </c>
      <c r="E1164">
        <v>659083</v>
      </c>
      <c r="F1164">
        <v>83312</v>
      </c>
      <c r="G1164">
        <v>0</v>
      </c>
      <c r="H1164">
        <v>0</v>
      </c>
      <c r="I1164">
        <v>0</v>
      </c>
      <c r="J1164">
        <v>0</v>
      </c>
      <c r="K1164">
        <v>1693</v>
      </c>
      <c r="L1164">
        <v>64</v>
      </c>
      <c r="M1164">
        <v>0</v>
      </c>
      <c r="N1164">
        <v>0</v>
      </c>
      <c r="O1164">
        <v>21</v>
      </c>
      <c r="P1164">
        <v>0</v>
      </c>
      <c r="Q1164">
        <v>11315</v>
      </c>
      <c r="R1164">
        <v>5716</v>
      </c>
      <c r="S1164">
        <v>0</v>
      </c>
      <c r="T1164">
        <v>840</v>
      </c>
      <c r="U1164">
        <v>314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371</v>
      </c>
      <c r="AE1164">
        <v>0</v>
      </c>
      <c r="AF1164">
        <v>0</v>
      </c>
      <c r="AG1164">
        <v>2017</v>
      </c>
      <c r="AH1164">
        <v>0</v>
      </c>
      <c r="AI1164">
        <v>564</v>
      </c>
      <c r="AJ1164">
        <v>0</v>
      </c>
      <c r="AK1164">
        <v>3204</v>
      </c>
      <c r="AL1164">
        <v>0</v>
      </c>
      <c r="AM1164">
        <v>23</v>
      </c>
      <c r="AN1164">
        <v>0</v>
      </c>
      <c r="AO1164">
        <v>0</v>
      </c>
      <c r="AP1164">
        <v>882</v>
      </c>
      <c r="AQ1164">
        <v>1420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49839</v>
      </c>
      <c r="AZ1164">
        <v>2219</v>
      </c>
      <c r="BA1164">
        <v>0</v>
      </c>
      <c r="BB1164">
        <v>734</v>
      </c>
      <c r="BC1164">
        <v>0</v>
      </c>
      <c r="BD1164">
        <v>0</v>
      </c>
      <c r="BE1164">
        <v>0</v>
      </c>
      <c r="BF1164">
        <v>2076</v>
      </c>
      <c r="BG1164">
        <v>0</v>
      </c>
      <c r="BH1164">
        <v>0</v>
      </c>
      <c r="BI1164">
        <v>0</v>
      </c>
      <c r="BJ1164">
        <v>0</v>
      </c>
      <c r="BK1164">
        <v>0</v>
      </c>
    </row>
    <row r="1165" spans="1:63">
      <c r="A1165" t="s">
        <v>30</v>
      </c>
      <c r="B1165">
        <v>2023</v>
      </c>
      <c r="C1165" t="s">
        <v>3</v>
      </c>
      <c r="D1165">
        <v>115378</v>
      </c>
      <c r="E1165">
        <v>659083</v>
      </c>
      <c r="F1165">
        <v>80853</v>
      </c>
      <c r="G1165">
        <v>0</v>
      </c>
      <c r="H1165">
        <v>0</v>
      </c>
      <c r="I1165">
        <v>0</v>
      </c>
      <c r="J1165">
        <v>0</v>
      </c>
      <c r="K1165">
        <v>1656</v>
      </c>
      <c r="L1165">
        <v>87</v>
      </c>
      <c r="M1165">
        <v>0</v>
      </c>
      <c r="N1165">
        <v>0</v>
      </c>
      <c r="O1165">
        <v>19</v>
      </c>
      <c r="P1165">
        <v>0</v>
      </c>
      <c r="Q1165">
        <v>11085</v>
      </c>
      <c r="R1165">
        <v>5823</v>
      </c>
      <c r="S1165">
        <v>0</v>
      </c>
      <c r="T1165">
        <v>526</v>
      </c>
      <c r="U1165">
        <v>288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385</v>
      </c>
      <c r="AE1165">
        <v>0</v>
      </c>
      <c r="AF1165">
        <v>0</v>
      </c>
      <c r="AG1165">
        <v>1737</v>
      </c>
      <c r="AH1165">
        <v>0</v>
      </c>
      <c r="AI1165">
        <v>648</v>
      </c>
      <c r="AJ1165">
        <v>0</v>
      </c>
      <c r="AK1165">
        <v>2742</v>
      </c>
      <c r="AL1165">
        <v>0</v>
      </c>
      <c r="AM1165">
        <v>0</v>
      </c>
      <c r="AN1165">
        <v>0</v>
      </c>
      <c r="AO1165">
        <v>0</v>
      </c>
      <c r="AP1165">
        <v>1368</v>
      </c>
      <c r="AQ1165">
        <v>1564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48606</v>
      </c>
      <c r="AZ1165">
        <v>2079</v>
      </c>
      <c r="BA1165">
        <v>0</v>
      </c>
      <c r="BB1165">
        <v>757</v>
      </c>
      <c r="BC1165">
        <v>0</v>
      </c>
      <c r="BD1165">
        <v>0</v>
      </c>
      <c r="BE1165">
        <v>0</v>
      </c>
      <c r="BF1165">
        <v>1483</v>
      </c>
      <c r="BG1165">
        <v>0</v>
      </c>
      <c r="BH1165">
        <v>0</v>
      </c>
      <c r="BI1165">
        <v>0</v>
      </c>
      <c r="BJ1165">
        <v>0</v>
      </c>
      <c r="BK1165">
        <v>0</v>
      </c>
    </row>
    <row r="1166" spans="1:63">
      <c r="A1166" t="s">
        <v>30</v>
      </c>
      <c r="B1166">
        <v>2023</v>
      </c>
      <c r="C1166" t="s">
        <v>95</v>
      </c>
      <c r="D1166">
        <v>115181</v>
      </c>
      <c r="E1166">
        <v>659083</v>
      </c>
      <c r="F1166">
        <v>79869</v>
      </c>
      <c r="G1166">
        <v>0</v>
      </c>
      <c r="H1166">
        <v>0</v>
      </c>
      <c r="I1166">
        <v>0</v>
      </c>
      <c r="J1166">
        <v>0</v>
      </c>
      <c r="K1166">
        <v>1544</v>
      </c>
      <c r="L1166">
        <v>83</v>
      </c>
      <c r="M1166">
        <v>0</v>
      </c>
      <c r="N1166">
        <v>0</v>
      </c>
      <c r="O1166">
        <v>19</v>
      </c>
      <c r="P1166">
        <v>0</v>
      </c>
      <c r="Q1166">
        <v>10855</v>
      </c>
      <c r="R1166">
        <v>5830</v>
      </c>
      <c r="S1166">
        <v>0</v>
      </c>
      <c r="T1166">
        <v>461</v>
      </c>
      <c r="U1166">
        <v>296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355</v>
      </c>
      <c r="AE1166">
        <v>0</v>
      </c>
      <c r="AF1166">
        <v>0</v>
      </c>
      <c r="AG1166">
        <v>1648</v>
      </c>
      <c r="AH1166">
        <v>0</v>
      </c>
      <c r="AI1166">
        <v>673</v>
      </c>
      <c r="AJ1166">
        <v>0</v>
      </c>
      <c r="AK1166">
        <v>2656</v>
      </c>
      <c r="AL1166">
        <v>0</v>
      </c>
      <c r="AM1166">
        <v>0</v>
      </c>
      <c r="AN1166">
        <v>0</v>
      </c>
      <c r="AO1166">
        <v>0</v>
      </c>
      <c r="AP1166">
        <v>1530</v>
      </c>
      <c r="AQ1166">
        <v>1578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48150</v>
      </c>
      <c r="AZ1166">
        <v>1972</v>
      </c>
      <c r="BA1166">
        <v>0</v>
      </c>
      <c r="BB1166">
        <v>770</v>
      </c>
      <c r="BC1166">
        <v>0</v>
      </c>
      <c r="BD1166">
        <v>0</v>
      </c>
      <c r="BE1166">
        <v>0</v>
      </c>
      <c r="BF1166">
        <v>1449</v>
      </c>
      <c r="BG1166">
        <v>0</v>
      </c>
      <c r="BH1166">
        <v>0</v>
      </c>
      <c r="BI1166">
        <v>0</v>
      </c>
      <c r="BJ1166">
        <v>0</v>
      </c>
      <c r="BK1166">
        <v>0</v>
      </c>
    </row>
    <row r="1167" spans="1:63">
      <c r="A1167" t="s">
        <v>30</v>
      </c>
      <c r="B1167">
        <v>2023</v>
      </c>
      <c r="C1167" t="s">
        <v>196</v>
      </c>
      <c r="D1167">
        <v>116833</v>
      </c>
      <c r="E1167">
        <v>659083</v>
      </c>
      <c r="F1167">
        <v>82175</v>
      </c>
      <c r="G1167">
        <v>0</v>
      </c>
      <c r="H1167">
        <v>0</v>
      </c>
      <c r="I1167">
        <v>0</v>
      </c>
      <c r="J1167">
        <v>0</v>
      </c>
      <c r="K1167">
        <v>1663</v>
      </c>
      <c r="L1167">
        <v>73</v>
      </c>
      <c r="M1167">
        <v>0</v>
      </c>
      <c r="N1167">
        <v>0</v>
      </c>
      <c r="O1167">
        <v>20</v>
      </c>
      <c r="P1167">
        <v>0</v>
      </c>
      <c r="Q1167">
        <v>11174</v>
      </c>
      <c r="R1167">
        <v>5759</v>
      </c>
      <c r="S1167">
        <v>0</v>
      </c>
      <c r="T1167">
        <v>716</v>
      </c>
      <c r="U1167">
        <v>304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369</v>
      </c>
      <c r="AE1167">
        <v>0</v>
      </c>
      <c r="AF1167">
        <v>0</v>
      </c>
      <c r="AG1167">
        <v>1922</v>
      </c>
      <c r="AH1167">
        <v>0</v>
      </c>
      <c r="AI1167">
        <v>593</v>
      </c>
      <c r="AJ1167">
        <v>0</v>
      </c>
      <c r="AK1167">
        <v>3058</v>
      </c>
      <c r="AL1167">
        <v>0</v>
      </c>
      <c r="AM1167">
        <v>0</v>
      </c>
      <c r="AN1167">
        <v>0</v>
      </c>
      <c r="AO1167">
        <v>0</v>
      </c>
      <c r="AP1167">
        <v>1025</v>
      </c>
      <c r="AQ1167">
        <v>1511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49217</v>
      </c>
      <c r="AZ1167">
        <v>2195</v>
      </c>
      <c r="BA1167">
        <v>0</v>
      </c>
      <c r="BB1167">
        <v>734</v>
      </c>
      <c r="BC1167">
        <v>0</v>
      </c>
      <c r="BD1167">
        <v>0</v>
      </c>
      <c r="BE1167">
        <v>0</v>
      </c>
      <c r="BF1167">
        <v>1842</v>
      </c>
      <c r="BG1167">
        <v>0</v>
      </c>
      <c r="BH1167">
        <v>0</v>
      </c>
      <c r="BI1167">
        <v>0</v>
      </c>
      <c r="BJ1167">
        <v>0</v>
      </c>
      <c r="BK1167">
        <v>0</v>
      </c>
    </row>
    <row r="1168" spans="1:63">
      <c r="A1168" t="s">
        <v>30</v>
      </c>
      <c r="B1168">
        <v>2023</v>
      </c>
      <c r="C1168" t="s">
        <v>146</v>
      </c>
      <c r="D1168">
        <v>116164</v>
      </c>
      <c r="E1168">
        <v>659083</v>
      </c>
      <c r="F1168">
        <v>81915</v>
      </c>
      <c r="G1168">
        <v>0</v>
      </c>
      <c r="H1168">
        <v>0</v>
      </c>
      <c r="I1168">
        <v>11</v>
      </c>
      <c r="J1168">
        <v>0</v>
      </c>
      <c r="K1168">
        <v>1667</v>
      </c>
      <c r="L1168">
        <v>77</v>
      </c>
      <c r="M1168">
        <v>0</v>
      </c>
      <c r="N1168">
        <v>0</v>
      </c>
      <c r="O1168">
        <v>20</v>
      </c>
      <c r="P1168">
        <v>0</v>
      </c>
      <c r="Q1168">
        <v>11146</v>
      </c>
      <c r="R1168">
        <v>5767</v>
      </c>
      <c r="S1168">
        <v>0</v>
      </c>
      <c r="T1168">
        <v>685</v>
      </c>
      <c r="U1168">
        <v>301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371</v>
      </c>
      <c r="AE1168">
        <v>0</v>
      </c>
      <c r="AF1168">
        <v>0</v>
      </c>
      <c r="AG1168">
        <v>1898</v>
      </c>
      <c r="AH1168">
        <v>0</v>
      </c>
      <c r="AI1168">
        <v>600</v>
      </c>
      <c r="AJ1168">
        <v>0</v>
      </c>
      <c r="AK1168">
        <v>3023</v>
      </c>
      <c r="AL1168">
        <v>0</v>
      </c>
      <c r="AM1168">
        <v>0</v>
      </c>
      <c r="AN1168">
        <v>0</v>
      </c>
      <c r="AO1168">
        <v>0</v>
      </c>
      <c r="AP1168">
        <v>1062</v>
      </c>
      <c r="AQ1168">
        <v>1519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49076</v>
      </c>
      <c r="AZ1168">
        <v>2189</v>
      </c>
      <c r="BA1168">
        <v>0</v>
      </c>
      <c r="BB1168">
        <v>734</v>
      </c>
      <c r="BC1168">
        <v>0</v>
      </c>
      <c r="BD1168">
        <v>0</v>
      </c>
      <c r="BE1168">
        <v>0</v>
      </c>
      <c r="BF1168">
        <v>1769</v>
      </c>
      <c r="BG1168">
        <v>0</v>
      </c>
      <c r="BH1168">
        <v>0</v>
      </c>
      <c r="BI1168">
        <v>0</v>
      </c>
      <c r="BJ1168">
        <v>0</v>
      </c>
      <c r="BK1168">
        <v>0</v>
      </c>
    </row>
    <row r="1169" spans="1:63">
      <c r="A1169" t="s">
        <v>30</v>
      </c>
      <c r="B1169">
        <v>2023</v>
      </c>
      <c r="C1169" t="s">
        <v>96</v>
      </c>
      <c r="D1169">
        <v>115378</v>
      </c>
      <c r="E1169">
        <v>659083</v>
      </c>
      <c r="F1169">
        <v>81077</v>
      </c>
      <c r="G1169">
        <v>0</v>
      </c>
      <c r="H1169">
        <v>0</v>
      </c>
      <c r="I1169">
        <v>0</v>
      </c>
      <c r="J1169">
        <v>0</v>
      </c>
      <c r="K1169">
        <v>1654</v>
      </c>
      <c r="L1169">
        <v>86</v>
      </c>
      <c r="M1169">
        <v>0</v>
      </c>
      <c r="N1169">
        <v>0</v>
      </c>
      <c r="O1169">
        <v>20</v>
      </c>
      <c r="P1169">
        <v>0</v>
      </c>
      <c r="Q1169">
        <v>11088</v>
      </c>
      <c r="R1169">
        <v>5816</v>
      </c>
      <c r="S1169">
        <v>0</v>
      </c>
      <c r="T1169">
        <v>575</v>
      </c>
      <c r="U1169">
        <v>283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380</v>
      </c>
      <c r="AE1169">
        <v>0</v>
      </c>
      <c r="AF1169">
        <v>0</v>
      </c>
      <c r="AG1169">
        <v>1778</v>
      </c>
      <c r="AH1169">
        <v>0</v>
      </c>
      <c r="AI1169">
        <v>634</v>
      </c>
      <c r="AJ1169">
        <v>0</v>
      </c>
      <c r="AK1169">
        <v>2829</v>
      </c>
      <c r="AL1169">
        <v>0</v>
      </c>
      <c r="AM1169">
        <v>0</v>
      </c>
      <c r="AN1169">
        <v>0</v>
      </c>
      <c r="AO1169">
        <v>0</v>
      </c>
      <c r="AP1169">
        <v>1243</v>
      </c>
      <c r="AQ1169">
        <v>1568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48684</v>
      </c>
      <c r="AZ1169">
        <v>2143</v>
      </c>
      <c r="BA1169">
        <v>0</v>
      </c>
      <c r="BB1169">
        <v>751</v>
      </c>
      <c r="BC1169">
        <v>0</v>
      </c>
      <c r="BD1169">
        <v>0</v>
      </c>
      <c r="BE1169">
        <v>0</v>
      </c>
      <c r="BF1169">
        <v>1545</v>
      </c>
      <c r="BG1169">
        <v>0</v>
      </c>
      <c r="BH1169">
        <v>0</v>
      </c>
      <c r="BI1169">
        <v>0</v>
      </c>
      <c r="BJ1169">
        <v>0</v>
      </c>
      <c r="BK1169">
        <v>0</v>
      </c>
    </row>
    <row r="1170" spans="1:63">
      <c r="A1170" t="s">
        <v>30</v>
      </c>
      <c r="B1170">
        <v>2023</v>
      </c>
      <c r="C1170" t="s">
        <v>117</v>
      </c>
      <c r="D1170">
        <v>116164</v>
      </c>
      <c r="E1170">
        <v>659083</v>
      </c>
      <c r="F1170">
        <v>81638</v>
      </c>
      <c r="G1170">
        <v>0</v>
      </c>
      <c r="H1170">
        <v>0</v>
      </c>
      <c r="I1170">
        <v>11</v>
      </c>
      <c r="J1170">
        <v>0</v>
      </c>
      <c r="K1170">
        <v>1685</v>
      </c>
      <c r="L1170">
        <v>80</v>
      </c>
      <c r="M1170">
        <v>0</v>
      </c>
      <c r="N1170">
        <v>0</v>
      </c>
      <c r="O1170">
        <v>21</v>
      </c>
      <c r="P1170">
        <v>0</v>
      </c>
      <c r="Q1170">
        <v>11119</v>
      </c>
      <c r="R1170">
        <v>5779</v>
      </c>
      <c r="S1170">
        <v>0</v>
      </c>
      <c r="T1170">
        <v>658</v>
      </c>
      <c r="U1170">
        <v>294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373</v>
      </c>
      <c r="AE1170">
        <v>0</v>
      </c>
      <c r="AF1170">
        <v>0</v>
      </c>
      <c r="AG1170">
        <v>1870</v>
      </c>
      <c r="AH1170">
        <v>0</v>
      </c>
      <c r="AI1170">
        <v>603</v>
      </c>
      <c r="AJ1170">
        <v>0</v>
      </c>
      <c r="AK1170">
        <v>2950</v>
      </c>
      <c r="AL1170">
        <v>0</v>
      </c>
      <c r="AM1170">
        <v>0</v>
      </c>
      <c r="AN1170">
        <v>0</v>
      </c>
      <c r="AO1170">
        <v>0</v>
      </c>
      <c r="AP1170">
        <v>1102</v>
      </c>
      <c r="AQ1170">
        <v>1532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48922</v>
      </c>
      <c r="AZ1170">
        <v>2182</v>
      </c>
      <c r="BA1170">
        <v>0</v>
      </c>
      <c r="BB1170">
        <v>740</v>
      </c>
      <c r="BC1170">
        <v>0</v>
      </c>
      <c r="BD1170">
        <v>0</v>
      </c>
      <c r="BE1170">
        <v>0</v>
      </c>
      <c r="BF1170">
        <v>1717</v>
      </c>
      <c r="BG1170">
        <v>0</v>
      </c>
      <c r="BH1170">
        <v>0</v>
      </c>
      <c r="BI1170">
        <v>0</v>
      </c>
      <c r="BJ1170">
        <v>0</v>
      </c>
      <c r="BK1170">
        <v>0</v>
      </c>
    </row>
    <row r="1171" spans="1:63">
      <c r="A1171" t="s">
        <v>30</v>
      </c>
      <c r="B1171">
        <v>2023</v>
      </c>
      <c r="C1171" t="s">
        <v>207</v>
      </c>
      <c r="D1171">
        <v>117943</v>
      </c>
      <c r="E1171">
        <v>659083</v>
      </c>
      <c r="F1171">
        <v>83203</v>
      </c>
      <c r="G1171">
        <v>0</v>
      </c>
      <c r="H1171">
        <v>0</v>
      </c>
      <c r="I1171">
        <v>0</v>
      </c>
      <c r="J1171">
        <v>0</v>
      </c>
      <c r="K1171">
        <v>1680</v>
      </c>
      <c r="L1171">
        <v>68</v>
      </c>
      <c r="M1171">
        <v>0</v>
      </c>
      <c r="N1171">
        <v>0</v>
      </c>
      <c r="O1171">
        <v>20</v>
      </c>
      <c r="P1171">
        <v>0</v>
      </c>
      <c r="Q1171">
        <v>11307</v>
      </c>
      <c r="R1171">
        <v>5722</v>
      </c>
      <c r="S1171">
        <v>0</v>
      </c>
      <c r="T1171">
        <v>830</v>
      </c>
      <c r="U1171">
        <v>313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374</v>
      </c>
      <c r="AE1171">
        <v>0</v>
      </c>
      <c r="AF1171">
        <v>0</v>
      </c>
      <c r="AG1171">
        <v>2023</v>
      </c>
      <c r="AH1171">
        <v>0</v>
      </c>
      <c r="AI1171">
        <v>567</v>
      </c>
      <c r="AJ1171">
        <v>0</v>
      </c>
      <c r="AK1171">
        <v>3202</v>
      </c>
      <c r="AL1171">
        <v>0</v>
      </c>
      <c r="AM1171">
        <v>36</v>
      </c>
      <c r="AN1171">
        <v>0</v>
      </c>
      <c r="AO1171">
        <v>0</v>
      </c>
      <c r="AP1171">
        <v>896</v>
      </c>
      <c r="AQ1171">
        <v>1430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49680</v>
      </c>
      <c r="AZ1171">
        <v>2233</v>
      </c>
      <c r="BA1171">
        <v>0</v>
      </c>
      <c r="BB1171">
        <v>734</v>
      </c>
      <c r="BC1171">
        <v>0</v>
      </c>
      <c r="BD1171">
        <v>0</v>
      </c>
      <c r="BE1171">
        <v>0</v>
      </c>
      <c r="BF1171">
        <v>2088</v>
      </c>
      <c r="BG1171">
        <v>0</v>
      </c>
      <c r="BH1171">
        <v>0</v>
      </c>
      <c r="BI1171">
        <v>0</v>
      </c>
      <c r="BJ1171">
        <v>0</v>
      </c>
      <c r="BK1171">
        <v>0</v>
      </c>
    </row>
    <row r="1172" spans="1:63">
      <c r="A1172" t="s">
        <v>30</v>
      </c>
      <c r="B1172">
        <v>2023</v>
      </c>
      <c r="C1172" t="s">
        <v>203</v>
      </c>
      <c r="D1172">
        <v>117281</v>
      </c>
      <c r="E1172">
        <v>659083</v>
      </c>
      <c r="F1172">
        <v>83010</v>
      </c>
      <c r="G1172">
        <v>0</v>
      </c>
      <c r="H1172">
        <v>0</v>
      </c>
      <c r="I1172">
        <v>0</v>
      </c>
      <c r="J1172">
        <v>0</v>
      </c>
      <c r="K1172">
        <v>1685</v>
      </c>
      <c r="L1172">
        <v>69</v>
      </c>
      <c r="M1172">
        <v>0</v>
      </c>
      <c r="N1172">
        <v>0</v>
      </c>
      <c r="O1172">
        <v>21</v>
      </c>
      <c r="P1172">
        <v>0</v>
      </c>
      <c r="Q1172">
        <v>11284</v>
      </c>
      <c r="R1172">
        <v>5736</v>
      </c>
      <c r="S1172">
        <v>0</v>
      </c>
      <c r="T1172">
        <v>812</v>
      </c>
      <c r="U1172">
        <v>310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373</v>
      </c>
      <c r="AE1172">
        <v>0</v>
      </c>
      <c r="AF1172">
        <v>0</v>
      </c>
      <c r="AG1172">
        <v>1992</v>
      </c>
      <c r="AH1172">
        <v>0</v>
      </c>
      <c r="AI1172">
        <v>572</v>
      </c>
      <c r="AJ1172">
        <v>0</v>
      </c>
      <c r="AK1172">
        <v>3170</v>
      </c>
      <c r="AL1172">
        <v>0</v>
      </c>
      <c r="AM1172">
        <v>0</v>
      </c>
      <c r="AN1172">
        <v>0</v>
      </c>
      <c r="AO1172">
        <v>11</v>
      </c>
      <c r="AP1172">
        <v>923</v>
      </c>
      <c r="AQ1172">
        <v>1453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49579</v>
      </c>
      <c r="AZ1172">
        <v>2235</v>
      </c>
      <c r="BA1172">
        <v>0</v>
      </c>
      <c r="BB1172">
        <v>732</v>
      </c>
      <c r="BC1172">
        <v>0</v>
      </c>
      <c r="BD1172">
        <v>0</v>
      </c>
      <c r="BE1172">
        <v>0</v>
      </c>
      <c r="BF1172">
        <v>2053</v>
      </c>
      <c r="BG1172">
        <v>0</v>
      </c>
      <c r="BH1172">
        <v>0</v>
      </c>
      <c r="BI1172">
        <v>0</v>
      </c>
      <c r="BJ1172">
        <v>0</v>
      </c>
      <c r="BK1172">
        <v>0</v>
      </c>
    </row>
    <row r="1173" spans="1:63">
      <c r="A1173" t="s">
        <v>30</v>
      </c>
      <c r="B1173">
        <v>2023</v>
      </c>
      <c r="C1173" t="s">
        <v>204</v>
      </c>
      <c r="D1173">
        <v>117281</v>
      </c>
      <c r="E1173">
        <v>659083</v>
      </c>
      <c r="F1173">
        <v>82827</v>
      </c>
      <c r="G1173">
        <v>0</v>
      </c>
      <c r="H1173">
        <v>0</v>
      </c>
      <c r="I1173">
        <v>0</v>
      </c>
      <c r="J1173">
        <v>0</v>
      </c>
      <c r="K1173">
        <v>1687</v>
      </c>
      <c r="L1173">
        <v>71</v>
      </c>
      <c r="M1173">
        <v>0</v>
      </c>
      <c r="N1173">
        <v>0</v>
      </c>
      <c r="O1173">
        <v>21</v>
      </c>
      <c r="P1173">
        <v>0</v>
      </c>
      <c r="Q1173">
        <v>11273</v>
      </c>
      <c r="R1173">
        <v>5734</v>
      </c>
      <c r="S1173">
        <v>0</v>
      </c>
      <c r="T1173">
        <v>781</v>
      </c>
      <c r="U1173">
        <v>312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368</v>
      </c>
      <c r="AE1173">
        <v>0</v>
      </c>
      <c r="AF1173">
        <v>0</v>
      </c>
      <c r="AG1173">
        <v>1966</v>
      </c>
      <c r="AH1173">
        <v>0</v>
      </c>
      <c r="AI1173">
        <v>583</v>
      </c>
      <c r="AJ1173">
        <v>0</v>
      </c>
      <c r="AK1173">
        <v>3127</v>
      </c>
      <c r="AL1173">
        <v>0</v>
      </c>
      <c r="AM1173">
        <v>0</v>
      </c>
      <c r="AN1173">
        <v>0</v>
      </c>
      <c r="AO1173">
        <v>0</v>
      </c>
      <c r="AP1173">
        <v>963</v>
      </c>
      <c r="AQ1173">
        <v>1486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49493</v>
      </c>
      <c r="AZ1173">
        <v>2239</v>
      </c>
      <c r="BA1173">
        <v>0</v>
      </c>
      <c r="BB1173">
        <v>731</v>
      </c>
      <c r="BC1173">
        <v>0</v>
      </c>
      <c r="BD1173">
        <v>0</v>
      </c>
      <c r="BE1173">
        <v>0</v>
      </c>
      <c r="BF1173">
        <v>1992</v>
      </c>
      <c r="BG1173">
        <v>0</v>
      </c>
      <c r="BH1173">
        <v>0</v>
      </c>
      <c r="BI1173">
        <v>0</v>
      </c>
      <c r="BJ1173">
        <v>0</v>
      </c>
      <c r="BK1173">
        <v>0</v>
      </c>
    </row>
    <row r="1174" spans="1:63">
      <c r="A1174" t="s">
        <v>30</v>
      </c>
      <c r="B1174">
        <v>2024</v>
      </c>
      <c r="C1174" t="s">
        <v>99</v>
      </c>
      <c r="D1174">
        <v>119046</v>
      </c>
      <c r="E1174">
        <v>659083</v>
      </c>
      <c r="F1174">
        <v>85784</v>
      </c>
      <c r="G1174">
        <v>0</v>
      </c>
      <c r="H1174">
        <v>0</v>
      </c>
      <c r="I1174">
        <v>11</v>
      </c>
      <c r="J1174">
        <v>0</v>
      </c>
      <c r="K1174">
        <v>2382</v>
      </c>
      <c r="L1174">
        <v>66</v>
      </c>
      <c r="M1174">
        <v>0</v>
      </c>
      <c r="N1174">
        <v>0</v>
      </c>
      <c r="O1174">
        <v>22</v>
      </c>
      <c r="P1174">
        <v>0</v>
      </c>
      <c r="Q1174">
        <v>11785</v>
      </c>
      <c r="R1174">
        <v>5482</v>
      </c>
      <c r="S1174">
        <v>0</v>
      </c>
      <c r="T1174">
        <v>799</v>
      </c>
      <c r="U1174">
        <v>318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313</v>
      </c>
      <c r="AE1174">
        <v>0</v>
      </c>
      <c r="AF1174">
        <v>0</v>
      </c>
      <c r="AG1174">
        <v>5636</v>
      </c>
      <c r="AH1174">
        <v>25</v>
      </c>
      <c r="AI1174">
        <v>423</v>
      </c>
      <c r="AJ1174">
        <v>0</v>
      </c>
      <c r="AK1174">
        <v>0</v>
      </c>
      <c r="AL1174">
        <v>0</v>
      </c>
      <c r="AM1174">
        <v>0</v>
      </c>
      <c r="AN1174">
        <v>35</v>
      </c>
      <c r="AO1174">
        <v>11</v>
      </c>
      <c r="AP1174">
        <v>681</v>
      </c>
      <c r="AQ1174">
        <v>1250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50589</v>
      </c>
      <c r="AZ1174">
        <v>2234</v>
      </c>
      <c r="BA1174">
        <v>0</v>
      </c>
      <c r="BB1174">
        <v>1020</v>
      </c>
      <c r="BC1174">
        <v>0</v>
      </c>
      <c r="BD1174">
        <v>0</v>
      </c>
      <c r="BE1174">
        <v>356</v>
      </c>
      <c r="BF1174">
        <v>2135</v>
      </c>
      <c r="BG1174">
        <v>211</v>
      </c>
      <c r="BH1174">
        <v>0</v>
      </c>
      <c r="BI1174">
        <v>0</v>
      </c>
      <c r="BJ1174">
        <v>0</v>
      </c>
      <c r="BK1174">
        <v>0</v>
      </c>
    </row>
    <row r="1175" spans="1:63">
      <c r="A1175" t="s">
        <v>30</v>
      </c>
      <c r="B1175">
        <v>2024</v>
      </c>
      <c r="C1175" t="s">
        <v>197</v>
      </c>
      <c r="D1175">
        <v>119701</v>
      </c>
      <c r="E1175">
        <v>659083</v>
      </c>
      <c r="F1175">
        <v>86850</v>
      </c>
      <c r="G1175">
        <v>0</v>
      </c>
      <c r="H1175">
        <v>0</v>
      </c>
      <c r="I1175">
        <v>0</v>
      </c>
      <c r="J1175">
        <v>0</v>
      </c>
      <c r="K1175">
        <v>2478</v>
      </c>
      <c r="L1175">
        <v>88</v>
      </c>
      <c r="M1175">
        <v>0</v>
      </c>
      <c r="N1175">
        <v>0</v>
      </c>
      <c r="O1175">
        <v>20</v>
      </c>
      <c r="P1175">
        <v>0</v>
      </c>
      <c r="Q1175">
        <v>11915</v>
      </c>
      <c r="R1175">
        <v>5477</v>
      </c>
      <c r="S1175">
        <v>0</v>
      </c>
      <c r="T1175">
        <v>763</v>
      </c>
      <c r="U1175">
        <v>332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308</v>
      </c>
      <c r="AE1175">
        <v>0</v>
      </c>
      <c r="AF1175">
        <v>0</v>
      </c>
      <c r="AG1175">
        <v>6087</v>
      </c>
      <c r="AH1175">
        <v>67</v>
      </c>
      <c r="AI1175">
        <v>370</v>
      </c>
      <c r="AJ1175">
        <v>0</v>
      </c>
      <c r="AK1175">
        <v>0</v>
      </c>
      <c r="AL1175">
        <v>0</v>
      </c>
      <c r="AM1175">
        <v>0</v>
      </c>
      <c r="AN1175">
        <v>62</v>
      </c>
      <c r="AO1175">
        <v>13</v>
      </c>
      <c r="AP1175">
        <v>646</v>
      </c>
      <c r="AQ1175">
        <v>1147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51163</v>
      </c>
      <c r="AZ1175">
        <v>2088</v>
      </c>
      <c r="BA1175">
        <v>0</v>
      </c>
      <c r="BB1175">
        <v>1030</v>
      </c>
      <c r="BC1175">
        <v>0</v>
      </c>
      <c r="BD1175">
        <v>0</v>
      </c>
      <c r="BE1175">
        <v>396</v>
      </c>
      <c r="BF1175">
        <v>2087</v>
      </c>
      <c r="BG1175">
        <v>313</v>
      </c>
      <c r="BH1175">
        <v>0</v>
      </c>
      <c r="BI1175">
        <v>0</v>
      </c>
      <c r="BJ1175">
        <v>0</v>
      </c>
      <c r="BK1175">
        <v>0</v>
      </c>
    </row>
    <row r="1176" spans="1:63">
      <c r="A1176" t="s">
        <v>30</v>
      </c>
      <c r="B1176">
        <v>2024</v>
      </c>
      <c r="C1176" t="s">
        <v>209</v>
      </c>
      <c r="D1176">
        <v>121813</v>
      </c>
      <c r="E1176">
        <v>659083</v>
      </c>
      <c r="F1176">
        <v>87448</v>
      </c>
      <c r="G1176">
        <v>0</v>
      </c>
      <c r="H1176">
        <v>0</v>
      </c>
      <c r="I1176">
        <v>0</v>
      </c>
      <c r="J1176">
        <v>0</v>
      </c>
      <c r="K1176">
        <v>2565</v>
      </c>
      <c r="L1176">
        <v>72</v>
      </c>
      <c r="M1176">
        <v>13</v>
      </c>
      <c r="N1176">
        <v>0</v>
      </c>
      <c r="O1176">
        <v>21</v>
      </c>
      <c r="P1176">
        <v>0</v>
      </c>
      <c r="Q1176">
        <v>11933</v>
      </c>
      <c r="R1176">
        <v>5482</v>
      </c>
      <c r="S1176">
        <v>0</v>
      </c>
      <c r="T1176">
        <v>723</v>
      </c>
      <c r="U1176">
        <v>340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315</v>
      </c>
      <c r="AE1176">
        <v>0</v>
      </c>
      <c r="AF1176">
        <v>0</v>
      </c>
      <c r="AG1176">
        <v>6244</v>
      </c>
      <c r="AH1176">
        <v>17</v>
      </c>
      <c r="AI1176">
        <v>353</v>
      </c>
      <c r="AJ1176">
        <v>0</v>
      </c>
      <c r="AK1176">
        <v>0</v>
      </c>
      <c r="AL1176">
        <v>0</v>
      </c>
      <c r="AM1176">
        <v>0</v>
      </c>
      <c r="AN1176">
        <v>69</v>
      </c>
      <c r="AO1176">
        <v>14</v>
      </c>
      <c r="AP1176">
        <v>621</v>
      </c>
      <c r="AQ1176">
        <v>1112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51639</v>
      </c>
      <c r="AZ1176">
        <v>1944</v>
      </c>
      <c r="BA1176">
        <v>0</v>
      </c>
      <c r="BB1176">
        <v>1016</v>
      </c>
      <c r="BC1176">
        <v>0</v>
      </c>
      <c r="BD1176">
        <v>0</v>
      </c>
      <c r="BE1176">
        <v>433</v>
      </c>
      <c r="BF1176">
        <v>2120</v>
      </c>
      <c r="BG1176">
        <v>402</v>
      </c>
      <c r="BH1176">
        <v>0</v>
      </c>
      <c r="BI1176">
        <v>0</v>
      </c>
      <c r="BJ1176">
        <v>0</v>
      </c>
      <c r="BK1176">
        <v>0</v>
      </c>
    </row>
    <row r="1177" spans="1:63">
      <c r="A1177" t="s">
        <v>30</v>
      </c>
      <c r="B1177">
        <v>2024</v>
      </c>
      <c r="C1177" t="s">
        <v>3</v>
      </c>
      <c r="D1177">
        <v>118486</v>
      </c>
      <c r="E1177">
        <v>659083</v>
      </c>
      <c r="F1177">
        <v>85454</v>
      </c>
      <c r="G1177">
        <v>0</v>
      </c>
      <c r="H1177">
        <v>0</v>
      </c>
      <c r="I1177">
        <v>12</v>
      </c>
      <c r="J1177">
        <v>0</v>
      </c>
      <c r="K1177">
        <v>2302</v>
      </c>
      <c r="L1177">
        <v>73</v>
      </c>
      <c r="M1177">
        <v>0</v>
      </c>
      <c r="N1177">
        <v>0</v>
      </c>
      <c r="O1177">
        <v>25</v>
      </c>
      <c r="P1177">
        <v>0</v>
      </c>
      <c r="Q1177">
        <v>11725</v>
      </c>
      <c r="R1177">
        <v>5530</v>
      </c>
      <c r="S1177">
        <v>0</v>
      </c>
      <c r="T1177">
        <v>815</v>
      </c>
      <c r="U1177">
        <v>314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311</v>
      </c>
      <c r="AE1177">
        <v>0</v>
      </c>
      <c r="AF1177">
        <v>0</v>
      </c>
      <c r="AG1177">
        <v>5382</v>
      </c>
      <c r="AH1177">
        <v>0</v>
      </c>
      <c r="AI1177">
        <v>453</v>
      </c>
      <c r="AJ1177">
        <v>0</v>
      </c>
      <c r="AK1177">
        <v>0</v>
      </c>
      <c r="AL1177">
        <v>0</v>
      </c>
      <c r="AM1177">
        <v>29</v>
      </c>
      <c r="AN1177">
        <v>15</v>
      </c>
      <c r="AO1177">
        <v>11</v>
      </c>
      <c r="AP1177">
        <v>699</v>
      </c>
      <c r="AQ1177">
        <v>1299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50495</v>
      </c>
      <c r="AZ1177">
        <v>2278</v>
      </c>
      <c r="BA1177">
        <v>0</v>
      </c>
      <c r="BB1177">
        <v>1016</v>
      </c>
      <c r="BC1177">
        <v>0</v>
      </c>
      <c r="BD1177">
        <v>0</v>
      </c>
      <c r="BE1177">
        <v>340</v>
      </c>
      <c r="BF1177">
        <v>2152</v>
      </c>
      <c r="BG1177">
        <v>178</v>
      </c>
      <c r="BH1177">
        <v>0</v>
      </c>
      <c r="BI1177">
        <v>0</v>
      </c>
      <c r="BJ1177">
        <v>0</v>
      </c>
      <c r="BK1177">
        <v>0</v>
      </c>
    </row>
    <row r="1178" spans="1:63">
      <c r="A1178" t="s">
        <v>30</v>
      </c>
      <c r="B1178">
        <v>2024</v>
      </c>
      <c r="C1178" t="s">
        <v>95</v>
      </c>
      <c r="D1178">
        <v>118465</v>
      </c>
      <c r="E1178">
        <v>659083</v>
      </c>
      <c r="F1178">
        <v>85065</v>
      </c>
      <c r="G1178">
        <v>0</v>
      </c>
      <c r="H1178">
        <v>0</v>
      </c>
      <c r="I1178">
        <v>13</v>
      </c>
      <c r="J1178">
        <v>0</v>
      </c>
      <c r="K1178">
        <v>2212</v>
      </c>
      <c r="L1178">
        <v>64</v>
      </c>
      <c r="M1178">
        <v>0</v>
      </c>
      <c r="N1178">
        <v>0</v>
      </c>
      <c r="O1178">
        <v>24</v>
      </c>
      <c r="P1178">
        <v>0</v>
      </c>
      <c r="Q1178">
        <v>11561</v>
      </c>
      <c r="R1178">
        <v>5554</v>
      </c>
      <c r="S1178">
        <v>0</v>
      </c>
      <c r="T1178">
        <v>831</v>
      </c>
      <c r="U1178">
        <v>312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314</v>
      </c>
      <c r="AE1178">
        <v>0</v>
      </c>
      <c r="AF1178">
        <v>0</v>
      </c>
      <c r="AG1178">
        <v>5297</v>
      </c>
      <c r="AH1178">
        <v>0</v>
      </c>
      <c r="AI1178">
        <v>467</v>
      </c>
      <c r="AJ1178">
        <v>0</v>
      </c>
      <c r="AK1178">
        <v>0</v>
      </c>
      <c r="AL1178">
        <v>0</v>
      </c>
      <c r="AM1178">
        <v>31</v>
      </c>
      <c r="AN1178">
        <v>0</v>
      </c>
      <c r="AO1178">
        <v>12</v>
      </c>
      <c r="AP1178">
        <v>741</v>
      </c>
      <c r="AQ1178">
        <v>1313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50373</v>
      </c>
      <c r="AZ1178">
        <v>2288</v>
      </c>
      <c r="BA1178">
        <v>0</v>
      </c>
      <c r="BB1178">
        <v>1031</v>
      </c>
      <c r="BC1178">
        <v>0</v>
      </c>
      <c r="BD1178">
        <v>0</v>
      </c>
      <c r="BE1178">
        <v>300</v>
      </c>
      <c r="BF1178">
        <v>2155</v>
      </c>
      <c r="BG1178">
        <v>172</v>
      </c>
      <c r="BH1178">
        <v>0</v>
      </c>
      <c r="BI1178">
        <v>0</v>
      </c>
      <c r="BJ1178">
        <v>0</v>
      </c>
      <c r="BK1178">
        <v>0</v>
      </c>
    </row>
    <row r="1179" spans="1:63">
      <c r="A1179" t="s">
        <v>30</v>
      </c>
      <c r="B1179">
        <v>2024</v>
      </c>
      <c r="C1179" t="s">
        <v>196</v>
      </c>
      <c r="D1179">
        <v>119701</v>
      </c>
      <c r="E1179">
        <v>659083</v>
      </c>
      <c r="F1179">
        <v>86585</v>
      </c>
      <c r="G1179">
        <v>0</v>
      </c>
      <c r="H1179">
        <v>0</v>
      </c>
      <c r="I1179">
        <v>0</v>
      </c>
      <c r="J1179">
        <v>0</v>
      </c>
      <c r="K1179">
        <v>2471</v>
      </c>
      <c r="L1179">
        <v>88</v>
      </c>
      <c r="M1179">
        <v>0</v>
      </c>
      <c r="N1179">
        <v>0</v>
      </c>
      <c r="O1179">
        <v>21</v>
      </c>
      <c r="P1179">
        <v>0</v>
      </c>
      <c r="Q1179">
        <v>11866</v>
      </c>
      <c r="R1179">
        <v>5473</v>
      </c>
      <c r="S1179">
        <v>0</v>
      </c>
      <c r="T1179">
        <v>768</v>
      </c>
      <c r="U1179">
        <v>328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306</v>
      </c>
      <c r="AE1179">
        <v>0</v>
      </c>
      <c r="AF1179">
        <v>0</v>
      </c>
      <c r="AG1179">
        <v>5989</v>
      </c>
      <c r="AH1179">
        <v>86</v>
      </c>
      <c r="AI1179">
        <v>382</v>
      </c>
      <c r="AJ1179">
        <v>0</v>
      </c>
      <c r="AK1179">
        <v>0</v>
      </c>
      <c r="AL1179">
        <v>0</v>
      </c>
      <c r="AM1179">
        <v>0</v>
      </c>
      <c r="AN1179">
        <v>61</v>
      </c>
      <c r="AO1179">
        <v>0</v>
      </c>
      <c r="AP1179">
        <v>669</v>
      </c>
      <c r="AQ1179">
        <v>1162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50991</v>
      </c>
      <c r="AZ1179">
        <v>2146</v>
      </c>
      <c r="BA1179">
        <v>0</v>
      </c>
      <c r="BB1179">
        <v>1023</v>
      </c>
      <c r="BC1179">
        <v>0</v>
      </c>
      <c r="BD1179">
        <v>0</v>
      </c>
      <c r="BE1179">
        <v>387</v>
      </c>
      <c r="BF1179">
        <v>2088</v>
      </c>
      <c r="BG1179">
        <v>280</v>
      </c>
      <c r="BH1179">
        <v>0</v>
      </c>
      <c r="BI1179">
        <v>0</v>
      </c>
      <c r="BJ1179">
        <v>0</v>
      </c>
      <c r="BK1179">
        <v>0</v>
      </c>
    </row>
    <row r="1180" spans="1:63">
      <c r="A1180" t="s">
        <v>30</v>
      </c>
      <c r="B1180">
        <v>2024</v>
      </c>
      <c r="C1180" t="s">
        <v>146</v>
      </c>
      <c r="D1180">
        <v>119701</v>
      </c>
      <c r="E1180">
        <v>659083</v>
      </c>
      <c r="F1180">
        <v>86374</v>
      </c>
      <c r="G1180">
        <v>0</v>
      </c>
      <c r="H1180">
        <v>0</v>
      </c>
      <c r="I1180">
        <v>0</v>
      </c>
      <c r="J1180">
        <v>0</v>
      </c>
      <c r="K1180">
        <v>2447</v>
      </c>
      <c r="L1180">
        <v>85</v>
      </c>
      <c r="M1180">
        <v>0</v>
      </c>
      <c r="N1180">
        <v>0</v>
      </c>
      <c r="O1180">
        <v>21</v>
      </c>
      <c r="P1180">
        <v>0</v>
      </c>
      <c r="Q1180">
        <v>11828</v>
      </c>
      <c r="R1180">
        <v>5480</v>
      </c>
      <c r="S1180">
        <v>0</v>
      </c>
      <c r="T1180">
        <v>786</v>
      </c>
      <c r="U1180">
        <v>323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307</v>
      </c>
      <c r="AE1180">
        <v>0</v>
      </c>
      <c r="AF1180">
        <v>0</v>
      </c>
      <c r="AG1180">
        <v>5906</v>
      </c>
      <c r="AH1180">
        <v>84</v>
      </c>
      <c r="AI1180">
        <v>388</v>
      </c>
      <c r="AJ1180">
        <v>0</v>
      </c>
      <c r="AK1180">
        <v>0</v>
      </c>
      <c r="AL1180">
        <v>0</v>
      </c>
      <c r="AM1180">
        <v>0</v>
      </c>
      <c r="AN1180">
        <v>63</v>
      </c>
      <c r="AO1180">
        <v>0</v>
      </c>
      <c r="AP1180">
        <v>658</v>
      </c>
      <c r="AQ1180">
        <v>1208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50880</v>
      </c>
      <c r="AZ1180">
        <v>2156</v>
      </c>
      <c r="BA1180">
        <v>0</v>
      </c>
      <c r="BB1180">
        <v>1022</v>
      </c>
      <c r="BC1180">
        <v>0</v>
      </c>
      <c r="BD1180">
        <v>0</v>
      </c>
      <c r="BE1180">
        <v>375</v>
      </c>
      <c r="BF1180">
        <v>2099</v>
      </c>
      <c r="BG1180">
        <v>258</v>
      </c>
      <c r="BH1180">
        <v>0</v>
      </c>
      <c r="BI1180">
        <v>0</v>
      </c>
      <c r="BJ1180">
        <v>0</v>
      </c>
      <c r="BK1180">
        <v>0</v>
      </c>
    </row>
    <row r="1181" spans="1:63">
      <c r="A1181" t="s">
        <v>30</v>
      </c>
      <c r="B1181">
        <v>2024</v>
      </c>
      <c r="C1181" t="s">
        <v>96</v>
      </c>
      <c r="D1181">
        <v>118757</v>
      </c>
      <c r="E1181">
        <v>659083</v>
      </c>
      <c r="F1181">
        <v>85567</v>
      </c>
      <c r="G1181">
        <v>0</v>
      </c>
      <c r="H1181">
        <v>0</v>
      </c>
      <c r="I1181">
        <v>0</v>
      </c>
      <c r="J1181">
        <v>0</v>
      </c>
      <c r="K1181">
        <v>2315</v>
      </c>
      <c r="L1181">
        <v>69</v>
      </c>
      <c r="M1181">
        <v>0</v>
      </c>
      <c r="N1181">
        <v>0</v>
      </c>
      <c r="O1181">
        <v>22</v>
      </c>
      <c r="P1181">
        <v>0</v>
      </c>
      <c r="Q1181">
        <v>11737</v>
      </c>
      <c r="R1181">
        <v>5487</v>
      </c>
      <c r="S1181">
        <v>0</v>
      </c>
      <c r="T1181">
        <v>804</v>
      </c>
      <c r="U1181">
        <v>315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310</v>
      </c>
      <c r="AE1181">
        <v>0</v>
      </c>
      <c r="AF1181">
        <v>0</v>
      </c>
      <c r="AG1181">
        <v>5516</v>
      </c>
      <c r="AH1181">
        <v>0</v>
      </c>
      <c r="AI1181">
        <v>442</v>
      </c>
      <c r="AJ1181">
        <v>0</v>
      </c>
      <c r="AK1181">
        <v>0</v>
      </c>
      <c r="AL1181">
        <v>0</v>
      </c>
      <c r="AM1181">
        <v>32</v>
      </c>
      <c r="AN1181">
        <v>17</v>
      </c>
      <c r="AO1181">
        <v>11</v>
      </c>
      <c r="AP1181">
        <v>676</v>
      </c>
      <c r="AQ1181">
        <v>1262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50558</v>
      </c>
      <c r="AZ1181">
        <v>2285</v>
      </c>
      <c r="BA1181">
        <v>0</v>
      </c>
      <c r="BB1181">
        <v>1012</v>
      </c>
      <c r="BC1181">
        <v>0</v>
      </c>
      <c r="BD1181">
        <v>0</v>
      </c>
      <c r="BE1181">
        <v>348</v>
      </c>
      <c r="BF1181">
        <v>2159</v>
      </c>
      <c r="BG1181">
        <v>190</v>
      </c>
      <c r="BH1181">
        <v>0</v>
      </c>
      <c r="BI1181">
        <v>0</v>
      </c>
      <c r="BJ1181">
        <v>0</v>
      </c>
      <c r="BK1181">
        <v>0</v>
      </c>
    </row>
    <row r="1182" spans="1:63">
      <c r="A1182" t="s">
        <v>30</v>
      </c>
      <c r="B1182">
        <v>2024</v>
      </c>
      <c r="C1182" t="s">
        <v>117</v>
      </c>
      <c r="D1182">
        <v>119444</v>
      </c>
      <c r="E1182">
        <v>659083</v>
      </c>
      <c r="F1182">
        <v>86045</v>
      </c>
      <c r="G1182">
        <v>0</v>
      </c>
      <c r="H1182">
        <v>0</v>
      </c>
      <c r="I1182">
        <v>0</v>
      </c>
      <c r="J1182">
        <v>0</v>
      </c>
      <c r="K1182">
        <v>2435</v>
      </c>
      <c r="L1182">
        <v>67</v>
      </c>
      <c r="M1182">
        <v>0</v>
      </c>
      <c r="N1182">
        <v>0</v>
      </c>
      <c r="O1182">
        <v>21</v>
      </c>
      <c r="P1182">
        <v>0</v>
      </c>
      <c r="Q1182">
        <v>11808</v>
      </c>
      <c r="R1182">
        <v>5468</v>
      </c>
      <c r="S1182">
        <v>0</v>
      </c>
      <c r="T1182">
        <v>782</v>
      </c>
      <c r="U1182">
        <v>317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305</v>
      </c>
      <c r="AE1182">
        <v>0</v>
      </c>
      <c r="AF1182">
        <v>0</v>
      </c>
      <c r="AG1182">
        <v>5783</v>
      </c>
      <c r="AH1182">
        <v>44</v>
      </c>
      <c r="AI1182">
        <v>404</v>
      </c>
      <c r="AJ1182">
        <v>0</v>
      </c>
      <c r="AK1182">
        <v>0</v>
      </c>
      <c r="AL1182">
        <v>0</v>
      </c>
      <c r="AM1182">
        <v>0</v>
      </c>
      <c r="AN1182">
        <v>54</v>
      </c>
      <c r="AO1182">
        <v>0</v>
      </c>
      <c r="AP1182">
        <v>661</v>
      </c>
      <c r="AQ1182">
        <v>1235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50718</v>
      </c>
      <c r="AZ1182">
        <v>2190</v>
      </c>
      <c r="BA1182">
        <v>0</v>
      </c>
      <c r="BB1182">
        <v>1021</v>
      </c>
      <c r="BC1182">
        <v>0</v>
      </c>
      <c r="BD1182">
        <v>0</v>
      </c>
      <c r="BE1182">
        <v>370</v>
      </c>
      <c r="BF1182">
        <v>2129</v>
      </c>
      <c r="BG1182">
        <v>233</v>
      </c>
      <c r="BH1182">
        <v>0</v>
      </c>
      <c r="BI1182">
        <v>0</v>
      </c>
      <c r="BJ1182">
        <v>0</v>
      </c>
      <c r="BK1182">
        <v>0</v>
      </c>
    </row>
    <row r="1183" spans="1:63">
      <c r="A1183" t="s">
        <v>30</v>
      </c>
      <c r="B1183">
        <v>2024</v>
      </c>
      <c r="C1183" t="s">
        <v>207</v>
      </c>
      <c r="D1183">
        <v>120781</v>
      </c>
      <c r="E1183">
        <v>659083</v>
      </c>
      <c r="F1183">
        <v>87440</v>
      </c>
      <c r="G1183">
        <v>0</v>
      </c>
      <c r="H1183">
        <v>0</v>
      </c>
      <c r="I1183">
        <v>0</v>
      </c>
      <c r="J1183">
        <v>0</v>
      </c>
      <c r="K1183">
        <v>2557</v>
      </c>
      <c r="L1183">
        <v>88</v>
      </c>
      <c r="M1183">
        <v>13</v>
      </c>
      <c r="N1183">
        <v>0</v>
      </c>
      <c r="O1183">
        <v>21</v>
      </c>
      <c r="P1183">
        <v>0</v>
      </c>
      <c r="Q1183">
        <v>11950</v>
      </c>
      <c r="R1183">
        <v>5486</v>
      </c>
      <c r="S1183">
        <v>0</v>
      </c>
      <c r="T1183">
        <v>726</v>
      </c>
      <c r="U1183">
        <v>339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316</v>
      </c>
      <c r="AE1183">
        <v>0</v>
      </c>
      <c r="AF1183">
        <v>0</v>
      </c>
      <c r="AG1183">
        <v>6236</v>
      </c>
      <c r="AH1183">
        <v>59</v>
      </c>
      <c r="AI1183">
        <v>354</v>
      </c>
      <c r="AJ1183">
        <v>0</v>
      </c>
      <c r="AK1183">
        <v>0</v>
      </c>
      <c r="AL1183">
        <v>0</v>
      </c>
      <c r="AM1183">
        <v>0</v>
      </c>
      <c r="AN1183">
        <v>61</v>
      </c>
      <c r="AO1183">
        <v>13</v>
      </c>
      <c r="AP1183">
        <v>626</v>
      </c>
      <c r="AQ1183">
        <v>1112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51562</v>
      </c>
      <c r="AZ1183">
        <v>1967</v>
      </c>
      <c r="BA1183">
        <v>0</v>
      </c>
      <c r="BB1183">
        <v>1020</v>
      </c>
      <c r="BC1183">
        <v>0</v>
      </c>
      <c r="BD1183">
        <v>0</v>
      </c>
      <c r="BE1183">
        <v>424</v>
      </c>
      <c r="BF1183">
        <v>2120</v>
      </c>
      <c r="BG1183">
        <v>390</v>
      </c>
      <c r="BH1183">
        <v>0</v>
      </c>
      <c r="BI1183">
        <v>0</v>
      </c>
      <c r="BJ1183">
        <v>0</v>
      </c>
      <c r="BK1183">
        <v>0</v>
      </c>
    </row>
    <row r="1184" spans="1:63">
      <c r="A1184" t="s">
        <v>30</v>
      </c>
      <c r="B1184">
        <v>2024</v>
      </c>
      <c r="C1184" t="s">
        <v>203</v>
      </c>
      <c r="D1184">
        <v>120781</v>
      </c>
      <c r="E1184">
        <v>659083</v>
      </c>
      <c r="F1184">
        <v>87251</v>
      </c>
      <c r="G1184">
        <v>0</v>
      </c>
      <c r="H1184">
        <v>0</v>
      </c>
      <c r="I1184">
        <v>0</v>
      </c>
      <c r="J1184">
        <v>0</v>
      </c>
      <c r="K1184">
        <v>2542</v>
      </c>
      <c r="L1184">
        <v>94</v>
      </c>
      <c r="M1184">
        <v>0</v>
      </c>
      <c r="N1184">
        <v>0</v>
      </c>
      <c r="O1184">
        <v>21</v>
      </c>
      <c r="P1184">
        <v>0</v>
      </c>
      <c r="Q1184">
        <v>11942</v>
      </c>
      <c r="R1184">
        <v>5486</v>
      </c>
      <c r="S1184">
        <v>0</v>
      </c>
      <c r="T1184">
        <v>734</v>
      </c>
      <c r="U1184">
        <v>333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313</v>
      </c>
      <c r="AE1184">
        <v>0</v>
      </c>
      <c r="AF1184">
        <v>0</v>
      </c>
      <c r="AG1184">
        <v>6128</v>
      </c>
      <c r="AH1184">
        <v>116</v>
      </c>
      <c r="AI1184">
        <v>359</v>
      </c>
      <c r="AJ1184">
        <v>0</v>
      </c>
      <c r="AK1184">
        <v>0</v>
      </c>
      <c r="AL1184">
        <v>0</v>
      </c>
      <c r="AM1184">
        <v>0</v>
      </c>
      <c r="AN1184">
        <v>63</v>
      </c>
      <c r="AO1184">
        <v>13</v>
      </c>
      <c r="AP1184">
        <v>628</v>
      </c>
      <c r="AQ1184">
        <v>1126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51462</v>
      </c>
      <c r="AZ1184">
        <v>1998</v>
      </c>
      <c r="BA1184">
        <v>0</v>
      </c>
      <c r="BB1184">
        <v>1016</v>
      </c>
      <c r="BC1184">
        <v>0</v>
      </c>
      <c r="BD1184">
        <v>0</v>
      </c>
      <c r="BE1184">
        <v>416</v>
      </c>
      <c r="BF1184">
        <v>2080</v>
      </c>
      <c r="BG1184">
        <v>381</v>
      </c>
      <c r="BH1184">
        <v>0</v>
      </c>
      <c r="BI1184">
        <v>0</v>
      </c>
      <c r="BJ1184">
        <v>0</v>
      </c>
      <c r="BK1184">
        <v>0</v>
      </c>
    </row>
    <row r="1185" spans="1:63">
      <c r="A1185" t="s">
        <v>30</v>
      </c>
      <c r="B1185">
        <v>2024</v>
      </c>
      <c r="C1185" t="s">
        <v>204</v>
      </c>
      <c r="D1185">
        <v>119701</v>
      </c>
      <c r="E1185">
        <v>659083</v>
      </c>
      <c r="F1185">
        <v>87013</v>
      </c>
      <c r="G1185">
        <v>0</v>
      </c>
      <c r="H1185">
        <v>0</v>
      </c>
      <c r="I1185">
        <v>0</v>
      </c>
      <c r="J1185">
        <v>0</v>
      </c>
      <c r="K1185">
        <v>2506</v>
      </c>
      <c r="L1185">
        <v>91</v>
      </c>
      <c r="M1185">
        <v>0</v>
      </c>
      <c r="N1185">
        <v>0</v>
      </c>
      <c r="O1185">
        <v>21</v>
      </c>
      <c r="P1185">
        <v>0</v>
      </c>
      <c r="Q1185">
        <v>11927</v>
      </c>
      <c r="R1185">
        <v>5484</v>
      </c>
      <c r="S1185">
        <v>0</v>
      </c>
      <c r="T1185">
        <v>746</v>
      </c>
      <c r="U1185">
        <v>333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311</v>
      </c>
      <c r="AE1185">
        <v>0</v>
      </c>
      <c r="AF1185">
        <v>0</v>
      </c>
      <c r="AG1185">
        <v>6053</v>
      </c>
      <c r="AH1185">
        <v>106</v>
      </c>
      <c r="AI1185">
        <v>363</v>
      </c>
      <c r="AJ1185">
        <v>0</v>
      </c>
      <c r="AK1185">
        <v>0</v>
      </c>
      <c r="AL1185">
        <v>0</v>
      </c>
      <c r="AM1185">
        <v>0</v>
      </c>
      <c r="AN1185">
        <v>64</v>
      </c>
      <c r="AO1185">
        <v>13</v>
      </c>
      <c r="AP1185">
        <v>640</v>
      </c>
      <c r="AQ1185">
        <v>1134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51327</v>
      </c>
      <c r="AZ1185">
        <v>2045</v>
      </c>
      <c r="BA1185">
        <v>0</v>
      </c>
      <c r="BB1185">
        <v>1022</v>
      </c>
      <c r="BC1185">
        <v>0</v>
      </c>
      <c r="BD1185">
        <v>0</v>
      </c>
      <c r="BE1185">
        <v>405</v>
      </c>
      <c r="BF1185">
        <v>2066</v>
      </c>
      <c r="BG1185">
        <v>356</v>
      </c>
      <c r="BH1185">
        <v>0</v>
      </c>
      <c r="BI1185">
        <v>0</v>
      </c>
      <c r="BJ1185">
        <v>0</v>
      </c>
      <c r="BK1185">
        <v>0</v>
      </c>
    </row>
    <row r="1186" spans="1:63">
      <c r="A1186" t="s">
        <v>30</v>
      </c>
      <c r="B1186">
        <v>2025</v>
      </c>
      <c r="C1186" t="s">
        <v>99</v>
      </c>
      <c r="D1186">
        <v>122200</v>
      </c>
      <c r="E1186">
        <v>659083</v>
      </c>
      <c r="F1186">
        <v>89655</v>
      </c>
      <c r="G1186">
        <v>0</v>
      </c>
      <c r="H1186">
        <v>0</v>
      </c>
      <c r="I1186">
        <v>12</v>
      </c>
      <c r="J1186">
        <v>287</v>
      </c>
      <c r="K1186">
        <v>2531</v>
      </c>
      <c r="L1186">
        <v>75</v>
      </c>
      <c r="M1186">
        <v>116</v>
      </c>
      <c r="N1186">
        <v>0</v>
      </c>
      <c r="O1186">
        <v>24</v>
      </c>
      <c r="P1186">
        <v>0</v>
      </c>
      <c r="Q1186">
        <v>12347</v>
      </c>
      <c r="R1186">
        <v>6214</v>
      </c>
      <c r="S1186">
        <v>0</v>
      </c>
      <c r="T1186">
        <v>0</v>
      </c>
      <c r="U1186">
        <v>344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429</v>
      </c>
      <c r="AE1186">
        <v>0</v>
      </c>
      <c r="AF1186">
        <v>0</v>
      </c>
      <c r="AG1186">
        <v>5279</v>
      </c>
      <c r="AH1186">
        <v>48</v>
      </c>
      <c r="AI1186">
        <v>213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23</v>
      </c>
      <c r="AP1186">
        <v>656</v>
      </c>
      <c r="AQ1186">
        <v>913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52101</v>
      </c>
      <c r="AZ1186">
        <v>1958</v>
      </c>
      <c r="BA1186">
        <v>0</v>
      </c>
      <c r="BB1186">
        <v>1785</v>
      </c>
      <c r="BC1186">
        <v>0</v>
      </c>
      <c r="BD1186">
        <v>0</v>
      </c>
      <c r="BE1186">
        <v>1170</v>
      </c>
      <c r="BF1186">
        <v>2465</v>
      </c>
      <c r="BG1186">
        <v>665</v>
      </c>
      <c r="BH1186">
        <v>0</v>
      </c>
      <c r="BI1186">
        <v>0</v>
      </c>
      <c r="BJ1186">
        <v>0</v>
      </c>
      <c r="BK1186">
        <v>0</v>
      </c>
    </row>
    <row r="1187" spans="1:63">
      <c r="A1187" t="s">
        <v>30</v>
      </c>
      <c r="B1187">
        <v>2025</v>
      </c>
      <c r="C1187" t="s">
        <v>3</v>
      </c>
      <c r="D1187">
        <v>122200</v>
      </c>
      <c r="E1187">
        <v>659083</v>
      </c>
      <c r="F1187">
        <v>89507</v>
      </c>
      <c r="G1187">
        <v>0</v>
      </c>
      <c r="H1187">
        <v>0</v>
      </c>
      <c r="I1187">
        <v>0</v>
      </c>
      <c r="J1187">
        <v>170</v>
      </c>
      <c r="K1187">
        <v>2427</v>
      </c>
      <c r="L1187">
        <v>71</v>
      </c>
      <c r="M1187">
        <v>99</v>
      </c>
      <c r="N1187">
        <v>0</v>
      </c>
      <c r="O1187">
        <v>24</v>
      </c>
      <c r="P1187">
        <v>0</v>
      </c>
      <c r="Q1187">
        <v>12272</v>
      </c>
      <c r="R1187">
        <v>6191</v>
      </c>
      <c r="S1187">
        <v>0</v>
      </c>
      <c r="T1187">
        <v>0</v>
      </c>
      <c r="U1187">
        <v>343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438</v>
      </c>
      <c r="AE1187">
        <v>0</v>
      </c>
      <c r="AF1187">
        <v>0</v>
      </c>
      <c r="AG1187">
        <v>5727</v>
      </c>
      <c r="AH1187">
        <v>30</v>
      </c>
      <c r="AI1187">
        <v>250</v>
      </c>
      <c r="AJ1187">
        <v>0</v>
      </c>
      <c r="AK1187">
        <v>0</v>
      </c>
      <c r="AL1187">
        <v>0</v>
      </c>
      <c r="AM1187">
        <v>0</v>
      </c>
      <c r="AN1187">
        <v>66</v>
      </c>
      <c r="AO1187">
        <v>24</v>
      </c>
      <c r="AP1187">
        <v>644</v>
      </c>
      <c r="AQ1187">
        <v>931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52009</v>
      </c>
      <c r="AZ1187">
        <v>1970</v>
      </c>
      <c r="BA1187">
        <v>0</v>
      </c>
      <c r="BB1187">
        <v>1779</v>
      </c>
      <c r="BC1187">
        <v>0</v>
      </c>
      <c r="BD1187">
        <v>0</v>
      </c>
      <c r="BE1187">
        <v>1097</v>
      </c>
      <c r="BF1187">
        <v>2321</v>
      </c>
      <c r="BG1187">
        <v>624</v>
      </c>
      <c r="BH1187">
        <v>0</v>
      </c>
      <c r="BI1187">
        <v>0</v>
      </c>
      <c r="BJ1187">
        <v>0</v>
      </c>
      <c r="BK1187">
        <v>0</v>
      </c>
    </row>
    <row r="1188" spans="1:63">
      <c r="A1188" t="s">
        <v>30</v>
      </c>
      <c r="B1188">
        <v>2025</v>
      </c>
      <c r="C1188" t="s">
        <v>95</v>
      </c>
      <c r="D1188">
        <v>122200</v>
      </c>
      <c r="E1188">
        <v>659083</v>
      </c>
      <c r="F1188">
        <v>88744</v>
      </c>
      <c r="G1188">
        <v>0</v>
      </c>
      <c r="H1188">
        <v>0</v>
      </c>
      <c r="I1188">
        <v>0</v>
      </c>
      <c r="J1188">
        <v>150</v>
      </c>
      <c r="K1188">
        <v>2412</v>
      </c>
      <c r="L1188">
        <v>68</v>
      </c>
      <c r="M1188">
        <v>78</v>
      </c>
      <c r="N1188">
        <v>0</v>
      </c>
      <c r="O1188">
        <v>23</v>
      </c>
      <c r="P1188">
        <v>0</v>
      </c>
      <c r="Q1188">
        <v>12163</v>
      </c>
      <c r="R1188">
        <v>6037</v>
      </c>
      <c r="S1188">
        <v>0</v>
      </c>
      <c r="T1188">
        <v>0</v>
      </c>
      <c r="U1188">
        <v>339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408</v>
      </c>
      <c r="AE1188">
        <v>0</v>
      </c>
      <c r="AF1188">
        <v>0</v>
      </c>
      <c r="AG1188">
        <v>5747</v>
      </c>
      <c r="AH1188">
        <v>39</v>
      </c>
      <c r="AI1188">
        <v>265</v>
      </c>
      <c r="AJ1188">
        <v>0</v>
      </c>
      <c r="AK1188">
        <v>0</v>
      </c>
      <c r="AL1188">
        <v>0</v>
      </c>
      <c r="AM1188">
        <v>0</v>
      </c>
      <c r="AN1188">
        <v>66</v>
      </c>
      <c r="AO1188">
        <v>23</v>
      </c>
      <c r="AP1188">
        <v>642</v>
      </c>
      <c r="AQ1188">
        <v>977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51719</v>
      </c>
      <c r="AZ1188">
        <v>1962</v>
      </c>
      <c r="BA1188">
        <v>0</v>
      </c>
      <c r="BB1188">
        <v>1767</v>
      </c>
      <c r="BC1188">
        <v>0</v>
      </c>
      <c r="BD1188">
        <v>0</v>
      </c>
      <c r="BE1188">
        <v>949</v>
      </c>
      <c r="BF1188">
        <v>2321</v>
      </c>
      <c r="BG1188">
        <v>589</v>
      </c>
      <c r="BH1188">
        <v>0</v>
      </c>
      <c r="BI1188">
        <v>0</v>
      </c>
      <c r="BJ1188">
        <v>0</v>
      </c>
      <c r="BK1188">
        <v>0</v>
      </c>
    </row>
    <row r="1189" spans="1:63">
      <c r="A1189" t="s">
        <v>30</v>
      </c>
      <c r="B1189">
        <v>2025</v>
      </c>
      <c r="C1189" t="s">
        <v>96</v>
      </c>
      <c r="D1189">
        <v>122200</v>
      </c>
      <c r="E1189">
        <v>659083</v>
      </c>
      <c r="F1189">
        <v>89606</v>
      </c>
      <c r="G1189">
        <v>0</v>
      </c>
      <c r="H1189">
        <v>0</v>
      </c>
      <c r="I1189">
        <v>0</v>
      </c>
      <c r="J1189">
        <v>236</v>
      </c>
      <c r="K1189">
        <v>2536</v>
      </c>
      <c r="L1189">
        <v>74</v>
      </c>
      <c r="M1189">
        <v>111</v>
      </c>
      <c r="N1189">
        <v>0</v>
      </c>
      <c r="O1189">
        <v>24</v>
      </c>
      <c r="P1189">
        <v>0</v>
      </c>
      <c r="Q1189">
        <v>12327</v>
      </c>
      <c r="R1189">
        <v>6198</v>
      </c>
      <c r="S1189">
        <v>0</v>
      </c>
      <c r="T1189">
        <v>0</v>
      </c>
      <c r="U1189">
        <v>337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432</v>
      </c>
      <c r="AE1189">
        <v>0</v>
      </c>
      <c r="AF1189">
        <v>0</v>
      </c>
      <c r="AG1189">
        <v>5343</v>
      </c>
      <c r="AH1189">
        <v>45</v>
      </c>
      <c r="AI1189">
        <v>231</v>
      </c>
      <c r="AJ1189">
        <v>0</v>
      </c>
      <c r="AK1189">
        <v>0</v>
      </c>
      <c r="AL1189">
        <v>0</v>
      </c>
      <c r="AM1189">
        <v>0</v>
      </c>
      <c r="AN1189">
        <v>65</v>
      </c>
      <c r="AO1189">
        <v>25</v>
      </c>
      <c r="AP1189">
        <v>668</v>
      </c>
      <c r="AQ1189">
        <v>919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52084</v>
      </c>
      <c r="AZ1189">
        <v>1960</v>
      </c>
      <c r="BA1189">
        <v>0</v>
      </c>
      <c r="BB1189">
        <v>1793</v>
      </c>
      <c r="BC1189">
        <v>0</v>
      </c>
      <c r="BD1189">
        <v>0</v>
      </c>
      <c r="BE1189">
        <v>1147</v>
      </c>
      <c r="BF1189">
        <v>2398</v>
      </c>
      <c r="BG1189">
        <v>653</v>
      </c>
      <c r="BH1189">
        <v>0</v>
      </c>
      <c r="BI1189">
        <v>0</v>
      </c>
      <c r="BJ1189">
        <v>0</v>
      </c>
      <c r="BK1189">
        <v>0</v>
      </c>
    </row>
    <row r="1190" spans="1:63">
      <c r="A1190" t="s">
        <v>30</v>
      </c>
      <c r="B1190">
        <v>2025</v>
      </c>
      <c r="C1190" t="s">
        <v>117</v>
      </c>
      <c r="D1190">
        <v>122200</v>
      </c>
      <c r="E1190">
        <v>659083</v>
      </c>
      <c r="F1190">
        <v>89863</v>
      </c>
      <c r="G1190">
        <v>0</v>
      </c>
      <c r="H1190">
        <v>0</v>
      </c>
      <c r="I1190">
        <v>11</v>
      </c>
      <c r="J1190">
        <v>307</v>
      </c>
      <c r="K1190">
        <v>2566</v>
      </c>
      <c r="L1190">
        <v>79</v>
      </c>
      <c r="M1190">
        <v>118</v>
      </c>
      <c r="N1190">
        <v>0</v>
      </c>
      <c r="O1190">
        <v>26</v>
      </c>
      <c r="P1190">
        <v>0</v>
      </c>
      <c r="Q1190">
        <v>12371</v>
      </c>
      <c r="R1190">
        <v>6226</v>
      </c>
      <c r="S1190">
        <v>0</v>
      </c>
      <c r="T1190">
        <v>0</v>
      </c>
      <c r="U1190">
        <v>340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429</v>
      </c>
      <c r="AE1190">
        <v>0</v>
      </c>
      <c r="AF1190">
        <v>0</v>
      </c>
      <c r="AG1190">
        <v>5246</v>
      </c>
      <c r="AH1190">
        <v>30</v>
      </c>
      <c r="AI1190">
        <v>199</v>
      </c>
      <c r="AJ1190">
        <v>0</v>
      </c>
      <c r="AK1190">
        <v>0</v>
      </c>
      <c r="AL1190">
        <v>0</v>
      </c>
      <c r="AM1190">
        <v>0</v>
      </c>
      <c r="AN1190">
        <v>65</v>
      </c>
      <c r="AO1190">
        <v>25</v>
      </c>
      <c r="AP1190">
        <v>662</v>
      </c>
      <c r="AQ1190">
        <v>913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52186</v>
      </c>
      <c r="AZ1190">
        <v>1977</v>
      </c>
      <c r="BA1190">
        <v>0</v>
      </c>
      <c r="BB1190">
        <v>1754</v>
      </c>
      <c r="BC1190">
        <v>0</v>
      </c>
      <c r="BD1190">
        <v>0</v>
      </c>
      <c r="BE1190">
        <v>1188</v>
      </c>
      <c r="BF1190">
        <v>2427</v>
      </c>
      <c r="BG1190">
        <v>718</v>
      </c>
      <c r="BH1190">
        <v>0</v>
      </c>
      <c r="BI1190">
        <v>0</v>
      </c>
      <c r="BJ1190">
        <v>0</v>
      </c>
      <c r="BK1190">
        <v>0</v>
      </c>
    </row>
    <row r="1191" spans="1:63">
      <c r="A1191" t="s">
        <v>88</v>
      </c>
      <c r="B1191">
        <v>2023</v>
      </c>
      <c r="C1191" t="s">
        <v>99</v>
      </c>
      <c r="D1191">
        <v>830</v>
      </c>
      <c r="E1191">
        <v>2180</v>
      </c>
      <c r="F1191">
        <v>363</v>
      </c>
      <c r="G1191">
        <v>0</v>
      </c>
      <c r="H1191">
        <v>0</v>
      </c>
      <c r="I1191">
        <v>0</v>
      </c>
      <c r="J1191">
        <v>0</v>
      </c>
      <c r="K1191">
        <v>17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213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32</v>
      </c>
      <c r="AH1191">
        <v>0</v>
      </c>
      <c r="AI1191">
        <v>0</v>
      </c>
      <c r="AJ1191">
        <v>0</v>
      </c>
      <c r="AK1191">
        <v>62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39</v>
      </c>
      <c r="BJ1191">
        <v>0</v>
      </c>
      <c r="BK1191">
        <v>0</v>
      </c>
    </row>
    <row r="1192" spans="1:63">
      <c r="A1192" t="s">
        <v>88</v>
      </c>
      <c r="B1192">
        <v>2023</v>
      </c>
      <c r="C1192" t="s">
        <v>197</v>
      </c>
      <c r="D1192">
        <v>841</v>
      </c>
      <c r="E1192">
        <v>2180</v>
      </c>
      <c r="F1192">
        <v>366</v>
      </c>
      <c r="G1192">
        <v>0</v>
      </c>
      <c r="H1192">
        <v>0</v>
      </c>
      <c r="I1192">
        <v>0</v>
      </c>
      <c r="J1192">
        <v>0</v>
      </c>
      <c r="K1192">
        <v>16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211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34</v>
      </c>
      <c r="AH1192">
        <v>0</v>
      </c>
      <c r="AI1192">
        <v>0</v>
      </c>
      <c r="AJ1192">
        <v>0</v>
      </c>
      <c r="AK1192">
        <v>67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38</v>
      </c>
      <c r="BJ1192">
        <v>0</v>
      </c>
      <c r="BK1192">
        <v>0</v>
      </c>
    </row>
    <row r="1193" spans="1:63">
      <c r="A1193" t="s">
        <v>88</v>
      </c>
      <c r="B1193">
        <v>2023</v>
      </c>
      <c r="C1193" t="s">
        <v>209</v>
      </c>
      <c r="D1193">
        <v>838</v>
      </c>
      <c r="E1193">
        <v>2180</v>
      </c>
      <c r="F1193">
        <v>374</v>
      </c>
      <c r="G1193">
        <v>0</v>
      </c>
      <c r="H1193">
        <v>0</v>
      </c>
      <c r="I1193">
        <v>0</v>
      </c>
      <c r="J1193">
        <v>0</v>
      </c>
      <c r="K1193">
        <v>19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212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34</v>
      </c>
      <c r="AH1193">
        <v>0</v>
      </c>
      <c r="AI1193">
        <v>0</v>
      </c>
      <c r="AJ1193">
        <v>0</v>
      </c>
      <c r="AK1193">
        <v>70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39</v>
      </c>
      <c r="BJ1193">
        <v>0</v>
      </c>
      <c r="BK1193">
        <v>0</v>
      </c>
    </row>
    <row r="1194" spans="1:63">
      <c r="A1194" t="s">
        <v>88</v>
      </c>
      <c r="B1194">
        <v>2023</v>
      </c>
      <c r="C1194" t="s">
        <v>3</v>
      </c>
      <c r="D1194">
        <v>829</v>
      </c>
      <c r="E1194">
        <v>2180</v>
      </c>
      <c r="F1194">
        <v>361</v>
      </c>
      <c r="G1194">
        <v>0</v>
      </c>
      <c r="H1194">
        <v>0</v>
      </c>
      <c r="I1194">
        <v>0</v>
      </c>
      <c r="J1194">
        <v>0</v>
      </c>
      <c r="K1194">
        <v>18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214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32</v>
      </c>
      <c r="AH1194">
        <v>0</v>
      </c>
      <c r="AI1194">
        <v>0</v>
      </c>
      <c r="AJ1194">
        <v>0</v>
      </c>
      <c r="AK1194">
        <v>58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39</v>
      </c>
      <c r="BJ1194">
        <v>0</v>
      </c>
      <c r="BK1194">
        <v>0</v>
      </c>
    </row>
    <row r="1195" spans="1:63">
      <c r="A1195" t="s">
        <v>88</v>
      </c>
      <c r="B1195">
        <v>2023</v>
      </c>
      <c r="C1195" t="s">
        <v>95</v>
      </c>
      <c r="D1195">
        <v>824</v>
      </c>
      <c r="E1195">
        <v>2180</v>
      </c>
      <c r="F1195">
        <v>357</v>
      </c>
      <c r="G1195">
        <v>0</v>
      </c>
      <c r="H1195">
        <v>0</v>
      </c>
      <c r="I1195">
        <v>0</v>
      </c>
      <c r="J1195">
        <v>0</v>
      </c>
      <c r="K1195">
        <v>18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215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30</v>
      </c>
      <c r="AH1195">
        <v>0</v>
      </c>
      <c r="AI1195">
        <v>0</v>
      </c>
      <c r="AJ1195">
        <v>0</v>
      </c>
      <c r="AK1195">
        <v>57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37</v>
      </c>
      <c r="BJ1195">
        <v>0</v>
      </c>
      <c r="BK1195">
        <v>0</v>
      </c>
    </row>
    <row r="1196" spans="1:63">
      <c r="A1196" t="s">
        <v>88</v>
      </c>
      <c r="B1196">
        <v>2023</v>
      </c>
      <c r="C1196" t="s">
        <v>196</v>
      </c>
      <c r="D1196">
        <v>838</v>
      </c>
      <c r="E1196">
        <v>2180</v>
      </c>
      <c r="F1196">
        <v>368</v>
      </c>
      <c r="G1196">
        <v>0</v>
      </c>
      <c r="H1196">
        <v>0</v>
      </c>
      <c r="I1196">
        <v>0</v>
      </c>
      <c r="J1196">
        <v>0</v>
      </c>
      <c r="K1196">
        <v>16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214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34</v>
      </c>
      <c r="AH1196">
        <v>0</v>
      </c>
      <c r="AI1196">
        <v>0</v>
      </c>
      <c r="AJ1196">
        <v>0</v>
      </c>
      <c r="AK1196">
        <v>65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39</v>
      </c>
      <c r="BJ1196">
        <v>0</v>
      </c>
      <c r="BK1196">
        <v>0</v>
      </c>
    </row>
    <row r="1197" spans="1:63">
      <c r="A1197" t="s">
        <v>88</v>
      </c>
      <c r="B1197">
        <v>2023</v>
      </c>
      <c r="C1197" t="s">
        <v>146</v>
      </c>
      <c r="D1197">
        <v>838</v>
      </c>
      <c r="E1197">
        <v>2180</v>
      </c>
      <c r="F1197">
        <v>368</v>
      </c>
      <c r="G1197">
        <v>0</v>
      </c>
      <c r="H1197">
        <v>0</v>
      </c>
      <c r="I1197">
        <v>0</v>
      </c>
      <c r="J1197">
        <v>0</v>
      </c>
      <c r="K1197">
        <v>17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214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34</v>
      </c>
      <c r="AH1197">
        <v>0</v>
      </c>
      <c r="AI1197">
        <v>0</v>
      </c>
      <c r="AJ1197">
        <v>0</v>
      </c>
      <c r="AK1197">
        <v>64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39</v>
      </c>
      <c r="BJ1197">
        <v>0</v>
      </c>
      <c r="BK1197">
        <v>0</v>
      </c>
    </row>
    <row r="1198" spans="1:63">
      <c r="A1198" t="s">
        <v>88</v>
      </c>
      <c r="B1198">
        <v>2023</v>
      </c>
      <c r="C1198" t="s">
        <v>96</v>
      </c>
      <c r="D1198">
        <v>829</v>
      </c>
      <c r="E1198">
        <v>2180</v>
      </c>
      <c r="F1198">
        <v>363</v>
      </c>
      <c r="G1198">
        <v>0</v>
      </c>
      <c r="H1198">
        <v>0</v>
      </c>
      <c r="I1198">
        <v>0</v>
      </c>
      <c r="J1198">
        <v>0</v>
      </c>
      <c r="K1198">
        <v>18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214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31</v>
      </c>
      <c r="AH1198">
        <v>0</v>
      </c>
      <c r="AI1198">
        <v>0</v>
      </c>
      <c r="AJ1198">
        <v>0</v>
      </c>
      <c r="AK1198">
        <v>60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40</v>
      </c>
      <c r="BJ1198">
        <v>0</v>
      </c>
      <c r="BK1198">
        <v>0</v>
      </c>
    </row>
    <row r="1199" spans="1:63">
      <c r="A1199" t="s">
        <v>88</v>
      </c>
      <c r="B1199">
        <v>2023</v>
      </c>
      <c r="C1199" t="s">
        <v>117</v>
      </c>
      <c r="D1199">
        <v>838</v>
      </c>
      <c r="E1199">
        <v>2180</v>
      </c>
      <c r="F1199">
        <v>366</v>
      </c>
      <c r="G1199">
        <v>0</v>
      </c>
      <c r="H1199">
        <v>0</v>
      </c>
      <c r="I1199">
        <v>0</v>
      </c>
      <c r="J1199">
        <v>0</v>
      </c>
      <c r="K1199">
        <v>17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214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33</v>
      </c>
      <c r="AH1199">
        <v>0</v>
      </c>
      <c r="AI1199">
        <v>0</v>
      </c>
      <c r="AJ1199">
        <v>0</v>
      </c>
      <c r="AK1199">
        <v>63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39</v>
      </c>
      <c r="BJ1199">
        <v>0</v>
      </c>
      <c r="BK1199">
        <v>0</v>
      </c>
    </row>
    <row r="1200" spans="1:63">
      <c r="A1200" t="s">
        <v>88</v>
      </c>
      <c r="B1200">
        <v>2023</v>
      </c>
      <c r="C1200" t="s">
        <v>207</v>
      </c>
      <c r="D1200">
        <v>837</v>
      </c>
      <c r="E1200">
        <v>2180</v>
      </c>
      <c r="F1200">
        <v>374</v>
      </c>
      <c r="G1200">
        <v>0</v>
      </c>
      <c r="H1200">
        <v>0</v>
      </c>
      <c r="I1200">
        <v>0</v>
      </c>
      <c r="J1200">
        <v>0</v>
      </c>
      <c r="K1200">
        <v>19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211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34</v>
      </c>
      <c r="AH1200">
        <v>0</v>
      </c>
      <c r="AI1200">
        <v>0</v>
      </c>
      <c r="AJ1200">
        <v>0</v>
      </c>
      <c r="AK1200">
        <v>71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39</v>
      </c>
      <c r="BJ1200">
        <v>0</v>
      </c>
      <c r="BK1200">
        <v>0</v>
      </c>
    </row>
    <row r="1201" spans="1:63">
      <c r="A1201" t="s">
        <v>88</v>
      </c>
      <c r="B1201">
        <v>2023</v>
      </c>
      <c r="C1201" t="s">
        <v>203</v>
      </c>
      <c r="D1201">
        <v>844</v>
      </c>
      <c r="E1201">
        <v>2180</v>
      </c>
      <c r="F1201">
        <v>373</v>
      </c>
      <c r="G1201">
        <v>0</v>
      </c>
      <c r="H1201">
        <v>0</v>
      </c>
      <c r="I1201">
        <v>0</v>
      </c>
      <c r="J1201">
        <v>0</v>
      </c>
      <c r="K1201">
        <v>18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211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34</v>
      </c>
      <c r="AH1201">
        <v>0</v>
      </c>
      <c r="AI1201">
        <v>0</v>
      </c>
      <c r="AJ1201">
        <v>0</v>
      </c>
      <c r="AK1201">
        <v>71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39</v>
      </c>
      <c r="BJ1201">
        <v>0</v>
      </c>
      <c r="BK1201">
        <v>0</v>
      </c>
    </row>
    <row r="1202" spans="1:63">
      <c r="A1202" t="s">
        <v>88</v>
      </c>
      <c r="B1202">
        <v>2023</v>
      </c>
      <c r="C1202" t="s">
        <v>204</v>
      </c>
      <c r="D1202">
        <v>844</v>
      </c>
      <c r="E1202">
        <v>2180</v>
      </c>
      <c r="F1202">
        <v>369</v>
      </c>
      <c r="G1202">
        <v>0</v>
      </c>
      <c r="H1202">
        <v>0</v>
      </c>
      <c r="I1202">
        <v>0</v>
      </c>
      <c r="J1202">
        <v>0</v>
      </c>
      <c r="K1202">
        <v>16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211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34</v>
      </c>
      <c r="AH1202">
        <v>0</v>
      </c>
      <c r="AI1202">
        <v>0</v>
      </c>
      <c r="AJ1202">
        <v>0</v>
      </c>
      <c r="AK1202">
        <v>70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38</v>
      </c>
      <c r="BJ1202">
        <v>0</v>
      </c>
      <c r="BK1202">
        <v>0</v>
      </c>
    </row>
    <row r="1203" spans="1:63">
      <c r="A1203" t="s">
        <v>88</v>
      </c>
      <c r="B1203">
        <v>2024</v>
      </c>
      <c r="C1203" t="s">
        <v>99</v>
      </c>
      <c r="D1203">
        <v>844</v>
      </c>
      <c r="E1203">
        <v>2180</v>
      </c>
      <c r="F1203">
        <v>382</v>
      </c>
      <c r="G1203">
        <v>0</v>
      </c>
      <c r="H1203">
        <v>0</v>
      </c>
      <c r="I1203">
        <v>0</v>
      </c>
      <c r="J1203">
        <v>0</v>
      </c>
      <c r="K1203">
        <v>16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217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108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41</v>
      </c>
      <c r="BJ1203">
        <v>0</v>
      </c>
      <c r="BK1203">
        <v>0</v>
      </c>
    </row>
    <row r="1204" spans="1:63">
      <c r="A1204" t="s">
        <v>88</v>
      </c>
      <c r="B1204">
        <v>2024</v>
      </c>
      <c r="C1204" t="s">
        <v>197</v>
      </c>
      <c r="D1204">
        <v>846</v>
      </c>
      <c r="E1204">
        <v>2180</v>
      </c>
      <c r="F1204">
        <v>386</v>
      </c>
      <c r="G1204">
        <v>0</v>
      </c>
      <c r="H1204">
        <v>0</v>
      </c>
      <c r="I1204">
        <v>0</v>
      </c>
      <c r="J1204">
        <v>0</v>
      </c>
      <c r="K1204">
        <v>15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223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112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36</v>
      </c>
      <c r="BJ1204">
        <v>0</v>
      </c>
      <c r="BK1204">
        <v>0</v>
      </c>
    </row>
    <row r="1205" spans="1:63">
      <c r="A1205" t="s">
        <v>88</v>
      </c>
      <c r="B1205">
        <v>2024</v>
      </c>
      <c r="C1205" t="s">
        <v>209</v>
      </c>
      <c r="D1205">
        <v>829</v>
      </c>
      <c r="E1205">
        <v>2180</v>
      </c>
      <c r="F1205">
        <v>378</v>
      </c>
      <c r="G1205">
        <v>0</v>
      </c>
      <c r="H1205">
        <v>0</v>
      </c>
      <c r="I1205">
        <v>0</v>
      </c>
      <c r="J1205">
        <v>0</v>
      </c>
      <c r="K1205">
        <v>16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219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108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35</v>
      </c>
      <c r="BJ1205">
        <v>0</v>
      </c>
      <c r="BK1205">
        <v>0</v>
      </c>
    </row>
    <row r="1206" spans="1:63">
      <c r="A1206" t="s">
        <v>88</v>
      </c>
      <c r="B1206">
        <v>2024</v>
      </c>
      <c r="C1206" t="s">
        <v>3</v>
      </c>
      <c r="D1206">
        <v>846</v>
      </c>
      <c r="E1206">
        <v>2180</v>
      </c>
      <c r="F1206">
        <v>382</v>
      </c>
      <c r="G1206">
        <v>0</v>
      </c>
      <c r="H1206">
        <v>0</v>
      </c>
      <c r="I1206">
        <v>0</v>
      </c>
      <c r="J1206">
        <v>0</v>
      </c>
      <c r="K1206">
        <v>16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219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108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39</v>
      </c>
      <c r="BJ1206">
        <v>0</v>
      </c>
      <c r="BK1206">
        <v>0</v>
      </c>
    </row>
    <row r="1207" spans="1:63">
      <c r="A1207" t="s">
        <v>88</v>
      </c>
      <c r="B1207">
        <v>2024</v>
      </c>
      <c r="C1207" t="s">
        <v>95</v>
      </c>
      <c r="D1207">
        <v>846</v>
      </c>
      <c r="E1207">
        <v>2180</v>
      </c>
      <c r="F1207">
        <v>377</v>
      </c>
      <c r="G1207">
        <v>0</v>
      </c>
      <c r="H1207">
        <v>0</v>
      </c>
      <c r="I1207">
        <v>0</v>
      </c>
      <c r="J1207">
        <v>0</v>
      </c>
      <c r="K1207">
        <v>18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213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107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39</v>
      </c>
      <c r="BJ1207">
        <v>0</v>
      </c>
      <c r="BK1207">
        <v>0</v>
      </c>
    </row>
    <row r="1208" spans="1:63">
      <c r="A1208" t="s">
        <v>88</v>
      </c>
      <c r="B1208">
        <v>2024</v>
      </c>
      <c r="C1208" t="s">
        <v>196</v>
      </c>
      <c r="D1208">
        <v>846</v>
      </c>
      <c r="E1208">
        <v>2180</v>
      </c>
      <c r="F1208">
        <v>385</v>
      </c>
      <c r="G1208">
        <v>0</v>
      </c>
      <c r="H1208">
        <v>0</v>
      </c>
      <c r="I1208">
        <v>0</v>
      </c>
      <c r="J1208">
        <v>0</v>
      </c>
      <c r="K1208">
        <v>15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221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112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37</v>
      </c>
      <c r="BJ1208">
        <v>0</v>
      </c>
      <c r="BK1208">
        <v>0</v>
      </c>
    </row>
    <row r="1209" spans="1:63">
      <c r="A1209" t="s">
        <v>88</v>
      </c>
      <c r="B1209">
        <v>2024</v>
      </c>
      <c r="C1209" t="s">
        <v>146</v>
      </c>
      <c r="D1209">
        <v>846</v>
      </c>
      <c r="E1209">
        <v>2180</v>
      </c>
      <c r="F1209">
        <v>382</v>
      </c>
      <c r="G1209">
        <v>0</v>
      </c>
      <c r="H1209">
        <v>0</v>
      </c>
      <c r="I1209">
        <v>0</v>
      </c>
      <c r="J1209">
        <v>0</v>
      </c>
      <c r="K1209">
        <v>15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219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111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37</v>
      </c>
      <c r="BJ1209">
        <v>0</v>
      </c>
      <c r="BK1209">
        <v>0</v>
      </c>
    </row>
    <row r="1210" spans="1:63">
      <c r="A1210" t="s">
        <v>88</v>
      </c>
      <c r="B1210">
        <v>2024</v>
      </c>
      <c r="C1210" t="s">
        <v>96</v>
      </c>
      <c r="D1210">
        <v>844</v>
      </c>
      <c r="E1210">
        <v>2180</v>
      </c>
      <c r="F1210">
        <v>381</v>
      </c>
      <c r="G1210">
        <v>0</v>
      </c>
      <c r="H1210">
        <v>0</v>
      </c>
      <c r="I1210">
        <v>0</v>
      </c>
      <c r="J1210">
        <v>0</v>
      </c>
      <c r="K1210">
        <v>16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218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108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39</v>
      </c>
      <c r="BJ1210">
        <v>0</v>
      </c>
      <c r="BK1210">
        <v>0</v>
      </c>
    </row>
    <row r="1211" spans="1:63">
      <c r="A1211" t="s">
        <v>88</v>
      </c>
      <c r="B1211">
        <v>2024</v>
      </c>
      <c r="C1211" t="s">
        <v>117</v>
      </c>
      <c r="D1211">
        <v>848</v>
      </c>
      <c r="E1211">
        <v>2180</v>
      </c>
      <c r="F1211">
        <v>381</v>
      </c>
      <c r="G1211">
        <v>0</v>
      </c>
      <c r="H1211">
        <v>0</v>
      </c>
      <c r="I1211">
        <v>0</v>
      </c>
      <c r="J1211">
        <v>0</v>
      </c>
      <c r="K1211">
        <v>16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217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110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38</v>
      </c>
      <c r="BJ1211">
        <v>0</v>
      </c>
      <c r="BK1211">
        <v>0</v>
      </c>
    </row>
    <row r="1212" spans="1:63">
      <c r="A1212" t="s">
        <v>88</v>
      </c>
      <c r="B1212">
        <v>2024</v>
      </c>
      <c r="C1212" t="s">
        <v>207</v>
      </c>
      <c r="D1212">
        <v>841</v>
      </c>
      <c r="E1212">
        <v>2180</v>
      </c>
      <c r="F1212">
        <v>379</v>
      </c>
      <c r="G1212">
        <v>0</v>
      </c>
      <c r="H1212">
        <v>0</v>
      </c>
      <c r="I1212">
        <v>0</v>
      </c>
      <c r="J1212">
        <v>0</v>
      </c>
      <c r="K1212">
        <v>16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220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107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36</v>
      </c>
      <c r="BJ1212">
        <v>0</v>
      </c>
      <c r="BK1212">
        <v>0</v>
      </c>
    </row>
    <row r="1213" spans="1:63">
      <c r="A1213" t="s">
        <v>88</v>
      </c>
      <c r="B1213">
        <v>2024</v>
      </c>
      <c r="C1213" t="s">
        <v>203</v>
      </c>
      <c r="D1213">
        <v>841</v>
      </c>
      <c r="E1213">
        <v>2180</v>
      </c>
      <c r="F1213">
        <v>381</v>
      </c>
      <c r="G1213">
        <v>0</v>
      </c>
      <c r="H1213">
        <v>0</v>
      </c>
      <c r="I1213">
        <v>0</v>
      </c>
      <c r="J1213">
        <v>0</v>
      </c>
      <c r="K1213">
        <v>16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220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108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37</v>
      </c>
      <c r="BJ1213">
        <v>0</v>
      </c>
      <c r="BK1213">
        <v>0</v>
      </c>
    </row>
    <row r="1214" spans="1:63">
      <c r="A1214" t="s">
        <v>88</v>
      </c>
      <c r="B1214">
        <v>2024</v>
      </c>
      <c r="C1214" t="s">
        <v>204</v>
      </c>
      <c r="D1214">
        <v>846</v>
      </c>
      <c r="E1214">
        <v>2180</v>
      </c>
      <c r="F1214">
        <v>386</v>
      </c>
      <c r="G1214">
        <v>0</v>
      </c>
      <c r="H1214">
        <v>0</v>
      </c>
      <c r="I1214">
        <v>0</v>
      </c>
      <c r="J1214">
        <v>0</v>
      </c>
      <c r="K1214">
        <v>16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221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113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36</v>
      </c>
      <c r="BJ1214">
        <v>0</v>
      </c>
      <c r="BK1214">
        <v>0</v>
      </c>
    </row>
    <row r="1215" spans="1:63">
      <c r="A1215" t="s">
        <v>88</v>
      </c>
      <c r="B1215">
        <v>2025</v>
      </c>
      <c r="C1215" t="s">
        <v>99</v>
      </c>
      <c r="D1215">
        <v>826</v>
      </c>
      <c r="E1215">
        <v>2180</v>
      </c>
      <c r="F1215">
        <v>399</v>
      </c>
      <c r="G1215">
        <v>0</v>
      </c>
      <c r="H1215">
        <v>0</v>
      </c>
      <c r="I1215">
        <v>0</v>
      </c>
      <c r="J1215">
        <v>0</v>
      </c>
      <c r="K1215">
        <v>27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224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100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12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36</v>
      </c>
      <c r="BJ1215">
        <v>0</v>
      </c>
      <c r="BK1215">
        <v>0</v>
      </c>
    </row>
    <row r="1216" spans="1:63">
      <c r="A1216" t="s">
        <v>88</v>
      </c>
      <c r="B1216">
        <v>2025</v>
      </c>
      <c r="C1216" t="s">
        <v>3</v>
      </c>
      <c r="D1216">
        <v>826</v>
      </c>
      <c r="E1216">
        <v>2180</v>
      </c>
      <c r="F1216">
        <v>397</v>
      </c>
      <c r="G1216">
        <v>0</v>
      </c>
      <c r="H1216">
        <v>0</v>
      </c>
      <c r="I1216">
        <v>0</v>
      </c>
      <c r="J1216">
        <v>0</v>
      </c>
      <c r="K1216">
        <v>29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225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94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12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37</v>
      </c>
      <c r="BJ1216">
        <v>0</v>
      </c>
      <c r="BK1216">
        <v>0</v>
      </c>
    </row>
    <row r="1217" spans="1:63">
      <c r="A1217" t="s">
        <v>88</v>
      </c>
      <c r="B1217">
        <v>2025</v>
      </c>
      <c r="C1217" t="s">
        <v>95</v>
      </c>
      <c r="D1217">
        <v>826</v>
      </c>
      <c r="E1217">
        <v>2180</v>
      </c>
      <c r="F1217">
        <v>378</v>
      </c>
      <c r="G1217">
        <v>0</v>
      </c>
      <c r="H1217">
        <v>0</v>
      </c>
      <c r="I1217">
        <v>0</v>
      </c>
      <c r="J1217">
        <v>0</v>
      </c>
      <c r="K1217">
        <v>26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230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85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37</v>
      </c>
      <c r="BJ1217">
        <v>0</v>
      </c>
      <c r="BK1217">
        <v>0</v>
      </c>
    </row>
    <row r="1218" spans="1:63">
      <c r="A1218" t="s">
        <v>88</v>
      </c>
      <c r="B1218">
        <v>2025</v>
      </c>
      <c r="C1218" t="s">
        <v>96</v>
      </c>
      <c r="D1218">
        <v>826</v>
      </c>
      <c r="E1218">
        <v>2180</v>
      </c>
      <c r="F1218">
        <v>398</v>
      </c>
      <c r="G1218">
        <v>0</v>
      </c>
      <c r="H1218">
        <v>0</v>
      </c>
      <c r="I1218">
        <v>0</v>
      </c>
      <c r="J1218">
        <v>0</v>
      </c>
      <c r="K1218">
        <v>27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225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98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12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36</v>
      </c>
      <c r="BJ1218">
        <v>0</v>
      </c>
      <c r="BK1218">
        <v>0</v>
      </c>
    </row>
    <row r="1219" spans="1:63">
      <c r="A1219" t="s">
        <v>88</v>
      </c>
      <c r="B1219">
        <v>2025</v>
      </c>
      <c r="C1219" t="s">
        <v>117</v>
      </c>
      <c r="D1219">
        <v>826</v>
      </c>
      <c r="E1219">
        <v>2180</v>
      </c>
      <c r="F1219">
        <v>396</v>
      </c>
      <c r="G1219">
        <v>0</v>
      </c>
      <c r="H1219">
        <v>0</v>
      </c>
      <c r="I1219">
        <v>0</v>
      </c>
      <c r="J1219">
        <v>0</v>
      </c>
      <c r="K1219">
        <v>27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224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98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12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35</v>
      </c>
      <c r="BJ1219">
        <v>0</v>
      </c>
      <c r="BK1219">
        <v>0</v>
      </c>
    </row>
    <row r="1220" spans="1:63">
      <c r="A1220" t="s">
        <v>31</v>
      </c>
      <c r="B1220">
        <v>2023</v>
      </c>
      <c r="C1220" t="s">
        <v>99</v>
      </c>
      <c r="D1220">
        <v>4192</v>
      </c>
      <c r="E1220">
        <v>12594</v>
      </c>
      <c r="F1220">
        <v>2572</v>
      </c>
      <c r="G1220">
        <v>0</v>
      </c>
      <c r="H1220">
        <v>0</v>
      </c>
      <c r="I1220">
        <v>0</v>
      </c>
      <c r="J1220">
        <v>0</v>
      </c>
      <c r="K1220">
        <v>32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644</v>
      </c>
      <c r="R1220">
        <v>222</v>
      </c>
      <c r="S1220">
        <v>0</v>
      </c>
      <c r="T1220">
        <v>57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171</v>
      </c>
      <c r="AH1220">
        <v>0</v>
      </c>
      <c r="AI1220">
        <v>0</v>
      </c>
      <c r="AJ1220">
        <v>0</v>
      </c>
      <c r="AK1220">
        <v>327</v>
      </c>
      <c r="AL1220">
        <v>0</v>
      </c>
      <c r="AM1220">
        <v>0</v>
      </c>
      <c r="AN1220">
        <v>0</v>
      </c>
      <c r="AO1220">
        <v>0</v>
      </c>
      <c r="AP1220">
        <v>31</v>
      </c>
      <c r="AQ1220">
        <v>30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797</v>
      </c>
      <c r="AZ1220">
        <v>79</v>
      </c>
      <c r="BA1220">
        <v>0</v>
      </c>
      <c r="BB1220">
        <v>16</v>
      </c>
      <c r="BC1220">
        <v>0</v>
      </c>
      <c r="BD1220">
        <v>0</v>
      </c>
      <c r="BE1220">
        <v>0</v>
      </c>
      <c r="BF1220">
        <v>166</v>
      </c>
      <c r="BG1220">
        <v>0</v>
      </c>
      <c r="BH1220">
        <v>0</v>
      </c>
      <c r="BI1220">
        <v>0</v>
      </c>
      <c r="BJ1220">
        <v>0</v>
      </c>
      <c r="BK1220">
        <v>0</v>
      </c>
    </row>
    <row r="1221" spans="1:63">
      <c r="A1221" t="s">
        <v>31</v>
      </c>
      <c r="B1221">
        <v>2023</v>
      </c>
      <c r="C1221" t="s">
        <v>197</v>
      </c>
      <c r="D1221">
        <v>4230</v>
      </c>
      <c r="E1221">
        <v>12594</v>
      </c>
      <c r="F1221">
        <v>2626</v>
      </c>
      <c r="G1221">
        <v>0</v>
      </c>
      <c r="H1221">
        <v>0</v>
      </c>
      <c r="I1221">
        <v>0</v>
      </c>
      <c r="J1221">
        <v>0</v>
      </c>
      <c r="K1221">
        <v>33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645</v>
      </c>
      <c r="R1221">
        <v>223</v>
      </c>
      <c r="S1221">
        <v>0</v>
      </c>
      <c r="T1221">
        <v>65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174</v>
      </c>
      <c r="AH1221">
        <v>0</v>
      </c>
      <c r="AI1221">
        <v>0</v>
      </c>
      <c r="AJ1221">
        <v>0</v>
      </c>
      <c r="AK1221">
        <v>327</v>
      </c>
      <c r="AL1221">
        <v>0</v>
      </c>
      <c r="AM1221">
        <v>0</v>
      </c>
      <c r="AN1221">
        <v>0</v>
      </c>
      <c r="AO1221">
        <v>0</v>
      </c>
      <c r="AP1221">
        <v>35</v>
      </c>
      <c r="AQ1221">
        <v>32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807</v>
      </c>
      <c r="AZ1221">
        <v>75</v>
      </c>
      <c r="BA1221">
        <v>0</v>
      </c>
      <c r="BB1221">
        <v>16</v>
      </c>
      <c r="BC1221">
        <v>0</v>
      </c>
      <c r="BD1221">
        <v>0</v>
      </c>
      <c r="BE1221">
        <v>0</v>
      </c>
      <c r="BF1221">
        <v>194</v>
      </c>
      <c r="BG1221">
        <v>0</v>
      </c>
      <c r="BH1221">
        <v>0</v>
      </c>
      <c r="BI1221">
        <v>0</v>
      </c>
      <c r="BJ1221">
        <v>0</v>
      </c>
      <c r="BK1221">
        <v>0</v>
      </c>
    </row>
    <row r="1222" spans="1:63">
      <c r="A1222" t="s">
        <v>31</v>
      </c>
      <c r="B1222">
        <v>2023</v>
      </c>
      <c r="C1222" t="s">
        <v>209</v>
      </c>
      <c r="D1222">
        <v>4243</v>
      </c>
      <c r="E1222">
        <v>12594</v>
      </c>
      <c r="F1222">
        <v>2694</v>
      </c>
      <c r="G1222">
        <v>0</v>
      </c>
      <c r="H1222">
        <v>0</v>
      </c>
      <c r="I1222">
        <v>0</v>
      </c>
      <c r="J1222">
        <v>0</v>
      </c>
      <c r="K1222">
        <v>39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651</v>
      </c>
      <c r="R1222">
        <v>229</v>
      </c>
      <c r="S1222">
        <v>0</v>
      </c>
      <c r="T1222">
        <v>61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184</v>
      </c>
      <c r="AH1222">
        <v>0</v>
      </c>
      <c r="AI1222">
        <v>0</v>
      </c>
      <c r="AJ1222">
        <v>0</v>
      </c>
      <c r="AK1222">
        <v>331</v>
      </c>
      <c r="AL1222">
        <v>0</v>
      </c>
      <c r="AM1222">
        <v>0</v>
      </c>
      <c r="AN1222">
        <v>0</v>
      </c>
      <c r="AO1222">
        <v>0</v>
      </c>
      <c r="AP1222">
        <v>41</v>
      </c>
      <c r="AQ1222">
        <v>32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819</v>
      </c>
      <c r="AZ1222">
        <v>78</v>
      </c>
      <c r="BA1222">
        <v>0</v>
      </c>
      <c r="BB1222">
        <v>19</v>
      </c>
      <c r="BC1222">
        <v>0</v>
      </c>
      <c r="BD1222">
        <v>0</v>
      </c>
      <c r="BE1222">
        <v>0</v>
      </c>
      <c r="BF1222">
        <v>210</v>
      </c>
      <c r="BG1222">
        <v>0</v>
      </c>
      <c r="BH1222">
        <v>0</v>
      </c>
      <c r="BI1222">
        <v>0</v>
      </c>
      <c r="BJ1222">
        <v>0</v>
      </c>
      <c r="BK1222">
        <v>0</v>
      </c>
    </row>
    <row r="1223" spans="1:63">
      <c r="A1223" t="s">
        <v>31</v>
      </c>
      <c r="B1223">
        <v>2023</v>
      </c>
      <c r="C1223" t="s">
        <v>3</v>
      </c>
      <c r="D1223">
        <v>4177</v>
      </c>
      <c r="E1223">
        <v>12594</v>
      </c>
      <c r="F1223">
        <v>2530</v>
      </c>
      <c r="G1223">
        <v>0</v>
      </c>
      <c r="H1223">
        <v>0</v>
      </c>
      <c r="I1223">
        <v>0</v>
      </c>
      <c r="J1223">
        <v>0</v>
      </c>
      <c r="K1223">
        <v>30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647</v>
      </c>
      <c r="R1223">
        <v>220</v>
      </c>
      <c r="S1223">
        <v>0</v>
      </c>
      <c r="T1223">
        <v>56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163</v>
      </c>
      <c r="AH1223">
        <v>0</v>
      </c>
      <c r="AI1223">
        <v>0</v>
      </c>
      <c r="AJ1223">
        <v>0</v>
      </c>
      <c r="AK1223">
        <v>316</v>
      </c>
      <c r="AL1223">
        <v>0</v>
      </c>
      <c r="AM1223">
        <v>0</v>
      </c>
      <c r="AN1223">
        <v>0</v>
      </c>
      <c r="AO1223">
        <v>0</v>
      </c>
      <c r="AP1223">
        <v>19</v>
      </c>
      <c r="AQ1223">
        <v>31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794</v>
      </c>
      <c r="AZ1223">
        <v>76</v>
      </c>
      <c r="BA1223">
        <v>0</v>
      </c>
      <c r="BB1223">
        <v>17</v>
      </c>
      <c r="BC1223">
        <v>0</v>
      </c>
      <c r="BD1223">
        <v>0</v>
      </c>
      <c r="BE1223">
        <v>0</v>
      </c>
      <c r="BF1223">
        <v>161</v>
      </c>
      <c r="BG1223">
        <v>0</v>
      </c>
      <c r="BH1223">
        <v>0</v>
      </c>
      <c r="BI1223">
        <v>0</v>
      </c>
      <c r="BJ1223">
        <v>0</v>
      </c>
      <c r="BK1223">
        <v>0</v>
      </c>
    </row>
    <row r="1224" spans="1:63">
      <c r="A1224" t="s">
        <v>31</v>
      </c>
      <c r="B1224">
        <v>2023</v>
      </c>
      <c r="C1224" t="s">
        <v>95</v>
      </c>
      <c r="D1224">
        <v>4184</v>
      </c>
      <c r="E1224">
        <v>12594</v>
      </c>
      <c r="F1224">
        <v>2461</v>
      </c>
      <c r="G1224">
        <v>0</v>
      </c>
      <c r="H1224">
        <v>0</v>
      </c>
      <c r="I1224">
        <v>0</v>
      </c>
      <c r="J1224">
        <v>0</v>
      </c>
      <c r="K1224">
        <v>24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645</v>
      </c>
      <c r="R1224">
        <v>209</v>
      </c>
      <c r="S1224">
        <v>0</v>
      </c>
      <c r="T1224">
        <v>47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153</v>
      </c>
      <c r="AH1224">
        <v>0</v>
      </c>
      <c r="AI1224">
        <v>0</v>
      </c>
      <c r="AJ1224">
        <v>0</v>
      </c>
      <c r="AK1224">
        <v>313</v>
      </c>
      <c r="AL1224">
        <v>0</v>
      </c>
      <c r="AM1224">
        <v>0</v>
      </c>
      <c r="AN1224">
        <v>0</v>
      </c>
      <c r="AO1224">
        <v>0</v>
      </c>
      <c r="AP1224">
        <v>18</v>
      </c>
      <c r="AQ1224">
        <v>36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789</v>
      </c>
      <c r="AZ1224">
        <v>56</v>
      </c>
      <c r="BA1224">
        <v>0</v>
      </c>
      <c r="BB1224">
        <v>17</v>
      </c>
      <c r="BC1224">
        <v>0</v>
      </c>
      <c r="BD1224">
        <v>0</v>
      </c>
      <c r="BE1224">
        <v>0</v>
      </c>
      <c r="BF1224">
        <v>154</v>
      </c>
      <c r="BG1224">
        <v>0</v>
      </c>
      <c r="BH1224">
        <v>0</v>
      </c>
      <c r="BI1224">
        <v>0</v>
      </c>
      <c r="BJ1224">
        <v>0</v>
      </c>
      <c r="BK1224">
        <v>0</v>
      </c>
    </row>
    <row r="1225" spans="1:63">
      <c r="A1225" t="s">
        <v>31</v>
      </c>
      <c r="B1225">
        <v>2023</v>
      </c>
      <c r="C1225" t="s">
        <v>196</v>
      </c>
      <c r="D1225">
        <v>4222</v>
      </c>
      <c r="E1225">
        <v>12594</v>
      </c>
      <c r="F1225">
        <v>2616</v>
      </c>
      <c r="G1225">
        <v>0</v>
      </c>
      <c r="H1225">
        <v>0</v>
      </c>
      <c r="I1225">
        <v>0</v>
      </c>
      <c r="J1225">
        <v>0</v>
      </c>
      <c r="K1225">
        <v>33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649</v>
      </c>
      <c r="R1225">
        <v>221</v>
      </c>
      <c r="S1225">
        <v>0</v>
      </c>
      <c r="T1225">
        <v>60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174</v>
      </c>
      <c r="AH1225">
        <v>0</v>
      </c>
      <c r="AI1225">
        <v>0</v>
      </c>
      <c r="AJ1225">
        <v>0</v>
      </c>
      <c r="AK1225">
        <v>327</v>
      </c>
      <c r="AL1225">
        <v>0</v>
      </c>
      <c r="AM1225">
        <v>0</v>
      </c>
      <c r="AN1225">
        <v>0</v>
      </c>
      <c r="AO1225">
        <v>0</v>
      </c>
      <c r="AP1225">
        <v>36</v>
      </c>
      <c r="AQ1225">
        <v>31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807</v>
      </c>
      <c r="AZ1225">
        <v>75</v>
      </c>
      <c r="BA1225">
        <v>0</v>
      </c>
      <c r="BB1225">
        <v>17</v>
      </c>
      <c r="BC1225">
        <v>0</v>
      </c>
      <c r="BD1225">
        <v>0</v>
      </c>
      <c r="BE1225">
        <v>0</v>
      </c>
      <c r="BF1225">
        <v>186</v>
      </c>
      <c r="BG1225">
        <v>0</v>
      </c>
      <c r="BH1225">
        <v>0</v>
      </c>
      <c r="BI1225">
        <v>0</v>
      </c>
      <c r="BJ1225">
        <v>0</v>
      </c>
      <c r="BK1225">
        <v>0</v>
      </c>
    </row>
    <row r="1226" spans="1:63">
      <c r="A1226" t="s">
        <v>31</v>
      </c>
      <c r="B1226">
        <v>2023</v>
      </c>
      <c r="C1226" t="s">
        <v>146</v>
      </c>
      <c r="D1226">
        <v>4187</v>
      </c>
      <c r="E1226">
        <v>12594</v>
      </c>
      <c r="F1226">
        <v>2600</v>
      </c>
      <c r="G1226">
        <v>0</v>
      </c>
      <c r="H1226">
        <v>0</v>
      </c>
      <c r="I1226">
        <v>0</v>
      </c>
      <c r="J1226">
        <v>0</v>
      </c>
      <c r="K1226">
        <v>33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649</v>
      </c>
      <c r="R1226">
        <v>218</v>
      </c>
      <c r="S1226">
        <v>0</v>
      </c>
      <c r="T1226">
        <v>59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169</v>
      </c>
      <c r="AH1226">
        <v>0</v>
      </c>
      <c r="AI1226">
        <v>0</v>
      </c>
      <c r="AJ1226">
        <v>0</v>
      </c>
      <c r="AK1226">
        <v>329</v>
      </c>
      <c r="AL1226">
        <v>0</v>
      </c>
      <c r="AM1226">
        <v>0</v>
      </c>
      <c r="AN1226">
        <v>0</v>
      </c>
      <c r="AO1226">
        <v>0</v>
      </c>
      <c r="AP1226">
        <v>35</v>
      </c>
      <c r="AQ1226">
        <v>32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802</v>
      </c>
      <c r="AZ1226">
        <v>77</v>
      </c>
      <c r="BA1226">
        <v>0</v>
      </c>
      <c r="BB1226">
        <v>16</v>
      </c>
      <c r="BC1226">
        <v>0</v>
      </c>
      <c r="BD1226">
        <v>0</v>
      </c>
      <c r="BE1226">
        <v>0</v>
      </c>
      <c r="BF1226">
        <v>181</v>
      </c>
      <c r="BG1226">
        <v>0</v>
      </c>
      <c r="BH1226">
        <v>0</v>
      </c>
      <c r="BI1226">
        <v>0</v>
      </c>
      <c r="BJ1226">
        <v>0</v>
      </c>
      <c r="BK1226">
        <v>0</v>
      </c>
    </row>
    <row r="1227" spans="1:63">
      <c r="A1227" t="s">
        <v>31</v>
      </c>
      <c r="B1227">
        <v>2023</v>
      </c>
      <c r="C1227" t="s">
        <v>96</v>
      </c>
      <c r="D1227">
        <v>4177</v>
      </c>
      <c r="E1227">
        <v>12594</v>
      </c>
      <c r="F1227">
        <v>2552</v>
      </c>
      <c r="G1227">
        <v>0</v>
      </c>
      <c r="H1227">
        <v>0</v>
      </c>
      <c r="I1227">
        <v>0</v>
      </c>
      <c r="J1227">
        <v>0</v>
      </c>
      <c r="K1227">
        <v>33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646</v>
      </c>
      <c r="R1227">
        <v>218</v>
      </c>
      <c r="S1227">
        <v>0</v>
      </c>
      <c r="T1227">
        <v>58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165</v>
      </c>
      <c r="AH1227">
        <v>0</v>
      </c>
      <c r="AI1227">
        <v>0</v>
      </c>
      <c r="AJ1227">
        <v>0</v>
      </c>
      <c r="AK1227">
        <v>326</v>
      </c>
      <c r="AL1227">
        <v>0</v>
      </c>
      <c r="AM1227">
        <v>0</v>
      </c>
      <c r="AN1227">
        <v>0</v>
      </c>
      <c r="AO1227">
        <v>0</v>
      </c>
      <c r="AP1227">
        <v>19</v>
      </c>
      <c r="AQ1227">
        <v>28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802</v>
      </c>
      <c r="AZ1227">
        <v>80</v>
      </c>
      <c r="BA1227">
        <v>0</v>
      </c>
      <c r="BB1227">
        <v>16</v>
      </c>
      <c r="BC1227">
        <v>0</v>
      </c>
      <c r="BD1227">
        <v>0</v>
      </c>
      <c r="BE1227">
        <v>0</v>
      </c>
      <c r="BF1227">
        <v>161</v>
      </c>
      <c r="BG1227">
        <v>0</v>
      </c>
      <c r="BH1227">
        <v>0</v>
      </c>
      <c r="BI1227">
        <v>0</v>
      </c>
      <c r="BJ1227">
        <v>0</v>
      </c>
      <c r="BK1227">
        <v>0</v>
      </c>
    </row>
    <row r="1228" spans="1:63">
      <c r="A1228" t="s">
        <v>31</v>
      </c>
      <c r="B1228">
        <v>2023</v>
      </c>
      <c r="C1228" t="s">
        <v>117</v>
      </c>
      <c r="D1228">
        <v>4187</v>
      </c>
      <c r="E1228">
        <v>12594</v>
      </c>
      <c r="F1228">
        <v>2590</v>
      </c>
      <c r="G1228">
        <v>0</v>
      </c>
      <c r="H1228">
        <v>0</v>
      </c>
      <c r="I1228">
        <v>0</v>
      </c>
      <c r="J1228">
        <v>0</v>
      </c>
      <c r="K1228">
        <v>31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645</v>
      </c>
      <c r="R1228">
        <v>221</v>
      </c>
      <c r="S1228">
        <v>0</v>
      </c>
      <c r="T1228">
        <v>58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171</v>
      </c>
      <c r="AH1228">
        <v>0</v>
      </c>
      <c r="AI1228">
        <v>0</v>
      </c>
      <c r="AJ1228">
        <v>0</v>
      </c>
      <c r="AK1228">
        <v>322</v>
      </c>
      <c r="AL1228">
        <v>0</v>
      </c>
      <c r="AM1228">
        <v>0</v>
      </c>
      <c r="AN1228">
        <v>0</v>
      </c>
      <c r="AO1228">
        <v>0</v>
      </c>
      <c r="AP1228">
        <v>34</v>
      </c>
      <c r="AQ1228">
        <v>33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800</v>
      </c>
      <c r="AZ1228">
        <v>80</v>
      </c>
      <c r="BA1228">
        <v>0</v>
      </c>
      <c r="BB1228">
        <v>17</v>
      </c>
      <c r="BC1228">
        <v>0</v>
      </c>
      <c r="BD1228">
        <v>0</v>
      </c>
      <c r="BE1228">
        <v>0</v>
      </c>
      <c r="BF1228">
        <v>178</v>
      </c>
      <c r="BG1228">
        <v>0</v>
      </c>
      <c r="BH1228">
        <v>0</v>
      </c>
      <c r="BI1228">
        <v>0</v>
      </c>
      <c r="BJ1228">
        <v>0</v>
      </c>
      <c r="BK1228">
        <v>0</v>
      </c>
    </row>
    <row r="1229" spans="1:63">
      <c r="A1229" t="s">
        <v>31</v>
      </c>
      <c r="B1229">
        <v>2023</v>
      </c>
      <c r="C1229" t="s">
        <v>207</v>
      </c>
      <c r="D1229">
        <v>4236</v>
      </c>
      <c r="E1229">
        <v>12594</v>
      </c>
      <c r="F1229">
        <v>2681</v>
      </c>
      <c r="G1229">
        <v>0</v>
      </c>
      <c r="H1229">
        <v>0</v>
      </c>
      <c r="I1229">
        <v>0</v>
      </c>
      <c r="J1229">
        <v>0</v>
      </c>
      <c r="K1229">
        <v>38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653</v>
      </c>
      <c r="R1229">
        <v>229</v>
      </c>
      <c r="S1229">
        <v>0</v>
      </c>
      <c r="T1229">
        <v>63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183</v>
      </c>
      <c r="AH1229">
        <v>0</v>
      </c>
      <c r="AI1229">
        <v>0</v>
      </c>
      <c r="AJ1229">
        <v>0</v>
      </c>
      <c r="AK1229">
        <v>331</v>
      </c>
      <c r="AL1229">
        <v>0</v>
      </c>
      <c r="AM1229">
        <v>0</v>
      </c>
      <c r="AN1229">
        <v>0</v>
      </c>
      <c r="AO1229">
        <v>0</v>
      </c>
      <c r="AP1229">
        <v>39</v>
      </c>
      <c r="AQ1229">
        <v>32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809</v>
      </c>
      <c r="AZ1229">
        <v>76</v>
      </c>
      <c r="BA1229">
        <v>0</v>
      </c>
      <c r="BB1229">
        <v>16</v>
      </c>
      <c r="BC1229">
        <v>0</v>
      </c>
      <c r="BD1229">
        <v>0</v>
      </c>
      <c r="BE1229">
        <v>0</v>
      </c>
      <c r="BF1229">
        <v>212</v>
      </c>
      <c r="BG1229">
        <v>0</v>
      </c>
      <c r="BH1229">
        <v>0</v>
      </c>
      <c r="BI1229">
        <v>0</v>
      </c>
      <c r="BJ1229">
        <v>0</v>
      </c>
      <c r="BK1229">
        <v>0</v>
      </c>
    </row>
    <row r="1230" spans="1:63">
      <c r="A1230" t="s">
        <v>31</v>
      </c>
      <c r="B1230">
        <v>2023</v>
      </c>
      <c r="C1230" t="s">
        <v>203</v>
      </c>
      <c r="D1230">
        <v>4234</v>
      </c>
      <c r="E1230">
        <v>12594</v>
      </c>
      <c r="F1230">
        <v>2672</v>
      </c>
      <c r="G1230">
        <v>0</v>
      </c>
      <c r="H1230">
        <v>0</v>
      </c>
      <c r="I1230">
        <v>0</v>
      </c>
      <c r="J1230">
        <v>0</v>
      </c>
      <c r="K1230">
        <v>36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650</v>
      </c>
      <c r="R1230">
        <v>230</v>
      </c>
      <c r="S1230">
        <v>0</v>
      </c>
      <c r="T1230">
        <v>64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179</v>
      </c>
      <c r="AH1230">
        <v>0</v>
      </c>
      <c r="AI1230">
        <v>0</v>
      </c>
      <c r="AJ1230">
        <v>0</v>
      </c>
      <c r="AK1230">
        <v>328</v>
      </c>
      <c r="AL1230">
        <v>0</v>
      </c>
      <c r="AM1230">
        <v>0</v>
      </c>
      <c r="AN1230">
        <v>0</v>
      </c>
      <c r="AO1230">
        <v>0</v>
      </c>
      <c r="AP1230">
        <v>41</v>
      </c>
      <c r="AQ1230">
        <v>34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812</v>
      </c>
      <c r="AZ1230">
        <v>77</v>
      </c>
      <c r="BA1230">
        <v>0</v>
      </c>
      <c r="BB1230">
        <v>16</v>
      </c>
      <c r="BC1230">
        <v>0</v>
      </c>
      <c r="BD1230">
        <v>0</v>
      </c>
      <c r="BE1230">
        <v>0</v>
      </c>
      <c r="BF1230">
        <v>205</v>
      </c>
      <c r="BG1230">
        <v>0</v>
      </c>
      <c r="BH1230">
        <v>0</v>
      </c>
      <c r="BI1230">
        <v>0</v>
      </c>
      <c r="BJ1230">
        <v>0</v>
      </c>
      <c r="BK1230">
        <v>0</v>
      </c>
    </row>
    <row r="1231" spans="1:63">
      <c r="A1231" t="s">
        <v>31</v>
      </c>
      <c r="B1231">
        <v>2023</v>
      </c>
      <c r="C1231" t="s">
        <v>204</v>
      </c>
      <c r="D1231">
        <v>4234</v>
      </c>
      <c r="E1231">
        <v>12594</v>
      </c>
      <c r="F1231">
        <v>2646</v>
      </c>
      <c r="G1231">
        <v>0</v>
      </c>
      <c r="H1231">
        <v>0</v>
      </c>
      <c r="I1231">
        <v>0</v>
      </c>
      <c r="J1231">
        <v>0</v>
      </c>
      <c r="K1231">
        <v>33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646</v>
      </c>
      <c r="R1231">
        <v>225</v>
      </c>
      <c r="S1231">
        <v>0</v>
      </c>
      <c r="T1231">
        <v>67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181</v>
      </c>
      <c r="AH1231">
        <v>0</v>
      </c>
      <c r="AI1231">
        <v>0</v>
      </c>
      <c r="AJ1231">
        <v>0</v>
      </c>
      <c r="AK1231">
        <v>327</v>
      </c>
      <c r="AL1231">
        <v>0</v>
      </c>
      <c r="AM1231">
        <v>0</v>
      </c>
      <c r="AN1231">
        <v>0</v>
      </c>
      <c r="AO1231">
        <v>0</v>
      </c>
      <c r="AP1231">
        <v>36</v>
      </c>
      <c r="AQ1231">
        <v>34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802</v>
      </c>
      <c r="AZ1231">
        <v>76</v>
      </c>
      <c r="BA1231">
        <v>0</v>
      </c>
      <c r="BB1231">
        <v>16</v>
      </c>
      <c r="BC1231">
        <v>0</v>
      </c>
      <c r="BD1231">
        <v>0</v>
      </c>
      <c r="BE1231">
        <v>0</v>
      </c>
      <c r="BF1231">
        <v>203</v>
      </c>
      <c r="BG1231">
        <v>0</v>
      </c>
      <c r="BH1231">
        <v>0</v>
      </c>
      <c r="BI1231">
        <v>0</v>
      </c>
      <c r="BJ1231">
        <v>0</v>
      </c>
      <c r="BK1231">
        <v>0</v>
      </c>
    </row>
    <row r="1232" spans="1:63">
      <c r="A1232" t="s">
        <v>31</v>
      </c>
      <c r="B1232">
        <v>2024</v>
      </c>
      <c r="C1232" t="s">
        <v>99</v>
      </c>
      <c r="D1232">
        <v>4237</v>
      </c>
      <c r="E1232">
        <v>12594</v>
      </c>
      <c r="F1232">
        <v>2778</v>
      </c>
      <c r="G1232">
        <v>0</v>
      </c>
      <c r="H1232">
        <v>0</v>
      </c>
      <c r="I1232">
        <v>0</v>
      </c>
      <c r="J1232">
        <v>0</v>
      </c>
      <c r="K1232">
        <v>84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668</v>
      </c>
      <c r="R1232">
        <v>216</v>
      </c>
      <c r="S1232">
        <v>0</v>
      </c>
      <c r="T1232">
        <v>51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517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42</v>
      </c>
      <c r="AQ1232">
        <v>30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846</v>
      </c>
      <c r="AZ1232">
        <v>48</v>
      </c>
      <c r="BA1232">
        <v>0</v>
      </c>
      <c r="BB1232">
        <v>21</v>
      </c>
      <c r="BC1232">
        <v>0</v>
      </c>
      <c r="BD1232">
        <v>0</v>
      </c>
      <c r="BE1232">
        <v>0</v>
      </c>
      <c r="BF1232">
        <v>243</v>
      </c>
      <c r="BG1232">
        <v>12</v>
      </c>
      <c r="BH1232">
        <v>0</v>
      </c>
      <c r="BI1232">
        <v>0</v>
      </c>
      <c r="BJ1232">
        <v>0</v>
      </c>
      <c r="BK1232">
        <v>0</v>
      </c>
    </row>
    <row r="1233" spans="1:63">
      <c r="A1233" t="s">
        <v>31</v>
      </c>
      <c r="B1233">
        <v>2024</v>
      </c>
      <c r="C1233" t="s">
        <v>197</v>
      </c>
      <c r="D1233">
        <v>4259</v>
      </c>
      <c r="E1233">
        <v>12594</v>
      </c>
      <c r="F1233">
        <v>2830</v>
      </c>
      <c r="G1233">
        <v>0</v>
      </c>
      <c r="H1233">
        <v>0</v>
      </c>
      <c r="I1233">
        <v>0</v>
      </c>
      <c r="J1233">
        <v>0</v>
      </c>
      <c r="K1233">
        <v>95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670</v>
      </c>
      <c r="R1233">
        <v>215</v>
      </c>
      <c r="S1233">
        <v>0</v>
      </c>
      <c r="T1233">
        <v>50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531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46</v>
      </c>
      <c r="AQ1233">
        <v>33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872</v>
      </c>
      <c r="AZ1233">
        <v>37</v>
      </c>
      <c r="BA1233">
        <v>0</v>
      </c>
      <c r="BB1233">
        <v>21</v>
      </c>
      <c r="BC1233">
        <v>0</v>
      </c>
      <c r="BD1233">
        <v>0</v>
      </c>
      <c r="BE1233">
        <v>0</v>
      </c>
      <c r="BF1233">
        <v>241</v>
      </c>
      <c r="BG1233">
        <v>19</v>
      </c>
      <c r="BH1233">
        <v>0</v>
      </c>
      <c r="BI1233">
        <v>0</v>
      </c>
      <c r="BJ1233">
        <v>0</v>
      </c>
      <c r="BK1233">
        <v>0</v>
      </c>
    </row>
    <row r="1234" spans="1:63">
      <c r="A1234" t="s">
        <v>31</v>
      </c>
      <c r="B1234">
        <v>2024</v>
      </c>
      <c r="C1234" t="s">
        <v>209</v>
      </c>
      <c r="D1234">
        <v>4268</v>
      </c>
      <c r="E1234">
        <v>12594</v>
      </c>
      <c r="F1234">
        <v>2858</v>
      </c>
      <c r="G1234">
        <v>0</v>
      </c>
      <c r="H1234">
        <v>0</v>
      </c>
      <c r="I1234">
        <v>0</v>
      </c>
      <c r="J1234">
        <v>0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670</v>
      </c>
      <c r="R1234">
        <v>216</v>
      </c>
      <c r="S1234">
        <v>0</v>
      </c>
      <c r="T1234">
        <v>49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550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43</v>
      </c>
      <c r="AQ1234">
        <v>31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876</v>
      </c>
      <c r="AZ1234">
        <v>30</v>
      </c>
      <c r="BA1234">
        <v>0</v>
      </c>
      <c r="BB1234">
        <v>20</v>
      </c>
      <c r="BC1234">
        <v>0</v>
      </c>
      <c r="BD1234">
        <v>0</v>
      </c>
      <c r="BE1234">
        <v>0</v>
      </c>
      <c r="BF1234">
        <v>243</v>
      </c>
      <c r="BG1234">
        <v>31</v>
      </c>
      <c r="BH1234">
        <v>0</v>
      </c>
      <c r="BI1234">
        <v>0</v>
      </c>
      <c r="BJ1234">
        <v>0</v>
      </c>
      <c r="BK1234">
        <v>0</v>
      </c>
    </row>
    <row r="1235" spans="1:63">
      <c r="A1235" t="s">
        <v>31</v>
      </c>
      <c r="B1235">
        <v>2024</v>
      </c>
      <c r="C1235" t="s">
        <v>3</v>
      </c>
      <c r="D1235">
        <v>4235</v>
      </c>
      <c r="E1235">
        <v>12594</v>
      </c>
      <c r="F1235">
        <v>2778</v>
      </c>
      <c r="G1235">
        <v>0</v>
      </c>
      <c r="H1235">
        <v>0</v>
      </c>
      <c r="I1235">
        <v>0</v>
      </c>
      <c r="J1235">
        <v>0</v>
      </c>
      <c r="K1235">
        <v>80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670</v>
      </c>
      <c r="R1235">
        <v>225</v>
      </c>
      <c r="S1235">
        <v>0</v>
      </c>
      <c r="T1235">
        <v>57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517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42</v>
      </c>
      <c r="AQ1235">
        <v>31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834</v>
      </c>
      <c r="AZ1235">
        <v>52</v>
      </c>
      <c r="BA1235">
        <v>0</v>
      </c>
      <c r="BB1235">
        <v>21</v>
      </c>
      <c r="BC1235">
        <v>0</v>
      </c>
      <c r="BD1235">
        <v>0</v>
      </c>
      <c r="BE1235">
        <v>0</v>
      </c>
      <c r="BF1235">
        <v>238</v>
      </c>
      <c r="BG1235">
        <v>11</v>
      </c>
      <c r="BH1235">
        <v>0</v>
      </c>
      <c r="BI1235">
        <v>0</v>
      </c>
      <c r="BJ1235">
        <v>0</v>
      </c>
      <c r="BK1235">
        <v>0</v>
      </c>
    </row>
    <row r="1236" spans="1:63">
      <c r="A1236" t="s">
        <v>31</v>
      </c>
      <c r="B1236">
        <v>2024</v>
      </c>
      <c r="C1236" t="s">
        <v>95</v>
      </c>
      <c r="D1236">
        <v>4236</v>
      </c>
      <c r="E1236">
        <v>12594</v>
      </c>
      <c r="F1236">
        <v>2747</v>
      </c>
      <c r="G1236">
        <v>0</v>
      </c>
      <c r="H1236">
        <v>0</v>
      </c>
      <c r="I1236">
        <v>0</v>
      </c>
      <c r="J1236">
        <v>0</v>
      </c>
      <c r="K1236">
        <v>71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655</v>
      </c>
      <c r="R1236">
        <v>226</v>
      </c>
      <c r="S1236">
        <v>0</v>
      </c>
      <c r="T1236">
        <v>60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519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41</v>
      </c>
      <c r="AQ1236">
        <v>31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828</v>
      </c>
      <c r="AZ1236">
        <v>57</v>
      </c>
      <c r="BA1236">
        <v>0</v>
      </c>
      <c r="BB1236">
        <v>21</v>
      </c>
      <c r="BC1236">
        <v>0</v>
      </c>
      <c r="BD1236">
        <v>0</v>
      </c>
      <c r="BE1236">
        <v>0</v>
      </c>
      <c r="BF1236">
        <v>238</v>
      </c>
      <c r="BG1236">
        <v>0</v>
      </c>
      <c r="BH1236">
        <v>0</v>
      </c>
      <c r="BI1236">
        <v>0</v>
      </c>
      <c r="BJ1236">
        <v>0</v>
      </c>
      <c r="BK1236">
        <v>0</v>
      </c>
    </row>
    <row r="1237" spans="1:63">
      <c r="A1237" t="s">
        <v>31</v>
      </c>
      <c r="B1237">
        <v>2024</v>
      </c>
      <c r="C1237" t="s">
        <v>196</v>
      </c>
      <c r="D1237">
        <v>4259</v>
      </c>
      <c r="E1237">
        <v>12594</v>
      </c>
      <c r="F1237">
        <v>2823</v>
      </c>
      <c r="G1237">
        <v>0</v>
      </c>
      <c r="H1237">
        <v>0</v>
      </c>
      <c r="I1237">
        <v>0</v>
      </c>
      <c r="J1237">
        <v>0</v>
      </c>
      <c r="K1237">
        <v>95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669</v>
      </c>
      <c r="R1237">
        <v>213</v>
      </c>
      <c r="S1237">
        <v>0</v>
      </c>
      <c r="T1237">
        <v>49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529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45</v>
      </c>
      <c r="AQ1237">
        <v>35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866</v>
      </c>
      <c r="AZ1237">
        <v>41</v>
      </c>
      <c r="BA1237">
        <v>0</v>
      </c>
      <c r="BB1237">
        <v>21</v>
      </c>
      <c r="BC1237">
        <v>0</v>
      </c>
      <c r="BD1237">
        <v>0</v>
      </c>
      <c r="BE1237">
        <v>0</v>
      </c>
      <c r="BF1237">
        <v>242</v>
      </c>
      <c r="BG1237">
        <v>18</v>
      </c>
      <c r="BH1237">
        <v>0</v>
      </c>
      <c r="BI1237">
        <v>0</v>
      </c>
      <c r="BJ1237">
        <v>0</v>
      </c>
      <c r="BK1237">
        <v>0</v>
      </c>
    </row>
    <row r="1238" spans="1:63">
      <c r="A1238" t="s">
        <v>31</v>
      </c>
      <c r="B1238">
        <v>2024</v>
      </c>
      <c r="C1238" t="s">
        <v>146</v>
      </c>
      <c r="D1238">
        <v>4259</v>
      </c>
      <c r="E1238">
        <v>12594</v>
      </c>
      <c r="F1238">
        <v>2815</v>
      </c>
      <c r="G1238">
        <v>0</v>
      </c>
      <c r="H1238">
        <v>0</v>
      </c>
      <c r="I1238">
        <v>0</v>
      </c>
      <c r="J1238">
        <v>0</v>
      </c>
      <c r="K1238">
        <v>93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672</v>
      </c>
      <c r="R1238">
        <v>211</v>
      </c>
      <c r="S1238">
        <v>0</v>
      </c>
      <c r="T1238">
        <v>51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529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45</v>
      </c>
      <c r="AQ1238">
        <v>34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857</v>
      </c>
      <c r="AZ1238">
        <v>41</v>
      </c>
      <c r="BA1238">
        <v>0</v>
      </c>
      <c r="BB1238">
        <v>21</v>
      </c>
      <c r="BC1238">
        <v>0</v>
      </c>
      <c r="BD1238">
        <v>0</v>
      </c>
      <c r="BE1238">
        <v>0</v>
      </c>
      <c r="BF1238">
        <v>243</v>
      </c>
      <c r="BG1238">
        <v>18</v>
      </c>
      <c r="BH1238">
        <v>0</v>
      </c>
      <c r="BI1238">
        <v>0</v>
      </c>
      <c r="BJ1238">
        <v>0</v>
      </c>
      <c r="BK1238">
        <v>0</v>
      </c>
    </row>
    <row r="1239" spans="1:63">
      <c r="A1239" t="s">
        <v>31</v>
      </c>
      <c r="B1239">
        <v>2024</v>
      </c>
      <c r="C1239" t="s">
        <v>96</v>
      </c>
      <c r="D1239">
        <v>4240</v>
      </c>
      <c r="E1239">
        <v>12594</v>
      </c>
      <c r="F1239">
        <v>2783</v>
      </c>
      <c r="G1239">
        <v>0</v>
      </c>
      <c r="H1239">
        <v>0</v>
      </c>
      <c r="I1239">
        <v>0</v>
      </c>
      <c r="J1239">
        <v>0</v>
      </c>
      <c r="K1239">
        <v>77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668</v>
      </c>
      <c r="R1239">
        <v>220</v>
      </c>
      <c r="S1239">
        <v>0</v>
      </c>
      <c r="T1239">
        <v>58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524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41</v>
      </c>
      <c r="AQ1239">
        <v>30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845</v>
      </c>
      <c r="AZ1239">
        <v>54</v>
      </c>
      <c r="BA1239">
        <v>0</v>
      </c>
      <c r="BB1239">
        <v>21</v>
      </c>
      <c r="BC1239">
        <v>0</v>
      </c>
      <c r="BD1239">
        <v>0</v>
      </c>
      <c r="BE1239">
        <v>0</v>
      </c>
      <c r="BF1239">
        <v>234</v>
      </c>
      <c r="BG1239">
        <v>11</v>
      </c>
      <c r="BH1239">
        <v>0</v>
      </c>
      <c r="BI1239">
        <v>0</v>
      </c>
      <c r="BJ1239">
        <v>0</v>
      </c>
      <c r="BK1239">
        <v>0</v>
      </c>
    </row>
    <row r="1240" spans="1:63">
      <c r="A1240" t="s">
        <v>31</v>
      </c>
      <c r="B1240">
        <v>2024</v>
      </c>
      <c r="C1240" t="s">
        <v>117</v>
      </c>
      <c r="D1240">
        <v>4244</v>
      </c>
      <c r="E1240">
        <v>12594</v>
      </c>
      <c r="F1240">
        <v>2807</v>
      </c>
      <c r="G1240">
        <v>0</v>
      </c>
      <c r="H1240">
        <v>0</v>
      </c>
      <c r="I1240">
        <v>0</v>
      </c>
      <c r="J1240">
        <v>0</v>
      </c>
      <c r="K1240">
        <v>87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670</v>
      </c>
      <c r="R1240">
        <v>216</v>
      </c>
      <c r="S1240">
        <v>0</v>
      </c>
      <c r="T1240">
        <v>51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531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44</v>
      </c>
      <c r="AQ1240">
        <v>31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854</v>
      </c>
      <c r="AZ1240">
        <v>43</v>
      </c>
      <c r="BA1240">
        <v>0</v>
      </c>
      <c r="BB1240">
        <v>22</v>
      </c>
      <c r="BC1240">
        <v>0</v>
      </c>
      <c r="BD1240">
        <v>0</v>
      </c>
      <c r="BE1240">
        <v>0</v>
      </c>
      <c r="BF1240">
        <v>243</v>
      </c>
      <c r="BG1240">
        <v>15</v>
      </c>
      <c r="BH1240">
        <v>0</v>
      </c>
      <c r="BI1240">
        <v>0</v>
      </c>
      <c r="BJ1240">
        <v>0</v>
      </c>
      <c r="BK1240">
        <v>0</v>
      </c>
    </row>
    <row r="1241" spans="1:63">
      <c r="A1241" t="s">
        <v>31</v>
      </c>
      <c r="B1241">
        <v>2024</v>
      </c>
      <c r="C1241" t="s">
        <v>207</v>
      </c>
      <c r="D1241">
        <v>4264</v>
      </c>
      <c r="E1241">
        <v>12594</v>
      </c>
      <c r="F1241">
        <v>2853</v>
      </c>
      <c r="G1241">
        <v>0</v>
      </c>
      <c r="H1241">
        <v>0</v>
      </c>
      <c r="I1241">
        <v>0</v>
      </c>
      <c r="J1241">
        <v>0</v>
      </c>
      <c r="K1241">
        <v>98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670</v>
      </c>
      <c r="R1241">
        <v>215</v>
      </c>
      <c r="S1241">
        <v>0</v>
      </c>
      <c r="T1241">
        <v>47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549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42</v>
      </c>
      <c r="AQ1241">
        <v>32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876</v>
      </c>
      <c r="AZ1241">
        <v>34</v>
      </c>
      <c r="BA1241">
        <v>0</v>
      </c>
      <c r="BB1241">
        <v>20</v>
      </c>
      <c r="BC1241">
        <v>0</v>
      </c>
      <c r="BD1241">
        <v>0</v>
      </c>
      <c r="BE1241">
        <v>0</v>
      </c>
      <c r="BF1241">
        <v>242</v>
      </c>
      <c r="BG1241">
        <v>28</v>
      </c>
      <c r="BH1241">
        <v>0</v>
      </c>
      <c r="BI1241">
        <v>0</v>
      </c>
      <c r="BJ1241">
        <v>0</v>
      </c>
      <c r="BK1241">
        <v>0</v>
      </c>
    </row>
    <row r="1242" spans="1:63">
      <c r="A1242" t="s">
        <v>31</v>
      </c>
      <c r="B1242">
        <v>2024</v>
      </c>
      <c r="C1242" t="s">
        <v>203</v>
      </c>
      <c r="D1242">
        <v>4264</v>
      </c>
      <c r="E1242">
        <v>12594</v>
      </c>
      <c r="F1242">
        <v>2841</v>
      </c>
      <c r="G1242">
        <v>0</v>
      </c>
      <c r="H1242">
        <v>0</v>
      </c>
      <c r="I1242">
        <v>0</v>
      </c>
      <c r="J1242">
        <v>0</v>
      </c>
      <c r="K1242">
        <v>99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667</v>
      </c>
      <c r="R1242">
        <v>215</v>
      </c>
      <c r="S1242">
        <v>0</v>
      </c>
      <c r="T1242">
        <v>52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536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45</v>
      </c>
      <c r="AQ1242">
        <v>32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876</v>
      </c>
      <c r="AZ1242">
        <v>35</v>
      </c>
      <c r="BA1242">
        <v>0</v>
      </c>
      <c r="BB1242">
        <v>20</v>
      </c>
      <c r="BC1242">
        <v>0</v>
      </c>
      <c r="BD1242">
        <v>0</v>
      </c>
      <c r="BE1242">
        <v>0</v>
      </c>
      <c r="BF1242">
        <v>237</v>
      </c>
      <c r="BG1242">
        <v>27</v>
      </c>
      <c r="BH1242">
        <v>0</v>
      </c>
      <c r="BI1242">
        <v>0</v>
      </c>
      <c r="BJ1242">
        <v>0</v>
      </c>
      <c r="BK1242">
        <v>0</v>
      </c>
    </row>
    <row r="1243" spans="1:63">
      <c r="A1243" t="s">
        <v>31</v>
      </c>
      <c r="B1243">
        <v>2024</v>
      </c>
      <c r="C1243" t="s">
        <v>204</v>
      </c>
      <c r="D1243">
        <v>4259</v>
      </c>
      <c r="E1243">
        <v>12594</v>
      </c>
      <c r="F1243">
        <v>2836</v>
      </c>
      <c r="G1243">
        <v>0</v>
      </c>
      <c r="H1243">
        <v>0</v>
      </c>
      <c r="I1243">
        <v>0</v>
      </c>
      <c r="J1243">
        <v>0</v>
      </c>
      <c r="K1243">
        <v>102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669</v>
      </c>
      <c r="R1243">
        <v>216</v>
      </c>
      <c r="S1243">
        <v>0</v>
      </c>
      <c r="T1243">
        <v>50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529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44</v>
      </c>
      <c r="AQ1243">
        <v>33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879</v>
      </c>
      <c r="AZ1243">
        <v>35</v>
      </c>
      <c r="BA1243">
        <v>0</v>
      </c>
      <c r="BB1243">
        <v>20</v>
      </c>
      <c r="BC1243">
        <v>0</v>
      </c>
      <c r="BD1243">
        <v>0</v>
      </c>
      <c r="BE1243">
        <v>0</v>
      </c>
      <c r="BF1243">
        <v>236</v>
      </c>
      <c r="BG1243">
        <v>23</v>
      </c>
      <c r="BH1243">
        <v>0</v>
      </c>
      <c r="BI1243">
        <v>0</v>
      </c>
      <c r="BJ1243">
        <v>0</v>
      </c>
      <c r="BK1243">
        <v>0</v>
      </c>
    </row>
    <row r="1244" spans="1:63">
      <c r="A1244" t="s">
        <v>31</v>
      </c>
      <c r="B1244">
        <v>2025</v>
      </c>
      <c r="C1244" t="s">
        <v>99</v>
      </c>
      <c r="D1244">
        <v>4246</v>
      </c>
      <c r="E1244">
        <v>12594</v>
      </c>
      <c r="F1244">
        <v>2909</v>
      </c>
      <c r="G1244">
        <v>0</v>
      </c>
      <c r="H1244">
        <v>0</v>
      </c>
      <c r="I1244">
        <v>0</v>
      </c>
      <c r="J1244">
        <v>0</v>
      </c>
      <c r="K1244">
        <v>104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684</v>
      </c>
      <c r="R1244">
        <v>245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503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21</v>
      </c>
      <c r="AP1244">
        <v>46</v>
      </c>
      <c r="AQ1244">
        <v>26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870</v>
      </c>
      <c r="AZ1244">
        <v>28</v>
      </c>
      <c r="BA1244">
        <v>0</v>
      </c>
      <c r="BB1244">
        <v>60</v>
      </c>
      <c r="BC1244">
        <v>0</v>
      </c>
      <c r="BD1244">
        <v>0</v>
      </c>
      <c r="BE1244">
        <v>0</v>
      </c>
      <c r="BF1244">
        <v>259</v>
      </c>
      <c r="BG1244">
        <v>63</v>
      </c>
      <c r="BH1244">
        <v>0</v>
      </c>
      <c r="BI1244">
        <v>0</v>
      </c>
      <c r="BJ1244">
        <v>0</v>
      </c>
      <c r="BK1244">
        <v>0</v>
      </c>
    </row>
    <row r="1245" spans="1:63">
      <c r="A1245" t="s">
        <v>31</v>
      </c>
      <c r="B1245">
        <v>2025</v>
      </c>
      <c r="C1245" t="s">
        <v>3</v>
      </c>
      <c r="D1245">
        <v>4246</v>
      </c>
      <c r="E1245">
        <v>12594</v>
      </c>
      <c r="F1245">
        <v>2888</v>
      </c>
      <c r="G1245">
        <v>0</v>
      </c>
      <c r="H1245">
        <v>0</v>
      </c>
      <c r="I1245">
        <v>0</v>
      </c>
      <c r="J1245">
        <v>0</v>
      </c>
      <c r="K1245">
        <v>103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688</v>
      </c>
      <c r="R1245">
        <v>231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497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23</v>
      </c>
      <c r="AP1245">
        <v>50</v>
      </c>
      <c r="AQ1245">
        <v>25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873</v>
      </c>
      <c r="AZ1245">
        <v>24</v>
      </c>
      <c r="BA1245">
        <v>0</v>
      </c>
      <c r="BB1245">
        <v>71</v>
      </c>
      <c r="BC1245">
        <v>0</v>
      </c>
      <c r="BD1245">
        <v>0</v>
      </c>
      <c r="BE1245">
        <v>0</v>
      </c>
      <c r="BF1245">
        <v>250</v>
      </c>
      <c r="BG1245">
        <v>53</v>
      </c>
      <c r="BH1245">
        <v>0</v>
      </c>
      <c r="BI1245">
        <v>0</v>
      </c>
      <c r="BJ1245">
        <v>0</v>
      </c>
      <c r="BK1245">
        <v>0</v>
      </c>
    </row>
    <row r="1246" spans="1:63">
      <c r="A1246" t="s">
        <v>31</v>
      </c>
      <c r="B1246">
        <v>2025</v>
      </c>
      <c r="C1246" t="s">
        <v>95</v>
      </c>
      <c r="D1246">
        <v>4246</v>
      </c>
      <c r="E1246">
        <v>12594</v>
      </c>
      <c r="F1246">
        <v>2904</v>
      </c>
      <c r="G1246">
        <v>0</v>
      </c>
      <c r="H1246">
        <v>0</v>
      </c>
      <c r="I1246">
        <v>0</v>
      </c>
      <c r="J1246">
        <v>0</v>
      </c>
      <c r="K1246">
        <v>101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690</v>
      </c>
      <c r="R1246">
        <v>232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11</v>
      </c>
      <c r="AE1246">
        <v>0</v>
      </c>
      <c r="AF1246">
        <v>0</v>
      </c>
      <c r="AG1246">
        <v>504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22</v>
      </c>
      <c r="AP1246">
        <v>52</v>
      </c>
      <c r="AQ1246">
        <v>25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859</v>
      </c>
      <c r="AZ1246">
        <v>25</v>
      </c>
      <c r="BA1246">
        <v>0</v>
      </c>
      <c r="BB1246">
        <v>69</v>
      </c>
      <c r="BC1246">
        <v>0</v>
      </c>
      <c r="BD1246">
        <v>0</v>
      </c>
      <c r="BE1246">
        <v>0</v>
      </c>
      <c r="BF1246">
        <v>264</v>
      </c>
      <c r="BG1246">
        <v>50</v>
      </c>
      <c r="BH1246">
        <v>0</v>
      </c>
      <c r="BI1246">
        <v>0</v>
      </c>
      <c r="BJ1246">
        <v>0</v>
      </c>
      <c r="BK1246">
        <v>0</v>
      </c>
    </row>
    <row r="1247" spans="1:63">
      <c r="A1247" t="s">
        <v>31</v>
      </c>
      <c r="B1247">
        <v>2025</v>
      </c>
      <c r="C1247" t="s">
        <v>96</v>
      </c>
      <c r="D1247">
        <v>4246</v>
      </c>
      <c r="E1247">
        <v>12594</v>
      </c>
      <c r="F1247">
        <v>2897</v>
      </c>
      <c r="G1247">
        <v>0</v>
      </c>
      <c r="H1247">
        <v>0</v>
      </c>
      <c r="I1247">
        <v>0</v>
      </c>
      <c r="J1247">
        <v>0</v>
      </c>
      <c r="K1247">
        <v>106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688</v>
      </c>
      <c r="R1247">
        <v>241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498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21</v>
      </c>
      <c r="AP1247">
        <v>49</v>
      </c>
      <c r="AQ1247">
        <v>25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869</v>
      </c>
      <c r="AZ1247">
        <v>27</v>
      </c>
      <c r="BA1247">
        <v>0</v>
      </c>
      <c r="BB1247">
        <v>60</v>
      </c>
      <c r="BC1247">
        <v>0</v>
      </c>
      <c r="BD1247">
        <v>0</v>
      </c>
      <c r="BE1247">
        <v>0</v>
      </c>
      <c r="BF1247">
        <v>256</v>
      </c>
      <c r="BG1247">
        <v>57</v>
      </c>
      <c r="BH1247">
        <v>0</v>
      </c>
      <c r="BI1247">
        <v>0</v>
      </c>
      <c r="BJ1247">
        <v>0</v>
      </c>
      <c r="BK1247">
        <v>0</v>
      </c>
    </row>
    <row r="1248" spans="1:63">
      <c r="A1248" t="s">
        <v>31</v>
      </c>
      <c r="B1248">
        <v>2025</v>
      </c>
      <c r="C1248" t="s">
        <v>117</v>
      </c>
      <c r="D1248">
        <v>4246</v>
      </c>
      <c r="E1248">
        <v>12594</v>
      </c>
      <c r="F1248">
        <v>2913</v>
      </c>
      <c r="G1248">
        <v>0</v>
      </c>
      <c r="H1248">
        <v>0</v>
      </c>
      <c r="I1248">
        <v>0</v>
      </c>
      <c r="J1248">
        <v>0</v>
      </c>
      <c r="K1248">
        <v>111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682</v>
      </c>
      <c r="R1248">
        <v>245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506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21</v>
      </c>
      <c r="AP1248">
        <v>47</v>
      </c>
      <c r="AQ1248">
        <v>27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869</v>
      </c>
      <c r="AZ1248">
        <v>28</v>
      </c>
      <c r="BA1248">
        <v>0</v>
      </c>
      <c r="BB1248">
        <v>56</v>
      </c>
      <c r="BC1248">
        <v>0</v>
      </c>
      <c r="BD1248">
        <v>0</v>
      </c>
      <c r="BE1248">
        <v>0</v>
      </c>
      <c r="BF1248">
        <v>258</v>
      </c>
      <c r="BG1248">
        <v>63</v>
      </c>
      <c r="BH1248">
        <v>0</v>
      </c>
      <c r="BI1248">
        <v>0</v>
      </c>
      <c r="BJ1248">
        <v>0</v>
      </c>
      <c r="BK1248">
        <v>0</v>
      </c>
    </row>
    <row r="1249" spans="1:63">
      <c r="A1249" t="s">
        <v>32</v>
      </c>
      <c r="B1249">
        <v>2023</v>
      </c>
      <c r="C1249" t="s">
        <v>99</v>
      </c>
      <c r="D1249">
        <v>21068</v>
      </c>
      <c r="E1249">
        <v>88780</v>
      </c>
      <c r="F1249">
        <v>12374</v>
      </c>
      <c r="G1249">
        <v>0</v>
      </c>
      <c r="H1249">
        <v>0</v>
      </c>
      <c r="I1249">
        <v>0</v>
      </c>
      <c r="J1249">
        <v>167</v>
      </c>
      <c r="K1249">
        <v>143</v>
      </c>
      <c r="L1249">
        <v>0</v>
      </c>
      <c r="M1249">
        <v>304</v>
      </c>
      <c r="N1249">
        <v>0</v>
      </c>
      <c r="O1249">
        <v>0</v>
      </c>
      <c r="P1249">
        <v>0</v>
      </c>
      <c r="Q1249">
        <v>6189</v>
      </c>
      <c r="R1249">
        <v>1471</v>
      </c>
      <c r="S1249">
        <v>0</v>
      </c>
      <c r="T1249">
        <v>0</v>
      </c>
      <c r="U1249">
        <v>0</v>
      </c>
      <c r="V1249">
        <v>17</v>
      </c>
      <c r="W1249">
        <v>118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1426</v>
      </c>
      <c r="AE1249">
        <v>0</v>
      </c>
      <c r="AF1249">
        <v>0</v>
      </c>
      <c r="AG1249">
        <v>478</v>
      </c>
      <c r="AH1249">
        <v>0</v>
      </c>
      <c r="AI1249">
        <v>313</v>
      </c>
      <c r="AJ1249">
        <v>0</v>
      </c>
      <c r="AK1249">
        <v>683</v>
      </c>
      <c r="AL1249">
        <v>0</v>
      </c>
      <c r="AM1249">
        <v>0</v>
      </c>
      <c r="AN1249">
        <v>0</v>
      </c>
      <c r="AO1249">
        <v>61</v>
      </c>
      <c r="AP1249">
        <v>47</v>
      </c>
      <c r="AQ1249">
        <v>167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672</v>
      </c>
      <c r="AZ1249">
        <v>62</v>
      </c>
      <c r="BA1249">
        <v>0</v>
      </c>
      <c r="BB1249">
        <v>56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</row>
    <row r="1250" spans="1:63">
      <c r="A1250" t="s">
        <v>32</v>
      </c>
      <c r="B1250">
        <v>2023</v>
      </c>
      <c r="C1250" t="s">
        <v>197</v>
      </c>
      <c r="D1250">
        <v>21269</v>
      </c>
      <c r="E1250">
        <v>88780</v>
      </c>
      <c r="F1250">
        <v>12642</v>
      </c>
      <c r="G1250">
        <v>0</v>
      </c>
      <c r="H1250">
        <v>0</v>
      </c>
      <c r="I1250">
        <v>0</v>
      </c>
      <c r="J1250">
        <v>182</v>
      </c>
      <c r="K1250">
        <v>151</v>
      </c>
      <c r="L1250">
        <v>0</v>
      </c>
      <c r="M1250">
        <v>303</v>
      </c>
      <c r="N1250">
        <v>0</v>
      </c>
      <c r="O1250">
        <v>0</v>
      </c>
      <c r="P1250">
        <v>0</v>
      </c>
      <c r="Q1250">
        <v>6251</v>
      </c>
      <c r="R1250">
        <v>1460</v>
      </c>
      <c r="S1250">
        <v>0</v>
      </c>
      <c r="T1250">
        <v>0</v>
      </c>
      <c r="U1250">
        <v>0</v>
      </c>
      <c r="V1250">
        <v>17</v>
      </c>
      <c r="W1250">
        <v>113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1456</v>
      </c>
      <c r="AE1250">
        <v>0</v>
      </c>
      <c r="AF1250">
        <v>0</v>
      </c>
      <c r="AG1250">
        <v>518</v>
      </c>
      <c r="AH1250">
        <v>0</v>
      </c>
      <c r="AI1250">
        <v>367</v>
      </c>
      <c r="AJ1250">
        <v>0</v>
      </c>
      <c r="AK1250">
        <v>706</v>
      </c>
      <c r="AL1250">
        <v>0</v>
      </c>
      <c r="AM1250">
        <v>0</v>
      </c>
      <c r="AN1250">
        <v>0</v>
      </c>
      <c r="AO1250">
        <v>62</v>
      </c>
      <c r="AP1250">
        <v>67</v>
      </c>
      <c r="AQ1250">
        <v>164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708</v>
      </c>
      <c r="AZ1250">
        <v>61</v>
      </c>
      <c r="BA1250">
        <v>0</v>
      </c>
      <c r="BB1250">
        <v>56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</row>
    <row r="1251" spans="1:63">
      <c r="A1251" t="s">
        <v>32</v>
      </c>
      <c r="B1251">
        <v>2023</v>
      </c>
      <c r="C1251" t="s">
        <v>209</v>
      </c>
      <c r="D1251">
        <v>21496</v>
      </c>
      <c r="E1251">
        <v>88780</v>
      </c>
      <c r="F1251">
        <v>12779</v>
      </c>
      <c r="G1251">
        <v>0</v>
      </c>
      <c r="H1251">
        <v>0</v>
      </c>
      <c r="I1251">
        <v>0</v>
      </c>
      <c r="J1251">
        <v>189</v>
      </c>
      <c r="K1251">
        <v>162</v>
      </c>
      <c r="L1251">
        <v>0</v>
      </c>
      <c r="M1251">
        <v>303</v>
      </c>
      <c r="N1251">
        <v>0</v>
      </c>
      <c r="O1251">
        <v>0</v>
      </c>
      <c r="P1251">
        <v>0</v>
      </c>
      <c r="Q1251">
        <v>6290</v>
      </c>
      <c r="R1251">
        <v>1474</v>
      </c>
      <c r="S1251">
        <v>0</v>
      </c>
      <c r="T1251">
        <v>0</v>
      </c>
      <c r="U1251">
        <v>0</v>
      </c>
      <c r="V1251">
        <v>18</v>
      </c>
      <c r="W1251">
        <v>113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1452</v>
      </c>
      <c r="AE1251">
        <v>0</v>
      </c>
      <c r="AF1251">
        <v>0</v>
      </c>
      <c r="AG1251">
        <v>537</v>
      </c>
      <c r="AH1251">
        <v>0</v>
      </c>
      <c r="AI1251">
        <v>400</v>
      </c>
      <c r="AJ1251">
        <v>0</v>
      </c>
      <c r="AK1251">
        <v>718</v>
      </c>
      <c r="AL1251">
        <v>0</v>
      </c>
      <c r="AM1251">
        <v>0</v>
      </c>
      <c r="AN1251">
        <v>0</v>
      </c>
      <c r="AO1251">
        <v>60</v>
      </c>
      <c r="AP1251">
        <v>80</v>
      </c>
      <c r="AQ1251">
        <v>151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713</v>
      </c>
      <c r="AZ1251">
        <v>59</v>
      </c>
      <c r="BA1251">
        <v>0</v>
      </c>
      <c r="BB1251">
        <v>60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</row>
    <row r="1252" spans="1:63">
      <c r="A1252" t="s">
        <v>32</v>
      </c>
      <c r="B1252">
        <v>2023</v>
      </c>
      <c r="C1252" t="s">
        <v>3</v>
      </c>
      <c r="D1252">
        <v>20972</v>
      </c>
      <c r="E1252">
        <v>88780</v>
      </c>
      <c r="F1252">
        <v>12295</v>
      </c>
      <c r="G1252">
        <v>0</v>
      </c>
      <c r="H1252">
        <v>0</v>
      </c>
      <c r="I1252">
        <v>0</v>
      </c>
      <c r="J1252">
        <v>147</v>
      </c>
      <c r="K1252">
        <v>128</v>
      </c>
      <c r="L1252">
        <v>0</v>
      </c>
      <c r="M1252">
        <v>304</v>
      </c>
      <c r="N1252">
        <v>0</v>
      </c>
      <c r="O1252">
        <v>0</v>
      </c>
      <c r="P1252">
        <v>0</v>
      </c>
      <c r="Q1252">
        <v>6187</v>
      </c>
      <c r="R1252">
        <v>1484</v>
      </c>
      <c r="S1252">
        <v>0</v>
      </c>
      <c r="T1252">
        <v>0</v>
      </c>
      <c r="U1252">
        <v>0</v>
      </c>
      <c r="V1252">
        <v>19</v>
      </c>
      <c r="W1252">
        <v>118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1434</v>
      </c>
      <c r="AE1252">
        <v>0</v>
      </c>
      <c r="AF1252">
        <v>0</v>
      </c>
      <c r="AG1252">
        <v>468</v>
      </c>
      <c r="AH1252">
        <v>0</v>
      </c>
      <c r="AI1252">
        <v>263</v>
      </c>
      <c r="AJ1252">
        <v>0</v>
      </c>
      <c r="AK1252">
        <v>702</v>
      </c>
      <c r="AL1252">
        <v>0</v>
      </c>
      <c r="AM1252">
        <v>0</v>
      </c>
      <c r="AN1252">
        <v>0</v>
      </c>
      <c r="AO1252">
        <v>56</v>
      </c>
      <c r="AP1252">
        <v>40</v>
      </c>
      <c r="AQ1252">
        <v>174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655</v>
      </c>
      <c r="AZ1252">
        <v>60</v>
      </c>
      <c r="BA1252">
        <v>0</v>
      </c>
      <c r="BB1252">
        <v>56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</row>
    <row r="1253" spans="1:63">
      <c r="A1253" t="s">
        <v>32</v>
      </c>
      <c r="B1253">
        <v>2023</v>
      </c>
      <c r="C1253" t="s">
        <v>95</v>
      </c>
      <c r="D1253">
        <v>20920</v>
      </c>
      <c r="E1253">
        <v>88780</v>
      </c>
      <c r="F1253">
        <v>11961</v>
      </c>
      <c r="G1253">
        <v>0</v>
      </c>
      <c r="H1253">
        <v>0</v>
      </c>
      <c r="I1253">
        <v>0</v>
      </c>
      <c r="J1253">
        <v>105</v>
      </c>
      <c r="K1253">
        <v>123</v>
      </c>
      <c r="L1253">
        <v>0</v>
      </c>
      <c r="M1253">
        <v>300</v>
      </c>
      <c r="N1253">
        <v>0</v>
      </c>
      <c r="O1253">
        <v>0</v>
      </c>
      <c r="P1253">
        <v>0</v>
      </c>
      <c r="Q1253">
        <v>6005</v>
      </c>
      <c r="R1253">
        <v>1481</v>
      </c>
      <c r="S1253">
        <v>0</v>
      </c>
      <c r="T1253">
        <v>0</v>
      </c>
      <c r="U1253">
        <v>0</v>
      </c>
      <c r="V1253">
        <v>19</v>
      </c>
      <c r="W1253">
        <v>120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1444</v>
      </c>
      <c r="AE1253">
        <v>0</v>
      </c>
      <c r="AF1253">
        <v>0</v>
      </c>
      <c r="AG1253">
        <v>416</v>
      </c>
      <c r="AH1253">
        <v>0</v>
      </c>
      <c r="AI1253">
        <v>239</v>
      </c>
      <c r="AJ1253">
        <v>0</v>
      </c>
      <c r="AK1253">
        <v>714</v>
      </c>
      <c r="AL1253">
        <v>0</v>
      </c>
      <c r="AM1253">
        <v>0</v>
      </c>
      <c r="AN1253">
        <v>0</v>
      </c>
      <c r="AO1253">
        <v>41</v>
      </c>
      <c r="AP1253">
        <v>12</v>
      </c>
      <c r="AQ1253">
        <v>173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652</v>
      </c>
      <c r="AZ1253">
        <v>55</v>
      </c>
      <c r="BA1253">
        <v>0</v>
      </c>
      <c r="BB1253">
        <v>62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</row>
    <row r="1254" spans="1:63">
      <c r="A1254" t="s">
        <v>32</v>
      </c>
      <c r="B1254">
        <v>2023</v>
      </c>
      <c r="C1254" t="s">
        <v>196</v>
      </c>
      <c r="D1254">
        <v>21240</v>
      </c>
      <c r="E1254">
        <v>88780</v>
      </c>
      <c r="F1254">
        <v>12553</v>
      </c>
      <c r="G1254">
        <v>0</v>
      </c>
      <c r="H1254">
        <v>0</v>
      </c>
      <c r="I1254">
        <v>0</v>
      </c>
      <c r="J1254">
        <v>182</v>
      </c>
      <c r="K1254">
        <v>150</v>
      </c>
      <c r="L1254">
        <v>0</v>
      </c>
      <c r="M1254">
        <v>302</v>
      </c>
      <c r="N1254">
        <v>0</v>
      </c>
      <c r="O1254">
        <v>0</v>
      </c>
      <c r="P1254">
        <v>0</v>
      </c>
      <c r="Q1254">
        <v>6217</v>
      </c>
      <c r="R1254">
        <v>1459</v>
      </c>
      <c r="S1254">
        <v>0</v>
      </c>
      <c r="T1254">
        <v>0</v>
      </c>
      <c r="U1254">
        <v>0</v>
      </c>
      <c r="V1254">
        <v>17</v>
      </c>
      <c r="W1254">
        <v>115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1450</v>
      </c>
      <c r="AE1254">
        <v>0</v>
      </c>
      <c r="AF1254">
        <v>0</v>
      </c>
      <c r="AG1254">
        <v>506</v>
      </c>
      <c r="AH1254">
        <v>0</v>
      </c>
      <c r="AI1254">
        <v>348</v>
      </c>
      <c r="AJ1254">
        <v>0</v>
      </c>
      <c r="AK1254">
        <v>706</v>
      </c>
      <c r="AL1254">
        <v>0</v>
      </c>
      <c r="AM1254">
        <v>0</v>
      </c>
      <c r="AN1254">
        <v>0</v>
      </c>
      <c r="AO1254">
        <v>61</v>
      </c>
      <c r="AP1254">
        <v>64</v>
      </c>
      <c r="AQ1254">
        <v>164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697</v>
      </c>
      <c r="AZ1254">
        <v>58</v>
      </c>
      <c r="BA1254">
        <v>0</v>
      </c>
      <c r="BB1254">
        <v>57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</row>
    <row r="1255" spans="1:63">
      <c r="A1255" t="s">
        <v>32</v>
      </c>
      <c r="B1255">
        <v>2023</v>
      </c>
      <c r="C1255" t="s">
        <v>146</v>
      </c>
      <c r="D1255">
        <v>21137</v>
      </c>
      <c r="E1255">
        <v>88780</v>
      </c>
      <c r="F1255">
        <v>12514</v>
      </c>
      <c r="G1255">
        <v>0</v>
      </c>
      <c r="H1255">
        <v>0</v>
      </c>
      <c r="I1255">
        <v>0</v>
      </c>
      <c r="J1255">
        <v>181</v>
      </c>
      <c r="K1255">
        <v>145</v>
      </c>
      <c r="L1255">
        <v>0</v>
      </c>
      <c r="M1255">
        <v>304</v>
      </c>
      <c r="N1255">
        <v>0</v>
      </c>
      <c r="O1255">
        <v>0</v>
      </c>
      <c r="P1255">
        <v>0</v>
      </c>
      <c r="Q1255">
        <v>6221</v>
      </c>
      <c r="R1255">
        <v>1464</v>
      </c>
      <c r="S1255">
        <v>0</v>
      </c>
      <c r="T1255">
        <v>0</v>
      </c>
      <c r="U1255">
        <v>0</v>
      </c>
      <c r="V1255">
        <v>17</v>
      </c>
      <c r="W1255">
        <v>115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1441</v>
      </c>
      <c r="AE1255">
        <v>0</v>
      </c>
      <c r="AF1255">
        <v>0</v>
      </c>
      <c r="AG1255">
        <v>492</v>
      </c>
      <c r="AH1255">
        <v>0</v>
      </c>
      <c r="AI1255">
        <v>339</v>
      </c>
      <c r="AJ1255">
        <v>0</v>
      </c>
      <c r="AK1255">
        <v>701</v>
      </c>
      <c r="AL1255">
        <v>0</v>
      </c>
      <c r="AM1255">
        <v>0</v>
      </c>
      <c r="AN1255">
        <v>0</v>
      </c>
      <c r="AO1255">
        <v>62</v>
      </c>
      <c r="AP1255">
        <v>60</v>
      </c>
      <c r="AQ1255">
        <v>166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690</v>
      </c>
      <c r="AZ1255">
        <v>59</v>
      </c>
      <c r="BA1255">
        <v>0</v>
      </c>
      <c r="BB1255">
        <v>57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</row>
    <row r="1256" spans="1:63">
      <c r="A1256" t="s">
        <v>32</v>
      </c>
      <c r="B1256">
        <v>2023</v>
      </c>
      <c r="C1256" t="s">
        <v>96</v>
      </c>
      <c r="D1256">
        <v>20972</v>
      </c>
      <c r="E1256">
        <v>88780</v>
      </c>
      <c r="F1256">
        <v>12349</v>
      </c>
      <c r="G1256">
        <v>0</v>
      </c>
      <c r="H1256">
        <v>0</v>
      </c>
      <c r="I1256">
        <v>0</v>
      </c>
      <c r="J1256">
        <v>163</v>
      </c>
      <c r="K1256">
        <v>138</v>
      </c>
      <c r="L1256">
        <v>0</v>
      </c>
      <c r="M1256">
        <v>305</v>
      </c>
      <c r="N1256">
        <v>0</v>
      </c>
      <c r="O1256">
        <v>0</v>
      </c>
      <c r="P1256">
        <v>0</v>
      </c>
      <c r="Q1256">
        <v>6192</v>
      </c>
      <c r="R1256">
        <v>1481</v>
      </c>
      <c r="S1256">
        <v>0</v>
      </c>
      <c r="T1256">
        <v>0</v>
      </c>
      <c r="U1256">
        <v>0</v>
      </c>
      <c r="V1256">
        <v>17</v>
      </c>
      <c r="W1256">
        <v>117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1428</v>
      </c>
      <c r="AE1256">
        <v>0</v>
      </c>
      <c r="AF1256">
        <v>0</v>
      </c>
      <c r="AG1256">
        <v>476</v>
      </c>
      <c r="AH1256">
        <v>0</v>
      </c>
      <c r="AI1256">
        <v>299</v>
      </c>
      <c r="AJ1256">
        <v>0</v>
      </c>
      <c r="AK1256">
        <v>691</v>
      </c>
      <c r="AL1256">
        <v>0</v>
      </c>
      <c r="AM1256">
        <v>0</v>
      </c>
      <c r="AN1256">
        <v>0</v>
      </c>
      <c r="AO1256">
        <v>59</v>
      </c>
      <c r="AP1256">
        <v>41</v>
      </c>
      <c r="AQ1256">
        <v>168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656</v>
      </c>
      <c r="AZ1256">
        <v>61</v>
      </c>
      <c r="BA1256">
        <v>0</v>
      </c>
      <c r="BB1256">
        <v>57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</row>
    <row r="1257" spans="1:63">
      <c r="A1257" t="s">
        <v>32</v>
      </c>
      <c r="B1257">
        <v>2023</v>
      </c>
      <c r="C1257" t="s">
        <v>117</v>
      </c>
      <c r="D1257">
        <v>21137</v>
      </c>
      <c r="E1257">
        <v>88780</v>
      </c>
      <c r="F1257">
        <v>12443</v>
      </c>
      <c r="G1257">
        <v>0</v>
      </c>
      <c r="H1257">
        <v>0</v>
      </c>
      <c r="I1257">
        <v>0</v>
      </c>
      <c r="J1257">
        <v>176</v>
      </c>
      <c r="K1257">
        <v>143</v>
      </c>
      <c r="L1257">
        <v>0</v>
      </c>
      <c r="M1257">
        <v>304</v>
      </c>
      <c r="N1257">
        <v>0</v>
      </c>
      <c r="O1257">
        <v>0</v>
      </c>
      <c r="P1257">
        <v>0</v>
      </c>
      <c r="Q1257">
        <v>6203</v>
      </c>
      <c r="R1257">
        <v>1462</v>
      </c>
      <c r="S1257">
        <v>0</v>
      </c>
      <c r="T1257">
        <v>0</v>
      </c>
      <c r="U1257">
        <v>0</v>
      </c>
      <c r="V1257">
        <v>17</v>
      </c>
      <c r="W1257">
        <v>115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1433</v>
      </c>
      <c r="AE1257">
        <v>0</v>
      </c>
      <c r="AF1257">
        <v>0</v>
      </c>
      <c r="AG1257">
        <v>492</v>
      </c>
      <c r="AH1257">
        <v>0</v>
      </c>
      <c r="AI1257">
        <v>323</v>
      </c>
      <c r="AJ1257">
        <v>0</v>
      </c>
      <c r="AK1257">
        <v>692</v>
      </c>
      <c r="AL1257">
        <v>0</v>
      </c>
      <c r="AM1257">
        <v>0</v>
      </c>
      <c r="AN1257">
        <v>0</v>
      </c>
      <c r="AO1257">
        <v>61</v>
      </c>
      <c r="AP1257">
        <v>56</v>
      </c>
      <c r="AQ1257">
        <v>166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680</v>
      </c>
      <c r="AZ1257">
        <v>63</v>
      </c>
      <c r="BA1257">
        <v>0</v>
      </c>
      <c r="BB1257">
        <v>57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</row>
    <row r="1258" spans="1:63">
      <c r="A1258" t="s">
        <v>32</v>
      </c>
      <c r="B1258">
        <v>2023</v>
      </c>
      <c r="C1258" t="s">
        <v>207</v>
      </c>
      <c r="D1258">
        <v>21422</v>
      </c>
      <c r="E1258">
        <v>88780</v>
      </c>
      <c r="F1258">
        <v>12757</v>
      </c>
      <c r="G1258">
        <v>0</v>
      </c>
      <c r="H1258">
        <v>0</v>
      </c>
      <c r="I1258">
        <v>0</v>
      </c>
      <c r="J1258">
        <v>189</v>
      </c>
      <c r="K1258">
        <v>156</v>
      </c>
      <c r="L1258">
        <v>0</v>
      </c>
      <c r="M1258">
        <v>300</v>
      </c>
      <c r="N1258">
        <v>0</v>
      </c>
      <c r="O1258">
        <v>0</v>
      </c>
      <c r="P1258">
        <v>0</v>
      </c>
      <c r="Q1258">
        <v>6281</v>
      </c>
      <c r="R1258">
        <v>1472</v>
      </c>
      <c r="S1258">
        <v>0</v>
      </c>
      <c r="T1258">
        <v>0</v>
      </c>
      <c r="U1258">
        <v>0</v>
      </c>
      <c r="V1258">
        <v>18</v>
      </c>
      <c r="W1258">
        <v>113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1457</v>
      </c>
      <c r="AE1258">
        <v>0</v>
      </c>
      <c r="AF1258">
        <v>0</v>
      </c>
      <c r="AG1258">
        <v>533</v>
      </c>
      <c r="AH1258">
        <v>0</v>
      </c>
      <c r="AI1258">
        <v>403</v>
      </c>
      <c r="AJ1258">
        <v>0</v>
      </c>
      <c r="AK1258">
        <v>714</v>
      </c>
      <c r="AL1258">
        <v>0</v>
      </c>
      <c r="AM1258">
        <v>0</v>
      </c>
      <c r="AN1258">
        <v>0</v>
      </c>
      <c r="AO1258">
        <v>60</v>
      </c>
      <c r="AP1258">
        <v>78</v>
      </c>
      <c r="AQ1258">
        <v>151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714</v>
      </c>
      <c r="AZ1258">
        <v>61</v>
      </c>
      <c r="BA1258">
        <v>0</v>
      </c>
      <c r="BB1258">
        <v>57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</row>
    <row r="1259" spans="1:63">
      <c r="A1259" t="s">
        <v>32</v>
      </c>
      <c r="B1259">
        <v>2023</v>
      </c>
      <c r="C1259" t="s">
        <v>203</v>
      </c>
      <c r="D1259">
        <v>21323</v>
      </c>
      <c r="E1259">
        <v>88780</v>
      </c>
      <c r="F1259">
        <v>12735</v>
      </c>
      <c r="G1259">
        <v>0</v>
      </c>
      <c r="H1259">
        <v>0</v>
      </c>
      <c r="I1259">
        <v>0</v>
      </c>
      <c r="J1259">
        <v>188</v>
      </c>
      <c r="K1259">
        <v>150</v>
      </c>
      <c r="L1259">
        <v>0</v>
      </c>
      <c r="M1259">
        <v>300</v>
      </c>
      <c r="N1259">
        <v>0</v>
      </c>
      <c r="O1259">
        <v>0</v>
      </c>
      <c r="P1259">
        <v>0</v>
      </c>
      <c r="Q1259">
        <v>6285</v>
      </c>
      <c r="R1259">
        <v>1468</v>
      </c>
      <c r="S1259">
        <v>0</v>
      </c>
      <c r="T1259">
        <v>0</v>
      </c>
      <c r="U1259">
        <v>0</v>
      </c>
      <c r="V1259">
        <v>18</v>
      </c>
      <c r="W1259">
        <v>114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1455</v>
      </c>
      <c r="AE1259">
        <v>0</v>
      </c>
      <c r="AF1259">
        <v>0</v>
      </c>
      <c r="AG1259">
        <v>526</v>
      </c>
      <c r="AH1259">
        <v>0</v>
      </c>
      <c r="AI1259">
        <v>408</v>
      </c>
      <c r="AJ1259">
        <v>0</v>
      </c>
      <c r="AK1259">
        <v>706</v>
      </c>
      <c r="AL1259">
        <v>0</v>
      </c>
      <c r="AM1259">
        <v>0</v>
      </c>
      <c r="AN1259">
        <v>0</v>
      </c>
      <c r="AO1259">
        <v>61</v>
      </c>
      <c r="AP1259">
        <v>72</v>
      </c>
      <c r="AQ1259">
        <v>152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712</v>
      </c>
      <c r="AZ1259">
        <v>64</v>
      </c>
      <c r="BA1259">
        <v>0</v>
      </c>
      <c r="BB1259">
        <v>56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</row>
    <row r="1260" spans="1:63">
      <c r="A1260" t="s">
        <v>32</v>
      </c>
      <c r="B1260">
        <v>2023</v>
      </c>
      <c r="C1260" t="s">
        <v>204</v>
      </c>
      <c r="D1260">
        <v>21323</v>
      </c>
      <c r="E1260">
        <v>88780</v>
      </c>
      <c r="F1260">
        <v>12667</v>
      </c>
      <c r="G1260">
        <v>0</v>
      </c>
      <c r="H1260">
        <v>0</v>
      </c>
      <c r="I1260">
        <v>0</v>
      </c>
      <c r="J1260">
        <v>185</v>
      </c>
      <c r="K1260">
        <v>152</v>
      </c>
      <c r="L1260">
        <v>0</v>
      </c>
      <c r="M1260">
        <v>302</v>
      </c>
      <c r="N1260">
        <v>0</v>
      </c>
      <c r="O1260">
        <v>0</v>
      </c>
      <c r="P1260">
        <v>0</v>
      </c>
      <c r="Q1260">
        <v>6258</v>
      </c>
      <c r="R1260">
        <v>1457</v>
      </c>
      <c r="S1260">
        <v>0</v>
      </c>
      <c r="T1260">
        <v>0</v>
      </c>
      <c r="U1260">
        <v>0</v>
      </c>
      <c r="V1260">
        <v>17</v>
      </c>
      <c r="W1260">
        <v>115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1455</v>
      </c>
      <c r="AE1260">
        <v>0</v>
      </c>
      <c r="AF1260">
        <v>0</v>
      </c>
      <c r="AG1260">
        <v>521</v>
      </c>
      <c r="AH1260">
        <v>0</v>
      </c>
      <c r="AI1260">
        <v>385</v>
      </c>
      <c r="AJ1260">
        <v>0</v>
      </c>
      <c r="AK1260">
        <v>703</v>
      </c>
      <c r="AL1260">
        <v>0</v>
      </c>
      <c r="AM1260">
        <v>0</v>
      </c>
      <c r="AN1260">
        <v>0</v>
      </c>
      <c r="AO1260">
        <v>60</v>
      </c>
      <c r="AP1260">
        <v>69</v>
      </c>
      <c r="AQ1260">
        <v>157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711</v>
      </c>
      <c r="AZ1260">
        <v>64</v>
      </c>
      <c r="BA1260">
        <v>0</v>
      </c>
      <c r="BB1260">
        <v>56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</row>
    <row r="1261" spans="1:63">
      <c r="A1261" t="s">
        <v>32</v>
      </c>
      <c r="B1261">
        <v>2024</v>
      </c>
      <c r="C1261" t="s">
        <v>99</v>
      </c>
      <c r="D1261">
        <v>21625</v>
      </c>
      <c r="E1261">
        <v>88780</v>
      </c>
      <c r="F1261">
        <v>13305</v>
      </c>
      <c r="G1261">
        <v>0</v>
      </c>
      <c r="H1261">
        <v>0</v>
      </c>
      <c r="I1261">
        <v>0</v>
      </c>
      <c r="J1261">
        <v>305</v>
      </c>
      <c r="K1261">
        <v>314</v>
      </c>
      <c r="L1261">
        <v>0</v>
      </c>
      <c r="M1261">
        <v>317</v>
      </c>
      <c r="N1261">
        <v>0</v>
      </c>
      <c r="O1261">
        <v>0</v>
      </c>
      <c r="P1261">
        <v>0</v>
      </c>
      <c r="Q1261">
        <v>6568</v>
      </c>
      <c r="R1261">
        <v>1429</v>
      </c>
      <c r="S1261">
        <v>0</v>
      </c>
      <c r="T1261">
        <v>0</v>
      </c>
      <c r="U1261">
        <v>0</v>
      </c>
      <c r="V1261">
        <v>31</v>
      </c>
      <c r="W1261">
        <v>83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1375</v>
      </c>
      <c r="AE1261">
        <v>0</v>
      </c>
      <c r="AF1261">
        <v>0</v>
      </c>
      <c r="AG1261">
        <v>1291</v>
      </c>
      <c r="AH1261">
        <v>0</v>
      </c>
      <c r="AI1261">
        <v>384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77</v>
      </c>
      <c r="AP1261">
        <v>80</v>
      </c>
      <c r="AQ1261">
        <v>133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725</v>
      </c>
      <c r="AZ1261">
        <v>55</v>
      </c>
      <c r="BA1261">
        <v>0</v>
      </c>
      <c r="BB1261">
        <v>111</v>
      </c>
      <c r="BC1261">
        <v>0</v>
      </c>
      <c r="BD1261">
        <v>0</v>
      </c>
      <c r="BE1261">
        <v>0</v>
      </c>
      <c r="BF1261">
        <v>27</v>
      </c>
      <c r="BG1261">
        <v>0</v>
      </c>
      <c r="BH1261">
        <v>0</v>
      </c>
      <c r="BI1261">
        <v>0</v>
      </c>
      <c r="BJ1261">
        <v>0</v>
      </c>
      <c r="BK1261">
        <v>0</v>
      </c>
    </row>
    <row r="1262" spans="1:63">
      <c r="A1262" t="s">
        <v>32</v>
      </c>
      <c r="B1262">
        <v>2024</v>
      </c>
      <c r="C1262" t="s">
        <v>197</v>
      </c>
      <c r="D1262">
        <v>21667</v>
      </c>
      <c r="E1262">
        <v>88780</v>
      </c>
      <c r="F1262">
        <v>13438</v>
      </c>
      <c r="G1262">
        <v>0</v>
      </c>
      <c r="H1262">
        <v>0</v>
      </c>
      <c r="I1262">
        <v>0</v>
      </c>
      <c r="J1262">
        <v>338</v>
      </c>
      <c r="K1262">
        <v>342</v>
      </c>
      <c r="L1262">
        <v>0</v>
      </c>
      <c r="M1262">
        <v>322</v>
      </c>
      <c r="N1262">
        <v>0</v>
      </c>
      <c r="O1262">
        <v>0</v>
      </c>
      <c r="P1262">
        <v>0</v>
      </c>
      <c r="Q1262">
        <v>6593</v>
      </c>
      <c r="R1262">
        <v>1430</v>
      </c>
      <c r="S1262">
        <v>0</v>
      </c>
      <c r="T1262">
        <v>14</v>
      </c>
      <c r="U1262">
        <v>0</v>
      </c>
      <c r="V1262">
        <v>32</v>
      </c>
      <c r="W1262">
        <v>81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1377</v>
      </c>
      <c r="AE1262">
        <v>0</v>
      </c>
      <c r="AF1262">
        <v>0</v>
      </c>
      <c r="AG1262">
        <v>1318</v>
      </c>
      <c r="AH1262">
        <v>0</v>
      </c>
      <c r="AI1262">
        <v>391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81</v>
      </c>
      <c r="AP1262">
        <v>83</v>
      </c>
      <c r="AQ1262">
        <v>125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731</v>
      </c>
      <c r="AZ1262">
        <v>40</v>
      </c>
      <c r="BA1262">
        <v>0</v>
      </c>
      <c r="BB1262">
        <v>110</v>
      </c>
      <c r="BC1262">
        <v>0</v>
      </c>
      <c r="BD1262">
        <v>0</v>
      </c>
      <c r="BE1262">
        <v>0</v>
      </c>
      <c r="BF1262">
        <v>30</v>
      </c>
      <c r="BG1262">
        <v>0</v>
      </c>
      <c r="BH1262">
        <v>0</v>
      </c>
      <c r="BI1262">
        <v>0</v>
      </c>
      <c r="BJ1262">
        <v>0</v>
      </c>
      <c r="BK1262">
        <v>0</v>
      </c>
    </row>
    <row r="1263" spans="1:63">
      <c r="A1263" t="s">
        <v>32</v>
      </c>
      <c r="B1263">
        <v>2024</v>
      </c>
      <c r="C1263" t="s">
        <v>209</v>
      </c>
      <c r="D1263">
        <v>21891</v>
      </c>
      <c r="E1263">
        <v>88780</v>
      </c>
      <c r="F1263">
        <v>13513</v>
      </c>
      <c r="G1263">
        <v>0</v>
      </c>
      <c r="H1263">
        <v>0</v>
      </c>
      <c r="I1263">
        <v>0</v>
      </c>
      <c r="J1263">
        <v>344</v>
      </c>
      <c r="K1263">
        <v>367</v>
      </c>
      <c r="L1263">
        <v>0</v>
      </c>
      <c r="M1263">
        <v>323</v>
      </c>
      <c r="N1263">
        <v>0</v>
      </c>
      <c r="O1263">
        <v>0</v>
      </c>
      <c r="P1263">
        <v>0</v>
      </c>
      <c r="Q1263">
        <v>6611</v>
      </c>
      <c r="R1263">
        <v>1431</v>
      </c>
      <c r="S1263">
        <v>0</v>
      </c>
      <c r="T1263">
        <v>20</v>
      </c>
      <c r="U1263">
        <v>0</v>
      </c>
      <c r="V1263">
        <v>31</v>
      </c>
      <c r="W1263">
        <v>75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1379</v>
      </c>
      <c r="AE1263">
        <v>0</v>
      </c>
      <c r="AF1263">
        <v>0</v>
      </c>
      <c r="AG1263">
        <v>1341</v>
      </c>
      <c r="AH1263">
        <v>0</v>
      </c>
      <c r="AI1263">
        <v>386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86</v>
      </c>
      <c r="AP1263">
        <v>83</v>
      </c>
      <c r="AQ1263">
        <v>116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736</v>
      </c>
      <c r="AZ1263">
        <v>41</v>
      </c>
      <c r="BA1263">
        <v>0</v>
      </c>
      <c r="BB1263">
        <v>105</v>
      </c>
      <c r="BC1263">
        <v>0</v>
      </c>
      <c r="BD1263">
        <v>0</v>
      </c>
      <c r="BE1263">
        <v>0</v>
      </c>
      <c r="BF1263">
        <v>38</v>
      </c>
      <c r="BG1263">
        <v>0</v>
      </c>
      <c r="BH1263">
        <v>0</v>
      </c>
      <c r="BI1263">
        <v>0</v>
      </c>
      <c r="BJ1263">
        <v>0</v>
      </c>
      <c r="BK1263">
        <v>0</v>
      </c>
    </row>
    <row r="1264" spans="1:63">
      <c r="A1264" t="s">
        <v>32</v>
      </c>
      <c r="B1264">
        <v>2024</v>
      </c>
      <c r="C1264" t="s">
        <v>3</v>
      </c>
      <c r="D1264">
        <v>21518</v>
      </c>
      <c r="E1264">
        <v>88780</v>
      </c>
      <c r="F1264">
        <v>13238</v>
      </c>
      <c r="G1264">
        <v>0</v>
      </c>
      <c r="H1264">
        <v>0</v>
      </c>
      <c r="I1264">
        <v>0</v>
      </c>
      <c r="J1264">
        <v>278</v>
      </c>
      <c r="K1264">
        <v>282</v>
      </c>
      <c r="L1264">
        <v>0</v>
      </c>
      <c r="M1264">
        <v>317</v>
      </c>
      <c r="N1264">
        <v>0</v>
      </c>
      <c r="O1264">
        <v>0</v>
      </c>
      <c r="P1264">
        <v>0</v>
      </c>
      <c r="Q1264">
        <v>6557</v>
      </c>
      <c r="R1264">
        <v>1429</v>
      </c>
      <c r="S1264">
        <v>0</v>
      </c>
      <c r="T1264">
        <v>0</v>
      </c>
      <c r="U1264">
        <v>0</v>
      </c>
      <c r="V1264">
        <v>30</v>
      </c>
      <c r="W1264">
        <v>71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1380</v>
      </c>
      <c r="AE1264">
        <v>0</v>
      </c>
      <c r="AF1264">
        <v>0</v>
      </c>
      <c r="AG1264">
        <v>1292</v>
      </c>
      <c r="AH1264">
        <v>0</v>
      </c>
      <c r="AI1264">
        <v>396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79</v>
      </c>
      <c r="AP1264">
        <v>78</v>
      </c>
      <c r="AQ1264">
        <v>138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716</v>
      </c>
      <c r="AZ1264">
        <v>58</v>
      </c>
      <c r="BA1264">
        <v>0</v>
      </c>
      <c r="BB1264">
        <v>115</v>
      </c>
      <c r="BC1264">
        <v>0</v>
      </c>
      <c r="BD1264">
        <v>0</v>
      </c>
      <c r="BE1264">
        <v>0</v>
      </c>
      <c r="BF1264">
        <v>22</v>
      </c>
      <c r="BG1264">
        <v>0</v>
      </c>
      <c r="BH1264">
        <v>0</v>
      </c>
      <c r="BI1264">
        <v>0</v>
      </c>
      <c r="BJ1264">
        <v>0</v>
      </c>
      <c r="BK1264">
        <v>0</v>
      </c>
    </row>
    <row r="1265" spans="1:63">
      <c r="A1265" t="s">
        <v>32</v>
      </c>
      <c r="B1265">
        <v>2024</v>
      </c>
      <c r="C1265" t="s">
        <v>95</v>
      </c>
      <c r="D1265">
        <v>21489</v>
      </c>
      <c r="E1265">
        <v>88780</v>
      </c>
      <c r="F1265">
        <v>13174</v>
      </c>
      <c r="G1265">
        <v>0</v>
      </c>
      <c r="H1265">
        <v>0</v>
      </c>
      <c r="I1265">
        <v>0</v>
      </c>
      <c r="J1265">
        <v>274</v>
      </c>
      <c r="K1265">
        <v>254</v>
      </c>
      <c r="L1265">
        <v>0</v>
      </c>
      <c r="M1265">
        <v>317</v>
      </c>
      <c r="N1265">
        <v>0</v>
      </c>
      <c r="O1265">
        <v>0</v>
      </c>
      <c r="P1265">
        <v>0</v>
      </c>
      <c r="Q1265">
        <v>6480</v>
      </c>
      <c r="R1265">
        <v>1445</v>
      </c>
      <c r="S1265">
        <v>0</v>
      </c>
      <c r="T1265">
        <v>0</v>
      </c>
      <c r="U1265">
        <v>0</v>
      </c>
      <c r="V1265">
        <v>28</v>
      </c>
      <c r="W1265">
        <v>73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1404</v>
      </c>
      <c r="AE1265">
        <v>0</v>
      </c>
      <c r="AF1265">
        <v>0</v>
      </c>
      <c r="AG1265">
        <v>1298</v>
      </c>
      <c r="AH1265">
        <v>0</v>
      </c>
      <c r="AI1265">
        <v>390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79</v>
      </c>
      <c r="AP1265">
        <v>77</v>
      </c>
      <c r="AQ1265">
        <v>139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724</v>
      </c>
      <c r="AZ1265">
        <v>59</v>
      </c>
      <c r="BA1265">
        <v>0</v>
      </c>
      <c r="BB1265">
        <v>114</v>
      </c>
      <c r="BC1265">
        <v>0</v>
      </c>
      <c r="BD1265">
        <v>0</v>
      </c>
      <c r="BE1265">
        <v>0</v>
      </c>
      <c r="BF1265">
        <v>19</v>
      </c>
      <c r="BG1265">
        <v>0</v>
      </c>
      <c r="BH1265">
        <v>0</v>
      </c>
      <c r="BI1265">
        <v>0</v>
      </c>
      <c r="BJ1265">
        <v>0</v>
      </c>
      <c r="BK1265">
        <v>0</v>
      </c>
    </row>
    <row r="1266" spans="1:63">
      <c r="A1266" t="s">
        <v>32</v>
      </c>
      <c r="B1266">
        <v>2024</v>
      </c>
      <c r="C1266" t="s">
        <v>196</v>
      </c>
      <c r="D1266">
        <v>21667</v>
      </c>
      <c r="E1266">
        <v>88780</v>
      </c>
      <c r="F1266">
        <v>13416</v>
      </c>
      <c r="G1266">
        <v>0</v>
      </c>
      <c r="H1266">
        <v>0</v>
      </c>
      <c r="I1266">
        <v>0</v>
      </c>
      <c r="J1266">
        <v>338</v>
      </c>
      <c r="K1266">
        <v>333</v>
      </c>
      <c r="L1266">
        <v>0</v>
      </c>
      <c r="M1266">
        <v>318</v>
      </c>
      <c r="N1266">
        <v>0</v>
      </c>
      <c r="O1266">
        <v>0</v>
      </c>
      <c r="P1266">
        <v>0</v>
      </c>
      <c r="Q1266">
        <v>6590</v>
      </c>
      <c r="R1266">
        <v>1434</v>
      </c>
      <c r="S1266">
        <v>0</v>
      </c>
      <c r="T1266">
        <v>17</v>
      </c>
      <c r="U1266">
        <v>0</v>
      </c>
      <c r="V1266">
        <v>32</v>
      </c>
      <c r="W1266">
        <v>79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1376</v>
      </c>
      <c r="AE1266">
        <v>0</v>
      </c>
      <c r="AF1266">
        <v>0</v>
      </c>
      <c r="AG1266">
        <v>1307</v>
      </c>
      <c r="AH1266">
        <v>0</v>
      </c>
      <c r="AI1266">
        <v>388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82</v>
      </c>
      <c r="AP1266">
        <v>84</v>
      </c>
      <c r="AQ1266">
        <v>125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731</v>
      </c>
      <c r="AZ1266">
        <v>43</v>
      </c>
      <c r="BA1266">
        <v>0</v>
      </c>
      <c r="BB1266">
        <v>111</v>
      </c>
      <c r="BC1266">
        <v>0</v>
      </c>
      <c r="BD1266">
        <v>0</v>
      </c>
      <c r="BE1266">
        <v>0</v>
      </c>
      <c r="BF1266">
        <v>28</v>
      </c>
      <c r="BG1266">
        <v>0</v>
      </c>
      <c r="BH1266">
        <v>0</v>
      </c>
      <c r="BI1266">
        <v>0</v>
      </c>
      <c r="BJ1266">
        <v>0</v>
      </c>
      <c r="BK1266">
        <v>0</v>
      </c>
    </row>
    <row r="1267" spans="1:63">
      <c r="A1267" t="s">
        <v>32</v>
      </c>
      <c r="B1267">
        <v>2024</v>
      </c>
      <c r="C1267" t="s">
        <v>146</v>
      </c>
      <c r="D1267">
        <v>21667</v>
      </c>
      <c r="E1267">
        <v>88780</v>
      </c>
      <c r="F1267">
        <v>13386</v>
      </c>
      <c r="G1267">
        <v>0</v>
      </c>
      <c r="H1267">
        <v>0</v>
      </c>
      <c r="I1267">
        <v>0</v>
      </c>
      <c r="J1267">
        <v>333</v>
      </c>
      <c r="K1267">
        <v>323</v>
      </c>
      <c r="L1267">
        <v>0</v>
      </c>
      <c r="M1267">
        <v>317</v>
      </c>
      <c r="N1267">
        <v>0</v>
      </c>
      <c r="O1267">
        <v>0</v>
      </c>
      <c r="P1267">
        <v>0</v>
      </c>
      <c r="Q1267">
        <v>6578</v>
      </c>
      <c r="R1267">
        <v>1440</v>
      </c>
      <c r="S1267">
        <v>0</v>
      </c>
      <c r="T1267">
        <v>15</v>
      </c>
      <c r="U1267">
        <v>0</v>
      </c>
      <c r="V1267">
        <v>32</v>
      </c>
      <c r="W1267">
        <v>80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1378</v>
      </c>
      <c r="AE1267">
        <v>0</v>
      </c>
      <c r="AF1267">
        <v>0</v>
      </c>
      <c r="AG1267">
        <v>1313</v>
      </c>
      <c r="AH1267">
        <v>0</v>
      </c>
      <c r="AI1267">
        <v>382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77</v>
      </c>
      <c r="AP1267">
        <v>80</v>
      </c>
      <c r="AQ1267">
        <v>128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728</v>
      </c>
      <c r="AZ1267">
        <v>44</v>
      </c>
      <c r="BA1267">
        <v>0</v>
      </c>
      <c r="BB1267">
        <v>112</v>
      </c>
      <c r="BC1267">
        <v>0</v>
      </c>
      <c r="BD1267">
        <v>0</v>
      </c>
      <c r="BE1267">
        <v>0</v>
      </c>
      <c r="BF1267">
        <v>26</v>
      </c>
      <c r="BG1267">
        <v>0</v>
      </c>
      <c r="BH1267">
        <v>0</v>
      </c>
      <c r="BI1267">
        <v>0</v>
      </c>
      <c r="BJ1267">
        <v>0</v>
      </c>
      <c r="BK1267">
        <v>0</v>
      </c>
    </row>
    <row r="1268" spans="1:63">
      <c r="A1268" t="s">
        <v>32</v>
      </c>
      <c r="B1268">
        <v>2024</v>
      </c>
      <c r="C1268" t="s">
        <v>96</v>
      </c>
      <c r="D1268">
        <v>21579</v>
      </c>
      <c r="E1268">
        <v>88780</v>
      </c>
      <c r="F1268">
        <v>13279</v>
      </c>
      <c r="G1268">
        <v>0</v>
      </c>
      <c r="H1268">
        <v>0</v>
      </c>
      <c r="I1268">
        <v>0</v>
      </c>
      <c r="J1268">
        <v>295</v>
      </c>
      <c r="K1268">
        <v>300</v>
      </c>
      <c r="L1268">
        <v>0</v>
      </c>
      <c r="M1268">
        <v>318</v>
      </c>
      <c r="N1268">
        <v>0</v>
      </c>
      <c r="O1268">
        <v>0</v>
      </c>
      <c r="P1268">
        <v>0</v>
      </c>
      <c r="Q1268">
        <v>6552</v>
      </c>
      <c r="R1268">
        <v>1430</v>
      </c>
      <c r="S1268">
        <v>0</v>
      </c>
      <c r="T1268">
        <v>0</v>
      </c>
      <c r="U1268">
        <v>0</v>
      </c>
      <c r="V1268">
        <v>33</v>
      </c>
      <c r="W1268">
        <v>74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1382</v>
      </c>
      <c r="AE1268">
        <v>0</v>
      </c>
      <c r="AF1268">
        <v>0</v>
      </c>
      <c r="AG1268">
        <v>1299</v>
      </c>
      <c r="AH1268">
        <v>0</v>
      </c>
      <c r="AI1268">
        <v>391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77</v>
      </c>
      <c r="AP1268">
        <v>72</v>
      </c>
      <c r="AQ1268">
        <v>138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726</v>
      </c>
      <c r="AZ1268">
        <v>57</v>
      </c>
      <c r="BA1268">
        <v>0</v>
      </c>
      <c r="BB1268">
        <v>112</v>
      </c>
      <c r="BC1268">
        <v>0</v>
      </c>
      <c r="BD1268">
        <v>0</v>
      </c>
      <c r="BE1268">
        <v>0</v>
      </c>
      <c r="BF1268">
        <v>23</v>
      </c>
      <c r="BG1268">
        <v>0</v>
      </c>
      <c r="BH1268">
        <v>0</v>
      </c>
      <c r="BI1268">
        <v>0</v>
      </c>
      <c r="BJ1268">
        <v>0</v>
      </c>
      <c r="BK1268">
        <v>0</v>
      </c>
    </row>
    <row r="1269" spans="1:63">
      <c r="A1269" t="s">
        <v>32</v>
      </c>
      <c r="B1269">
        <v>2024</v>
      </c>
      <c r="C1269" t="s">
        <v>117</v>
      </c>
      <c r="D1269">
        <v>21625</v>
      </c>
      <c r="E1269">
        <v>88780</v>
      </c>
      <c r="F1269">
        <v>13363</v>
      </c>
      <c r="G1269">
        <v>0</v>
      </c>
      <c r="H1269">
        <v>0</v>
      </c>
      <c r="I1269">
        <v>0</v>
      </c>
      <c r="J1269">
        <v>321</v>
      </c>
      <c r="K1269">
        <v>316</v>
      </c>
      <c r="L1269">
        <v>0</v>
      </c>
      <c r="M1269">
        <v>318</v>
      </c>
      <c r="N1269">
        <v>0</v>
      </c>
      <c r="O1269">
        <v>0</v>
      </c>
      <c r="P1269">
        <v>0</v>
      </c>
      <c r="Q1269">
        <v>6580</v>
      </c>
      <c r="R1269">
        <v>1439</v>
      </c>
      <c r="S1269">
        <v>0</v>
      </c>
      <c r="T1269">
        <v>12</v>
      </c>
      <c r="U1269">
        <v>0</v>
      </c>
      <c r="V1269">
        <v>31</v>
      </c>
      <c r="W1269">
        <v>84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1375</v>
      </c>
      <c r="AE1269">
        <v>0</v>
      </c>
      <c r="AF1269">
        <v>0</v>
      </c>
      <c r="AG1269">
        <v>1307</v>
      </c>
      <c r="AH1269">
        <v>0</v>
      </c>
      <c r="AI1269">
        <v>384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78</v>
      </c>
      <c r="AP1269">
        <v>77</v>
      </c>
      <c r="AQ1269">
        <v>131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725</v>
      </c>
      <c r="AZ1269">
        <v>48</v>
      </c>
      <c r="BA1269">
        <v>0</v>
      </c>
      <c r="BB1269">
        <v>112</v>
      </c>
      <c r="BC1269">
        <v>0</v>
      </c>
      <c r="BD1269">
        <v>0</v>
      </c>
      <c r="BE1269">
        <v>0</v>
      </c>
      <c r="BF1269">
        <v>25</v>
      </c>
      <c r="BG1269">
        <v>0</v>
      </c>
      <c r="BH1269">
        <v>0</v>
      </c>
      <c r="BI1269">
        <v>0</v>
      </c>
      <c r="BJ1269">
        <v>0</v>
      </c>
      <c r="BK1269">
        <v>0</v>
      </c>
    </row>
    <row r="1270" spans="1:63">
      <c r="A1270" t="s">
        <v>32</v>
      </c>
      <c r="B1270">
        <v>2024</v>
      </c>
      <c r="C1270" t="s">
        <v>207</v>
      </c>
      <c r="D1270">
        <v>21786</v>
      </c>
      <c r="E1270">
        <v>88780</v>
      </c>
      <c r="F1270">
        <v>13499</v>
      </c>
      <c r="G1270">
        <v>0</v>
      </c>
      <c r="H1270">
        <v>0</v>
      </c>
      <c r="I1270">
        <v>0</v>
      </c>
      <c r="J1270">
        <v>343</v>
      </c>
      <c r="K1270">
        <v>367</v>
      </c>
      <c r="L1270">
        <v>0</v>
      </c>
      <c r="M1270">
        <v>321</v>
      </c>
      <c r="N1270">
        <v>0</v>
      </c>
      <c r="O1270">
        <v>0</v>
      </c>
      <c r="P1270">
        <v>0</v>
      </c>
      <c r="Q1270">
        <v>6615</v>
      </c>
      <c r="R1270">
        <v>1432</v>
      </c>
      <c r="S1270">
        <v>0</v>
      </c>
      <c r="T1270">
        <v>20</v>
      </c>
      <c r="U1270">
        <v>0</v>
      </c>
      <c r="V1270">
        <v>31</v>
      </c>
      <c r="W1270">
        <v>77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1377</v>
      </c>
      <c r="AE1270">
        <v>0</v>
      </c>
      <c r="AF1270">
        <v>0</v>
      </c>
      <c r="AG1270">
        <v>1336</v>
      </c>
      <c r="AH1270">
        <v>0</v>
      </c>
      <c r="AI1270">
        <v>381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84</v>
      </c>
      <c r="AP1270">
        <v>81</v>
      </c>
      <c r="AQ1270">
        <v>115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734</v>
      </c>
      <c r="AZ1270">
        <v>41</v>
      </c>
      <c r="BA1270">
        <v>0</v>
      </c>
      <c r="BB1270">
        <v>110</v>
      </c>
      <c r="BC1270">
        <v>0</v>
      </c>
      <c r="BD1270">
        <v>0</v>
      </c>
      <c r="BE1270">
        <v>0</v>
      </c>
      <c r="BF1270">
        <v>34</v>
      </c>
      <c r="BG1270">
        <v>0</v>
      </c>
      <c r="BH1270">
        <v>0</v>
      </c>
      <c r="BI1270">
        <v>0</v>
      </c>
      <c r="BJ1270">
        <v>0</v>
      </c>
      <c r="BK1270">
        <v>0</v>
      </c>
    </row>
    <row r="1271" spans="1:63">
      <c r="A1271" t="s">
        <v>32</v>
      </c>
      <c r="B1271">
        <v>2024</v>
      </c>
      <c r="C1271" t="s">
        <v>203</v>
      </c>
      <c r="D1271">
        <v>21786</v>
      </c>
      <c r="E1271">
        <v>88780</v>
      </c>
      <c r="F1271">
        <v>13497</v>
      </c>
      <c r="G1271">
        <v>0</v>
      </c>
      <c r="H1271">
        <v>0</v>
      </c>
      <c r="I1271">
        <v>0</v>
      </c>
      <c r="J1271">
        <v>341</v>
      </c>
      <c r="K1271">
        <v>360</v>
      </c>
      <c r="L1271">
        <v>0</v>
      </c>
      <c r="M1271">
        <v>321</v>
      </c>
      <c r="N1271">
        <v>0</v>
      </c>
      <c r="O1271">
        <v>0</v>
      </c>
      <c r="P1271">
        <v>0</v>
      </c>
      <c r="Q1271">
        <v>6611</v>
      </c>
      <c r="R1271">
        <v>1437</v>
      </c>
      <c r="S1271">
        <v>0</v>
      </c>
      <c r="T1271">
        <v>20</v>
      </c>
      <c r="U1271">
        <v>0</v>
      </c>
      <c r="V1271">
        <v>31</v>
      </c>
      <c r="W1271">
        <v>79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1378</v>
      </c>
      <c r="AE1271">
        <v>0</v>
      </c>
      <c r="AF1271">
        <v>0</v>
      </c>
      <c r="AG1271">
        <v>1332</v>
      </c>
      <c r="AH1271">
        <v>17</v>
      </c>
      <c r="AI1271">
        <v>379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80</v>
      </c>
      <c r="AP1271">
        <v>80</v>
      </c>
      <c r="AQ1271">
        <v>114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736</v>
      </c>
      <c r="AZ1271">
        <v>37</v>
      </c>
      <c r="BA1271">
        <v>0</v>
      </c>
      <c r="BB1271">
        <v>111</v>
      </c>
      <c r="BC1271">
        <v>0</v>
      </c>
      <c r="BD1271">
        <v>0</v>
      </c>
      <c r="BE1271">
        <v>0</v>
      </c>
      <c r="BF1271">
        <v>33</v>
      </c>
      <c r="BG1271">
        <v>0</v>
      </c>
      <c r="BH1271">
        <v>0</v>
      </c>
      <c r="BI1271">
        <v>0</v>
      </c>
      <c r="BJ1271">
        <v>0</v>
      </c>
      <c r="BK1271">
        <v>0</v>
      </c>
    </row>
    <row r="1272" spans="1:63">
      <c r="A1272" t="s">
        <v>32</v>
      </c>
      <c r="B1272">
        <v>2024</v>
      </c>
      <c r="C1272" t="s">
        <v>204</v>
      </c>
      <c r="D1272">
        <v>21667</v>
      </c>
      <c r="E1272">
        <v>88780</v>
      </c>
      <c r="F1272">
        <v>13437</v>
      </c>
      <c r="G1272">
        <v>0</v>
      </c>
      <c r="H1272">
        <v>0</v>
      </c>
      <c r="I1272">
        <v>0</v>
      </c>
      <c r="J1272">
        <v>343</v>
      </c>
      <c r="K1272">
        <v>349</v>
      </c>
      <c r="L1272">
        <v>0</v>
      </c>
      <c r="M1272">
        <v>324</v>
      </c>
      <c r="N1272">
        <v>0</v>
      </c>
      <c r="O1272">
        <v>0</v>
      </c>
      <c r="P1272">
        <v>0</v>
      </c>
      <c r="Q1272">
        <v>6601</v>
      </c>
      <c r="R1272">
        <v>1435</v>
      </c>
      <c r="S1272">
        <v>0</v>
      </c>
      <c r="T1272">
        <v>17</v>
      </c>
      <c r="U1272">
        <v>0</v>
      </c>
      <c r="V1272">
        <v>32</v>
      </c>
      <c r="W1272">
        <v>80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1375</v>
      </c>
      <c r="AE1272">
        <v>0</v>
      </c>
      <c r="AF1272">
        <v>0</v>
      </c>
      <c r="AG1272">
        <v>1316</v>
      </c>
      <c r="AH1272">
        <v>0</v>
      </c>
      <c r="AI1272">
        <v>372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79</v>
      </c>
      <c r="AP1272">
        <v>83</v>
      </c>
      <c r="AQ1272">
        <v>118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733</v>
      </c>
      <c r="AZ1272">
        <v>38</v>
      </c>
      <c r="BA1272">
        <v>0</v>
      </c>
      <c r="BB1272">
        <v>111</v>
      </c>
      <c r="BC1272">
        <v>0</v>
      </c>
      <c r="BD1272">
        <v>0</v>
      </c>
      <c r="BE1272">
        <v>0</v>
      </c>
      <c r="BF1272">
        <v>31</v>
      </c>
      <c r="BG1272">
        <v>0</v>
      </c>
      <c r="BH1272">
        <v>0</v>
      </c>
      <c r="BI1272">
        <v>0</v>
      </c>
      <c r="BJ1272">
        <v>0</v>
      </c>
      <c r="BK1272">
        <v>0</v>
      </c>
    </row>
    <row r="1273" spans="1:63">
      <c r="A1273" t="s">
        <v>32</v>
      </c>
      <c r="B1273">
        <v>2025</v>
      </c>
      <c r="C1273" t="s">
        <v>99</v>
      </c>
      <c r="D1273">
        <v>21962</v>
      </c>
      <c r="E1273">
        <v>88780</v>
      </c>
      <c r="F1273">
        <v>13888</v>
      </c>
      <c r="G1273">
        <v>0</v>
      </c>
      <c r="H1273">
        <v>0</v>
      </c>
      <c r="I1273">
        <v>0</v>
      </c>
      <c r="J1273">
        <v>254</v>
      </c>
      <c r="K1273">
        <v>474</v>
      </c>
      <c r="L1273">
        <v>0</v>
      </c>
      <c r="M1273">
        <v>396</v>
      </c>
      <c r="N1273">
        <v>0</v>
      </c>
      <c r="O1273">
        <v>0</v>
      </c>
      <c r="P1273">
        <v>0</v>
      </c>
      <c r="Q1273">
        <v>6789</v>
      </c>
      <c r="R1273">
        <v>1558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1365</v>
      </c>
      <c r="AE1273">
        <v>0</v>
      </c>
      <c r="AF1273">
        <v>0</v>
      </c>
      <c r="AG1273">
        <v>1442</v>
      </c>
      <c r="AH1273">
        <v>0</v>
      </c>
      <c r="AI1273">
        <v>376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113</v>
      </c>
      <c r="AP1273">
        <v>107</v>
      </c>
      <c r="AQ1273">
        <v>84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702</v>
      </c>
      <c r="AZ1273">
        <v>30</v>
      </c>
      <c r="BA1273">
        <v>0</v>
      </c>
      <c r="BB1273">
        <v>131</v>
      </c>
      <c r="BC1273">
        <v>0</v>
      </c>
      <c r="BD1273">
        <v>0</v>
      </c>
      <c r="BE1273">
        <v>0</v>
      </c>
      <c r="BF1273">
        <v>67</v>
      </c>
      <c r="BG1273">
        <v>0</v>
      </c>
      <c r="BH1273">
        <v>0</v>
      </c>
      <c r="BI1273">
        <v>0</v>
      </c>
      <c r="BJ1273">
        <v>0</v>
      </c>
      <c r="BK1273">
        <v>0</v>
      </c>
    </row>
    <row r="1274" spans="1:63">
      <c r="A1274" t="s">
        <v>32</v>
      </c>
      <c r="B1274">
        <v>2025</v>
      </c>
      <c r="C1274" t="s">
        <v>3</v>
      </c>
      <c r="D1274">
        <v>21962</v>
      </c>
      <c r="E1274">
        <v>88780</v>
      </c>
      <c r="F1274">
        <v>13831</v>
      </c>
      <c r="G1274">
        <v>0</v>
      </c>
      <c r="H1274">
        <v>0</v>
      </c>
      <c r="I1274">
        <v>0</v>
      </c>
      <c r="J1274">
        <v>277</v>
      </c>
      <c r="K1274">
        <v>459</v>
      </c>
      <c r="L1274">
        <v>0</v>
      </c>
      <c r="M1274">
        <v>380</v>
      </c>
      <c r="N1274">
        <v>0</v>
      </c>
      <c r="O1274">
        <v>0</v>
      </c>
      <c r="P1274">
        <v>0</v>
      </c>
      <c r="Q1274">
        <v>6788</v>
      </c>
      <c r="R1274">
        <v>1536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1385</v>
      </c>
      <c r="AE1274">
        <v>0</v>
      </c>
      <c r="AF1274">
        <v>0</v>
      </c>
      <c r="AG1274">
        <v>1413</v>
      </c>
      <c r="AH1274">
        <v>0</v>
      </c>
      <c r="AI1274">
        <v>382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109</v>
      </c>
      <c r="AP1274">
        <v>114</v>
      </c>
      <c r="AQ1274">
        <v>83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697</v>
      </c>
      <c r="AZ1274">
        <v>32</v>
      </c>
      <c r="BA1274">
        <v>0</v>
      </c>
      <c r="BB1274">
        <v>125</v>
      </c>
      <c r="BC1274">
        <v>0</v>
      </c>
      <c r="BD1274">
        <v>0</v>
      </c>
      <c r="BE1274">
        <v>0</v>
      </c>
      <c r="BF1274">
        <v>51</v>
      </c>
      <c r="BG1274">
        <v>0</v>
      </c>
      <c r="BH1274">
        <v>0</v>
      </c>
      <c r="BI1274">
        <v>0</v>
      </c>
      <c r="BJ1274">
        <v>0</v>
      </c>
      <c r="BK1274">
        <v>0</v>
      </c>
    </row>
    <row r="1275" spans="1:63">
      <c r="A1275" t="s">
        <v>32</v>
      </c>
      <c r="B1275">
        <v>2025</v>
      </c>
      <c r="C1275" t="s">
        <v>95</v>
      </c>
      <c r="D1275">
        <v>21962</v>
      </c>
      <c r="E1275">
        <v>88780</v>
      </c>
      <c r="F1275">
        <v>13751</v>
      </c>
      <c r="G1275">
        <v>0</v>
      </c>
      <c r="H1275">
        <v>0</v>
      </c>
      <c r="I1275">
        <v>0</v>
      </c>
      <c r="J1275">
        <v>286</v>
      </c>
      <c r="K1275">
        <v>430</v>
      </c>
      <c r="L1275">
        <v>0</v>
      </c>
      <c r="M1275">
        <v>366</v>
      </c>
      <c r="N1275">
        <v>0</v>
      </c>
      <c r="O1275">
        <v>0</v>
      </c>
      <c r="P1275">
        <v>0</v>
      </c>
      <c r="Q1275">
        <v>6777</v>
      </c>
      <c r="R1275">
        <v>1504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1374</v>
      </c>
      <c r="AE1275">
        <v>0</v>
      </c>
      <c r="AF1275">
        <v>0</v>
      </c>
      <c r="AG1275">
        <v>1405</v>
      </c>
      <c r="AH1275">
        <v>0</v>
      </c>
      <c r="AI1275">
        <v>388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106</v>
      </c>
      <c r="AP1275">
        <v>111</v>
      </c>
      <c r="AQ1275">
        <v>95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692</v>
      </c>
      <c r="AZ1275">
        <v>36</v>
      </c>
      <c r="BA1275">
        <v>0</v>
      </c>
      <c r="BB1275">
        <v>127</v>
      </c>
      <c r="BC1275">
        <v>0</v>
      </c>
      <c r="BD1275">
        <v>0</v>
      </c>
      <c r="BE1275">
        <v>0</v>
      </c>
      <c r="BF1275">
        <v>54</v>
      </c>
      <c r="BG1275">
        <v>0</v>
      </c>
      <c r="BH1275">
        <v>0</v>
      </c>
      <c r="BI1275">
        <v>0</v>
      </c>
      <c r="BJ1275">
        <v>0</v>
      </c>
      <c r="BK1275">
        <v>0</v>
      </c>
    </row>
    <row r="1276" spans="1:63">
      <c r="A1276" t="s">
        <v>32</v>
      </c>
      <c r="B1276">
        <v>2025</v>
      </c>
      <c r="C1276" t="s">
        <v>96</v>
      </c>
      <c r="D1276">
        <v>21962</v>
      </c>
      <c r="E1276">
        <v>88780</v>
      </c>
      <c r="F1276">
        <v>13863</v>
      </c>
      <c r="G1276">
        <v>0</v>
      </c>
      <c r="H1276">
        <v>0</v>
      </c>
      <c r="I1276">
        <v>0</v>
      </c>
      <c r="J1276">
        <v>256</v>
      </c>
      <c r="K1276">
        <v>469</v>
      </c>
      <c r="L1276">
        <v>0</v>
      </c>
      <c r="M1276">
        <v>389</v>
      </c>
      <c r="N1276">
        <v>0</v>
      </c>
      <c r="O1276">
        <v>0</v>
      </c>
      <c r="P1276">
        <v>0</v>
      </c>
      <c r="Q1276">
        <v>6786</v>
      </c>
      <c r="R1276">
        <v>1550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1375</v>
      </c>
      <c r="AE1276">
        <v>0</v>
      </c>
      <c r="AF1276">
        <v>0</v>
      </c>
      <c r="AG1276">
        <v>1435</v>
      </c>
      <c r="AH1276">
        <v>0</v>
      </c>
      <c r="AI1276">
        <v>367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114</v>
      </c>
      <c r="AP1276">
        <v>112</v>
      </c>
      <c r="AQ1276">
        <v>84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703</v>
      </c>
      <c r="AZ1276">
        <v>30</v>
      </c>
      <c r="BA1276">
        <v>0</v>
      </c>
      <c r="BB1276">
        <v>129</v>
      </c>
      <c r="BC1276">
        <v>0</v>
      </c>
      <c r="BD1276">
        <v>0</v>
      </c>
      <c r="BE1276">
        <v>0</v>
      </c>
      <c r="BF1276">
        <v>64</v>
      </c>
      <c r="BG1276">
        <v>0</v>
      </c>
      <c r="BH1276">
        <v>0</v>
      </c>
      <c r="BI1276">
        <v>0</v>
      </c>
      <c r="BJ1276">
        <v>0</v>
      </c>
      <c r="BK1276">
        <v>0</v>
      </c>
    </row>
    <row r="1277" spans="1:63">
      <c r="A1277" t="s">
        <v>32</v>
      </c>
      <c r="B1277">
        <v>2025</v>
      </c>
      <c r="C1277" t="s">
        <v>117</v>
      </c>
      <c r="D1277">
        <v>21962</v>
      </c>
      <c r="E1277">
        <v>88780</v>
      </c>
      <c r="F1277">
        <v>13939</v>
      </c>
      <c r="G1277">
        <v>0</v>
      </c>
      <c r="H1277">
        <v>0</v>
      </c>
      <c r="I1277">
        <v>0</v>
      </c>
      <c r="J1277">
        <v>250</v>
      </c>
      <c r="K1277">
        <v>485</v>
      </c>
      <c r="L1277">
        <v>0</v>
      </c>
      <c r="M1277">
        <v>398</v>
      </c>
      <c r="N1277">
        <v>0</v>
      </c>
      <c r="O1277">
        <v>0</v>
      </c>
      <c r="P1277">
        <v>0</v>
      </c>
      <c r="Q1277">
        <v>6788</v>
      </c>
      <c r="R1277">
        <v>1576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1365</v>
      </c>
      <c r="AE1277">
        <v>0</v>
      </c>
      <c r="AF1277">
        <v>0</v>
      </c>
      <c r="AG1277">
        <v>1471</v>
      </c>
      <c r="AH1277">
        <v>0</v>
      </c>
      <c r="AI1277">
        <v>376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113</v>
      </c>
      <c r="AP1277">
        <v>104</v>
      </c>
      <c r="AQ1277">
        <v>84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702</v>
      </c>
      <c r="AZ1277">
        <v>29</v>
      </c>
      <c r="BA1277">
        <v>0</v>
      </c>
      <c r="BB1277">
        <v>125</v>
      </c>
      <c r="BC1277">
        <v>0</v>
      </c>
      <c r="BD1277">
        <v>0</v>
      </c>
      <c r="BE1277">
        <v>0</v>
      </c>
      <c r="BF1277">
        <v>73</v>
      </c>
      <c r="BG1277">
        <v>0</v>
      </c>
      <c r="BH1277">
        <v>0</v>
      </c>
      <c r="BI1277">
        <v>0</v>
      </c>
      <c r="BJ1277">
        <v>0</v>
      </c>
      <c r="BK1277">
        <v>0</v>
      </c>
    </row>
    <row r="1278" spans="1:63">
      <c r="A1278" t="s">
        <v>64</v>
      </c>
      <c r="B1278">
        <v>2023</v>
      </c>
      <c r="C1278" t="s">
        <v>99</v>
      </c>
      <c r="D1278">
        <v>8152</v>
      </c>
      <c r="E1278">
        <v>22870</v>
      </c>
      <c r="F1278">
        <v>4631</v>
      </c>
      <c r="G1278">
        <v>0</v>
      </c>
      <c r="H1278">
        <v>0</v>
      </c>
      <c r="I1278">
        <v>0</v>
      </c>
      <c r="J1278">
        <v>0</v>
      </c>
      <c r="K1278">
        <v>235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1725</v>
      </c>
      <c r="R1278">
        <v>240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188</v>
      </c>
      <c r="AH1278">
        <v>0</v>
      </c>
      <c r="AI1278">
        <v>0</v>
      </c>
      <c r="AJ1278">
        <v>0</v>
      </c>
      <c r="AK1278">
        <v>195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1872</v>
      </c>
      <c r="AZ1278">
        <v>29</v>
      </c>
      <c r="BA1278">
        <v>0</v>
      </c>
      <c r="BB1278">
        <v>109</v>
      </c>
      <c r="BC1278">
        <v>0</v>
      </c>
      <c r="BD1278">
        <v>0</v>
      </c>
      <c r="BE1278">
        <v>0</v>
      </c>
      <c r="BF1278">
        <v>38</v>
      </c>
      <c r="BG1278">
        <v>0</v>
      </c>
      <c r="BH1278">
        <v>0</v>
      </c>
      <c r="BI1278">
        <v>0</v>
      </c>
      <c r="BJ1278">
        <v>0</v>
      </c>
      <c r="BK1278">
        <v>0</v>
      </c>
    </row>
    <row r="1279" spans="1:63">
      <c r="A1279" t="s">
        <v>64</v>
      </c>
      <c r="B1279">
        <v>2023</v>
      </c>
      <c r="C1279" t="s">
        <v>197</v>
      </c>
      <c r="D1279">
        <v>8197</v>
      </c>
      <c r="E1279">
        <v>22870</v>
      </c>
      <c r="F1279">
        <v>4701</v>
      </c>
      <c r="G1279">
        <v>0</v>
      </c>
      <c r="H1279">
        <v>0</v>
      </c>
      <c r="I1279">
        <v>0</v>
      </c>
      <c r="J1279">
        <v>0</v>
      </c>
      <c r="K1279">
        <v>234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1723</v>
      </c>
      <c r="R1279">
        <v>236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194</v>
      </c>
      <c r="AH1279">
        <v>0</v>
      </c>
      <c r="AI1279">
        <v>0</v>
      </c>
      <c r="AJ1279">
        <v>0</v>
      </c>
      <c r="AK1279">
        <v>206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1926</v>
      </c>
      <c r="AZ1279">
        <v>31</v>
      </c>
      <c r="BA1279">
        <v>0</v>
      </c>
      <c r="BB1279">
        <v>110</v>
      </c>
      <c r="BC1279">
        <v>0</v>
      </c>
      <c r="BD1279">
        <v>0</v>
      </c>
      <c r="BE1279">
        <v>0</v>
      </c>
      <c r="BF1279">
        <v>41</v>
      </c>
      <c r="BG1279">
        <v>0</v>
      </c>
      <c r="BH1279">
        <v>0</v>
      </c>
      <c r="BI1279">
        <v>0</v>
      </c>
      <c r="BJ1279">
        <v>0</v>
      </c>
      <c r="BK1279">
        <v>0</v>
      </c>
    </row>
    <row r="1280" spans="1:63">
      <c r="A1280" t="s">
        <v>64</v>
      </c>
      <c r="B1280">
        <v>2023</v>
      </c>
      <c r="C1280" t="s">
        <v>209</v>
      </c>
      <c r="D1280">
        <v>8163</v>
      </c>
      <c r="E1280">
        <v>22870</v>
      </c>
      <c r="F1280">
        <v>4726</v>
      </c>
      <c r="G1280">
        <v>0</v>
      </c>
      <c r="H1280">
        <v>0</v>
      </c>
      <c r="I1280">
        <v>0</v>
      </c>
      <c r="J1280">
        <v>0</v>
      </c>
      <c r="K1280">
        <v>228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1719</v>
      </c>
      <c r="R1280">
        <v>232</v>
      </c>
      <c r="S1280">
        <v>0</v>
      </c>
      <c r="T1280">
        <v>11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195</v>
      </c>
      <c r="AH1280">
        <v>0</v>
      </c>
      <c r="AI1280">
        <v>0</v>
      </c>
      <c r="AJ1280">
        <v>0</v>
      </c>
      <c r="AK1280">
        <v>200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11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1946</v>
      </c>
      <c r="AZ1280">
        <v>31</v>
      </c>
      <c r="BA1280">
        <v>0</v>
      </c>
      <c r="BB1280">
        <v>110</v>
      </c>
      <c r="BC1280">
        <v>0</v>
      </c>
      <c r="BD1280">
        <v>0</v>
      </c>
      <c r="BE1280">
        <v>0</v>
      </c>
      <c r="BF1280">
        <v>43</v>
      </c>
      <c r="BG1280">
        <v>0</v>
      </c>
      <c r="BH1280">
        <v>0</v>
      </c>
      <c r="BI1280">
        <v>0</v>
      </c>
      <c r="BJ1280">
        <v>0</v>
      </c>
      <c r="BK1280">
        <v>0</v>
      </c>
    </row>
    <row r="1281" spans="1:63">
      <c r="A1281" t="s">
        <v>64</v>
      </c>
      <c r="B1281">
        <v>2023</v>
      </c>
      <c r="C1281" t="s">
        <v>3</v>
      </c>
      <c r="D1281">
        <v>8120</v>
      </c>
      <c r="E1281">
        <v>22870</v>
      </c>
      <c r="F1281">
        <v>4618</v>
      </c>
      <c r="G1281">
        <v>0</v>
      </c>
      <c r="H1281">
        <v>0</v>
      </c>
      <c r="I1281">
        <v>0</v>
      </c>
      <c r="J1281">
        <v>0</v>
      </c>
      <c r="K1281">
        <v>237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1724</v>
      </c>
      <c r="R1281">
        <v>241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189</v>
      </c>
      <c r="AH1281">
        <v>0</v>
      </c>
      <c r="AI1281">
        <v>0</v>
      </c>
      <c r="AJ1281">
        <v>0</v>
      </c>
      <c r="AK1281">
        <v>195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1856</v>
      </c>
      <c r="AZ1281">
        <v>29</v>
      </c>
      <c r="BA1281">
        <v>0</v>
      </c>
      <c r="BB1281">
        <v>112</v>
      </c>
      <c r="BC1281">
        <v>0</v>
      </c>
      <c r="BD1281">
        <v>0</v>
      </c>
      <c r="BE1281">
        <v>0</v>
      </c>
      <c r="BF1281">
        <v>35</v>
      </c>
      <c r="BG1281">
        <v>0</v>
      </c>
      <c r="BH1281">
        <v>0</v>
      </c>
      <c r="BI1281">
        <v>0</v>
      </c>
      <c r="BJ1281">
        <v>0</v>
      </c>
      <c r="BK1281">
        <v>0</v>
      </c>
    </row>
    <row r="1282" spans="1:63">
      <c r="A1282" t="s">
        <v>64</v>
      </c>
      <c r="B1282">
        <v>2023</v>
      </c>
      <c r="C1282" t="s">
        <v>95</v>
      </c>
      <c r="D1282">
        <v>8109</v>
      </c>
      <c r="E1282">
        <v>22870</v>
      </c>
      <c r="F1282">
        <v>4545</v>
      </c>
      <c r="G1282">
        <v>0</v>
      </c>
      <c r="H1282">
        <v>0</v>
      </c>
      <c r="I1282">
        <v>0</v>
      </c>
      <c r="J1282">
        <v>0</v>
      </c>
      <c r="K1282">
        <v>206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1705</v>
      </c>
      <c r="R1282">
        <v>242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180</v>
      </c>
      <c r="AH1282">
        <v>0</v>
      </c>
      <c r="AI1282">
        <v>0</v>
      </c>
      <c r="AJ1282">
        <v>0</v>
      </c>
      <c r="AK1282">
        <v>203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1837</v>
      </c>
      <c r="AZ1282">
        <v>28</v>
      </c>
      <c r="BA1282">
        <v>0</v>
      </c>
      <c r="BB1282">
        <v>112</v>
      </c>
      <c r="BC1282">
        <v>0</v>
      </c>
      <c r="BD1282">
        <v>0</v>
      </c>
      <c r="BE1282">
        <v>0</v>
      </c>
      <c r="BF1282">
        <v>32</v>
      </c>
      <c r="BG1282">
        <v>0</v>
      </c>
      <c r="BH1282">
        <v>0</v>
      </c>
      <c r="BI1282">
        <v>0</v>
      </c>
      <c r="BJ1282">
        <v>0</v>
      </c>
      <c r="BK1282">
        <v>0</v>
      </c>
    </row>
    <row r="1283" spans="1:63">
      <c r="A1283" t="s">
        <v>64</v>
      </c>
      <c r="B1283">
        <v>2023</v>
      </c>
      <c r="C1283" t="s">
        <v>196</v>
      </c>
      <c r="D1283">
        <v>8182</v>
      </c>
      <c r="E1283">
        <v>22870</v>
      </c>
      <c r="F1283">
        <v>4692</v>
      </c>
      <c r="G1283">
        <v>0</v>
      </c>
      <c r="H1283">
        <v>0</v>
      </c>
      <c r="I1283">
        <v>0</v>
      </c>
      <c r="J1283">
        <v>0</v>
      </c>
      <c r="K1283">
        <v>233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1728</v>
      </c>
      <c r="R1283">
        <v>235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193</v>
      </c>
      <c r="AH1283">
        <v>0</v>
      </c>
      <c r="AI1283">
        <v>0</v>
      </c>
      <c r="AJ1283">
        <v>0</v>
      </c>
      <c r="AK1283">
        <v>207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1915</v>
      </c>
      <c r="AZ1283">
        <v>31</v>
      </c>
      <c r="BA1283">
        <v>0</v>
      </c>
      <c r="BB1283">
        <v>109</v>
      </c>
      <c r="BC1283">
        <v>0</v>
      </c>
      <c r="BD1283">
        <v>0</v>
      </c>
      <c r="BE1283">
        <v>0</v>
      </c>
      <c r="BF1283">
        <v>41</v>
      </c>
      <c r="BG1283">
        <v>0</v>
      </c>
      <c r="BH1283">
        <v>0</v>
      </c>
      <c r="BI1283">
        <v>0</v>
      </c>
      <c r="BJ1283">
        <v>0</v>
      </c>
      <c r="BK1283">
        <v>0</v>
      </c>
    </row>
    <row r="1284" spans="1:63">
      <c r="A1284" t="s">
        <v>64</v>
      </c>
      <c r="B1284">
        <v>2023</v>
      </c>
      <c r="C1284" t="s">
        <v>146</v>
      </c>
      <c r="D1284">
        <v>8195</v>
      </c>
      <c r="E1284">
        <v>22870</v>
      </c>
      <c r="F1284">
        <v>4679</v>
      </c>
      <c r="G1284">
        <v>0</v>
      </c>
      <c r="H1284">
        <v>0</v>
      </c>
      <c r="I1284">
        <v>0</v>
      </c>
      <c r="J1284">
        <v>0</v>
      </c>
      <c r="K1284">
        <v>230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1727</v>
      </c>
      <c r="R1284">
        <v>243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195</v>
      </c>
      <c r="AH1284">
        <v>0</v>
      </c>
      <c r="AI1284">
        <v>0</v>
      </c>
      <c r="AJ1284">
        <v>0</v>
      </c>
      <c r="AK1284">
        <v>207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1899</v>
      </c>
      <c r="AZ1284">
        <v>29</v>
      </c>
      <c r="BA1284">
        <v>0</v>
      </c>
      <c r="BB1284">
        <v>109</v>
      </c>
      <c r="BC1284">
        <v>0</v>
      </c>
      <c r="BD1284">
        <v>0</v>
      </c>
      <c r="BE1284">
        <v>0</v>
      </c>
      <c r="BF1284">
        <v>40</v>
      </c>
      <c r="BG1284">
        <v>0</v>
      </c>
      <c r="BH1284">
        <v>0</v>
      </c>
      <c r="BI1284">
        <v>0</v>
      </c>
      <c r="BJ1284">
        <v>0</v>
      </c>
      <c r="BK1284">
        <v>0</v>
      </c>
    </row>
    <row r="1285" spans="1:63">
      <c r="A1285" t="s">
        <v>64</v>
      </c>
      <c r="B1285">
        <v>2023</v>
      </c>
      <c r="C1285" t="s">
        <v>96</v>
      </c>
      <c r="D1285">
        <v>8120</v>
      </c>
      <c r="E1285">
        <v>22870</v>
      </c>
      <c r="F1285">
        <v>4620</v>
      </c>
      <c r="G1285">
        <v>0</v>
      </c>
      <c r="H1285">
        <v>0</v>
      </c>
      <c r="I1285">
        <v>0</v>
      </c>
      <c r="J1285">
        <v>0</v>
      </c>
      <c r="K1285">
        <v>234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1720</v>
      </c>
      <c r="R1285">
        <v>240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188</v>
      </c>
      <c r="AH1285">
        <v>0</v>
      </c>
      <c r="AI1285">
        <v>0</v>
      </c>
      <c r="AJ1285">
        <v>0</v>
      </c>
      <c r="AK1285">
        <v>191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1871</v>
      </c>
      <c r="AZ1285">
        <v>29</v>
      </c>
      <c r="BA1285">
        <v>0</v>
      </c>
      <c r="BB1285">
        <v>110</v>
      </c>
      <c r="BC1285">
        <v>0</v>
      </c>
      <c r="BD1285">
        <v>0</v>
      </c>
      <c r="BE1285">
        <v>0</v>
      </c>
      <c r="BF1285">
        <v>37</v>
      </c>
      <c r="BG1285">
        <v>0</v>
      </c>
      <c r="BH1285">
        <v>0</v>
      </c>
      <c r="BI1285">
        <v>0</v>
      </c>
      <c r="BJ1285">
        <v>0</v>
      </c>
      <c r="BK1285">
        <v>0</v>
      </c>
    </row>
    <row r="1286" spans="1:63">
      <c r="A1286" t="s">
        <v>64</v>
      </c>
      <c r="B1286">
        <v>2023</v>
      </c>
      <c r="C1286" t="s">
        <v>117</v>
      </c>
      <c r="D1286">
        <v>8195</v>
      </c>
      <c r="E1286">
        <v>22870</v>
      </c>
      <c r="F1286">
        <v>4659</v>
      </c>
      <c r="G1286">
        <v>0</v>
      </c>
      <c r="H1286">
        <v>0</v>
      </c>
      <c r="I1286">
        <v>0</v>
      </c>
      <c r="J1286">
        <v>0</v>
      </c>
      <c r="K1286">
        <v>232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1723</v>
      </c>
      <c r="R1286">
        <v>244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193</v>
      </c>
      <c r="AH1286">
        <v>0</v>
      </c>
      <c r="AI1286">
        <v>0</v>
      </c>
      <c r="AJ1286">
        <v>0</v>
      </c>
      <c r="AK1286">
        <v>207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1883</v>
      </c>
      <c r="AZ1286">
        <v>31</v>
      </c>
      <c r="BA1286">
        <v>0</v>
      </c>
      <c r="BB1286">
        <v>108</v>
      </c>
      <c r="BC1286">
        <v>0</v>
      </c>
      <c r="BD1286">
        <v>0</v>
      </c>
      <c r="BE1286">
        <v>0</v>
      </c>
      <c r="BF1286">
        <v>38</v>
      </c>
      <c r="BG1286">
        <v>0</v>
      </c>
      <c r="BH1286">
        <v>0</v>
      </c>
      <c r="BI1286">
        <v>0</v>
      </c>
      <c r="BJ1286">
        <v>0</v>
      </c>
      <c r="BK1286">
        <v>0</v>
      </c>
    </row>
    <row r="1287" spans="1:63">
      <c r="A1287" t="s">
        <v>64</v>
      </c>
      <c r="B1287">
        <v>2023</v>
      </c>
      <c r="C1287" t="s">
        <v>207</v>
      </c>
      <c r="D1287">
        <v>8156</v>
      </c>
      <c r="E1287">
        <v>22870</v>
      </c>
      <c r="F1287">
        <v>4717</v>
      </c>
      <c r="G1287">
        <v>0</v>
      </c>
      <c r="H1287">
        <v>0</v>
      </c>
      <c r="I1287">
        <v>0</v>
      </c>
      <c r="J1287">
        <v>0</v>
      </c>
      <c r="K1287">
        <v>230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1719</v>
      </c>
      <c r="R1287">
        <v>239</v>
      </c>
      <c r="S1287">
        <v>0</v>
      </c>
      <c r="T1287">
        <v>11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195</v>
      </c>
      <c r="AH1287">
        <v>0</v>
      </c>
      <c r="AI1287">
        <v>0</v>
      </c>
      <c r="AJ1287">
        <v>0</v>
      </c>
      <c r="AK1287">
        <v>204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1937</v>
      </c>
      <c r="AZ1287">
        <v>29</v>
      </c>
      <c r="BA1287">
        <v>0</v>
      </c>
      <c r="BB1287">
        <v>111</v>
      </c>
      <c r="BC1287">
        <v>0</v>
      </c>
      <c r="BD1287">
        <v>0</v>
      </c>
      <c r="BE1287">
        <v>0</v>
      </c>
      <c r="BF1287">
        <v>42</v>
      </c>
      <c r="BG1287">
        <v>0</v>
      </c>
      <c r="BH1287">
        <v>0</v>
      </c>
      <c r="BI1287">
        <v>0</v>
      </c>
      <c r="BJ1287">
        <v>0</v>
      </c>
      <c r="BK1287">
        <v>0</v>
      </c>
    </row>
    <row r="1288" spans="1:63">
      <c r="A1288" t="s">
        <v>64</v>
      </c>
      <c r="B1288">
        <v>2023</v>
      </c>
      <c r="C1288" t="s">
        <v>203</v>
      </c>
      <c r="D1288">
        <v>8200</v>
      </c>
      <c r="E1288">
        <v>22870</v>
      </c>
      <c r="F1288">
        <v>4717</v>
      </c>
      <c r="G1288">
        <v>0</v>
      </c>
      <c r="H1288">
        <v>0</v>
      </c>
      <c r="I1288">
        <v>0</v>
      </c>
      <c r="J1288">
        <v>0</v>
      </c>
      <c r="K1288">
        <v>231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1722</v>
      </c>
      <c r="R1288">
        <v>239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197</v>
      </c>
      <c r="AH1288">
        <v>0</v>
      </c>
      <c r="AI1288">
        <v>0</v>
      </c>
      <c r="AJ1288">
        <v>0</v>
      </c>
      <c r="AK1288">
        <v>207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1937</v>
      </c>
      <c r="AZ1288">
        <v>30</v>
      </c>
      <c r="BA1288">
        <v>0</v>
      </c>
      <c r="BB1288">
        <v>111</v>
      </c>
      <c r="BC1288">
        <v>0</v>
      </c>
      <c r="BD1288">
        <v>0</v>
      </c>
      <c r="BE1288">
        <v>0</v>
      </c>
      <c r="BF1288">
        <v>43</v>
      </c>
      <c r="BG1288">
        <v>0</v>
      </c>
      <c r="BH1288">
        <v>0</v>
      </c>
      <c r="BI1288">
        <v>0</v>
      </c>
      <c r="BJ1288">
        <v>0</v>
      </c>
      <c r="BK1288">
        <v>0</v>
      </c>
    </row>
    <row r="1289" spans="1:63">
      <c r="A1289" t="s">
        <v>64</v>
      </c>
      <c r="B1289">
        <v>2023</v>
      </c>
      <c r="C1289" t="s">
        <v>204</v>
      </c>
      <c r="D1289">
        <v>8200</v>
      </c>
      <c r="E1289">
        <v>22870</v>
      </c>
      <c r="F1289">
        <v>4709</v>
      </c>
      <c r="G1289">
        <v>0</v>
      </c>
      <c r="H1289">
        <v>0</v>
      </c>
      <c r="I1289">
        <v>0</v>
      </c>
      <c r="J1289">
        <v>0</v>
      </c>
      <c r="K1289">
        <v>232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1724</v>
      </c>
      <c r="R1289">
        <v>237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196</v>
      </c>
      <c r="AH1289">
        <v>0</v>
      </c>
      <c r="AI1289">
        <v>0</v>
      </c>
      <c r="AJ1289">
        <v>0</v>
      </c>
      <c r="AK1289">
        <v>203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1933</v>
      </c>
      <c r="AZ1289">
        <v>30</v>
      </c>
      <c r="BA1289">
        <v>0</v>
      </c>
      <c r="BB1289">
        <v>111</v>
      </c>
      <c r="BC1289">
        <v>0</v>
      </c>
      <c r="BD1289">
        <v>0</v>
      </c>
      <c r="BE1289">
        <v>0</v>
      </c>
      <c r="BF1289">
        <v>43</v>
      </c>
      <c r="BG1289">
        <v>0</v>
      </c>
      <c r="BH1289">
        <v>0</v>
      </c>
      <c r="BI1289">
        <v>0</v>
      </c>
      <c r="BJ1289">
        <v>0</v>
      </c>
      <c r="BK1289">
        <v>0</v>
      </c>
    </row>
    <row r="1290" spans="1:63">
      <c r="A1290" t="s">
        <v>64</v>
      </c>
      <c r="B1290">
        <v>2024</v>
      </c>
      <c r="C1290" t="s">
        <v>99</v>
      </c>
      <c r="D1290">
        <v>8114</v>
      </c>
      <c r="E1290">
        <v>22870</v>
      </c>
      <c r="F1290">
        <v>4892</v>
      </c>
      <c r="G1290">
        <v>0</v>
      </c>
      <c r="H1290">
        <v>0</v>
      </c>
      <c r="I1290">
        <v>0</v>
      </c>
      <c r="J1290">
        <v>18</v>
      </c>
      <c r="K1290">
        <v>257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1723</v>
      </c>
      <c r="R1290">
        <v>233</v>
      </c>
      <c r="S1290">
        <v>0</v>
      </c>
      <c r="T1290">
        <v>12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405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13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2001</v>
      </c>
      <c r="AZ1290">
        <v>26</v>
      </c>
      <c r="BA1290">
        <v>0</v>
      </c>
      <c r="BB1290">
        <v>147</v>
      </c>
      <c r="BC1290">
        <v>0</v>
      </c>
      <c r="BD1290">
        <v>0</v>
      </c>
      <c r="BE1290">
        <v>0</v>
      </c>
      <c r="BF1290">
        <v>40</v>
      </c>
      <c r="BG1290">
        <v>17</v>
      </c>
      <c r="BH1290">
        <v>0</v>
      </c>
      <c r="BI1290">
        <v>0</v>
      </c>
      <c r="BJ1290">
        <v>0</v>
      </c>
      <c r="BK1290">
        <v>0</v>
      </c>
    </row>
    <row r="1291" spans="1:63">
      <c r="A1291" t="s">
        <v>64</v>
      </c>
      <c r="B1291">
        <v>2024</v>
      </c>
      <c r="C1291" t="s">
        <v>197</v>
      </c>
      <c r="D1291">
        <v>8106</v>
      </c>
      <c r="E1291">
        <v>22870</v>
      </c>
      <c r="F1291">
        <v>4875</v>
      </c>
      <c r="G1291">
        <v>0</v>
      </c>
      <c r="H1291">
        <v>0</v>
      </c>
      <c r="I1291">
        <v>0</v>
      </c>
      <c r="J1291">
        <v>17</v>
      </c>
      <c r="K1291">
        <v>256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1724</v>
      </c>
      <c r="R1291">
        <v>234</v>
      </c>
      <c r="S1291">
        <v>0</v>
      </c>
      <c r="T1291">
        <v>13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394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13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1996</v>
      </c>
      <c r="AZ1291">
        <v>23</v>
      </c>
      <c r="BA1291">
        <v>0</v>
      </c>
      <c r="BB1291">
        <v>148</v>
      </c>
      <c r="BC1291">
        <v>0</v>
      </c>
      <c r="BD1291">
        <v>0</v>
      </c>
      <c r="BE1291">
        <v>0</v>
      </c>
      <c r="BF1291">
        <v>37</v>
      </c>
      <c r="BG1291">
        <v>20</v>
      </c>
      <c r="BH1291">
        <v>0</v>
      </c>
      <c r="BI1291">
        <v>0</v>
      </c>
      <c r="BJ1291">
        <v>0</v>
      </c>
      <c r="BK1291">
        <v>0</v>
      </c>
    </row>
    <row r="1292" spans="1:63">
      <c r="A1292" t="s">
        <v>64</v>
      </c>
      <c r="B1292">
        <v>2024</v>
      </c>
      <c r="C1292" t="s">
        <v>209</v>
      </c>
      <c r="D1292">
        <v>8054</v>
      </c>
      <c r="E1292">
        <v>22870</v>
      </c>
      <c r="F1292">
        <v>4876</v>
      </c>
      <c r="G1292">
        <v>0</v>
      </c>
      <c r="H1292">
        <v>0</v>
      </c>
      <c r="I1292">
        <v>0</v>
      </c>
      <c r="J1292">
        <v>25</v>
      </c>
      <c r="K1292">
        <v>251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1725</v>
      </c>
      <c r="R1292">
        <v>236</v>
      </c>
      <c r="S1292">
        <v>0</v>
      </c>
      <c r="T1292">
        <v>12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393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13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1997</v>
      </c>
      <c r="AZ1292">
        <v>28</v>
      </c>
      <c r="BA1292">
        <v>0</v>
      </c>
      <c r="BB1292">
        <v>143</v>
      </c>
      <c r="BC1292">
        <v>0</v>
      </c>
      <c r="BD1292">
        <v>0</v>
      </c>
      <c r="BE1292">
        <v>0</v>
      </c>
      <c r="BF1292">
        <v>30</v>
      </c>
      <c r="BG1292">
        <v>23</v>
      </c>
      <c r="BH1292">
        <v>0</v>
      </c>
      <c r="BI1292">
        <v>0</v>
      </c>
      <c r="BJ1292">
        <v>0</v>
      </c>
      <c r="BK1292">
        <v>0</v>
      </c>
    </row>
    <row r="1293" spans="1:63">
      <c r="A1293" t="s">
        <v>64</v>
      </c>
      <c r="B1293">
        <v>2024</v>
      </c>
      <c r="C1293" t="s">
        <v>3</v>
      </c>
      <c r="D1293">
        <v>8132</v>
      </c>
      <c r="E1293">
        <v>22870</v>
      </c>
      <c r="F1293">
        <v>4879</v>
      </c>
      <c r="G1293">
        <v>0</v>
      </c>
      <c r="H1293">
        <v>0</v>
      </c>
      <c r="I1293">
        <v>0</v>
      </c>
      <c r="J1293">
        <v>15</v>
      </c>
      <c r="K1293">
        <v>258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1734</v>
      </c>
      <c r="R1293">
        <v>233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409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14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1980</v>
      </c>
      <c r="AZ1293">
        <v>29</v>
      </c>
      <c r="BA1293">
        <v>0</v>
      </c>
      <c r="BB1293">
        <v>150</v>
      </c>
      <c r="BC1293">
        <v>0</v>
      </c>
      <c r="BD1293">
        <v>0</v>
      </c>
      <c r="BE1293">
        <v>0</v>
      </c>
      <c r="BF1293">
        <v>41</v>
      </c>
      <c r="BG1293">
        <v>16</v>
      </c>
      <c r="BH1293">
        <v>0</v>
      </c>
      <c r="BI1293">
        <v>0</v>
      </c>
      <c r="BJ1293">
        <v>0</v>
      </c>
      <c r="BK1293">
        <v>0</v>
      </c>
    </row>
    <row r="1294" spans="1:63">
      <c r="A1294" t="s">
        <v>64</v>
      </c>
      <c r="B1294">
        <v>2024</v>
      </c>
      <c r="C1294" t="s">
        <v>95</v>
      </c>
      <c r="D1294">
        <v>8135</v>
      </c>
      <c r="E1294">
        <v>22870</v>
      </c>
      <c r="F1294">
        <v>4875</v>
      </c>
      <c r="G1294">
        <v>0</v>
      </c>
      <c r="H1294">
        <v>0</v>
      </c>
      <c r="I1294">
        <v>0</v>
      </c>
      <c r="J1294">
        <v>14</v>
      </c>
      <c r="K1294">
        <v>248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1726</v>
      </c>
      <c r="R1294">
        <v>227</v>
      </c>
      <c r="S1294">
        <v>0</v>
      </c>
      <c r="T1294">
        <v>11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414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13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1980</v>
      </c>
      <c r="AZ1294">
        <v>30</v>
      </c>
      <c r="BA1294">
        <v>0</v>
      </c>
      <c r="BB1294">
        <v>154</v>
      </c>
      <c r="BC1294">
        <v>0</v>
      </c>
      <c r="BD1294">
        <v>0</v>
      </c>
      <c r="BE1294">
        <v>0</v>
      </c>
      <c r="BF1294">
        <v>41</v>
      </c>
      <c r="BG1294">
        <v>17</v>
      </c>
      <c r="BH1294">
        <v>0</v>
      </c>
      <c r="BI1294">
        <v>0</v>
      </c>
      <c r="BJ1294">
        <v>0</v>
      </c>
      <c r="BK1294">
        <v>0</v>
      </c>
    </row>
    <row r="1295" spans="1:63">
      <c r="A1295" t="s">
        <v>64</v>
      </c>
      <c r="B1295">
        <v>2024</v>
      </c>
      <c r="C1295" t="s">
        <v>196</v>
      </c>
      <c r="D1295">
        <v>8106</v>
      </c>
      <c r="E1295">
        <v>22870</v>
      </c>
      <c r="F1295">
        <v>4872</v>
      </c>
      <c r="G1295">
        <v>0</v>
      </c>
      <c r="H1295">
        <v>0</v>
      </c>
      <c r="I1295">
        <v>0</v>
      </c>
      <c r="J1295">
        <v>17</v>
      </c>
      <c r="K1295">
        <v>255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1722</v>
      </c>
      <c r="R1295">
        <v>233</v>
      </c>
      <c r="S1295">
        <v>0</v>
      </c>
      <c r="T1295">
        <v>13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392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14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1998</v>
      </c>
      <c r="AZ1295">
        <v>23</v>
      </c>
      <c r="BA1295">
        <v>0</v>
      </c>
      <c r="BB1295">
        <v>147</v>
      </c>
      <c r="BC1295">
        <v>0</v>
      </c>
      <c r="BD1295">
        <v>0</v>
      </c>
      <c r="BE1295">
        <v>0</v>
      </c>
      <c r="BF1295">
        <v>37</v>
      </c>
      <c r="BG1295">
        <v>21</v>
      </c>
      <c r="BH1295">
        <v>0</v>
      </c>
      <c r="BI1295">
        <v>0</v>
      </c>
      <c r="BJ1295">
        <v>0</v>
      </c>
      <c r="BK1295">
        <v>0</v>
      </c>
    </row>
    <row r="1296" spans="1:63">
      <c r="A1296" t="s">
        <v>64</v>
      </c>
      <c r="B1296">
        <v>2024</v>
      </c>
      <c r="C1296" t="s">
        <v>146</v>
      </c>
      <c r="D1296">
        <v>8106</v>
      </c>
      <c r="E1296">
        <v>22870</v>
      </c>
      <c r="F1296">
        <v>4864</v>
      </c>
      <c r="G1296">
        <v>0</v>
      </c>
      <c r="H1296">
        <v>0</v>
      </c>
      <c r="I1296">
        <v>0</v>
      </c>
      <c r="J1296">
        <v>17</v>
      </c>
      <c r="K1296">
        <v>253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1715</v>
      </c>
      <c r="R1296">
        <v>231</v>
      </c>
      <c r="S1296">
        <v>0</v>
      </c>
      <c r="T1296">
        <v>13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391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14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2000</v>
      </c>
      <c r="AZ1296">
        <v>24</v>
      </c>
      <c r="BA1296">
        <v>0</v>
      </c>
      <c r="BB1296">
        <v>149</v>
      </c>
      <c r="BC1296">
        <v>0</v>
      </c>
      <c r="BD1296">
        <v>0</v>
      </c>
      <c r="BE1296">
        <v>0</v>
      </c>
      <c r="BF1296">
        <v>39</v>
      </c>
      <c r="BG1296">
        <v>18</v>
      </c>
      <c r="BH1296">
        <v>0</v>
      </c>
      <c r="BI1296">
        <v>0</v>
      </c>
      <c r="BJ1296">
        <v>0</v>
      </c>
      <c r="BK1296">
        <v>0</v>
      </c>
    </row>
    <row r="1297" spans="1:63">
      <c r="A1297" t="s">
        <v>64</v>
      </c>
      <c r="B1297">
        <v>2024</v>
      </c>
      <c r="C1297" t="s">
        <v>96</v>
      </c>
      <c r="D1297">
        <v>8135</v>
      </c>
      <c r="E1297">
        <v>22870</v>
      </c>
      <c r="F1297">
        <v>4875</v>
      </c>
      <c r="G1297">
        <v>0</v>
      </c>
      <c r="H1297">
        <v>0</v>
      </c>
      <c r="I1297">
        <v>0</v>
      </c>
      <c r="J1297">
        <v>17</v>
      </c>
      <c r="K1297">
        <v>255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1731</v>
      </c>
      <c r="R1297">
        <v>233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401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13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1990</v>
      </c>
      <c r="AZ1297">
        <v>29</v>
      </c>
      <c r="BA1297">
        <v>0</v>
      </c>
      <c r="BB1297">
        <v>150</v>
      </c>
      <c r="BC1297">
        <v>0</v>
      </c>
      <c r="BD1297">
        <v>0</v>
      </c>
      <c r="BE1297">
        <v>0</v>
      </c>
      <c r="BF1297">
        <v>40</v>
      </c>
      <c r="BG1297">
        <v>16</v>
      </c>
      <c r="BH1297">
        <v>0</v>
      </c>
      <c r="BI1297">
        <v>0</v>
      </c>
      <c r="BJ1297">
        <v>0</v>
      </c>
      <c r="BK1297">
        <v>0</v>
      </c>
    </row>
    <row r="1298" spans="1:63">
      <c r="A1298" t="s">
        <v>64</v>
      </c>
      <c r="B1298">
        <v>2024</v>
      </c>
      <c r="C1298" t="s">
        <v>117</v>
      </c>
      <c r="D1298">
        <v>8114</v>
      </c>
      <c r="E1298">
        <v>22870</v>
      </c>
      <c r="F1298">
        <v>4879</v>
      </c>
      <c r="G1298">
        <v>0</v>
      </c>
      <c r="H1298">
        <v>0</v>
      </c>
      <c r="I1298">
        <v>0</v>
      </c>
      <c r="J1298">
        <v>18</v>
      </c>
      <c r="K1298">
        <v>255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1720</v>
      </c>
      <c r="R1298">
        <v>233</v>
      </c>
      <c r="S1298">
        <v>0</v>
      </c>
      <c r="T1298">
        <v>13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396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13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1999</v>
      </c>
      <c r="AZ1298">
        <v>24</v>
      </c>
      <c r="BA1298">
        <v>0</v>
      </c>
      <c r="BB1298">
        <v>150</v>
      </c>
      <c r="BC1298">
        <v>0</v>
      </c>
      <c r="BD1298">
        <v>0</v>
      </c>
      <c r="BE1298">
        <v>0</v>
      </c>
      <c r="BF1298">
        <v>41</v>
      </c>
      <c r="BG1298">
        <v>17</v>
      </c>
      <c r="BH1298">
        <v>0</v>
      </c>
      <c r="BI1298">
        <v>0</v>
      </c>
      <c r="BJ1298">
        <v>0</v>
      </c>
      <c r="BK1298">
        <v>0</v>
      </c>
    </row>
    <row r="1299" spans="1:63">
      <c r="A1299" t="s">
        <v>64</v>
      </c>
      <c r="B1299">
        <v>2024</v>
      </c>
      <c r="C1299" t="s">
        <v>207</v>
      </c>
      <c r="D1299">
        <v>8120</v>
      </c>
      <c r="E1299">
        <v>22870</v>
      </c>
      <c r="F1299">
        <v>4897</v>
      </c>
      <c r="G1299">
        <v>0</v>
      </c>
      <c r="H1299">
        <v>0</v>
      </c>
      <c r="I1299">
        <v>0</v>
      </c>
      <c r="J1299">
        <v>24</v>
      </c>
      <c r="K1299">
        <v>252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1737</v>
      </c>
      <c r="R1299">
        <v>237</v>
      </c>
      <c r="S1299">
        <v>0</v>
      </c>
      <c r="T1299">
        <v>12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398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14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1998</v>
      </c>
      <c r="AZ1299">
        <v>27</v>
      </c>
      <c r="BA1299">
        <v>0</v>
      </c>
      <c r="BB1299">
        <v>145</v>
      </c>
      <c r="BC1299">
        <v>0</v>
      </c>
      <c r="BD1299">
        <v>0</v>
      </c>
      <c r="BE1299">
        <v>0</v>
      </c>
      <c r="BF1299">
        <v>31</v>
      </c>
      <c r="BG1299">
        <v>22</v>
      </c>
      <c r="BH1299">
        <v>0</v>
      </c>
      <c r="BI1299">
        <v>0</v>
      </c>
      <c r="BJ1299">
        <v>0</v>
      </c>
      <c r="BK1299">
        <v>0</v>
      </c>
    </row>
    <row r="1300" spans="1:63">
      <c r="A1300" t="s">
        <v>64</v>
      </c>
      <c r="B1300">
        <v>2024</v>
      </c>
      <c r="C1300" t="s">
        <v>203</v>
      </c>
      <c r="D1300">
        <v>8120</v>
      </c>
      <c r="E1300">
        <v>22870</v>
      </c>
      <c r="F1300">
        <v>4900</v>
      </c>
      <c r="G1300">
        <v>0</v>
      </c>
      <c r="H1300">
        <v>0</v>
      </c>
      <c r="I1300">
        <v>0</v>
      </c>
      <c r="J1300">
        <v>22</v>
      </c>
      <c r="K1300">
        <v>256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1735</v>
      </c>
      <c r="R1300">
        <v>235</v>
      </c>
      <c r="S1300">
        <v>0</v>
      </c>
      <c r="T1300">
        <v>12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392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13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2009</v>
      </c>
      <c r="AZ1300">
        <v>26</v>
      </c>
      <c r="BA1300">
        <v>0</v>
      </c>
      <c r="BB1300">
        <v>146</v>
      </c>
      <c r="BC1300">
        <v>0</v>
      </c>
      <c r="BD1300">
        <v>0</v>
      </c>
      <c r="BE1300">
        <v>0</v>
      </c>
      <c r="BF1300">
        <v>32</v>
      </c>
      <c r="BG1300">
        <v>22</v>
      </c>
      <c r="BH1300">
        <v>0</v>
      </c>
      <c r="BI1300">
        <v>0</v>
      </c>
      <c r="BJ1300">
        <v>0</v>
      </c>
      <c r="BK1300">
        <v>0</v>
      </c>
    </row>
    <row r="1301" spans="1:63">
      <c r="A1301" t="s">
        <v>64</v>
      </c>
      <c r="B1301">
        <v>2024</v>
      </c>
      <c r="C1301" t="s">
        <v>204</v>
      </c>
      <c r="D1301">
        <v>8106</v>
      </c>
      <c r="E1301">
        <v>22870</v>
      </c>
      <c r="F1301">
        <v>4876</v>
      </c>
      <c r="G1301">
        <v>0</v>
      </c>
      <c r="H1301">
        <v>0</v>
      </c>
      <c r="I1301">
        <v>0</v>
      </c>
      <c r="J1301">
        <v>18</v>
      </c>
      <c r="K1301">
        <v>256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1728</v>
      </c>
      <c r="R1301">
        <v>233</v>
      </c>
      <c r="S1301">
        <v>0</v>
      </c>
      <c r="T1301">
        <v>13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389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13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1997</v>
      </c>
      <c r="AZ1301">
        <v>25</v>
      </c>
      <c r="BA1301">
        <v>0</v>
      </c>
      <c r="BB1301">
        <v>147</v>
      </c>
      <c r="BC1301">
        <v>0</v>
      </c>
      <c r="BD1301">
        <v>0</v>
      </c>
      <c r="BE1301">
        <v>0</v>
      </c>
      <c r="BF1301">
        <v>36</v>
      </c>
      <c r="BG1301">
        <v>21</v>
      </c>
      <c r="BH1301">
        <v>0</v>
      </c>
      <c r="BI1301">
        <v>0</v>
      </c>
      <c r="BJ1301">
        <v>0</v>
      </c>
      <c r="BK1301">
        <v>0</v>
      </c>
    </row>
    <row r="1302" spans="1:63">
      <c r="A1302" t="s">
        <v>64</v>
      </c>
      <c r="B1302">
        <v>2025</v>
      </c>
      <c r="C1302" t="s">
        <v>99</v>
      </c>
      <c r="D1302">
        <v>8006</v>
      </c>
      <c r="E1302">
        <v>22870</v>
      </c>
      <c r="F1302">
        <v>4911</v>
      </c>
      <c r="G1302">
        <v>0</v>
      </c>
      <c r="H1302">
        <v>0</v>
      </c>
      <c r="I1302">
        <v>0</v>
      </c>
      <c r="J1302">
        <v>23</v>
      </c>
      <c r="K1302">
        <v>241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1738</v>
      </c>
      <c r="R1302">
        <v>261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393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11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1996</v>
      </c>
      <c r="AZ1302">
        <v>24</v>
      </c>
      <c r="BA1302">
        <v>0</v>
      </c>
      <c r="BB1302">
        <v>155</v>
      </c>
      <c r="BC1302">
        <v>0</v>
      </c>
      <c r="BD1302">
        <v>0</v>
      </c>
      <c r="BE1302">
        <v>0</v>
      </c>
      <c r="BF1302">
        <v>32</v>
      </c>
      <c r="BG1302">
        <v>37</v>
      </c>
      <c r="BH1302">
        <v>0</v>
      </c>
      <c r="BI1302">
        <v>0</v>
      </c>
      <c r="BJ1302">
        <v>0</v>
      </c>
      <c r="BK1302">
        <v>0</v>
      </c>
    </row>
    <row r="1303" spans="1:63">
      <c r="A1303" t="s">
        <v>64</v>
      </c>
      <c r="B1303">
        <v>2025</v>
      </c>
      <c r="C1303" t="s">
        <v>3</v>
      </c>
      <c r="D1303">
        <v>8006</v>
      </c>
      <c r="E1303">
        <v>22870</v>
      </c>
      <c r="F1303">
        <v>4915</v>
      </c>
      <c r="G1303">
        <v>0</v>
      </c>
      <c r="H1303">
        <v>0</v>
      </c>
      <c r="I1303">
        <v>0</v>
      </c>
      <c r="J1303">
        <v>25</v>
      </c>
      <c r="K1303">
        <v>242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1745</v>
      </c>
      <c r="R1303">
        <v>243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406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15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2001</v>
      </c>
      <c r="AZ1303">
        <v>24</v>
      </c>
      <c r="BA1303">
        <v>0</v>
      </c>
      <c r="BB1303">
        <v>154</v>
      </c>
      <c r="BC1303">
        <v>0</v>
      </c>
      <c r="BD1303">
        <v>0</v>
      </c>
      <c r="BE1303">
        <v>0</v>
      </c>
      <c r="BF1303">
        <v>31</v>
      </c>
      <c r="BG1303">
        <v>29</v>
      </c>
      <c r="BH1303">
        <v>0</v>
      </c>
      <c r="BI1303">
        <v>0</v>
      </c>
      <c r="BJ1303">
        <v>0</v>
      </c>
      <c r="BK1303">
        <v>0</v>
      </c>
    </row>
    <row r="1304" spans="1:63">
      <c r="A1304" t="s">
        <v>64</v>
      </c>
      <c r="B1304">
        <v>2025</v>
      </c>
      <c r="C1304" t="s">
        <v>95</v>
      </c>
      <c r="D1304">
        <v>8006</v>
      </c>
      <c r="E1304">
        <v>22870</v>
      </c>
      <c r="F1304">
        <v>4974</v>
      </c>
      <c r="G1304">
        <v>0</v>
      </c>
      <c r="H1304">
        <v>0</v>
      </c>
      <c r="I1304">
        <v>0</v>
      </c>
      <c r="J1304">
        <v>26</v>
      </c>
      <c r="K1304">
        <v>242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1779</v>
      </c>
      <c r="R1304">
        <v>259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413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15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1996</v>
      </c>
      <c r="AZ1304">
        <v>25</v>
      </c>
      <c r="BA1304">
        <v>0</v>
      </c>
      <c r="BB1304">
        <v>157</v>
      </c>
      <c r="BC1304">
        <v>0</v>
      </c>
      <c r="BD1304">
        <v>0</v>
      </c>
      <c r="BE1304">
        <v>0</v>
      </c>
      <c r="BF1304">
        <v>31</v>
      </c>
      <c r="BG1304">
        <v>31</v>
      </c>
      <c r="BH1304">
        <v>0</v>
      </c>
      <c r="BI1304">
        <v>0</v>
      </c>
      <c r="BJ1304">
        <v>0</v>
      </c>
      <c r="BK1304">
        <v>0</v>
      </c>
    </row>
    <row r="1305" spans="1:63">
      <c r="A1305" t="s">
        <v>64</v>
      </c>
      <c r="B1305">
        <v>2025</v>
      </c>
      <c r="C1305" t="s">
        <v>96</v>
      </c>
      <c r="D1305">
        <v>8006</v>
      </c>
      <c r="E1305">
        <v>22870</v>
      </c>
      <c r="F1305">
        <v>4911</v>
      </c>
      <c r="G1305">
        <v>0</v>
      </c>
      <c r="H1305">
        <v>0</v>
      </c>
      <c r="I1305">
        <v>0</v>
      </c>
      <c r="J1305">
        <v>23</v>
      </c>
      <c r="K1305">
        <v>243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1740</v>
      </c>
      <c r="R1305">
        <v>251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397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12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1998</v>
      </c>
      <c r="AZ1305">
        <v>24</v>
      </c>
      <c r="BA1305">
        <v>0</v>
      </c>
      <c r="BB1305">
        <v>155</v>
      </c>
      <c r="BC1305">
        <v>0</v>
      </c>
      <c r="BD1305">
        <v>0</v>
      </c>
      <c r="BE1305">
        <v>0</v>
      </c>
      <c r="BF1305">
        <v>33</v>
      </c>
      <c r="BG1305">
        <v>35</v>
      </c>
      <c r="BH1305">
        <v>0</v>
      </c>
      <c r="BI1305">
        <v>0</v>
      </c>
      <c r="BJ1305">
        <v>0</v>
      </c>
      <c r="BK1305">
        <v>0</v>
      </c>
    </row>
    <row r="1306" spans="1:63">
      <c r="A1306" t="s">
        <v>64</v>
      </c>
      <c r="B1306">
        <v>2025</v>
      </c>
      <c r="C1306" t="s">
        <v>117</v>
      </c>
      <c r="D1306">
        <v>8006</v>
      </c>
      <c r="E1306">
        <v>22870</v>
      </c>
      <c r="F1306">
        <v>4914</v>
      </c>
      <c r="G1306">
        <v>0</v>
      </c>
      <c r="H1306">
        <v>0</v>
      </c>
      <c r="I1306">
        <v>0</v>
      </c>
      <c r="J1306">
        <v>23</v>
      </c>
      <c r="K1306">
        <v>243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1728</v>
      </c>
      <c r="R1306">
        <v>260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404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11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1999</v>
      </c>
      <c r="AZ1306">
        <v>23</v>
      </c>
      <c r="BA1306">
        <v>0</v>
      </c>
      <c r="BB1306">
        <v>154</v>
      </c>
      <c r="BC1306">
        <v>0</v>
      </c>
      <c r="BD1306">
        <v>0</v>
      </c>
      <c r="BE1306">
        <v>0</v>
      </c>
      <c r="BF1306">
        <v>33</v>
      </c>
      <c r="BG1306">
        <v>36</v>
      </c>
      <c r="BH1306">
        <v>0</v>
      </c>
      <c r="BI1306">
        <v>0</v>
      </c>
      <c r="BJ1306">
        <v>0</v>
      </c>
      <c r="BK1306">
        <v>0</v>
      </c>
    </row>
    <row r="1307" spans="1:63">
      <c r="A1307" t="s">
        <v>12</v>
      </c>
      <c r="B1307">
        <v>2023</v>
      </c>
      <c r="C1307" t="s">
        <v>99</v>
      </c>
      <c r="D1307">
        <v>23889</v>
      </c>
      <c r="E1307">
        <v>98567</v>
      </c>
      <c r="F1307">
        <v>12932</v>
      </c>
      <c r="G1307">
        <v>0</v>
      </c>
      <c r="H1307">
        <v>0</v>
      </c>
      <c r="I1307">
        <v>0</v>
      </c>
      <c r="J1307">
        <v>80</v>
      </c>
      <c r="K1307">
        <v>385</v>
      </c>
      <c r="L1307">
        <v>0</v>
      </c>
      <c r="M1307">
        <v>113</v>
      </c>
      <c r="N1307">
        <v>0</v>
      </c>
      <c r="O1307">
        <v>18</v>
      </c>
      <c r="P1307">
        <v>0</v>
      </c>
      <c r="Q1307">
        <v>6182</v>
      </c>
      <c r="R1307">
        <v>556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230</v>
      </c>
      <c r="AE1307">
        <v>0</v>
      </c>
      <c r="AF1307">
        <v>0</v>
      </c>
      <c r="AG1307">
        <v>1093</v>
      </c>
      <c r="AH1307">
        <v>0</v>
      </c>
      <c r="AI1307">
        <v>0</v>
      </c>
      <c r="AJ1307">
        <v>0</v>
      </c>
      <c r="AK1307">
        <v>1744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40</v>
      </c>
      <c r="AR1307">
        <v>0</v>
      </c>
      <c r="AS1307">
        <v>0</v>
      </c>
      <c r="AT1307">
        <v>0</v>
      </c>
      <c r="AU1307">
        <v>0</v>
      </c>
      <c r="AV1307">
        <v>433</v>
      </c>
      <c r="AW1307">
        <v>0</v>
      </c>
      <c r="AX1307">
        <v>0</v>
      </c>
      <c r="AY1307">
        <v>1854</v>
      </c>
      <c r="AZ1307">
        <v>130</v>
      </c>
      <c r="BA1307">
        <v>0</v>
      </c>
      <c r="BB1307">
        <v>74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</row>
    <row r="1308" spans="1:63">
      <c r="A1308" t="s">
        <v>12</v>
      </c>
      <c r="B1308">
        <v>2023</v>
      </c>
      <c r="C1308" t="s">
        <v>197</v>
      </c>
      <c r="D1308">
        <v>24127</v>
      </c>
      <c r="E1308">
        <v>98567</v>
      </c>
      <c r="F1308">
        <v>13113</v>
      </c>
      <c r="G1308">
        <v>0</v>
      </c>
      <c r="H1308">
        <v>0</v>
      </c>
      <c r="I1308">
        <v>0</v>
      </c>
      <c r="J1308">
        <v>99</v>
      </c>
      <c r="K1308">
        <v>375</v>
      </c>
      <c r="L1308">
        <v>0</v>
      </c>
      <c r="M1308">
        <v>111</v>
      </c>
      <c r="N1308">
        <v>0</v>
      </c>
      <c r="O1308">
        <v>18</v>
      </c>
      <c r="P1308">
        <v>0</v>
      </c>
      <c r="Q1308">
        <v>6210</v>
      </c>
      <c r="R1308">
        <v>552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224</v>
      </c>
      <c r="AE1308">
        <v>0</v>
      </c>
      <c r="AF1308">
        <v>0</v>
      </c>
      <c r="AG1308">
        <v>1113</v>
      </c>
      <c r="AH1308">
        <v>0</v>
      </c>
      <c r="AI1308">
        <v>0</v>
      </c>
      <c r="AJ1308">
        <v>0</v>
      </c>
      <c r="AK1308">
        <v>1820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42</v>
      </c>
      <c r="AR1308">
        <v>0</v>
      </c>
      <c r="AS1308">
        <v>0</v>
      </c>
      <c r="AT1308">
        <v>0</v>
      </c>
      <c r="AU1308">
        <v>0</v>
      </c>
      <c r="AV1308">
        <v>427</v>
      </c>
      <c r="AW1308">
        <v>0</v>
      </c>
      <c r="AX1308">
        <v>0</v>
      </c>
      <c r="AY1308">
        <v>1912</v>
      </c>
      <c r="AZ1308">
        <v>132</v>
      </c>
      <c r="BA1308">
        <v>0</v>
      </c>
      <c r="BB1308">
        <v>78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</row>
    <row r="1309" spans="1:63">
      <c r="A1309" t="s">
        <v>12</v>
      </c>
      <c r="B1309">
        <v>2023</v>
      </c>
      <c r="C1309" t="s">
        <v>209</v>
      </c>
      <c r="D1309">
        <v>24309</v>
      </c>
      <c r="E1309">
        <v>98567</v>
      </c>
      <c r="F1309">
        <v>13212</v>
      </c>
      <c r="G1309">
        <v>0</v>
      </c>
      <c r="H1309">
        <v>0</v>
      </c>
      <c r="I1309">
        <v>0</v>
      </c>
      <c r="J1309">
        <v>97</v>
      </c>
      <c r="K1309">
        <v>377</v>
      </c>
      <c r="L1309">
        <v>0</v>
      </c>
      <c r="M1309">
        <v>111</v>
      </c>
      <c r="N1309">
        <v>0</v>
      </c>
      <c r="O1309">
        <v>17</v>
      </c>
      <c r="P1309">
        <v>0</v>
      </c>
      <c r="Q1309">
        <v>6209</v>
      </c>
      <c r="R1309">
        <v>547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228</v>
      </c>
      <c r="AE1309">
        <v>0</v>
      </c>
      <c r="AF1309">
        <v>0</v>
      </c>
      <c r="AG1309">
        <v>1137</v>
      </c>
      <c r="AH1309">
        <v>0</v>
      </c>
      <c r="AI1309">
        <v>0</v>
      </c>
      <c r="AJ1309">
        <v>0</v>
      </c>
      <c r="AK1309">
        <v>1875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36</v>
      </c>
      <c r="AR1309">
        <v>0</v>
      </c>
      <c r="AS1309">
        <v>0</v>
      </c>
      <c r="AT1309">
        <v>0</v>
      </c>
      <c r="AU1309">
        <v>0</v>
      </c>
      <c r="AV1309">
        <v>419</v>
      </c>
      <c r="AW1309">
        <v>0</v>
      </c>
      <c r="AX1309">
        <v>0</v>
      </c>
      <c r="AY1309">
        <v>1960</v>
      </c>
      <c r="AZ1309">
        <v>119</v>
      </c>
      <c r="BA1309">
        <v>0</v>
      </c>
      <c r="BB1309">
        <v>80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</row>
    <row r="1310" spans="1:63">
      <c r="A1310" t="s">
        <v>12</v>
      </c>
      <c r="B1310">
        <v>2023</v>
      </c>
      <c r="C1310" t="s">
        <v>3</v>
      </c>
      <c r="D1310">
        <v>23775</v>
      </c>
      <c r="E1310">
        <v>98567</v>
      </c>
      <c r="F1310">
        <v>12817</v>
      </c>
      <c r="G1310">
        <v>0</v>
      </c>
      <c r="H1310">
        <v>0</v>
      </c>
      <c r="I1310">
        <v>0</v>
      </c>
      <c r="J1310">
        <v>67</v>
      </c>
      <c r="K1310">
        <v>397</v>
      </c>
      <c r="L1310">
        <v>0</v>
      </c>
      <c r="M1310">
        <v>109</v>
      </c>
      <c r="N1310">
        <v>0</v>
      </c>
      <c r="O1310">
        <v>20</v>
      </c>
      <c r="P1310">
        <v>0</v>
      </c>
      <c r="Q1310">
        <v>6167</v>
      </c>
      <c r="R1310">
        <v>555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231</v>
      </c>
      <c r="AE1310">
        <v>0</v>
      </c>
      <c r="AF1310">
        <v>0</v>
      </c>
      <c r="AG1310">
        <v>1083</v>
      </c>
      <c r="AH1310">
        <v>0</v>
      </c>
      <c r="AI1310">
        <v>0</v>
      </c>
      <c r="AJ1310">
        <v>0</v>
      </c>
      <c r="AK1310">
        <v>1698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43</v>
      </c>
      <c r="AR1310">
        <v>0</v>
      </c>
      <c r="AS1310">
        <v>0</v>
      </c>
      <c r="AT1310">
        <v>0</v>
      </c>
      <c r="AU1310">
        <v>0</v>
      </c>
      <c r="AV1310">
        <v>430</v>
      </c>
      <c r="AW1310">
        <v>0</v>
      </c>
      <c r="AX1310">
        <v>0</v>
      </c>
      <c r="AY1310">
        <v>1818</v>
      </c>
      <c r="AZ1310">
        <v>122</v>
      </c>
      <c r="BA1310">
        <v>0</v>
      </c>
      <c r="BB1310">
        <v>77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</row>
    <row r="1311" spans="1:63">
      <c r="A1311" t="s">
        <v>12</v>
      </c>
      <c r="B1311">
        <v>2023</v>
      </c>
      <c r="C1311" t="s">
        <v>95</v>
      </c>
      <c r="D1311">
        <v>23757</v>
      </c>
      <c r="E1311">
        <v>98567</v>
      </c>
      <c r="F1311">
        <v>12529</v>
      </c>
      <c r="G1311">
        <v>0</v>
      </c>
      <c r="H1311">
        <v>0</v>
      </c>
      <c r="I1311">
        <v>0</v>
      </c>
      <c r="J1311">
        <v>64</v>
      </c>
      <c r="K1311">
        <v>383</v>
      </c>
      <c r="L1311">
        <v>0</v>
      </c>
      <c r="M1311">
        <v>104</v>
      </c>
      <c r="N1311">
        <v>0</v>
      </c>
      <c r="O1311">
        <v>19</v>
      </c>
      <c r="P1311">
        <v>0</v>
      </c>
      <c r="Q1311">
        <v>6031</v>
      </c>
      <c r="R1311">
        <v>544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229</v>
      </c>
      <c r="AE1311">
        <v>0</v>
      </c>
      <c r="AF1311">
        <v>0</v>
      </c>
      <c r="AG1311">
        <v>1042</v>
      </c>
      <c r="AH1311">
        <v>0</v>
      </c>
      <c r="AI1311">
        <v>0</v>
      </c>
      <c r="AJ1311">
        <v>0</v>
      </c>
      <c r="AK1311">
        <v>1659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44</v>
      </c>
      <c r="AR1311">
        <v>0</v>
      </c>
      <c r="AS1311">
        <v>0</v>
      </c>
      <c r="AT1311">
        <v>0</v>
      </c>
      <c r="AU1311">
        <v>0</v>
      </c>
      <c r="AV1311">
        <v>421</v>
      </c>
      <c r="AW1311">
        <v>0</v>
      </c>
      <c r="AX1311">
        <v>0</v>
      </c>
      <c r="AY1311">
        <v>1791</v>
      </c>
      <c r="AZ1311">
        <v>120</v>
      </c>
      <c r="BA1311">
        <v>0</v>
      </c>
      <c r="BB1311">
        <v>78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</row>
    <row r="1312" spans="1:63">
      <c r="A1312" t="s">
        <v>12</v>
      </c>
      <c r="B1312">
        <v>2023</v>
      </c>
      <c r="C1312" t="s">
        <v>196</v>
      </c>
      <c r="D1312">
        <v>24101</v>
      </c>
      <c r="E1312">
        <v>98567</v>
      </c>
      <c r="F1312">
        <v>13067</v>
      </c>
      <c r="G1312">
        <v>0</v>
      </c>
      <c r="H1312">
        <v>0</v>
      </c>
      <c r="I1312">
        <v>0</v>
      </c>
      <c r="J1312">
        <v>99</v>
      </c>
      <c r="K1312">
        <v>377</v>
      </c>
      <c r="L1312">
        <v>0</v>
      </c>
      <c r="M1312">
        <v>112</v>
      </c>
      <c r="N1312">
        <v>0</v>
      </c>
      <c r="O1312">
        <v>18</v>
      </c>
      <c r="P1312">
        <v>0</v>
      </c>
      <c r="Q1312">
        <v>6184</v>
      </c>
      <c r="R1312">
        <v>550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226</v>
      </c>
      <c r="AE1312">
        <v>0</v>
      </c>
      <c r="AF1312">
        <v>0</v>
      </c>
      <c r="AG1312">
        <v>1123</v>
      </c>
      <c r="AH1312">
        <v>0</v>
      </c>
      <c r="AI1312">
        <v>0</v>
      </c>
      <c r="AJ1312">
        <v>0</v>
      </c>
      <c r="AK1312">
        <v>1804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39</v>
      </c>
      <c r="AR1312">
        <v>0</v>
      </c>
      <c r="AS1312">
        <v>0</v>
      </c>
      <c r="AT1312">
        <v>0</v>
      </c>
      <c r="AU1312">
        <v>0</v>
      </c>
      <c r="AV1312">
        <v>431</v>
      </c>
      <c r="AW1312">
        <v>0</v>
      </c>
      <c r="AX1312">
        <v>0</v>
      </c>
      <c r="AY1312">
        <v>1897</v>
      </c>
      <c r="AZ1312">
        <v>130</v>
      </c>
      <c r="BA1312">
        <v>0</v>
      </c>
      <c r="BB1312">
        <v>77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</row>
    <row r="1313" spans="1:63">
      <c r="A1313" t="s">
        <v>12</v>
      </c>
      <c r="B1313">
        <v>2023</v>
      </c>
      <c r="C1313" t="s">
        <v>146</v>
      </c>
      <c r="D1313">
        <v>23954</v>
      </c>
      <c r="E1313">
        <v>98567</v>
      </c>
      <c r="F1313">
        <v>13021</v>
      </c>
      <c r="G1313">
        <v>0</v>
      </c>
      <c r="H1313">
        <v>0</v>
      </c>
      <c r="I1313">
        <v>0</v>
      </c>
      <c r="J1313">
        <v>101</v>
      </c>
      <c r="K1313">
        <v>383</v>
      </c>
      <c r="L1313">
        <v>0</v>
      </c>
      <c r="M1313">
        <v>114</v>
      </c>
      <c r="N1313">
        <v>0</v>
      </c>
      <c r="O1313">
        <v>18</v>
      </c>
      <c r="P1313">
        <v>0</v>
      </c>
      <c r="Q1313">
        <v>6185</v>
      </c>
      <c r="R1313">
        <v>547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227</v>
      </c>
      <c r="AE1313">
        <v>0</v>
      </c>
      <c r="AF1313">
        <v>0</v>
      </c>
      <c r="AG1313">
        <v>1116</v>
      </c>
      <c r="AH1313">
        <v>0</v>
      </c>
      <c r="AI1313">
        <v>0</v>
      </c>
      <c r="AJ1313">
        <v>0</v>
      </c>
      <c r="AK1313">
        <v>1779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39</v>
      </c>
      <c r="AR1313">
        <v>0</v>
      </c>
      <c r="AS1313">
        <v>0</v>
      </c>
      <c r="AT1313">
        <v>0</v>
      </c>
      <c r="AU1313">
        <v>0</v>
      </c>
      <c r="AV1313">
        <v>429</v>
      </c>
      <c r="AW1313">
        <v>0</v>
      </c>
      <c r="AX1313">
        <v>0</v>
      </c>
      <c r="AY1313">
        <v>1876</v>
      </c>
      <c r="AZ1313">
        <v>130</v>
      </c>
      <c r="BA1313">
        <v>0</v>
      </c>
      <c r="BB1313">
        <v>77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</row>
    <row r="1314" spans="1:63">
      <c r="A1314" t="s">
        <v>12</v>
      </c>
      <c r="B1314">
        <v>2023</v>
      </c>
      <c r="C1314" t="s">
        <v>96</v>
      </c>
      <c r="D1314">
        <v>23775</v>
      </c>
      <c r="E1314">
        <v>98567</v>
      </c>
      <c r="F1314">
        <v>12874</v>
      </c>
      <c r="G1314">
        <v>0</v>
      </c>
      <c r="H1314">
        <v>0</v>
      </c>
      <c r="I1314">
        <v>0</v>
      </c>
      <c r="J1314">
        <v>70</v>
      </c>
      <c r="K1314">
        <v>389</v>
      </c>
      <c r="L1314">
        <v>0</v>
      </c>
      <c r="M1314">
        <v>112</v>
      </c>
      <c r="N1314">
        <v>0</v>
      </c>
      <c r="O1314">
        <v>18</v>
      </c>
      <c r="P1314">
        <v>0</v>
      </c>
      <c r="Q1314">
        <v>6182</v>
      </c>
      <c r="R1314">
        <v>555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230</v>
      </c>
      <c r="AE1314">
        <v>0</v>
      </c>
      <c r="AF1314">
        <v>0</v>
      </c>
      <c r="AG1314">
        <v>1094</v>
      </c>
      <c r="AH1314">
        <v>0</v>
      </c>
      <c r="AI1314">
        <v>0</v>
      </c>
      <c r="AJ1314">
        <v>0</v>
      </c>
      <c r="AK1314">
        <v>1726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39</v>
      </c>
      <c r="AR1314">
        <v>0</v>
      </c>
      <c r="AS1314">
        <v>0</v>
      </c>
      <c r="AT1314">
        <v>0</v>
      </c>
      <c r="AU1314">
        <v>0</v>
      </c>
      <c r="AV1314">
        <v>426</v>
      </c>
      <c r="AW1314">
        <v>0</v>
      </c>
      <c r="AX1314">
        <v>0</v>
      </c>
      <c r="AY1314">
        <v>1829</v>
      </c>
      <c r="AZ1314">
        <v>128</v>
      </c>
      <c r="BA1314">
        <v>0</v>
      </c>
      <c r="BB1314">
        <v>76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</row>
    <row r="1315" spans="1:63">
      <c r="A1315" t="s">
        <v>12</v>
      </c>
      <c r="B1315">
        <v>2023</v>
      </c>
      <c r="C1315" t="s">
        <v>117</v>
      </c>
      <c r="D1315">
        <v>23954</v>
      </c>
      <c r="E1315">
        <v>98567</v>
      </c>
      <c r="F1315">
        <v>12984</v>
      </c>
      <c r="G1315">
        <v>0</v>
      </c>
      <c r="H1315">
        <v>0</v>
      </c>
      <c r="I1315">
        <v>0</v>
      </c>
      <c r="J1315">
        <v>96</v>
      </c>
      <c r="K1315">
        <v>379</v>
      </c>
      <c r="L1315">
        <v>0</v>
      </c>
      <c r="M1315">
        <v>114</v>
      </c>
      <c r="N1315">
        <v>0</v>
      </c>
      <c r="O1315">
        <v>17</v>
      </c>
      <c r="P1315">
        <v>0</v>
      </c>
      <c r="Q1315">
        <v>6181</v>
      </c>
      <c r="R1315">
        <v>554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229</v>
      </c>
      <c r="AE1315">
        <v>0</v>
      </c>
      <c r="AF1315">
        <v>0</v>
      </c>
      <c r="AG1315">
        <v>1111</v>
      </c>
      <c r="AH1315">
        <v>0</v>
      </c>
      <c r="AI1315">
        <v>0</v>
      </c>
      <c r="AJ1315">
        <v>0</v>
      </c>
      <c r="AK1315">
        <v>1762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40</v>
      </c>
      <c r="AR1315">
        <v>0</v>
      </c>
      <c r="AS1315">
        <v>0</v>
      </c>
      <c r="AT1315">
        <v>0</v>
      </c>
      <c r="AU1315">
        <v>0</v>
      </c>
      <c r="AV1315">
        <v>427</v>
      </c>
      <c r="AW1315">
        <v>0</v>
      </c>
      <c r="AX1315">
        <v>0</v>
      </c>
      <c r="AY1315">
        <v>1872</v>
      </c>
      <c r="AZ1315">
        <v>128</v>
      </c>
      <c r="BA1315">
        <v>0</v>
      </c>
      <c r="BB1315">
        <v>74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</row>
    <row r="1316" spans="1:63">
      <c r="A1316" t="s">
        <v>12</v>
      </c>
      <c r="B1316">
        <v>2023</v>
      </c>
      <c r="C1316" t="s">
        <v>207</v>
      </c>
      <c r="D1316">
        <v>24236</v>
      </c>
      <c r="E1316">
        <v>98567</v>
      </c>
      <c r="F1316">
        <v>13205</v>
      </c>
      <c r="G1316">
        <v>0</v>
      </c>
      <c r="H1316">
        <v>0</v>
      </c>
      <c r="I1316">
        <v>0</v>
      </c>
      <c r="J1316">
        <v>100</v>
      </c>
      <c r="K1316">
        <v>374</v>
      </c>
      <c r="L1316">
        <v>0</v>
      </c>
      <c r="M1316">
        <v>111</v>
      </c>
      <c r="N1316">
        <v>0</v>
      </c>
      <c r="O1316">
        <v>17</v>
      </c>
      <c r="P1316">
        <v>0</v>
      </c>
      <c r="Q1316">
        <v>6213</v>
      </c>
      <c r="R1316">
        <v>551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225</v>
      </c>
      <c r="AE1316">
        <v>0</v>
      </c>
      <c r="AF1316">
        <v>0</v>
      </c>
      <c r="AG1316">
        <v>1131</v>
      </c>
      <c r="AH1316">
        <v>0</v>
      </c>
      <c r="AI1316">
        <v>0</v>
      </c>
      <c r="AJ1316">
        <v>0</v>
      </c>
      <c r="AK1316">
        <v>1875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35</v>
      </c>
      <c r="AR1316">
        <v>0</v>
      </c>
      <c r="AS1316">
        <v>0</v>
      </c>
      <c r="AT1316">
        <v>0</v>
      </c>
      <c r="AU1316">
        <v>0</v>
      </c>
      <c r="AV1316">
        <v>420</v>
      </c>
      <c r="AW1316">
        <v>0</v>
      </c>
      <c r="AX1316">
        <v>0</v>
      </c>
      <c r="AY1316">
        <v>1949</v>
      </c>
      <c r="AZ1316">
        <v>126</v>
      </c>
      <c r="BA1316">
        <v>0</v>
      </c>
      <c r="BB1316">
        <v>78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</row>
    <row r="1317" spans="1:63">
      <c r="A1317" t="s">
        <v>12</v>
      </c>
      <c r="B1317">
        <v>2023</v>
      </c>
      <c r="C1317" t="s">
        <v>203</v>
      </c>
      <c r="D1317">
        <v>24171</v>
      </c>
      <c r="E1317">
        <v>98567</v>
      </c>
      <c r="F1317">
        <v>13182</v>
      </c>
      <c r="G1317">
        <v>0</v>
      </c>
      <c r="H1317">
        <v>0</v>
      </c>
      <c r="I1317">
        <v>0</v>
      </c>
      <c r="J1317">
        <v>99</v>
      </c>
      <c r="K1317">
        <v>373</v>
      </c>
      <c r="L1317">
        <v>0</v>
      </c>
      <c r="M1317">
        <v>110</v>
      </c>
      <c r="N1317">
        <v>0</v>
      </c>
      <c r="O1317">
        <v>17</v>
      </c>
      <c r="P1317">
        <v>0</v>
      </c>
      <c r="Q1317">
        <v>6207</v>
      </c>
      <c r="R1317">
        <v>552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226</v>
      </c>
      <c r="AE1317">
        <v>0</v>
      </c>
      <c r="AF1317">
        <v>0</v>
      </c>
      <c r="AG1317">
        <v>1124</v>
      </c>
      <c r="AH1317">
        <v>0</v>
      </c>
      <c r="AI1317">
        <v>0</v>
      </c>
      <c r="AJ1317">
        <v>0</v>
      </c>
      <c r="AK1317">
        <v>1868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37</v>
      </c>
      <c r="AR1317">
        <v>0</v>
      </c>
      <c r="AS1317">
        <v>0</v>
      </c>
      <c r="AT1317">
        <v>0</v>
      </c>
      <c r="AU1317">
        <v>0</v>
      </c>
      <c r="AV1317">
        <v>423</v>
      </c>
      <c r="AW1317">
        <v>0</v>
      </c>
      <c r="AX1317">
        <v>0</v>
      </c>
      <c r="AY1317">
        <v>1939</v>
      </c>
      <c r="AZ1317">
        <v>128</v>
      </c>
      <c r="BA1317">
        <v>0</v>
      </c>
      <c r="BB1317">
        <v>79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</row>
    <row r="1318" spans="1:63">
      <c r="A1318" t="s">
        <v>12</v>
      </c>
      <c r="B1318">
        <v>2023</v>
      </c>
      <c r="C1318" t="s">
        <v>204</v>
      </c>
      <c r="D1318">
        <v>24171</v>
      </c>
      <c r="E1318">
        <v>98567</v>
      </c>
      <c r="F1318">
        <v>13139</v>
      </c>
      <c r="G1318">
        <v>0</v>
      </c>
      <c r="H1318">
        <v>0</v>
      </c>
      <c r="I1318">
        <v>0</v>
      </c>
      <c r="J1318">
        <v>99</v>
      </c>
      <c r="K1318">
        <v>377</v>
      </c>
      <c r="L1318">
        <v>0</v>
      </c>
      <c r="M1318">
        <v>111</v>
      </c>
      <c r="N1318">
        <v>0</v>
      </c>
      <c r="O1318">
        <v>17</v>
      </c>
      <c r="P1318">
        <v>0</v>
      </c>
      <c r="Q1318">
        <v>6209</v>
      </c>
      <c r="R1318">
        <v>551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224</v>
      </c>
      <c r="AE1318">
        <v>0</v>
      </c>
      <c r="AF1318">
        <v>0</v>
      </c>
      <c r="AG1318">
        <v>1120</v>
      </c>
      <c r="AH1318">
        <v>0</v>
      </c>
      <c r="AI1318">
        <v>0</v>
      </c>
      <c r="AJ1318">
        <v>0</v>
      </c>
      <c r="AK1318">
        <v>1831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38</v>
      </c>
      <c r="AR1318">
        <v>0</v>
      </c>
      <c r="AS1318">
        <v>0</v>
      </c>
      <c r="AT1318">
        <v>0</v>
      </c>
      <c r="AU1318">
        <v>0</v>
      </c>
      <c r="AV1318">
        <v>426</v>
      </c>
      <c r="AW1318">
        <v>0</v>
      </c>
      <c r="AX1318">
        <v>0</v>
      </c>
      <c r="AY1318">
        <v>1927</v>
      </c>
      <c r="AZ1318">
        <v>128</v>
      </c>
      <c r="BA1318">
        <v>0</v>
      </c>
      <c r="BB1318">
        <v>81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</row>
    <row r="1319" spans="1:63">
      <c r="A1319" t="s">
        <v>12</v>
      </c>
      <c r="B1319">
        <v>2024</v>
      </c>
      <c r="C1319" t="s">
        <v>99</v>
      </c>
      <c r="D1319">
        <v>24427</v>
      </c>
      <c r="E1319">
        <v>98567</v>
      </c>
      <c r="F1319">
        <v>14123</v>
      </c>
      <c r="G1319">
        <v>0</v>
      </c>
      <c r="H1319">
        <v>0</v>
      </c>
      <c r="I1319">
        <v>0</v>
      </c>
      <c r="J1319">
        <v>105</v>
      </c>
      <c r="K1319">
        <v>608</v>
      </c>
      <c r="L1319">
        <v>0</v>
      </c>
      <c r="M1319">
        <v>110</v>
      </c>
      <c r="N1319">
        <v>0</v>
      </c>
      <c r="O1319">
        <v>24</v>
      </c>
      <c r="P1319">
        <v>0</v>
      </c>
      <c r="Q1319">
        <v>6560</v>
      </c>
      <c r="R1319">
        <v>661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198</v>
      </c>
      <c r="AE1319">
        <v>0</v>
      </c>
      <c r="AF1319">
        <v>0</v>
      </c>
      <c r="AG1319">
        <v>3234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36</v>
      </c>
      <c r="AR1319">
        <v>0</v>
      </c>
      <c r="AS1319">
        <v>0</v>
      </c>
      <c r="AT1319">
        <v>0</v>
      </c>
      <c r="AU1319">
        <v>0</v>
      </c>
      <c r="AV1319">
        <v>423</v>
      </c>
      <c r="AW1319">
        <v>0</v>
      </c>
      <c r="AX1319">
        <v>0</v>
      </c>
      <c r="AY1319">
        <v>1956</v>
      </c>
      <c r="AZ1319">
        <v>107</v>
      </c>
      <c r="BA1319">
        <v>0</v>
      </c>
      <c r="BB1319">
        <v>101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</row>
    <row r="1320" spans="1:63">
      <c r="A1320" t="s">
        <v>12</v>
      </c>
      <c r="B1320">
        <v>2024</v>
      </c>
      <c r="C1320" t="s">
        <v>197</v>
      </c>
      <c r="D1320">
        <v>24529</v>
      </c>
      <c r="E1320">
        <v>98567</v>
      </c>
      <c r="F1320">
        <v>14304</v>
      </c>
      <c r="G1320">
        <v>0</v>
      </c>
      <c r="H1320">
        <v>0</v>
      </c>
      <c r="I1320">
        <v>0</v>
      </c>
      <c r="J1320">
        <v>97</v>
      </c>
      <c r="K1320">
        <v>637</v>
      </c>
      <c r="L1320">
        <v>0</v>
      </c>
      <c r="M1320">
        <v>116</v>
      </c>
      <c r="N1320">
        <v>0</v>
      </c>
      <c r="O1320">
        <v>25</v>
      </c>
      <c r="P1320">
        <v>0</v>
      </c>
      <c r="Q1320">
        <v>6600</v>
      </c>
      <c r="R1320">
        <v>674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201</v>
      </c>
      <c r="AE1320">
        <v>0</v>
      </c>
      <c r="AF1320">
        <v>0</v>
      </c>
      <c r="AG1320">
        <v>3299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35</v>
      </c>
      <c r="AR1320">
        <v>0</v>
      </c>
      <c r="AS1320">
        <v>0</v>
      </c>
      <c r="AT1320">
        <v>0</v>
      </c>
      <c r="AU1320">
        <v>0</v>
      </c>
      <c r="AV1320">
        <v>423</v>
      </c>
      <c r="AW1320">
        <v>0</v>
      </c>
      <c r="AX1320">
        <v>0</v>
      </c>
      <c r="AY1320">
        <v>2010</v>
      </c>
      <c r="AZ1320">
        <v>87</v>
      </c>
      <c r="BA1320">
        <v>0</v>
      </c>
      <c r="BB1320">
        <v>100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</row>
    <row r="1321" spans="1:63">
      <c r="A1321" t="s">
        <v>12</v>
      </c>
      <c r="B1321">
        <v>2024</v>
      </c>
      <c r="C1321" t="s">
        <v>209</v>
      </c>
      <c r="D1321">
        <v>24909</v>
      </c>
      <c r="E1321">
        <v>98567</v>
      </c>
      <c r="F1321">
        <v>14412</v>
      </c>
      <c r="G1321">
        <v>0</v>
      </c>
      <c r="H1321">
        <v>0</v>
      </c>
      <c r="I1321">
        <v>0</v>
      </c>
      <c r="J1321">
        <v>101</v>
      </c>
      <c r="K1321">
        <v>635</v>
      </c>
      <c r="L1321">
        <v>0</v>
      </c>
      <c r="M1321">
        <v>123</v>
      </c>
      <c r="N1321">
        <v>0</v>
      </c>
      <c r="O1321">
        <v>26</v>
      </c>
      <c r="P1321">
        <v>0</v>
      </c>
      <c r="Q1321">
        <v>6615</v>
      </c>
      <c r="R1321">
        <v>697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214</v>
      </c>
      <c r="AE1321">
        <v>0</v>
      </c>
      <c r="AF1321">
        <v>0</v>
      </c>
      <c r="AG1321">
        <v>3329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33</v>
      </c>
      <c r="AR1321">
        <v>0</v>
      </c>
      <c r="AS1321">
        <v>0</v>
      </c>
      <c r="AT1321">
        <v>0</v>
      </c>
      <c r="AU1321">
        <v>0</v>
      </c>
      <c r="AV1321">
        <v>423</v>
      </c>
      <c r="AW1321">
        <v>0</v>
      </c>
      <c r="AX1321">
        <v>0</v>
      </c>
      <c r="AY1321">
        <v>2027</v>
      </c>
      <c r="AZ1321">
        <v>84</v>
      </c>
      <c r="BA1321">
        <v>0</v>
      </c>
      <c r="BB1321">
        <v>105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</row>
    <row r="1322" spans="1:63">
      <c r="A1322" t="s">
        <v>12</v>
      </c>
      <c r="B1322">
        <v>2024</v>
      </c>
      <c r="C1322" t="s">
        <v>3</v>
      </c>
      <c r="D1322">
        <v>24315</v>
      </c>
      <c r="E1322">
        <v>98567</v>
      </c>
      <c r="F1322">
        <v>14040</v>
      </c>
      <c r="G1322">
        <v>0</v>
      </c>
      <c r="H1322">
        <v>0</v>
      </c>
      <c r="I1322">
        <v>0</v>
      </c>
      <c r="J1322">
        <v>104</v>
      </c>
      <c r="K1322">
        <v>580</v>
      </c>
      <c r="L1322">
        <v>0</v>
      </c>
      <c r="M1322">
        <v>111</v>
      </c>
      <c r="N1322">
        <v>0</v>
      </c>
      <c r="O1322">
        <v>24</v>
      </c>
      <c r="P1322">
        <v>0</v>
      </c>
      <c r="Q1322">
        <v>6563</v>
      </c>
      <c r="R1322">
        <v>665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204</v>
      </c>
      <c r="AE1322">
        <v>0</v>
      </c>
      <c r="AF1322">
        <v>0</v>
      </c>
      <c r="AG1322">
        <v>3177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34</v>
      </c>
      <c r="AR1322">
        <v>0</v>
      </c>
      <c r="AS1322">
        <v>0</v>
      </c>
      <c r="AT1322">
        <v>0</v>
      </c>
      <c r="AU1322">
        <v>0</v>
      </c>
      <c r="AV1322">
        <v>423</v>
      </c>
      <c r="AW1322">
        <v>0</v>
      </c>
      <c r="AX1322">
        <v>0</v>
      </c>
      <c r="AY1322">
        <v>1945</v>
      </c>
      <c r="AZ1322">
        <v>108</v>
      </c>
      <c r="BA1322">
        <v>0</v>
      </c>
      <c r="BB1322">
        <v>102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</row>
    <row r="1323" spans="1:63">
      <c r="A1323" t="s">
        <v>12</v>
      </c>
      <c r="B1323">
        <v>2024</v>
      </c>
      <c r="C1323" t="s">
        <v>95</v>
      </c>
      <c r="D1323">
        <v>24354</v>
      </c>
      <c r="E1323">
        <v>98567</v>
      </c>
      <c r="F1323">
        <v>13848</v>
      </c>
      <c r="G1323">
        <v>0</v>
      </c>
      <c r="H1323">
        <v>0</v>
      </c>
      <c r="I1323">
        <v>0</v>
      </c>
      <c r="J1323">
        <v>107</v>
      </c>
      <c r="K1323">
        <v>578</v>
      </c>
      <c r="L1323">
        <v>0</v>
      </c>
      <c r="M1323">
        <v>106</v>
      </c>
      <c r="N1323">
        <v>0</v>
      </c>
      <c r="O1323">
        <v>24</v>
      </c>
      <c r="P1323">
        <v>0</v>
      </c>
      <c r="Q1323">
        <v>6519</v>
      </c>
      <c r="R1323">
        <v>538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207</v>
      </c>
      <c r="AE1323">
        <v>0</v>
      </c>
      <c r="AF1323">
        <v>0</v>
      </c>
      <c r="AG1323">
        <v>3145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34</v>
      </c>
      <c r="AR1323">
        <v>0</v>
      </c>
      <c r="AS1323">
        <v>0</v>
      </c>
      <c r="AT1323">
        <v>0</v>
      </c>
      <c r="AU1323">
        <v>0</v>
      </c>
      <c r="AV1323">
        <v>422</v>
      </c>
      <c r="AW1323">
        <v>0</v>
      </c>
      <c r="AX1323">
        <v>0</v>
      </c>
      <c r="AY1323">
        <v>1954</v>
      </c>
      <c r="AZ1323">
        <v>109</v>
      </c>
      <c r="BA1323">
        <v>0</v>
      </c>
      <c r="BB1323">
        <v>105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</row>
    <row r="1324" spans="1:63">
      <c r="A1324" t="s">
        <v>12</v>
      </c>
      <c r="B1324">
        <v>2024</v>
      </c>
      <c r="C1324" t="s">
        <v>196</v>
      </c>
      <c r="D1324">
        <v>24529</v>
      </c>
      <c r="E1324">
        <v>98567</v>
      </c>
      <c r="F1324">
        <v>14300</v>
      </c>
      <c r="G1324">
        <v>0</v>
      </c>
      <c r="H1324">
        <v>0</v>
      </c>
      <c r="I1324">
        <v>0</v>
      </c>
      <c r="J1324">
        <v>102</v>
      </c>
      <c r="K1324">
        <v>635</v>
      </c>
      <c r="L1324">
        <v>0</v>
      </c>
      <c r="M1324">
        <v>114</v>
      </c>
      <c r="N1324">
        <v>0</v>
      </c>
      <c r="O1324">
        <v>25</v>
      </c>
      <c r="P1324">
        <v>0</v>
      </c>
      <c r="Q1324">
        <v>6599</v>
      </c>
      <c r="R1324">
        <v>676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198</v>
      </c>
      <c r="AE1324">
        <v>0</v>
      </c>
      <c r="AF1324">
        <v>0</v>
      </c>
      <c r="AG1324">
        <v>3274</v>
      </c>
      <c r="AH1324">
        <v>15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36</v>
      </c>
      <c r="AR1324">
        <v>0</v>
      </c>
      <c r="AS1324">
        <v>0</v>
      </c>
      <c r="AT1324">
        <v>0</v>
      </c>
      <c r="AU1324">
        <v>0</v>
      </c>
      <c r="AV1324">
        <v>422</v>
      </c>
      <c r="AW1324">
        <v>0</v>
      </c>
      <c r="AX1324">
        <v>0</v>
      </c>
      <c r="AY1324">
        <v>2009</v>
      </c>
      <c r="AZ1324">
        <v>90</v>
      </c>
      <c r="BA1324">
        <v>0</v>
      </c>
      <c r="BB1324">
        <v>105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</row>
    <row r="1325" spans="1:63">
      <c r="A1325" t="s">
        <v>12</v>
      </c>
      <c r="B1325">
        <v>2024</v>
      </c>
      <c r="C1325" t="s">
        <v>146</v>
      </c>
      <c r="D1325">
        <v>24529</v>
      </c>
      <c r="E1325">
        <v>98567</v>
      </c>
      <c r="F1325">
        <v>14253</v>
      </c>
      <c r="G1325">
        <v>0</v>
      </c>
      <c r="H1325">
        <v>0</v>
      </c>
      <c r="I1325">
        <v>0</v>
      </c>
      <c r="J1325">
        <v>103</v>
      </c>
      <c r="K1325">
        <v>636</v>
      </c>
      <c r="L1325">
        <v>0</v>
      </c>
      <c r="M1325">
        <v>110</v>
      </c>
      <c r="N1325">
        <v>0</v>
      </c>
      <c r="O1325">
        <v>24</v>
      </c>
      <c r="P1325">
        <v>0</v>
      </c>
      <c r="Q1325">
        <v>6588</v>
      </c>
      <c r="R1325">
        <v>676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196</v>
      </c>
      <c r="AE1325">
        <v>0</v>
      </c>
      <c r="AF1325">
        <v>0</v>
      </c>
      <c r="AG1325">
        <v>3267</v>
      </c>
      <c r="AH1325">
        <v>14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34</v>
      </c>
      <c r="AR1325">
        <v>0</v>
      </c>
      <c r="AS1325">
        <v>0</v>
      </c>
      <c r="AT1325">
        <v>0</v>
      </c>
      <c r="AU1325">
        <v>0</v>
      </c>
      <c r="AV1325">
        <v>425</v>
      </c>
      <c r="AW1325">
        <v>0</v>
      </c>
      <c r="AX1325">
        <v>0</v>
      </c>
      <c r="AY1325">
        <v>1983</v>
      </c>
      <c r="AZ1325">
        <v>95</v>
      </c>
      <c r="BA1325">
        <v>0</v>
      </c>
      <c r="BB1325">
        <v>102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</row>
    <row r="1326" spans="1:63">
      <c r="A1326" t="s">
        <v>12</v>
      </c>
      <c r="B1326">
        <v>2024</v>
      </c>
      <c r="C1326" t="s">
        <v>96</v>
      </c>
      <c r="D1326">
        <v>24375</v>
      </c>
      <c r="E1326">
        <v>98567</v>
      </c>
      <c r="F1326">
        <v>14057</v>
      </c>
      <c r="G1326">
        <v>0</v>
      </c>
      <c r="H1326">
        <v>0</v>
      </c>
      <c r="I1326">
        <v>0</v>
      </c>
      <c r="J1326">
        <v>106</v>
      </c>
      <c r="K1326">
        <v>592</v>
      </c>
      <c r="L1326">
        <v>0</v>
      </c>
      <c r="M1326">
        <v>114</v>
      </c>
      <c r="N1326">
        <v>0</v>
      </c>
      <c r="O1326">
        <v>24</v>
      </c>
      <c r="P1326">
        <v>0</v>
      </c>
      <c r="Q1326">
        <v>6552</v>
      </c>
      <c r="R1326">
        <v>655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201</v>
      </c>
      <c r="AE1326">
        <v>0</v>
      </c>
      <c r="AF1326">
        <v>0</v>
      </c>
      <c r="AG1326">
        <v>3197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35</v>
      </c>
      <c r="AR1326">
        <v>0</v>
      </c>
      <c r="AS1326">
        <v>0</v>
      </c>
      <c r="AT1326">
        <v>0</v>
      </c>
      <c r="AU1326">
        <v>0</v>
      </c>
      <c r="AV1326">
        <v>421</v>
      </c>
      <c r="AW1326">
        <v>0</v>
      </c>
      <c r="AX1326">
        <v>0</v>
      </c>
      <c r="AY1326">
        <v>1952</v>
      </c>
      <c r="AZ1326">
        <v>106</v>
      </c>
      <c r="BA1326">
        <v>0</v>
      </c>
      <c r="BB1326">
        <v>102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</row>
    <row r="1327" spans="1:63">
      <c r="A1327" t="s">
        <v>12</v>
      </c>
      <c r="B1327">
        <v>2024</v>
      </c>
      <c r="C1327" t="s">
        <v>117</v>
      </c>
      <c r="D1327">
        <v>24488</v>
      </c>
      <c r="E1327">
        <v>98567</v>
      </c>
      <c r="F1327">
        <v>14179</v>
      </c>
      <c r="G1327">
        <v>0</v>
      </c>
      <c r="H1327">
        <v>0</v>
      </c>
      <c r="I1327">
        <v>0</v>
      </c>
      <c r="J1327">
        <v>104</v>
      </c>
      <c r="K1327">
        <v>621</v>
      </c>
      <c r="L1327">
        <v>0</v>
      </c>
      <c r="M1327">
        <v>107</v>
      </c>
      <c r="N1327">
        <v>0</v>
      </c>
      <c r="O1327">
        <v>24</v>
      </c>
      <c r="P1327">
        <v>0</v>
      </c>
      <c r="Q1327">
        <v>6572</v>
      </c>
      <c r="R1327">
        <v>667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196</v>
      </c>
      <c r="AE1327">
        <v>0</v>
      </c>
      <c r="AF1327">
        <v>0</v>
      </c>
      <c r="AG1327">
        <v>3259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34</v>
      </c>
      <c r="AR1327">
        <v>0</v>
      </c>
      <c r="AS1327">
        <v>0</v>
      </c>
      <c r="AT1327">
        <v>0</v>
      </c>
      <c r="AU1327">
        <v>0</v>
      </c>
      <c r="AV1327">
        <v>423</v>
      </c>
      <c r="AW1327">
        <v>0</v>
      </c>
      <c r="AX1327">
        <v>0</v>
      </c>
      <c r="AY1327">
        <v>1969</v>
      </c>
      <c r="AZ1327">
        <v>100</v>
      </c>
      <c r="BA1327">
        <v>0</v>
      </c>
      <c r="BB1327">
        <v>103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</row>
    <row r="1328" spans="1:63">
      <c r="A1328" t="s">
        <v>12</v>
      </c>
      <c r="B1328">
        <v>2024</v>
      </c>
      <c r="C1328" t="s">
        <v>207</v>
      </c>
      <c r="D1328">
        <v>24727</v>
      </c>
      <c r="E1328">
        <v>98567</v>
      </c>
      <c r="F1328">
        <v>14418</v>
      </c>
      <c r="G1328">
        <v>0</v>
      </c>
      <c r="H1328">
        <v>0</v>
      </c>
      <c r="I1328">
        <v>0</v>
      </c>
      <c r="J1328">
        <v>99</v>
      </c>
      <c r="K1328">
        <v>634</v>
      </c>
      <c r="L1328">
        <v>0</v>
      </c>
      <c r="M1328">
        <v>117</v>
      </c>
      <c r="N1328">
        <v>0</v>
      </c>
      <c r="O1328">
        <v>25</v>
      </c>
      <c r="P1328">
        <v>0</v>
      </c>
      <c r="Q1328">
        <v>6621</v>
      </c>
      <c r="R1328">
        <v>690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207</v>
      </c>
      <c r="AE1328">
        <v>0</v>
      </c>
      <c r="AF1328">
        <v>0</v>
      </c>
      <c r="AG1328">
        <v>3342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36</v>
      </c>
      <c r="AR1328">
        <v>0</v>
      </c>
      <c r="AS1328">
        <v>0</v>
      </c>
      <c r="AT1328">
        <v>0</v>
      </c>
      <c r="AU1328">
        <v>0</v>
      </c>
      <c r="AV1328">
        <v>426</v>
      </c>
      <c r="AW1328">
        <v>0</v>
      </c>
      <c r="AX1328">
        <v>0</v>
      </c>
      <c r="AY1328">
        <v>2030</v>
      </c>
      <c r="AZ1328">
        <v>87</v>
      </c>
      <c r="BA1328">
        <v>0</v>
      </c>
      <c r="BB1328">
        <v>104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</row>
    <row r="1329" spans="1:63">
      <c r="A1329" t="s">
        <v>12</v>
      </c>
      <c r="B1329">
        <v>2024</v>
      </c>
      <c r="C1329" t="s">
        <v>203</v>
      </c>
      <c r="D1329">
        <v>24727</v>
      </c>
      <c r="E1329">
        <v>98567</v>
      </c>
      <c r="F1329">
        <v>14389</v>
      </c>
      <c r="G1329">
        <v>0</v>
      </c>
      <c r="H1329">
        <v>0</v>
      </c>
      <c r="I1329">
        <v>0</v>
      </c>
      <c r="J1329">
        <v>97</v>
      </c>
      <c r="K1329">
        <v>638</v>
      </c>
      <c r="L1329">
        <v>0</v>
      </c>
      <c r="M1329">
        <v>117</v>
      </c>
      <c r="N1329">
        <v>0</v>
      </c>
      <c r="O1329">
        <v>25</v>
      </c>
      <c r="P1329">
        <v>0</v>
      </c>
      <c r="Q1329">
        <v>6625</v>
      </c>
      <c r="R1329">
        <v>686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205</v>
      </c>
      <c r="AE1329">
        <v>0</v>
      </c>
      <c r="AF1329">
        <v>0</v>
      </c>
      <c r="AG1329">
        <v>3303</v>
      </c>
      <c r="AH1329">
        <v>16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38</v>
      </c>
      <c r="AR1329">
        <v>0</v>
      </c>
      <c r="AS1329">
        <v>0</v>
      </c>
      <c r="AT1329">
        <v>0</v>
      </c>
      <c r="AU1329">
        <v>0</v>
      </c>
      <c r="AV1329">
        <v>426</v>
      </c>
      <c r="AW1329">
        <v>0</v>
      </c>
      <c r="AX1329">
        <v>0</v>
      </c>
      <c r="AY1329">
        <v>2024</v>
      </c>
      <c r="AZ1329">
        <v>87</v>
      </c>
      <c r="BA1329">
        <v>0</v>
      </c>
      <c r="BB1329">
        <v>102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</row>
    <row r="1330" spans="1:63">
      <c r="A1330" t="s">
        <v>12</v>
      </c>
      <c r="B1330">
        <v>2024</v>
      </c>
      <c r="C1330" t="s">
        <v>204</v>
      </c>
      <c r="D1330">
        <v>24529</v>
      </c>
      <c r="E1330">
        <v>98567</v>
      </c>
      <c r="F1330">
        <v>14345</v>
      </c>
      <c r="G1330">
        <v>0</v>
      </c>
      <c r="H1330">
        <v>0</v>
      </c>
      <c r="I1330">
        <v>0</v>
      </c>
      <c r="J1330">
        <v>98</v>
      </c>
      <c r="K1330">
        <v>639</v>
      </c>
      <c r="L1330">
        <v>0</v>
      </c>
      <c r="M1330">
        <v>117</v>
      </c>
      <c r="N1330">
        <v>0</v>
      </c>
      <c r="O1330">
        <v>25</v>
      </c>
      <c r="P1330">
        <v>0</v>
      </c>
      <c r="Q1330">
        <v>6625</v>
      </c>
      <c r="R1330">
        <v>680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203</v>
      </c>
      <c r="AE1330">
        <v>0</v>
      </c>
      <c r="AF1330">
        <v>0</v>
      </c>
      <c r="AG1330">
        <v>3278</v>
      </c>
      <c r="AH1330">
        <v>12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37</v>
      </c>
      <c r="AR1330">
        <v>0</v>
      </c>
      <c r="AS1330">
        <v>0</v>
      </c>
      <c r="AT1330">
        <v>0</v>
      </c>
      <c r="AU1330">
        <v>0</v>
      </c>
      <c r="AV1330">
        <v>426</v>
      </c>
      <c r="AW1330">
        <v>0</v>
      </c>
      <c r="AX1330">
        <v>0</v>
      </c>
      <c r="AY1330">
        <v>2017</v>
      </c>
      <c r="AZ1330">
        <v>87</v>
      </c>
      <c r="BA1330">
        <v>0</v>
      </c>
      <c r="BB1330">
        <v>101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</row>
    <row r="1331" spans="1:63">
      <c r="A1331" t="s">
        <v>12</v>
      </c>
      <c r="B1331">
        <v>2025</v>
      </c>
      <c r="C1331" t="s">
        <v>99</v>
      </c>
      <c r="D1331">
        <v>24958</v>
      </c>
      <c r="E1331">
        <v>98567</v>
      </c>
      <c r="F1331">
        <v>14872</v>
      </c>
      <c r="G1331">
        <v>0</v>
      </c>
      <c r="H1331">
        <v>0</v>
      </c>
      <c r="I1331">
        <v>0</v>
      </c>
      <c r="J1331">
        <v>150</v>
      </c>
      <c r="K1331">
        <v>689</v>
      </c>
      <c r="L1331">
        <v>0</v>
      </c>
      <c r="M1331">
        <v>213</v>
      </c>
      <c r="N1331">
        <v>0</v>
      </c>
      <c r="O1331">
        <v>27</v>
      </c>
      <c r="P1331">
        <v>0</v>
      </c>
      <c r="Q1331">
        <v>6899</v>
      </c>
      <c r="R1331">
        <v>814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195</v>
      </c>
      <c r="AB1331">
        <v>0</v>
      </c>
      <c r="AC1331">
        <v>0</v>
      </c>
      <c r="AD1331">
        <v>192</v>
      </c>
      <c r="AE1331">
        <v>0</v>
      </c>
      <c r="AF1331">
        <v>0</v>
      </c>
      <c r="AG1331">
        <v>2914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15</v>
      </c>
      <c r="AR1331">
        <v>0</v>
      </c>
      <c r="AS1331">
        <v>0</v>
      </c>
      <c r="AT1331">
        <v>0</v>
      </c>
      <c r="AU1331">
        <v>0</v>
      </c>
      <c r="AV1331">
        <v>476</v>
      </c>
      <c r="AW1331">
        <v>67</v>
      </c>
      <c r="AX1331">
        <v>0</v>
      </c>
      <c r="AY1331">
        <v>2017</v>
      </c>
      <c r="AZ1331">
        <v>80</v>
      </c>
      <c r="BA1331">
        <v>0</v>
      </c>
      <c r="BB1331">
        <v>113</v>
      </c>
      <c r="BC1331">
        <v>11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</row>
    <row r="1332" spans="1:63">
      <c r="A1332" t="s">
        <v>12</v>
      </c>
      <c r="B1332">
        <v>2025</v>
      </c>
      <c r="C1332" t="s">
        <v>3</v>
      </c>
      <c r="D1332">
        <v>24958</v>
      </c>
      <c r="E1332">
        <v>98567</v>
      </c>
      <c r="F1332">
        <v>14902</v>
      </c>
      <c r="G1332">
        <v>0</v>
      </c>
      <c r="H1332">
        <v>0</v>
      </c>
      <c r="I1332">
        <v>0</v>
      </c>
      <c r="J1332">
        <v>133</v>
      </c>
      <c r="K1332">
        <v>664</v>
      </c>
      <c r="L1332">
        <v>0</v>
      </c>
      <c r="M1332">
        <v>200</v>
      </c>
      <c r="N1332">
        <v>0</v>
      </c>
      <c r="O1332">
        <v>27</v>
      </c>
      <c r="P1332">
        <v>0</v>
      </c>
      <c r="Q1332">
        <v>6890</v>
      </c>
      <c r="R1332">
        <v>786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198</v>
      </c>
      <c r="AB1332">
        <v>0</v>
      </c>
      <c r="AC1332">
        <v>0</v>
      </c>
      <c r="AD1332">
        <v>203</v>
      </c>
      <c r="AE1332">
        <v>0</v>
      </c>
      <c r="AF1332">
        <v>0</v>
      </c>
      <c r="AG1332">
        <v>3035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17</v>
      </c>
      <c r="AR1332">
        <v>0</v>
      </c>
      <c r="AS1332">
        <v>0</v>
      </c>
      <c r="AT1332">
        <v>0</v>
      </c>
      <c r="AU1332">
        <v>0</v>
      </c>
      <c r="AV1332">
        <v>468</v>
      </c>
      <c r="AW1332">
        <v>63</v>
      </c>
      <c r="AX1332">
        <v>0</v>
      </c>
      <c r="AY1332">
        <v>2027</v>
      </c>
      <c r="AZ1332">
        <v>78</v>
      </c>
      <c r="BA1332">
        <v>0</v>
      </c>
      <c r="BB1332">
        <v>113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</row>
    <row r="1333" spans="1:63">
      <c r="A1333" t="s">
        <v>12</v>
      </c>
      <c r="B1333">
        <v>2025</v>
      </c>
      <c r="C1333" t="s">
        <v>95</v>
      </c>
      <c r="D1333">
        <v>24958</v>
      </c>
      <c r="E1333">
        <v>98567</v>
      </c>
      <c r="F1333">
        <v>14739</v>
      </c>
      <c r="G1333">
        <v>0</v>
      </c>
      <c r="H1333">
        <v>0</v>
      </c>
      <c r="I1333">
        <v>0</v>
      </c>
      <c r="J1333">
        <v>134</v>
      </c>
      <c r="K1333">
        <v>643</v>
      </c>
      <c r="L1333">
        <v>0</v>
      </c>
      <c r="M1333">
        <v>189</v>
      </c>
      <c r="N1333">
        <v>0</v>
      </c>
      <c r="O1333">
        <v>28</v>
      </c>
      <c r="P1333">
        <v>0</v>
      </c>
      <c r="Q1333">
        <v>6837</v>
      </c>
      <c r="R1333">
        <v>743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201</v>
      </c>
      <c r="AB1333">
        <v>0</v>
      </c>
      <c r="AC1333">
        <v>0</v>
      </c>
      <c r="AD1333">
        <v>196</v>
      </c>
      <c r="AE1333">
        <v>0</v>
      </c>
      <c r="AF1333">
        <v>0</v>
      </c>
      <c r="AG1333">
        <v>3015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17</v>
      </c>
      <c r="AR1333">
        <v>0</v>
      </c>
      <c r="AS1333">
        <v>0</v>
      </c>
      <c r="AT1333">
        <v>0</v>
      </c>
      <c r="AU1333">
        <v>0</v>
      </c>
      <c r="AV1333">
        <v>454</v>
      </c>
      <c r="AW1333">
        <v>52</v>
      </c>
      <c r="AX1333">
        <v>0</v>
      </c>
      <c r="AY1333">
        <v>2033</v>
      </c>
      <c r="AZ1333">
        <v>82</v>
      </c>
      <c r="BA1333">
        <v>0</v>
      </c>
      <c r="BB1333">
        <v>115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</row>
    <row r="1334" spans="1:63">
      <c r="A1334" t="s">
        <v>12</v>
      </c>
      <c r="B1334">
        <v>2025</v>
      </c>
      <c r="C1334" t="s">
        <v>96</v>
      </c>
      <c r="D1334">
        <v>24958</v>
      </c>
      <c r="E1334">
        <v>98567</v>
      </c>
      <c r="F1334">
        <v>14881</v>
      </c>
      <c r="G1334">
        <v>0</v>
      </c>
      <c r="H1334">
        <v>0</v>
      </c>
      <c r="I1334">
        <v>0</v>
      </c>
      <c r="J1334">
        <v>138</v>
      </c>
      <c r="K1334">
        <v>695</v>
      </c>
      <c r="L1334">
        <v>0</v>
      </c>
      <c r="M1334">
        <v>212</v>
      </c>
      <c r="N1334">
        <v>0</v>
      </c>
      <c r="O1334">
        <v>27</v>
      </c>
      <c r="P1334">
        <v>0</v>
      </c>
      <c r="Q1334">
        <v>6910</v>
      </c>
      <c r="R1334">
        <v>802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195</v>
      </c>
      <c r="AB1334">
        <v>0</v>
      </c>
      <c r="AC1334">
        <v>0</v>
      </c>
      <c r="AD1334">
        <v>191</v>
      </c>
      <c r="AE1334">
        <v>0</v>
      </c>
      <c r="AF1334">
        <v>0</v>
      </c>
      <c r="AG1334">
        <v>2943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16</v>
      </c>
      <c r="AR1334">
        <v>0</v>
      </c>
      <c r="AS1334">
        <v>0</v>
      </c>
      <c r="AT1334">
        <v>0</v>
      </c>
      <c r="AU1334">
        <v>0</v>
      </c>
      <c r="AV1334">
        <v>479</v>
      </c>
      <c r="AW1334">
        <v>66</v>
      </c>
      <c r="AX1334">
        <v>0</v>
      </c>
      <c r="AY1334">
        <v>2017</v>
      </c>
      <c r="AZ1334">
        <v>79</v>
      </c>
      <c r="BA1334">
        <v>0</v>
      </c>
      <c r="BB1334">
        <v>111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</row>
    <row r="1335" spans="1:63">
      <c r="A1335" t="s">
        <v>12</v>
      </c>
      <c r="B1335">
        <v>2025</v>
      </c>
      <c r="C1335" t="s">
        <v>117</v>
      </c>
      <c r="D1335">
        <v>24958</v>
      </c>
      <c r="E1335">
        <v>98567</v>
      </c>
      <c r="F1335">
        <v>14933</v>
      </c>
      <c r="G1335">
        <v>0</v>
      </c>
      <c r="H1335">
        <v>0</v>
      </c>
      <c r="I1335">
        <v>0</v>
      </c>
      <c r="J1335">
        <v>160</v>
      </c>
      <c r="K1335">
        <v>697</v>
      </c>
      <c r="L1335">
        <v>0</v>
      </c>
      <c r="M1335">
        <v>217</v>
      </c>
      <c r="N1335">
        <v>0</v>
      </c>
      <c r="O1335">
        <v>27</v>
      </c>
      <c r="P1335">
        <v>0</v>
      </c>
      <c r="Q1335">
        <v>6919</v>
      </c>
      <c r="R1335">
        <v>806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196</v>
      </c>
      <c r="AB1335">
        <v>0</v>
      </c>
      <c r="AC1335">
        <v>0</v>
      </c>
      <c r="AD1335">
        <v>189</v>
      </c>
      <c r="AE1335">
        <v>0</v>
      </c>
      <c r="AF1335">
        <v>0</v>
      </c>
      <c r="AG1335">
        <v>2937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14</v>
      </c>
      <c r="AR1335">
        <v>0</v>
      </c>
      <c r="AS1335">
        <v>0</v>
      </c>
      <c r="AT1335">
        <v>0</v>
      </c>
      <c r="AU1335">
        <v>0</v>
      </c>
      <c r="AV1335">
        <v>488</v>
      </c>
      <c r="AW1335">
        <v>71</v>
      </c>
      <c r="AX1335">
        <v>0</v>
      </c>
      <c r="AY1335">
        <v>2011</v>
      </c>
      <c r="AZ1335">
        <v>79</v>
      </c>
      <c r="BA1335">
        <v>0</v>
      </c>
      <c r="BB1335">
        <v>110</v>
      </c>
      <c r="BC1335">
        <v>12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</row>
    <row r="1336" spans="1:63">
      <c r="A1336" t="s">
        <v>13</v>
      </c>
      <c r="B1336">
        <v>2023</v>
      </c>
      <c r="C1336" t="s">
        <v>99</v>
      </c>
      <c r="D1336">
        <v>43022</v>
      </c>
      <c r="E1336">
        <v>196161</v>
      </c>
      <c r="F1336">
        <v>22701</v>
      </c>
      <c r="G1336">
        <v>0</v>
      </c>
      <c r="H1336">
        <v>0</v>
      </c>
      <c r="I1336">
        <v>0</v>
      </c>
      <c r="J1336">
        <v>439</v>
      </c>
      <c r="K1336">
        <v>651</v>
      </c>
      <c r="L1336">
        <v>0</v>
      </c>
      <c r="M1336">
        <v>251</v>
      </c>
      <c r="N1336">
        <v>0</v>
      </c>
      <c r="O1336">
        <v>23</v>
      </c>
      <c r="P1336">
        <v>0</v>
      </c>
      <c r="Q1336">
        <v>10226</v>
      </c>
      <c r="R1336">
        <v>3010</v>
      </c>
      <c r="S1336">
        <v>0</v>
      </c>
      <c r="T1336">
        <v>75</v>
      </c>
      <c r="U1336">
        <v>0</v>
      </c>
      <c r="V1336">
        <v>0</v>
      </c>
      <c r="W1336">
        <v>116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1348</v>
      </c>
      <c r="AE1336">
        <v>0</v>
      </c>
      <c r="AF1336">
        <v>0</v>
      </c>
      <c r="AG1336">
        <v>1137</v>
      </c>
      <c r="AH1336">
        <v>0</v>
      </c>
      <c r="AI1336">
        <v>589</v>
      </c>
      <c r="AJ1336">
        <v>0</v>
      </c>
      <c r="AK1336">
        <v>409</v>
      </c>
      <c r="AL1336">
        <v>0</v>
      </c>
      <c r="AM1336">
        <v>0</v>
      </c>
      <c r="AN1336">
        <v>0</v>
      </c>
      <c r="AO1336">
        <v>0</v>
      </c>
      <c r="AP1336">
        <v>401</v>
      </c>
      <c r="AQ1336">
        <v>55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246</v>
      </c>
      <c r="AY1336">
        <v>2652</v>
      </c>
      <c r="AZ1336">
        <v>60</v>
      </c>
      <c r="BA1336">
        <v>0</v>
      </c>
      <c r="BB1336">
        <v>296</v>
      </c>
      <c r="BC1336">
        <v>0</v>
      </c>
      <c r="BD1336">
        <v>16</v>
      </c>
      <c r="BE1336">
        <v>0</v>
      </c>
      <c r="BF1336">
        <v>220</v>
      </c>
      <c r="BG1336">
        <v>481</v>
      </c>
      <c r="BH1336">
        <v>0</v>
      </c>
      <c r="BI1336">
        <v>0</v>
      </c>
      <c r="BJ1336">
        <v>0</v>
      </c>
      <c r="BK1336">
        <v>0</v>
      </c>
    </row>
    <row r="1337" spans="1:63">
      <c r="A1337" t="s">
        <v>13</v>
      </c>
      <c r="B1337">
        <v>2023</v>
      </c>
      <c r="C1337" t="s">
        <v>197</v>
      </c>
      <c r="D1337">
        <v>43442</v>
      </c>
      <c r="E1337">
        <v>196161</v>
      </c>
      <c r="F1337">
        <v>23037</v>
      </c>
      <c r="G1337">
        <v>0</v>
      </c>
      <c r="H1337">
        <v>0</v>
      </c>
      <c r="I1337">
        <v>0</v>
      </c>
      <c r="J1337">
        <v>452</v>
      </c>
      <c r="K1337">
        <v>648</v>
      </c>
      <c r="L1337">
        <v>0</v>
      </c>
      <c r="M1337">
        <v>252</v>
      </c>
      <c r="N1337">
        <v>0</v>
      </c>
      <c r="O1337">
        <v>25</v>
      </c>
      <c r="P1337">
        <v>0</v>
      </c>
      <c r="Q1337">
        <v>10309</v>
      </c>
      <c r="R1337">
        <v>3022</v>
      </c>
      <c r="S1337">
        <v>0</v>
      </c>
      <c r="T1337">
        <v>95</v>
      </c>
      <c r="U1337">
        <v>0</v>
      </c>
      <c r="V1337">
        <v>0</v>
      </c>
      <c r="W1337">
        <v>113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1361</v>
      </c>
      <c r="AE1337">
        <v>0</v>
      </c>
      <c r="AF1337">
        <v>0</v>
      </c>
      <c r="AG1337">
        <v>1173</v>
      </c>
      <c r="AH1337">
        <v>0</v>
      </c>
      <c r="AI1337">
        <v>648</v>
      </c>
      <c r="AJ1337">
        <v>0</v>
      </c>
      <c r="AK1337">
        <v>417</v>
      </c>
      <c r="AL1337">
        <v>0</v>
      </c>
      <c r="AM1337">
        <v>0</v>
      </c>
      <c r="AN1337">
        <v>0</v>
      </c>
      <c r="AO1337">
        <v>0</v>
      </c>
      <c r="AP1337">
        <v>392</v>
      </c>
      <c r="AQ1337">
        <v>55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258</v>
      </c>
      <c r="AY1337">
        <v>2704</v>
      </c>
      <c r="AZ1337">
        <v>61</v>
      </c>
      <c r="BA1337">
        <v>0</v>
      </c>
      <c r="BB1337">
        <v>304</v>
      </c>
      <c r="BC1337">
        <v>0</v>
      </c>
      <c r="BD1337">
        <v>13</v>
      </c>
      <c r="BE1337">
        <v>0</v>
      </c>
      <c r="BF1337">
        <v>230</v>
      </c>
      <c r="BG1337">
        <v>505</v>
      </c>
      <c r="BH1337">
        <v>0</v>
      </c>
      <c r="BI1337">
        <v>0</v>
      </c>
      <c r="BJ1337">
        <v>0</v>
      </c>
      <c r="BK1337">
        <v>0</v>
      </c>
    </row>
    <row r="1338" spans="1:63">
      <c r="A1338" t="s">
        <v>13</v>
      </c>
      <c r="B1338">
        <v>2023</v>
      </c>
      <c r="C1338" t="s">
        <v>209</v>
      </c>
      <c r="D1338">
        <v>43739</v>
      </c>
      <c r="E1338">
        <v>196161</v>
      </c>
      <c r="F1338">
        <v>23144</v>
      </c>
      <c r="G1338">
        <v>0</v>
      </c>
      <c r="H1338">
        <v>0</v>
      </c>
      <c r="I1338">
        <v>0</v>
      </c>
      <c r="J1338">
        <v>458</v>
      </c>
      <c r="K1338">
        <v>646</v>
      </c>
      <c r="L1338">
        <v>0</v>
      </c>
      <c r="M1338">
        <v>256</v>
      </c>
      <c r="N1338">
        <v>0</v>
      </c>
      <c r="O1338">
        <v>24</v>
      </c>
      <c r="P1338">
        <v>0</v>
      </c>
      <c r="Q1338">
        <v>10335</v>
      </c>
      <c r="R1338">
        <v>3002</v>
      </c>
      <c r="S1338">
        <v>0</v>
      </c>
      <c r="T1338">
        <v>99</v>
      </c>
      <c r="U1338">
        <v>0</v>
      </c>
      <c r="V1338">
        <v>0</v>
      </c>
      <c r="W1338">
        <v>118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1351</v>
      </c>
      <c r="AE1338">
        <v>0</v>
      </c>
      <c r="AF1338">
        <v>0</v>
      </c>
      <c r="AG1338">
        <v>1193</v>
      </c>
      <c r="AH1338">
        <v>0</v>
      </c>
      <c r="AI1338">
        <v>660</v>
      </c>
      <c r="AJ1338">
        <v>0</v>
      </c>
      <c r="AK1338">
        <v>403</v>
      </c>
      <c r="AL1338">
        <v>0</v>
      </c>
      <c r="AM1338">
        <v>0</v>
      </c>
      <c r="AN1338">
        <v>0</v>
      </c>
      <c r="AO1338">
        <v>0</v>
      </c>
      <c r="AP1338">
        <v>369</v>
      </c>
      <c r="AQ1338">
        <v>53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265</v>
      </c>
      <c r="AY1338">
        <v>2761</v>
      </c>
      <c r="AZ1338">
        <v>63</v>
      </c>
      <c r="BA1338">
        <v>0</v>
      </c>
      <c r="BB1338">
        <v>304</v>
      </c>
      <c r="BC1338">
        <v>0</v>
      </c>
      <c r="BD1338">
        <v>14</v>
      </c>
      <c r="BE1338">
        <v>0</v>
      </c>
      <c r="BF1338">
        <v>246</v>
      </c>
      <c r="BG1338">
        <v>524</v>
      </c>
      <c r="BH1338">
        <v>0</v>
      </c>
      <c r="BI1338">
        <v>0</v>
      </c>
      <c r="BJ1338">
        <v>0</v>
      </c>
      <c r="BK1338">
        <v>0</v>
      </c>
    </row>
    <row r="1339" spans="1:63">
      <c r="A1339" t="s">
        <v>13</v>
      </c>
      <c r="B1339">
        <v>2023</v>
      </c>
      <c r="C1339" t="s">
        <v>3</v>
      </c>
      <c r="D1339">
        <v>42795</v>
      </c>
      <c r="E1339">
        <v>196161</v>
      </c>
      <c r="F1339">
        <v>22602</v>
      </c>
      <c r="G1339">
        <v>0</v>
      </c>
      <c r="H1339">
        <v>0</v>
      </c>
      <c r="I1339">
        <v>0</v>
      </c>
      <c r="J1339">
        <v>436</v>
      </c>
      <c r="K1339">
        <v>650</v>
      </c>
      <c r="L1339">
        <v>0</v>
      </c>
      <c r="M1339">
        <v>251</v>
      </c>
      <c r="N1339">
        <v>0</v>
      </c>
      <c r="O1339">
        <v>21</v>
      </c>
      <c r="P1339">
        <v>0</v>
      </c>
      <c r="Q1339">
        <v>10174</v>
      </c>
      <c r="R1339">
        <v>3014</v>
      </c>
      <c r="S1339">
        <v>0</v>
      </c>
      <c r="T1339">
        <v>66</v>
      </c>
      <c r="U1339">
        <v>0</v>
      </c>
      <c r="V1339">
        <v>0</v>
      </c>
      <c r="W1339">
        <v>123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1349</v>
      </c>
      <c r="AE1339">
        <v>0</v>
      </c>
      <c r="AF1339">
        <v>0</v>
      </c>
      <c r="AG1339">
        <v>1114</v>
      </c>
      <c r="AH1339">
        <v>0</v>
      </c>
      <c r="AI1339">
        <v>559</v>
      </c>
      <c r="AJ1339">
        <v>0</v>
      </c>
      <c r="AK1339">
        <v>415</v>
      </c>
      <c r="AL1339">
        <v>0</v>
      </c>
      <c r="AM1339">
        <v>0</v>
      </c>
      <c r="AN1339">
        <v>0</v>
      </c>
      <c r="AO1339">
        <v>0</v>
      </c>
      <c r="AP1339">
        <v>424</v>
      </c>
      <c r="AQ1339">
        <v>54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243</v>
      </c>
      <c r="AY1339">
        <v>2637</v>
      </c>
      <c r="AZ1339">
        <v>58</v>
      </c>
      <c r="BA1339">
        <v>0</v>
      </c>
      <c r="BB1339">
        <v>302</v>
      </c>
      <c r="BC1339">
        <v>0</v>
      </c>
      <c r="BD1339">
        <v>15</v>
      </c>
      <c r="BE1339">
        <v>0</v>
      </c>
      <c r="BF1339">
        <v>217</v>
      </c>
      <c r="BG1339">
        <v>480</v>
      </c>
      <c r="BH1339">
        <v>0</v>
      </c>
      <c r="BI1339">
        <v>0</v>
      </c>
      <c r="BJ1339">
        <v>0</v>
      </c>
      <c r="BK1339">
        <v>0</v>
      </c>
    </row>
    <row r="1340" spans="1:63">
      <c r="A1340" t="s">
        <v>13</v>
      </c>
      <c r="B1340">
        <v>2023</v>
      </c>
      <c r="C1340" t="s">
        <v>95</v>
      </c>
      <c r="D1340">
        <v>42672</v>
      </c>
      <c r="E1340">
        <v>196161</v>
      </c>
      <c r="F1340">
        <v>22103</v>
      </c>
      <c r="G1340">
        <v>0</v>
      </c>
      <c r="H1340">
        <v>0</v>
      </c>
      <c r="I1340">
        <v>0</v>
      </c>
      <c r="J1340">
        <v>417</v>
      </c>
      <c r="K1340">
        <v>636</v>
      </c>
      <c r="L1340">
        <v>0</v>
      </c>
      <c r="M1340">
        <v>251</v>
      </c>
      <c r="N1340">
        <v>0</v>
      </c>
      <c r="O1340">
        <v>22</v>
      </c>
      <c r="P1340">
        <v>0</v>
      </c>
      <c r="Q1340">
        <v>10000</v>
      </c>
      <c r="R1340">
        <v>3023</v>
      </c>
      <c r="S1340">
        <v>0</v>
      </c>
      <c r="T1340">
        <v>53</v>
      </c>
      <c r="U1340">
        <v>0</v>
      </c>
      <c r="V1340">
        <v>0</v>
      </c>
      <c r="W1340">
        <v>119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1352</v>
      </c>
      <c r="AE1340">
        <v>0</v>
      </c>
      <c r="AF1340">
        <v>0</v>
      </c>
      <c r="AG1340">
        <v>925</v>
      </c>
      <c r="AH1340">
        <v>0</v>
      </c>
      <c r="AI1340">
        <v>521</v>
      </c>
      <c r="AJ1340">
        <v>0</v>
      </c>
      <c r="AK1340">
        <v>406</v>
      </c>
      <c r="AL1340">
        <v>0</v>
      </c>
      <c r="AM1340">
        <v>0</v>
      </c>
      <c r="AN1340">
        <v>0</v>
      </c>
      <c r="AO1340">
        <v>0</v>
      </c>
      <c r="AP1340">
        <v>435</v>
      </c>
      <c r="AQ1340">
        <v>55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244</v>
      </c>
      <c r="AY1340">
        <v>2601</v>
      </c>
      <c r="AZ1340">
        <v>58</v>
      </c>
      <c r="BA1340">
        <v>0</v>
      </c>
      <c r="BB1340">
        <v>299</v>
      </c>
      <c r="BC1340">
        <v>0</v>
      </c>
      <c r="BD1340">
        <v>14</v>
      </c>
      <c r="BE1340">
        <v>0</v>
      </c>
      <c r="BF1340">
        <v>218</v>
      </c>
      <c r="BG1340">
        <v>454</v>
      </c>
      <c r="BH1340">
        <v>0</v>
      </c>
      <c r="BI1340">
        <v>0</v>
      </c>
      <c r="BJ1340">
        <v>0</v>
      </c>
      <c r="BK1340">
        <v>0</v>
      </c>
    </row>
    <row r="1341" spans="1:63">
      <c r="A1341" t="s">
        <v>13</v>
      </c>
      <c r="B1341">
        <v>2023</v>
      </c>
      <c r="C1341" t="s">
        <v>196</v>
      </c>
      <c r="D1341">
        <v>43361</v>
      </c>
      <c r="E1341">
        <v>196161</v>
      </c>
      <c r="F1341">
        <v>22953</v>
      </c>
      <c r="G1341">
        <v>0</v>
      </c>
      <c r="H1341">
        <v>0</v>
      </c>
      <c r="I1341">
        <v>0</v>
      </c>
      <c r="J1341">
        <v>446</v>
      </c>
      <c r="K1341">
        <v>652</v>
      </c>
      <c r="L1341">
        <v>0</v>
      </c>
      <c r="M1341">
        <v>251</v>
      </c>
      <c r="N1341">
        <v>0</v>
      </c>
      <c r="O1341">
        <v>23</v>
      </c>
      <c r="P1341">
        <v>0</v>
      </c>
      <c r="Q1341">
        <v>10271</v>
      </c>
      <c r="R1341">
        <v>3022</v>
      </c>
      <c r="S1341">
        <v>0</v>
      </c>
      <c r="T1341">
        <v>91</v>
      </c>
      <c r="U1341">
        <v>0</v>
      </c>
      <c r="V1341">
        <v>0</v>
      </c>
      <c r="W1341">
        <v>114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1352</v>
      </c>
      <c r="AE1341">
        <v>0</v>
      </c>
      <c r="AF1341">
        <v>0</v>
      </c>
      <c r="AG1341">
        <v>1163</v>
      </c>
      <c r="AH1341">
        <v>0</v>
      </c>
      <c r="AI1341">
        <v>640</v>
      </c>
      <c r="AJ1341">
        <v>0</v>
      </c>
      <c r="AK1341">
        <v>416</v>
      </c>
      <c r="AL1341">
        <v>0</v>
      </c>
      <c r="AM1341">
        <v>0</v>
      </c>
      <c r="AN1341">
        <v>0</v>
      </c>
      <c r="AO1341">
        <v>0</v>
      </c>
      <c r="AP1341">
        <v>395</v>
      </c>
      <c r="AQ1341">
        <v>55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255</v>
      </c>
      <c r="AY1341">
        <v>2694</v>
      </c>
      <c r="AZ1341">
        <v>63</v>
      </c>
      <c r="BA1341">
        <v>0</v>
      </c>
      <c r="BB1341">
        <v>303</v>
      </c>
      <c r="BC1341">
        <v>0</v>
      </c>
      <c r="BD1341">
        <v>16</v>
      </c>
      <c r="BE1341">
        <v>0</v>
      </c>
      <c r="BF1341">
        <v>230</v>
      </c>
      <c r="BG1341">
        <v>501</v>
      </c>
      <c r="BH1341">
        <v>0</v>
      </c>
      <c r="BI1341">
        <v>0</v>
      </c>
      <c r="BJ1341">
        <v>0</v>
      </c>
      <c r="BK1341">
        <v>0</v>
      </c>
    </row>
    <row r="1342" spans="1:63">
      <c r="A1342" t="s">
        <v>13</v>
      </c>
      <c r="B1342">
        <v>2023</v>
      </c>
      <c r="C1342" t="s">
        <v>146</v>
      </c>
      <c r="D1342">
        <v>43186</v>
      </c>
      <c r="E1342">
        <v>196161</v>
      </c>
      <c r="F1342">
        <v>22840</v>
      </c>
      <c r="G1342">
        <v>0</v>
      </c>
      <c r="H1342">
        <v>0</v>
      </c>
      <c r="I1342">
        <v>0</v>
      </c>
      <c r="J1342">
        <v>441</v>
      </c>
      <c r="K1342">
        <v>653</v>
      </c>
      <c r="L1342">
        <v>0</v>
      </c>
      <c r="M1342">
        <v>250</v>
      </c>
      <c r="N1342">
        <v>0</v>
      </c>
      <c r="O1342">
        <v>23</v>
      </c>
      <c r="P1342">
        <v>0</v>
      </c>
      <c r="Q1342">
        <v>10241</v>
      </c>
      <c r="R1342">
        <v>3012</v>
      </c>
      <c r="S1342">
        <v>0</v>
      </c>
      <c r="T1342">
        <v>91</v>
      </c>
      <c r="U1342">
        <v>0</v>
      </c>
      <c r="V1342">
        <v>0</v>
      </c>
      <c r="W1342">
        <v>115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1343</v>
      </c>
      <c r="AE1342">
        <v>0</v>
      </c>
      <c r="AF1342">
        <v>0</v>
      </c>
      <c r="AG1342">
        <v>1159</v>
      </c>
      <c r="AH1342">
        <v>0</v>
      </c>
      <c r="AI1342">
        <v>626</v>
      </c>
      <c r="AJ1342">
        <v>0</v>
      </c>
      <c r="AK1342">
        <v>410</v>
      </c>
      <c r="AL1342">
        <v>0</v>
      </c>
      <c r="AM1342">
        <v>0</v>
      </c>
      <c r="AN1342">
        <v>0</v>
      </c>
      <c r="AO1342">
        <v>0</v>
      </c>
      <c r="AP1342">
        <v>398</v>
      </c>
      <c r="AQ1342">
        <v>56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250</v>
      </c>
      <c r="AY1342">
        <v>2672</v>
      </c>
      <c r="AZ1342">
        <v>62</v>
      </c>
      <c r="BA1342">
        <v>0</v>
      </c>
      <c r="BB1342">
        <v>299</v>
      </c>
      <c r="BC1342">
        <v>0</v>
      </c>
      <c r="BD1342">
        <v>16</v>
      </c>
      <c r="BE1342">
        <v>0</v>
      </c>
      <c r="BF1342">
        <v>230</v>
      </c>
      <c r="BG1342">
        <v>493</v>
      </c>
      <c r="BH1342">
        <v>0</v>
      </c>
      <c r="BI1342">
        <v>0</v>
      </c>
      <c r="BJ1342">
        <v>0</v>
      </c>
      <c r="BK1342">
        <v>0</v>
      </c>
    </row>
    <row r="1343" spans="1:63">
      <c r="A1343" t="s">
        <v>13</v>
      </c>
      <c r="B1343">
        <v>2023</v>
      </c>
      <c r="C1343" t="s">
        <v>96</v>
      </c>
      <c r="D1343">
        <v>42795</v>
      </c>
      <c r="E1343">
        <v>196161</v>
      </c>
      <c r="F1343">
        <v>22655</v>
      </c>
      <c r="G1343">
        <v>0</v>
      </c>
      <c r="H1343">
        <v>0</v>
      </c>
      <c r="I1343">
        <v>0</v>
      </c>
      <c r="J1343">
        <v>436</v>
      </c>
      <c r="K1343">
        <v>646</v>
      </c>
      <c r="L1343">
        <v>0</v>
      </c>
      <c r="M1343">
        <v>249</v>
      </c>
      <c r="N1343">
        <v>0</v>
      </c>
      <c r="O1343">
        <v>22</v>
      </c>
      <c r="P1343">
        <v>0</v>
      </c>
      <c r="Q1343">
        <v>10211</v>
      </c>
      <c r="R1343">
        <v>3017</v>
      </c>
      <c r="S1343">
        <v>0</v>
      </c>
      <c r="T1343">
        <v>69</v>
      </c>
      <c r="U1343">
        <v>0</v>
      </c>
      <c r="V1343">
        <v>0</v>
      </c>
      <c r="W1343">
        <v>119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1344</v>
      </c>
      <c r="AE1343">
        <v>0</v>
      </c>
      <c r="AF1343">
        <v>0</v>
      </c>
      <c r="AG1343">
        <v>1129</v>
      </c>
      <c r="AH1343">
        <v>0</v>
      </c>
      <c r="AI1343">
        <v>574</v>
      </c>
      <c r="AJ1343">
        <v>0</v>
      </c>
      <c r="AK1343">
        <v>412</v>
      </c>
      <c r="AL1343">
        <v>0</v>
      </c>
      <c r="AM1343">
        <v>0</v>
      </c>
      <c r="AN1343">
        <v>0</v>
      </c>
      <c r="AO1343">
        <v>0</v>
      </c>
      <c r="AP1343">
        <v>415</v>
      </c>
      <c r="AQ1343">
        <v>54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245</v>
      </c>
      <c r="AY1343">
        <v>2650</v>
      </c>
      <c r="AZ1343">
        <v>56</v>
      </c>
      <c r="BA1343">
        <v>0</v>
      </c>
      <c r="BB1343">
        <v>299</v>
      </c>
      <c r="BC1343">
        <v>0</v>
      </c>
      <c r="BD1343">
        <v>16</v>
      </c>
      <c r="BE1343">
        <v>0</v>
      </c>
      <c r="BF1343">
        <v>217</v>
      </c>
      <c r="BG1343">
        <v>475</v>
      </c>
      <c r="BH1343">
        <v>0</v>
      </c>
      <c r="BI1343">
        <v>0</v>
      </c>
      <c r="BJ1343">
        <v>0</v>
      </c>
      <c r="BK1343">
        <v>0</v>
      </c>
    </row>
    <row r="1344" spans="1:63">
      <c r="A1344" t="s">
        <v>13</v>
      </c>
      <c r="B1344">
        <v>2023</v>
      </c>
      <c r="C1344" t="s">
        <v>117</v>
      </c>
      <c r="D1344">
        <v>43186</v>
      </c>
      <c r="E1344">
        <v>196161</v>
      </c>
      <c r="F1344">
        <v>22765</v>
      </c>
      <c r="G1344">
        <v>0</v>
      </c>
      <c r="H1344">
        <v>0</v>
      </c>
      <c r="I1344">
        <v>0</v>
      </c>
      <c r="J1344">
        <v>437</v>
      </c>
      <c r="K1344">
        <v>648</v>
      </c>
      <c r="L1344">
        <v>0</v>
      </c>
      <c r="M1344">
        <v>253</v>
      </c>
      <c r="N1344">
        <v>0</v>
      </c>
      <c r="O1344">
        <v>23</v>
      </c>
      <c r="P1344">
        <v>0</v>
      </c>
      <c r="Q1344">
        <v>10225</v>
      </c>
      <c r="R1344">
        <v>3015</v>
      </c>
      <c r="S1344">
        <v>0</v>
      </c>
      <c r="T1344">
        <v>79</v>
      </c>
      <c r="U1344">
        <v>0</v>
      </c>
      <c r="V1344">
        <v>0</v>
      </c>
      <c r="W1344">
        <v>115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1345</v>
      </c>
      <c r="AE1344">
        <v>0</v>
      </c>
      <c r="AF1344">
        <v>0</v>
      </c>
      <c r="AG1344">
        <v>1150</v>
      </c>
      <c r="AH1344">
        <v>0</v>
      </c>
      <c r="AI1344">
        <v>613</v>
      </c>
      <c r="AJ1344">
        <v>0</v>
      </c>
      <c r="AK1344">
        <v>414</v>
      </c>
      <c r="AL1344">
        <v>0</v>
      </c>
      <c r="AM1344">
        <v>0</v>
      </c>
      <c r="AN1344">
        <v>0</v>
      </c>
      <c r="AO1344">
        <v>0</v>
      </c>
      <c r="AP1344">
        <v>400</v>
      </c>
      <c r="AQ1344">
        <v>54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248</v>
      </c>
      <c r="AY1344">
        <v>2662</v>
      </c>
      <c r="AZ1344">
        <v>61</v>
      </c>
      <c r="BA1344">
        <v>0</v>
      </c>
      <c r="BB1344">
        <v>295</v>
      </c>
      <c r="BC1344">
        <v>0</v>
      </c>
      <c r="BD1344">
        <v>16</v>
      </c>
      <c r="BE1344">
        <v>0</v>
      </c>
      <c r="BF1344">
        <v>225</v>
      </c>
      <c r="BG1344">
        <v>487</v>
      </c>
      <c r="BH1344">
        <v>0</v>
      </c>
      <c r="BI1344">
        <v>0</v>
      </c>
      <c r="BJ1344">
        <v>0</v>
      </c>
      <c r="BK1344">
        <v>0</v>
      </c>
    </row>
    <row r="1345" spans="1:63">
      <c r="A1345" t="s">
        <v>13</v>
      </c>
      <c r="B1345">
        <v>2023</v>
      </c>
      <c r="C1345" t="s">
        <v>207</v>
      </c>
      <c r="D1345">
        <v>43565</v>
      </c>
      <c r="E1345">
        <v>196161</v>
      </c>
      <c r="F1345">
        <v>23110</v>
      </c>
      <c r="G1345">
        <v>0</v>
      </c>
      <c r="H1345">
        <v>0</v>
      </c>
      <c r="I1345">
        <v>0</v>
      </c>
      <c r="J1345">
        <v>455</v>
      </c>
      <c r="K1345">
        <v>645</v>
      </c>
      <c r="L1345">
        <v>0</v>
      </c>
      <c r="M1345">
        <v>254</v>
      </c>
      <c r="N1345">
        <v>0</v>
      </c>
      <c r="O1345">
        <v>24</v>
      </c>
      <c r="P1345">
        <v>0</v>
      </c>
      <c r="Q1345">
        <v>10322</v>
      </c>
      <c r="R1345">
        <v>3004</v>
      </c>
      <c r="S1345">
        <v>0</v>
      </c>
      <c r="T1345">
        <v>99</v>
      </c>
      <c r="U1345">
        <v>0</v>
      </c>
      <c r="V1345">
        <v>0</v>
      </c>
      <c r="W1345">
        <v>118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1360</v>
      </c>
      <c r="AE1345">
        <v>0</v>
      </c>
      <c r="AF1345">
        <v>0</v>
      </c>
      <c r="AG1345">
        <v>1190</v>
      </c>
      <c r="AH1345">
        <v>0</v>
      </c>
      <c r="AI1345">
        <v>659</v>
      </c>
      <c r="AJ1345">
        <v>0</v>
      </c>
      <c r="AK1345">
        <v>406</v>
      </c>
      <c r="AL1345">
        <v>0</v>
      </c>
      <c r="AM1345">
        <v>0</v>
      </c>
      <c r="AN1345">
        <v>0</v>
      </c>
      <c r="AO1345">
        <v>0</v>
      </c>
      <c r="AP1345">
        <v>370</v>
      </c>
      <c r="AQ1345">
        <v>53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264</v>
      </c>
      <c r="AY1345">
        <v>2749</v>
      </c>
      <c r="AZ1345">
        <v>61</v>
      </c>
      <c r="BA1345">
        <v>0</v>
      </c>
      <c r="BB1345">
        <v>302</v>
      </c>
      <c r="BC1345">
        <v>0</v>
      </c>
      <c r="BD1345">
        <v>14</v>
      </c>
      <c r="BE1345">
        <v>0</v>
      </c>
      <c r="BF1345">
        <v>246</v>
      </c>
      <c r="BG1345">
        <v>515</v>
      </c>
      <c r="BH1345">
        <v>0</v>
      </c>
      <c r="BI1345">
        <v>0</v>
      </c>
      <c r="BJ1345">
        <v>0</v>
      </c>
      <c r="BK1345">
        <v>0</v>
      </c>
    </row>
    <row r="1346" spans="1:63">
      <c r="A1346" t="s">
        <v>13</v>
      </c>
      <c r="B1346">
        <v>2023</v>
      </c>
      <c r="C1346" t="s">
        <v>203</v>
      </c>
      <c r="D1346">
        <v>43487</v>
      </c>
      <c r="E1346">
        <v>196161</v>
      </c>
      <c r="F1346">
        <v>23061</v>
      </c>
      <c r="G1346">
        <v>0</v>
      </c>
      <c r="H1346">
        <v>0</v>
      </c>
      <c r="I1346">
        <v>0</v>
      </c>
      <c r="J1346">
        <v>458</v>
      </c>
      <c r="K1346">
        <v>651</v>
      </c>
      <c r="L1346">
        <v>0</v>
      </c>
      <c r="M1346">
        <v>250</v>
      </c>
      <c r="N1346">
        <v>0</v>
      </c>
      <c r="O1346">
        <v>24</v>
      </c>
      <c r="P1346">
        <v>0</v>
      </c>
      <c r="Q1346">
        <v>10312</v>
      </c>
      <c r="R1346">
        <v>3010</v>
      </c>
      <c r="S1346">
        <v>0</v>
      </c>
      <c r="T1346">
        <v>100</v>
      </c>
      <c r="U1346">
        <v>0</v>
      </c>
      <c r="V1346">
        <v>0</v>
      </c>
      <c r="W1346">
        <v>116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1359</v>
      </c>
      <c r="AE1346">
        <v>0</v>
      </c>
      <c r="AF1346">
        <v>0</v>
      </c>
      <c r="AG1346">
        <v>1175</v>
      </c>
      <c r="AH1346">
        <v>0</v>
      </c>
      <c r="AI1346">
        <v>655</v>
      </c>
      <c r="AJ1346">
        <v>0</v>
      </c>
      <c r="AK1346">
        <v>410</v>
      </c>
      <c r="AL1346">
        <v>0</v>
      </c>
      <c r="AM1346">
        <v>0</v>
      </c>
      <c r="AN1346">
        <v>0</v>
      </c>
      <c r="AO1346">
        <v>0</v>
      </c>
      <c r="AP1346">
        <v>376</v>
      </c>
      <c r="AQ1346">
        <v>54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260</v>
      </c>
      <c r="AY1346">
        <v>2725</v>
      </c>
      <c r="AZ1346">
        <v>61</v>
      </c>
      <c r="BA1346">
        <v>0</v>
      </c>
      <c r="BB1346">
        <v>302</v>
      </c>
      <c r="BC1346">
        <v>0</v>
      </c>
      <c r="BD1346">
        <v>14</v>
      </c>
      <c r="BE1346">
        <v>0</v>
      </c>
      <c r="BF1346">
        <v>239</v>
      </c>
      <c r="BG1346">
        <v>510</v>
      </c>
      <c r="BH1346">
        <v>0</v>
      </c>
      <c r="BI1346">
        <v>0</v>
      </c>
      <c r="BJ1346">
        <v>0</v>
      </c>
      <c r="BK1346">
        <v>0</v>
      </c>
    </row>
    <row r="1347" spans="1:63">
      <c r="A1347" t="s">
        <v>13</v>
      </c>
      <c r="B1347">
        <v>2023</v>
      </c>
      <c r="C1347" t="s">
        <v>204</v>
      </c>
      <c r="D1347">
        <v>43487</v>
      </c>
      <c r="E1347">
        <v>196161</v>
      </c>
      <c r="F1347">
        <v>23045</v>
      </c>
      <c r="G1347">
        <v>0</v>
      </c>
      <c r="H1347">
        <v>0</v>
      </c>
      <c r="I1347">
        <v>0</v>
      </c>
      <c r="J1347">
        <v>457</v>
      </c>
      <c r="K1347">
        <v>649</v>
      </c>
      <c r="L1347">
        <v>0</v>
      </c>
      <c r="M1347">
        <v>253</v>
      </c>
      <c r="N1347">
        <v>0</v>
      </c>
      <c r="O1347">
        <v>24</v>
      </c>
      <c r="P1347">
        <v>0</v>
      </c>
      <c r="Q1347">
        <v>10316</v>
      </c>
      <c r="R1347">
        <v>3012</v>
      </c>
      <c r="S1347">
        <v>0</v>
      </c>
      <c r="T1347">
        <v>96</v>
      </c>
      <c r="U1347">
        <v>0</v>
      </c>
      <c r="V1347">
        <v>0</v>
      </c>
      <c r="W1347">
        <v>115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1362</v>
      </c>
      <c r="AE1347">
        <v>0</v>
      </c>
      <c r="AF1347">
        <v>0</v>
      </c>
      <c r="AG1347">
        <v>1167</v>
      </c>
      <c r="AH1347">
        <v>0</v>
      </c>
      <c r="AI1347">
        <v>652</v>
      </c>
      <c r="AJ1347">
        <v>0</v>
      </c>
      <c r="AK1347">
        <v>415</v>
      </c>
      <c r="AL1347">
        <v>0</v>
      </c>
      <c r="AM1347">
        <v>0</v>
      </c>
      <c r="AN1347">
        <v>0</v>
      </c>
      <c r="AO1347">
        <v>0</v>
      </c>
      <c r="AP1347">
        <v>379</v>
      </c>
      <c r="AQ1347">
        <v>56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261</v>
      </c>
      <c r="AY1347">
        <v>2713</v>
      </c>
      <c r="AZ1347">
        <v>60</v>
      </c>
      <c r="BA1347">
        <v>0</v>
      </c>
      <c r="BB1347">
        <v>303</v>
      </c>
      <c r="BC1347">
        <v>0</v>
      </c>
      <c r="BD1347">
        <v>13</v>
      </c>
      <c r="BE1347">
        <v>0</v>
      </c>
      <c r="BF1347">
        <v>232</v>
      </c>
      <c r="BG1347">
        <v>510</v>
      </c>
      <c r="BH1347">
        <v>0</v>
      </c>
      <c r="BI1347">
        <v>0</v>
      </c>
      <c r="BJ1347">
        <v>0</v>
      </c>
      <c r="BK1347">
        <v>0</v>
      </c>
    </row>
    <row r="1348" spans="1:63">
      <c r="A1348" t="s">
        <v>13</v>
      </c>
      <c r="B1348">
        <v>2024</v>
      </c>
      <c r="C1348" t="s">
        <v>99</v>
      </c>
      <c r="D1348">
        <v>43557</v>
      </c>
      <c r="E1348">
        <v>196161</v>
      </c>
      <c r="F1348">
        <v>25106</v>
      </c>
      <c r="G1348">
        <v>0</v>
      </c>
      <c r="H1348">
        <v>0</v>
      </c>
      <c r="I1348">
        <v>0</v>
      </c>
      <c r="J1348">
        <v>522</v>
      </c>
      <c r="K1348">
        <v>874</v>
      </c>
      <c r="L1348">
        <v>0</v>
      </c>
      <c r="M1348">
        <v>258</v>
      </c>
      <c r="N1348">
        <v>0</v>
      </c>
      <c r="O1348">
        <v>23</v>
      </c>
      <c r="P1348">
        <v>0</v>
      </c>
      <c r="Q1348">
        <v>11199</v>
      </c>
      <c r="R1348">
        <v>3586</v>
      </c>
      <c r="S1348">
        <v>0</v>
      </c>
      <c r="T1348">
        <v>84</v>
      </c>
      <c r="U1348">
        <v>0</v>
      </c>
      <c r="V1348">
        <v>0</v>
      </c>
      <c r="W1348">
        <v>86</v>
      </c>
      <c r="X1348">
        <v>0</v>
      </c>
      <c r="Y1348">
        <v>0</v>
      </c>
      <c r="Z1348">
        <v>0</v>
      </c>
      <c r="AA1348">
        <v>20</v>
      </c>
      <c r="AB1348">
        <v>0</v>
      </c>
      <c r="AC1348">
        <v>0</v>
      </c>
      <c r="AD1348">
        <v>1290</v>
      </c>
      <c r="AE1348">
        <v>0</v>
      </c>
      <c r="AF1348">
        <v>0</v>
      </c>
      <c r="AG1348">
        <v>1692</v>
      </c>
      <c r="AH1348">
        <v>0</v>
      </c>
      <c r="AI1348">
        <v>617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294</v>
      </c>
      <c r="AQ1348">
        <v>51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325</v>
      </c>
      <c r="AY1348">
        <v>2808</v>
      </c>
      <c r="AZ1348">
        <v>58</v>
      </c>
      <c r="BA1348">
        <v>0</v>
      </c>
      <c r="BB1348">
        <v>455</v>
      </c>
      <c r="BC1348">
        <v>0</v>
      </c>
      <c r="BD1348">
        <v>15</v>
      </c>
      <c r="BE1348">
        <v>83</v>
      </c>
      <c r="BF1348">
        <v>240</v>
      </c>
      <c r="BG1348">
        <v>526</v>
      </c>
      <c r="BH1348">
        <v>0</v>
      </c>
      <c r="BI1348">
        <v>0</v>
      </c>
      <c r="BJ1348">
        <v>0</v>
      </c>
      <c r="BK1348">
        <v>0</v>
      </c>
    </row>
    <row r="1349" spans="1:63">
      <c r="A1349" t="s">
        <v>13</v>
      </c>
      <c r="B1349">
        <v>2024</v>
      </c>
      <c r="C1349" t="s">
        <v>197</v>
      </c>
      <c r="D1349">
        <v>43687</v>
      </c>
      <c r="E1349">
        <v>196161</v>
      </c>
      <c r="F1349">
        <v>25328</v>
      </c>
      <c r="G1349">
        <v>0</v>
      </c>
      <c r="H1349">
        <v>0</v>
      </c>
      <c r="I1349">
        <v>0</v>
      </c>
      <c r="J1349">
        <v>560</v>
      </c>
      <c r="K1349">
        <v>917</v>
      </c>
      <c r="L1349">
        <v>0</v>
      </c>
      <c r="M1349">
        <v>266</v>
      </c>
      <c r="N1349">
        <v>0</v>
      </c>
      <c r="O1349">
        <v>23</v>
      </c>
      <c r="P1349">
        <v>0</v>
      </c>
      <c r="Q1349">
        <v>11266</v>
      </c>
      <c r="R1349">
        <v>3610</v>
      </c>
      <c r="S1349">
        <v>0</v>
      </c>
      <c r="T1349">
        <v>81</v>
      </c>
      <c r="U1349">
        <v>0</v>
      </c>
      <c r="V1349">
        <v>0</v>
      </c>
      <c r="W1349">
        <v>88</v>
      </c>
      <c r="X1349">
        <v>0</v>
      </c>
      <c r="Y1349">
        <v>0</v>
      </c>
      <c r="Z1349">
        <v>0</v>
      </c>
      <c r="AA1349">
        <v>20</v>
      </c>
      <c r="AB1349">
        <v>0</v>
      </c>
      <c r="AC1349">
        <v>0</v>
      </c>
      <c r="AD1349">
        <v>1281</v>
      </c>
      <c r="AE1349">
        <v>0</v>
      </c>
      <c r="AF1349">
        <v>0</v>
      </c>
      <c r="AG1349">
        <v>1761</v>
      </c>
      <c r="AH1349">
        <v>0</v>
      </c>
      <c r="AI1349">
        <v>572</v>
      </c>
      <c r="AJ1349">
        <v>0</v>
      </c>
      <c r="AK1349">
        <v>0</v>
      </c>
      <c r="AL1349">
        <v>0</v>
      </c>
      <c r="AM1349">
        <v>0</v>
      </c>
      <c r="AN1349">
        <v>29</v>
      </c>
      <c r="AO1349">
        <v>0</v>
      </c>
      <c r="AP1349">
        <v>281</v>
      </c>
      <c r="AQ1349">
        <v>44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2821</v>
      </c>
      <c r="AZ1349">
        <v>53</v>
      </c>
      <c r="BA1349">
        <v>0</v>
      </c>
      <c r="BB1349">
        <v>446</v>
      </c>
      <c r="BC1349">
        <v>0</v>
      </c>
      <c r="BD1349">
        <v>18</v>
      </c>
      <c r="BE1349">
        <v>103</v>
      </c>
      <c r="BF1349">
        <v>213</v>
      </c>
      <c r="BG1349">
        <v>546</v>
      </c>
      <c r="BH1349">
        <v>329</v>
      </c>
      <c r="BI1349">
        <v>0</v>
      </c>
      <c r="BJ1349">
        <v>0</v>
      </c>
      <c r="BK1349">
        <v>0</v>
      </c>
    </row>
    <row r="1350" spans="1:63">
      <c r="A1350" t="s">
        <v>13</v>
      </c>
      <c r="B1350">
        <v>2024</v>
      </c>
      <c r="C1350" t="s">
        <v>209</v>
      </c>
      <c r="D1350">
        <v>43713</v>
      </c>
      <c r="E1350">
        <v>196161</v>
      </c>
      <c r="F1350">
        <v>25486</v>
      </c>
      <c r="G1350">
        <v>0</v>
      </c>
      <c r="H1350">
        <v>0</v>
      </c>
      <c r="I1350">
        <v>0</v>
      </c>
      <c r="J1350">
        <v>556</v>
      </c>
      <c r="K1350">
        <v>966</v>
      </c>
      <c r="L1350">
        <v>0</v>
      </c>
      <c r="M1350">
        <v>266</v>
      </c>
      <c r="N1350">
        <v>0</v>
      </c>
      <c r="O1350">
        <v>23</v>
      </c>
      <c r="P1350">
        <v>0</v>
      </c>
      <c r="Q1350">
        <v>11311</v>
      </c>
      <c r="R1350">
        <v>3625</v>
      </c>
      <c r="S1350">
        <v>0</v>
      </c>
      <c r="T1350">
        <v>69</v>
      </c>
      <c r="U1350">
        <v>0</v>
      </c>
      <c r="V1350">
        <v>0</v>
      </c>
      <c r="W1350">
        <v>91</v>
      </c>
      <c r="X1350">
        <v>0</v>
      </c>
      <c r="Y1350">
        <v>0</v>
      </c>
      <c r="Z1350">
        <v>0</v>
      </c>
      <c r="AA1350">
        <v>21</v>
      </c>
      <c r="AB1350">
        <v>0</v>
      </c>
      <c r="AC1350">
        <v>0</v>
      </c>
      <c r="AD1350">
        <v>1301</v>
      </c>
      <c r="AE1350">
        <v>0</v>
      </c>
      <c r="AF1350">
        <v>0</v>
      </c>
      <c r="AG1350">
        <v>1805</v>
      </c>
      <c r="AH1350">
        <v>0</v>
      </c>
      <c r="AI1350">
        <v>547</v>
      </c>
      <c r="AJ1350">
        <v>0</v>
      </c>
      <c r="AK1350">
        <v>0</v>
      </c>
      <c r="AL1350">
        <v>0</v>
      </c>
      <c r="AM1350">
        <v>0</v>
      </c>
      <c r="AN1350">
        <v>32</v>
      </c>
      <c r="AO1350">
        <v>0</v>
      </c>
      <c r="AP1350">
        <v>283</v>
      </c>
      <c r="AQ1350">
        <v>38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2834</v>
      </c>
      <c r="AZ1350">
        <v>44</v>
      </c>
      <c r="BA1350">
        <v>0</v>
      </c>
      <c r="BB1350">
        <v>442</v>
      </c>
      <c r="BC1350">
        <v>0</v>
      </c>
      <c r="BD1350">
        <v>19</v>
      </c>
      <c r="BE1350">
        <v>108</v>
      </c>
      <c r="BF1350">
        <v>215</v>
      </c>
      <c r="BG1350">
        <v>562</v>
      </c>
      <c r="BH1350">
        <v>328</v>
      </c>
      <c r="BI1350">
        <v>0</v>
      </c>
      <c r="BJ1350">
        <v>0</v>
      </c>
      <c r="BK1350">
        <v>0</v>
      </c>
    </row>
    <row r="1351" spans="1:63">
      <c r="A1351" t="s">
        <v>13</v>
      </c>
      <c r="B1351">
        <v>2024</v>
      </c>
      <c r="C1351" t="s">
        <v>3</v>
      </c>
      <c r="D1351">
        <v>43612</v>
      </c>
      <c r="E1351">
        <v>196161</v>
      </c>
      <c r="F1351">
        <v>25033</v>
      </c>
      <c r="G1351">
        <v>0</v>
      </c>
      <c r="H1351">
        <v>0</v>
      </c>
      <c r="I1351">
        <v>0</v>
      </c>
      <c r="J1351">
        <v>502</v>
      </c>
      <c r="K1351">
        <v>825</v>
      </c>
      <c r="L1351">
        <v>0</v>
      </c>
      <c r="M1351">
        <v>263</v>
      </c>
      <c r="N1351">
        <v>0</v>
      </c>
      <c r="O1351">
        <v>24</v>
      </c>
      <c r="P1351">
        <v>0</v>
      </c>
      <c r="Q1351">
        <v>11151</v>
      </c>
      <c r="R1351">
        <v>3580</v>
      </c>
      <c r="S1351">
        <v>0</v>
      </c>
      <c r="T1351">
        <v>89</v>
      </c>
      <c r="U1351">
        <v>0</v>
      </c>
      <c r="V1351">
        <v>0</v>
      </c>
      <c r="W1351">
        <v>73</v>
      </c>
      <c r="X1351">
        <v>0</v>
      </c>
      <c r="Y1351">
        <v>0</v>
      </c>
      <c r="Z1351">
        <v>0</v>
      </c>
      <c r="AA1351">
        <v>20</v>
      </c>
      <c r="AB1351">
        <v>0</v>
      </c>
      <c r="AC1351">
        <v>0</v>
      </c>
      <c r="AD1351">
        <v>1297</v>
      </c>
      <c r="AE1351">
        <v>0</v>
      </c>
      <c r="AF1351">
        <v>0</v>
      </c>
      <c r="AG1351">
        <v>1672</v>
      </c>
      <c r="AH1351">
        <v>0</v>
      </c>
      <c r="AI1351">
        <v>652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309</v>
      </c>
      <c r="AQ1351">
        <v>51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323</v>
      </c>
      <c r="AY1351">
        <v>2807</v>
      </c>
      <c r="AZ1351">
        <v>61</v>
      </c>
      <c r="BA1351">
        <v>0</v>
      </c>
      <c r="BB1351">
        <v>465</v>
      </c>
      <c r="BC1351">
        <v>0</v>
      </c>
      <c r="BD1351">
        <v>14</v>
      </c>
      <c r="BE1351">
        <v>83</v>
      </c>
      <c r="BF1351">
        <v>246</v>
      </c>
      <c r="BG1351">
        <v>526</v>
      </c>
      <c r="BH1351">
        <v>0</v>
      </c>
      <c r="BI1351">
        <v>0</v>
      </c>
      <c r="BJ1351">
        <v>0</v>
      </c>
      <c r="BK1351">
        <v>0</v>
      </c>
    </row>
    <row r="1352" spans="1:63">
      <c r="A1352" t="s">
        <v>13</v>
      </c>
      <c r="B1352">
        <v>2024</v>
      </c>
      <c r="C1352" t="s">
        <v>95</v>
      </c>
      <c r="D1352">
        <v>43593</v>
      </c>
      <c r="E1352">
        <v>196161</v>
      </c>
      <c r="F1352">
        <v>24285</v>
      </c>
      <c r="G1352">
        <v>0</v>
      </c>
      <c r="H1352">
        <v>0</v>
      </c>
      <c r="I1352">
        <v>0</v>
      </c>
      <c r="J1352">
        <v>492</v>
      </c>
      <c r="K1352">
        <v>796</v>
      </c>
      <c r="L1352">
        <v>0</v>
      </c>
      <c r="M1352">
        <v>264</v>
      </c>
      <c r="N1352">
        <v>0</v>
      </c>
      <c r="O1352">
        <v>24</v>
      </c>
      <c r="P1352">
        <v>0</v>
      </c>
      <c r="Q1352">
        <v>11007</v>
      </c>
      <c r="R1352">
        <v>2962</v>
      </c>
      <c r="S1352">
        <v>0</v>
      </c>
      <c r="T1352">
        <v>92</v>
      </c>
      <c r="U1352">
        <v>0</v>
      </c>
      <c r="V1352">
        <v>0</v>
      </c>
      <c r="W1352">
        <v>75</v>
      </c>
      <c r="X1352">
        <v>0</v>
      </c>
      <c r="Y1352">
        <v>0</v>
      </c>
      <c r="Z1352">
        <v>0</v>
      </c>
      <c r="AA1352">
        <v>20</v>
      </c>
      <c r="AB1352">
        <v>0</v>
      </c>
      <c r="AC1352">
        <v>0</v>
      </c>
      <c r="AD1352">
        <v>1303</v>
      </c>
      <c r="AE1352">
        <v>0</v>
      </c>
      <c r="AF1352">
        <v>0</v>
      </c>
      <c r="AG1352">
        <v>1663</v>
      </c>
      <c r="AH1352">
        <v>0</v>
      </c>
      <c r="AI1352">
        <v>650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318</v>
      </c>
      <c r="AQ1352">
        <v>52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327</v>
      </c>
      <c r="AY1352">
        <v>2831</v>
      </c>
      <c r="AZ1352">
        <v>61</v>
      </c>
      <c r="BA1352">
        <v>0</v>
      </c>
      <c r="BB1352">
        <v>471</v>
      </c>
      <c r="BC1352">
        <v>0</v>
      </c>
      <c r="BD1352">
        <v>14</v>
      </c>
      <c r="BE1352">
        <v>79</v>
      </c>
      <c r="BF1352">
        <v>248</v>
      </c>
      <c r="BG1352">
        <v>536</v>
      </c>
      <c r="BH1352">
        <v>0</v>
      </c>
      <c r="BI1352">
        <v>0</v>
      </c>
      <c r="BJ1352">
        <v>0</v>
      </c>
      <c r="BK1352">
        <v>0</v>
      </c>
    </row>
    <row r="1353" spans="1:63">
      <c r="A1353" t="s">
        <v>13</v>
      </c>
      <c r="B1353">
        <v>2024</v>
      </c>
      <c r="C1353" t="s">
        <v>196</v>
      </c>
      <c r="D1353">
        <v>43687</v>
      </c>
      <c r="E1353">
        <v>196161</v>
      </c>
      <c r="F1353">
        <v>25278</v>
      </c>
      <c r="G1353">
        <v>0</v>
      </c>
      <c r="H1353">
        <v>0</v>
      </c>
      <c r="I1353">
        <v>0</v>
      </c>
      <c r="J1353">
        <v>557</v>
      </c>
      <c r="K1353">
        <v>906</v>
      </c>
      <c r="L1353">
        <v>0</v>
      </c>
      <c r="M1353">
        <v>264</v>
      </c>
      <c r="N1353">
        <v>0</v>
      </c>
      <c r="O1353">
        <v>23</v>
      </c>
      <c r="P1353">
        <v>0</v>
      </c>
      <c r="Q1353">
        <v>11249</v>
      </c>
      <c r="R1353">
        <v>3606</v>
      </c>
      <c r="S1353">
        <v>0</v>
      </c>
      <c r="T1353">
        <v>83</v>
      </c>
      <c r="U1353">
        <v>0</v>
      </c>
      <c r="V1353">
        <v>0</v>
      </c>
      <c r="W1353">
        <v>88</v>
      </c>
      <c r="X1353">
        <v>0</v>
      </c>
      <c r="Y1353">
        <v>0</v>
      </c>
      <c r="Z1353">
        <v>0</v>
      </c>
      <c r="AA1353">
        <v>20</v>
      </c>
      <c r="AB1353">
        <v>0</v>
      </c>
      <c r="AC1353">
        <v>0</v>
      </c>
      <c r="AD1353">
        <v>1286</v>
      </c>
      <c r="AE1353">
        <v>0</v>
      </c>
      <c r="AF1353">
        <v>0</v>
      </c>
      <c r="AG1353">
        <v>1738</v>
      </c>
      <c r="AH1353">
        <v>0</v>
      </c>
      <c r="AI1353">
        <v>571</v>
      </c>
      <c r="AJ1353">
        <v>0</v>
      </c>
      <c r="AK1353">
        <v>0</v>
      </c>
      <c r="AL1353">
        <v>0</v>
      </c>
      <c r="AM1353">
        <v>0</v>
      </c>
      <c r="AN1353">
        <v>28</v>
      </c>
      <c r="AO1353">
        <v>0</v>
      </c>
      <c r="AP1353">
        <v>280</v>
      </c>
      <c r="AQ1353">
        <v>44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327</v>
      </c>
      <c r="AY1353">
        <v>2823</v>
      </c>
      <c r="AZ1353">
        <v>55</v>
      </c>
      <c r="BA1353">
        <v>0</v>
      </c>
      <c r="BB1353">
        <v>450</v>
      </c>
      <c r="BC1353">
        <v>0</v>
      </c>
      <c r="BD1353">
        <v>18</v>
      </c>
      <c r="BE1353">
        <v>98</v>
      </c>
      <c r="BF1353">
        <v>214</v>
      </c>
      <c r="BG1353">
        <v>550</v>
      </c>
      <c r="BH1353">
        <v>0</v>
      </c>
      <c r="BI1353">
        <v>0</v>
      </c>
      <c r="BJ1353">
        <v>0</v>
      </c>
      <c r="BK1353">
        <v>0</v>
      </c>
    </row>
    <row r="1354" spans="1:63">
      <c r="A1354" t="s">
        <v>13</v>
      </c>
      <c r="B1354">
        <v>2024</v>
      </c>
      <c r="C1354" t="s">
        <v>146</v>
      </c>
      <c r="D1354">
        <v>43687</v>
      </c>
      <c r="E1354">
        <v>196161</v>
      </c>
      <c r="F1354">
        <v>25198</v>
      </c>
      <c r="G1354">
        <v>0</v>
      </c>
      <c r="H1354">
        <v>0</v>
      </c>
      <c r="I1354">
        <v>0</v>
      </c>
      <c r="J1354">
        <v>553</v>
      </c>
      <c r="K1354">
        <v>902</v>
      </c>
      <c r="L1354">
        <v>0</v>
      </c>
      <c r="M1354">
        <v>260</v>
      </c>
      <c r="N1354">
        <v>0</v>
      </c>
      <c r="O1354">
        <v>23</v>
      </c>
      <c r="P1354">
        <v>0</v>
      </c>
      <c r="Q1354">
        <v>11219</v>
      </c>
      <c r="R1354">
        <v>3591</v>
      </c>
      <c r="S1354">
        <v>0</v>
      </c>
      <c r="T1354">
        <v>83</v>
      </c>
      <c r="U1354">
        <v>0</v>
      </c>
      <c r="V1354">
        <v>0</v>
      </c>
      <c r="W1354">
        <v>83</v>
      </c>
      <c r="X1354">
        <v>0</v>
      </c>
      <c r="Y1354">
        <v>0</v>
      </c>
      <c r="Z1354">
        <v>0</v>
      </c>
      <c r="AA1354">
        <v>20</v>
      </c>
      <c r="AB1354">
        <v>0</v>
      </c>
      <c r="AC1354">
        <v>0</v>
      </c>
      <c r="AD1354">
        <v>1291</v>
      </c>
      <c r="AE1354">
        <v>0</v>
      </c>
      <c r="AF1354">
        <v>0</v>
      </c>
      <c r="AG1354">
        <v>1719</v>
      </c>
      <c r="AH1354">
        <v>11</v>
      </c>
      <c r="AI1354">
        <v>581</v>
      </c>
      <c r="AJ1354">
        <v>0</v>
      </c>
      <c r="AK1354">
        <v>0</v>
      </c>
      <c r="AL1354">
        <v>0</v>
      </c>
      <c r="AM1354">
        <v>0</v>
      </c>
      <c r="AN1354">
        <v>24</v>
      </c>
      <c r="AO1354">
        <v>0</v>
      </c>
      <c r="AP1354">
        <v>282</v>
      </c>
      <c r="AQ1354">
        <v>46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326</v>
      </c>
      <c r="AY1354">
        <v>2815</v>
      </c>
      <c r="AZ1354">
        <v>57</v>
      </c>
      <c r="BA1354">
        <v>0</v>
      </c>
      <c r="BB1354">
        <v>447</v>
      </c>
      <c r="BC1354">
        <v>0</v>
      </c>
      <c r="BD1354">
        <v>16</v>
      </c>
      <c r="BE1354">
        <v>90</v>
      </c>
      <c r="BF1354">
        <v>224</v>
      </c>
      <c r="BG1354">
        <v>535</v>
      </c>
      <c r="BH1354">
        <v>0</v>
      </c>
      <c r="BI1354">
        <v>0</v>
      </c>
      <c r="BJ1354">
        <v>0</v>
      </c>
      <c r="BK1354">
        <v>0</v>
      </c>
    </row>
    <row r="1355" spans="1:63">
      <c r="A1355" t="s">
        <v>13</v>
      </c>
      <c r="B1355">
        <v>2024</v>
      </c>
      <c r="C1355" t="s">
        <v>96</v>
      </c>
      <c r="D1355">
        <v>43640</v>
      </c>
      <c r="E1355">
        <v>196161</v>
      </c>
      <c r="F1355">
        <v>25082</v>
      </c>
      <c r="G1355">
        <v>0</v>
      </c>
      <c r="H1355">
        <v>0</v>
      </c>
      <c r="I1355">
        <v>0</v>
      </c>
      <c r="J1355">
        <v>511</v>
      </c>
      <c r="K1355">
        <v>860</v>
      </c>
      <c r="L1355">
        <v>0</v>
      </c>
      <c r="M1355">
        <v>261</v>
      </c>
      <c r="N1355">
        <v>0</v>
      </c>
      <c r="O1355">
        <v>24</v>
      </c>
      <c r="P1355">
        <v>0</v>
      </c>
      <c r="Q1355">
        <v>11186</v>
      </c>
      <c r="R1355">
        <v>3581</v>
      </c>
      <c r="S1355">
        <v>0</v>
      </c>
      <c r="T1355">
        <v>89</v>
      </c>
      <c r="U1355">
        <v>0</v>
      </c>
      <c r="V1355">
        <v>0</v>
      </c>
      <c r="W1355">
        <v>77</v>
      </c>
      <c r="X1355">
        <v>0</v>
      </c>
      <c r="Y1355">
        <v>0</v>
      </c>
      <c r="Z1355">
        <v>0</v>
      </c>
      <c r="AA1355">
        <v>20</v>
      </c>
      <c r="AB1355">
        <v>0</v>
      </c>
      <c r="AC1355">
        <v>0</v>
      </c>
      <c r="AD1355">
        <v>1295</v>
      </c>
      <c r="AE1355">
        <v>0</v>
      </c>
      <c r="AF1355">
        <v>0</v>
      </c>
      <c r="AG1355">
        <v>1667</v>
      </c>
      <c r="AH1355">
        <v>0</v>
      </c>
      <c r="AI1355">
        <v>644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302</v>
      </c>
      <c r="AQ1355">
        <v>51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323</v>
      </c>
      <c r="AY1355">
        <v>2798</v>
      </c>
      <c r="AZ1355">
        <v>62</v>
      </c>
      <c r="BA1355">
        <v>0</v>
      </c>
      <c r="BB1355">
        <v>458</v>
      </c>
      <c r="BC1355">
        <v>0</v>
      </c>
      <c r="BD1355">
        <v>14</v>
      </c>
      <c r="BE1355">
        <v>86</v>
      </c>
      <c r="BF1355">
        <v>248</v>
      </c>
      <c r="BG1355">
        <v>525</v>
      </c>
      <c r="BH1355">
        <v>0</v>
      </c>
      <c r="BI1355">
        <v>0</v>
      </c>
      <c r="BJ1355">
        <v>0</v>
      </c>
      <c r="BK1355">
        <v>0</v>
      </c>
    </row>
    <row r="1356" spans="1:63">
      <c r="A1356" t="s">
        <v>13</v>
      </c>
      <c r="B1356">
        <v>2024</v>
      </c>
      <c r="C1356" t="s">
        <v>117</v>
      </c>
      <c r="D1356">
        <v>43641</v>
      </c>
      <c r="E1356">
        <v>196161</v>
      </c>
      <c r="F1356">
        <v>25180</v>
      </c>
      <c r="G1356">
        <v>0</v>
      </c>
      <c r="H1356">
        <v>0</v>
      </c>
      <c r="I1356">
        <v>0</v>
      </c>
      <c r="J1356">
        <v>543</v>
      </c>
      <c r="K1356">
        <v>894</v>
      </c>
      <c r="L1356">
        <v>0</v>
      </c>
      <c r="M1356">
        <v>258</v>
      </c>
      <c r="N1356">
        <v>0</v>
      </c>
      <c r="O1356">
        <v>24</v>
      </c>
      <c r="P1356">
        <v>0</v>
      </c>
      <c r="Q1356">
        <v>11222</v>
      </c>
      <c r="R1356">
        <v>3591</v>
      </c>
      <c r="S1356">
        <v>0</v>
      </c>
      <c r="T1356">
        <v>85</v>
      </c>
      <c r="U1356">
        <v>0</v>
      </c>
      <c r="V1356">
        <v>0</v>
      </c>
      <c r="W1356">
        <v>88</v>
      </c>
      <c r="X1356">
        <v>0</v>
      </c>
      <c r="Y1356">
        <v>0</v>
      </c>
      <c r="Z1356">
        <v>0</v>
      </c>
      <c r="AA1356">
        <v>20</v>
      </c>
      <c r="AB1356">
        <v>0</v>
      </c>
      <c r="AC1356">
        <v>0</v>
      </c>
      <c r="AD1356">
        <v>1289</v>
      </c>
      <c r="AE1356">
        <v>0</v>
      </c>
      <c r="AF1356">
        <v>0</v>
      </c>
      <c r="AG1356">
        <v>1712</v>
      </c>
      <c r="AH1356">
        <v>11</v>
      </c>
      <c r="AI1356">
        <v>594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284</v>
      </c>
      <c r="AQ1356">
        <v>50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323</v>
      </c>
      <c r="AY1356">
        <v>2822</v>
      </c>
      <c r="AZ1356">
        <v>57</v>
      </c>
      <c r="BA1356">
        <v>0</v>
      </c>
      <c r="BB1356">
        <v>448</v>
      </c>
      <c r="BC1356">
        <v>0</v>
      </c>
      <c r="BD1356">
        <v>16</v>
      </c>
      <c r="BE1356">
        <v>85</v>
      </c>
      <c r="BF1356">
        <v>226</v>
      </c>
      <c r="BG1356">
        <v>538</v>
      </c>
      <c r="BH1356">
        <v>0</v>
      </c>
      <c r="BI1356">
        <v>0</v>
      </c>
      <c r="BJ1356">
        <v>0</v>
      </c>
      <c r="BK1356">
        <v>0</v>
      </c>
    </row>
    <row r="1357" spans="1:63">
      <c r="A1357" t="s">
        <v>13</v>
      </c>
      <c r="B1357">
        <v>2024</v>
      </c>
      <c r="C1357" t="s">
        <v>207</v>
      </c>
      <c r="D1357">
        <v>43908</v>
      </c>
      <c r="E1357">
        <v>196161</v>
      </c>
      <c r="F1357">
        <v>25477</v>
      </c>
      <c r="G1357">
        <v>0</v>
      </c>
      <c r="H1357">
        <v>0</v>
      </c>
      <c r="I1357">
        <v>0</v>
      </c>
      <c r="J1357">
        <v>559</v>
      </c>
      <c r="K1357">
        <v>960</v>
      </c>
      <c r="L1357">
        <v>0</v>
      </c>
      <c r="M1357">
        <v>265</v>
      </c>
      <c r="N1357">
        <v>0</v>
      </c>
      <c r="O1357">
        <v>23</v>
      </c>
      <c r="P1357">
        <v>0</v>
      </c>
      <c r="Q1357">
        <v>11298</v>
      </c>
      <c r="R1357">
        <v>3628</v>
      </c>
      <c r="S1357">
        <v>0</v>
      </c>
      <c r="T1357">
        <v>68</v>
      </c>
      <c r="U1357">
        <v>0</v>
      </c>
      <c r="V1357">
        <v>0</v>
      </c>
      <c r="W1357">
        <v>93</v>
      </c>
      <c r="X1357">
        <v>0</v>
      </c>
      <c r="Y1357">
        <v>0</v>
      </c>
      <c r="Z1357">
        <v>0</v>
      </c>
      <c r="AA1357">
        <v>21</v>
      </c>
      <c r="AB1357">
        <v>0</v>
      </c>
      <c r="AC1357">
        <v>0</v>
      </c>
      <c r="AD1357">
        <v>1294</v>
      </c>
      <c r="AE1357">
        <v>0</v>
      </c>
      <c r="AF1357">
        <v>0</v>
      </c>
      <c r="AG1357">
        <v>1807</v>
      </c>
      <c r="AH1357">
        <v>0</v>
      </c>
      <c r="AI1357">
        <v>551</v>
      </c>
      <c r="AJ1357">
        <v>0</v>
      </c>
      <c r="AK1357">
        <v>0</v>
      </c>
      <c r="AL1357">
        <v>0</v>
      </c>
      <c r="AM1357">
        <v>0</v>
      </c>
      <c r="AN1357">
        <v>31</v>
      </c>
      <c r="AO1357">
        <v>0</v>
      </c>
      <c r="AP1357">
        <v>284</v>
      </c>
      <c r="AQ1357">
        <v>38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2840</v>
      </c>
      <c r="AZ1357">
        <v>44</v>
      </c>
      <c r="BA1357">
        <v>0</v>
      </c>
      <c r="BB1357">
        <v>443</v>
      </c>
      <c r="BC1357">
        <v>0</v>
      </c>
      <c r="BD1357">
        <v>20</v>
      </c>
      <c r="BE1357">
        <v>105</v>
      </c>
      <c r="BF1357">
        <v>216</v>
      </c>
      <c r="BG1357">
        <v>560</v>
      </c>
      <c r="BH1357">
        <v>329</v>
      </c>
      <c r="BI1357">
        <v>0</v>
      </c>
      <c r="BJ1357">
        <v>0</v>
      </c>
      <c r="BK1357">
        <v>0</v>
      </c>
    </row>
    <row r="1358" spans="1:63">
      <c r="A1358" t="s">
        <v>13</v>
      </c>
      <c r="B1358">
        <v>2024</v>
      </c>
      <c r="C1358" t="s">
        <v>203</v>
      </c>
      <c r="D1358">
        <v>43908</v>
      </c>
      <c r="E1358">
        <v>196161</v>
      </c>
      <c r="F1358">
        <v>25476</v>
      </c>
      <c r="G1358">
        <v>0</v>
      </c>
      <c r="H1358">
        <v>0</v>
      </c>
      <c r="I1358">
        <v>0</v>
      </c>
      <c r="J1358">
        <v>559</v>
      </c>
      <c r="K1358">
        <v>952</v>
      </c>
      <c r="L1358">
        <v>0</v>
      </c>
      <c r="M1358">
        <v>266</v>
      </c>
      <c r="N1358">
        <v>0</v>
      </c>
      <c r="O1358">
        <v>22</v>
      </c>
      <c r="P1358">
        <v>0</v>
      </c>
      <c r="Q1358">
        <v>11299</v>
      </c>
      <c r="R1358">
        <v>3633</v>
      </c>
      <c r="S1358">
        <v>0</v>
      </c>
      <c r="T1358">
        <v>66</v>
      </c>
      <c r="U1358">
        <v>0</v>
      </c>
      <c r="V1358">
        <v>0</v>
      </c>
      <c r="W1358">
        <v>92</v>
      </c>
      <c r="X1358">
        <v>0</v>
      </c>
      <c r="Y1358">
        <v>0</v>
      </c>
      <c r="Z1358">
        <v>0</v>
      </c>
      <c r="AA1358">
        <v>21</v>
      </c>
      <c r="AB1358">
        <v>0</v>
      </c>
      <c r="AC1358">
        <v>0</v>
      </c>
      <c r="AD1358">
        <v>1288</v>
      </c>
      <c r="AE1358">
        <v>0</v>
      </c>
      <c r="AF1358">
        <v>0</v>
      </c>
      <c r="AG1358">
        <v>1807</v>
      </c>
      <c r="AH1358">
        <v>19</v>
      </c>
      <c r="AI1358">
        <v>557</v>
      </c>
      <c r="AJ1358">
        <v>0</v>
      </c>
      <c r="AK1358">
        <v>0</v>
      </c>
      <c r="AL1358">
        <v>0</v>
      </c>
      <c r="AM1358">
        <v>0</v>
      </c>
      <c r="AN1358">
        <v>30</v>
      </c>
      <c r="AO1358">
        <v>0</v>
      </c>
      <c r="AP1358">
        <v>275</v>
      </c>
      <c r="AQ1358">
        <v>41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2837</v>
      </c>
      <c r="AZ1358">
        <v>43</v>
      </c>
      <c r="BA1358">
        <v>0</v>
      </c>
      <c r="BB1358">
        <v>448</v>
      </c>
      <c r="BC1358">
        <v>0</v>
      </c>
      <c r="BD1358">
        <v>17</v>
      </c>
      <c r="BE1358">
        <v>106</v>
      </c>
      <c r="BF1358">
        <v>212</v>
      </c>
      <c r="BG1358">
        <v>558</v>
      </c>
      <c r="BH1358">
        <v>328</v>
      </c>
      <c r="BI1358">
        <v>0</v>
      </c>
      <c r="BJ1358">
        <v>0</v>
      </c>
      <c r="BK1358">
        <v>0</v>
      </c>
    </row>
    <row r="1359" spans="1:63">
      <c r="A1359" t="s">
        <v>13</v>
      </c>
      <c r="B1359">
        <v>2024</v>
      </c>
      <c r="C1359" t="s">
        <v>204</v>
      </c>
      <c r="D1359">
        <v>43687</v>
      </c>
      <c r="E1359">
        <v>196161</v>
      </c>
      <c r="F1359">
        <v>25363</v>
      </c>
      <c r="G1359">
        <v>0</v>
      </c>
      <c r="H1359">
        <v>0</v>
      </c>
      <c r="I1359">
        <v>0</v>
      </c>
      <c r="J1359">
        <v>556</v>
      </c>
      <c r="K1359">
        <v>941</v>
      </c>
      <c r="L1359">
        <v>0</v>
      </c>
      <c r="M1359">
        <v>267</v>
      </c>
      <c r="N1359">
        <v>0</v>
      </c>
      <c r="O1359">
        <v>22</v>
      </c>
      <c r="P1359">
        <v>0</v>
      </c>
      <c r="Q1359">
        <v>11279</v>
      </c>
      <c r="R1359">
        <v>3614</v>
      </c>
      <c r="S1359">
        <v>0</v>
      </c>
      <c r="T1359">
        <v>73</v>
      </c>
      <c r="U1359">
        <v>0</v>
      </c>
      <c r="V1359">
        <v>0</v>
      </c>
      <c r="W1359">
        <v>88</v>
      </c>
      <c r="X1359">
        <v>0</v>
      </c>
      <c r="Y1359">
        <v>0</v>
      </c>
      <c r="Z1359">
        <v>0</v>
      </c>
      <c r="AA1359">
        <v>21</v>
      </c>
      <c r="AB1359">
        <v>0</v>
      </c>
      <c r="AC1359">
        <v>0</v>
      </c>
      <c r="AD1359">
        <v>1284</v>
      </c>
      <c r="AE1359">
        <v>0</v>
      </c>
      <c r="AF1359">
        <v>0</v>
      </c>
      <c r="AG1359">
        <v>1773</v>
      </c>
      <c r="AH1359">
        <v>0</v>
      </c>
      <c r="AI1359">
        <v>550</v>
      </c>
      <c r="AJ1359">
        <v>0</v>
      </c>
      <c r="AK1359">
        <v>0</v>
      </c>
      <c r="AL1359">
        <v>0</v>
      </c>
      <c r="AM1359">
        <v>0</v>
      </c>
      <c r="AN1359">
        <v>29</v>
      </c>
      <c r="AO1359">
        <v>0</v>
      </c>
      <c r="AP1359">
        <v>277</v>
      </c>
      <c r="AQ1359">
        <v>42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2836</v>
      </c>
      <c r="AZ1359">
        <v>48</v>
      </c>
      <c r="BA1359">
        <v>0</v>
      </c>
      <c r="BB1359">
        <v>445</v>
      </c>
      <c r="BC1359">
        <v>0</v>
      </c>
      <c r="BD1359">
        <v>17</v>
      </c>
      <c r="BE1359">
        <v>105</v>
      </c>
      <c r="BF1359">
        <v>213</v>
      </c>
      <c r="BG1359">
        <v>554</v>
      </c>
      <c r="BH1359">
        <v>329</v>
      </c>
      <c r="BI1359">
        <v>0</v>
      </c>
      <c r="BJ1359">
        <v>0</v>
      </c>
      <c r="BK1359">
        <v>0</v>
      </c>
    </row>
    <row r="1360" spans="1:63">
      <c r="A1360" t="s">
        <v>13</v>
      </c>
      <c r="B1360">
        <v>2025</v>
      </c>
      <c r="C1360" t="s">
        <v>99</v>
      </c>
      <c r="D1360">
        <v>43715</v>
      </c>
      <c r="E1360">
        <v>196161</v>
      </c>
      <c r="F1360">
        <v>25791</v>
      </c>
      <c r="G1360">
        <v>0</v>
      </c>
      <c r="H1360">
        <v>0</v>
      </c>
      <c r="I1360">
        <v>0</v>
      </c>
      <c r="J1360">
        <v>322</v>
      </c>
      <c r="K1360">
        <v>985</v>
      </c>
      <c r="L1360">
        <v>0</v>
      </c>
      <c r="M1360">
        <v>373</v>
      </c>
      <c r="N1360">
        <v>0</v>
      </c>
      <c r="O1360">
        <v>27</v>
      </c>
      <c r="P1360">
        <v>0</v>
      </c>
      <c r="Q1360">
        <v>11540</v>
      </c>
      <c r="R1360">
        <v>3892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21</v>
      </c>
      <c r="AB1360">
        <v>0</v>
      </c>
      <c r="AC1360">
        <v>0</v>
      </c>
      <c r="AD1360">
        <v>1295</v>
      </c>
      <c r="AE1360">
        <v>0</v>
      </c>
      <c r="AF1360">
        <v>0</v>
      </c>
      <c r="AG1360">
        <v>1638</v>
      </c>
      <c r="AH1360">
        <v>0</v>
      </c>
      <c r="AI1360">
        <v>332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11</v>
      </c>
      <c r="AP1360">
        <v>337</v>
      </c>
      <c r="AQ1360">
        <v>22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2855</v>
      </c>
      <c r="AZ1360">
        <v>45</v>
      </c>
      <c r="BA1360">
        <v>0</v>
      </c>
      <c r="BB1360">
        <v>501</v>
      </c>
      <c r="BC1360">
        <v>0</v>
      </c>
      <c r="BD1360">
        <v>19</v>
      </c>
      <c r="BE1360">
        <v>359</v>
      </c>
      <c r="BF1360">
        <v>235</v>
      </c>
      <c r="BG1360">
        <v>555</v>
      </c>
      <c r="BH1360">
        <v>343</v>
      </c>
      <c r="BI1360">
        <v>0</v>
      </c>
      <c r="BJ1360">
        <v>0</v>
      </c>
      <c r="BK1360">
        <v>84</v>
      </c>
    </row>
    <row r="1361" spans="1:63">
      <c r="A1361" t="s">
        <v>13</v>
      </c>
      <c r="B1361">
        <v>2025</v>
      </c>
      <c r="C1361" t="s">
        <v>3</v>
      </c>
      <c r="D1361">
        <v>43715</v>
      </c>
      <c r="E1361">
        <v>196161</v>
      </c>
      <c r="F1361">
        <v>25750</v>
      </c>
      <c r="G1361">
        <v>0</v>
      </c>
      <c r="H1361">
        <v>0</v>
      </c>
      <c r="I1361">
        <v>0</v>
      </c>
      <c r="J1361">
        <v>328</v>
      </c>
      <c r="K1361">
        <v>899</v>
      </c>
      <c r="L1361">
        <v>0</v>
      </c>
      <c r="M1361">
        <v>361</v>
      </c>
      <c r="N1361">
        <v>0</v>
      </c>
      <c r="O1361">
        <v>26</v>
      </c>
      <c r="P1361">
        <v>0</v>
      </c>
      <c r="Q1361">
        <v>11492</v>
      </c>
      <c r="R1361">
        <v>3821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22</v>
      </c>
      <c r="AB1361">
        <v>0</v>
      </c>
      <c r="AC1361">
        <v>0</v>
      </c>
      <c r="AD1361">
        <v>1322</v>
      </c>
      <c r="AE1361">
        <v>0</v>
      </c>
      <c r="AF1361">
        <v>0</v>
      </c>
      <c r="AG1361">
        <v>1696</v>
      </c>
      <c r="AH1361">
        <v>0</v>
      </c>
      <c r="AI1361">
        <v>399</v>
      </c>
      <c r="AJ1361">
        <v>0</v>
      </c>
      <c r="AK1361">
        <v>0</v>
      </c>
      <c r="AL1361">
        <v>0</v>
      </c>
      <c r="AM1361">
        <v>0</v>
      </c>
      <c r="AN1361">
        <v>33</v>
      </c>
      <c r="AO1361">
        <v>12</v>
      </c>
      <c r="AP1361">
        <v>337</v>
      </c>
      <c r="AQ1361">
        <v>23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2866</v>
      </c>
      <c r="AZ1361">
        <v>47</v>
      </c>
      <c r="BA1361">
        <v>0</v>
      </c>
      <c r="BB1361">
        <v>522</v>
      </c>
      <c r="BC1361">
        <v>0</v>
      </c>
      <c r="BD1361">
        <v>20</v>
      </c>
      <c r="BE1361">
        <v>338</v>
      </c>
      <c r="BF1361">
        <v>229</v>
      </c>
      <c r="BG1361">
        <v>551</v>
      </c>
      <c r="BH1361">
        <v>337</v>
      </c>
      <c r="BI1361">
        <v>0</v>
      </c>
      <c r="BJ1361">
        <v>0</v>
      </c>
      <c r="BK1361">
        <v>69</v>
      </c>
    </row>
    <row r="1362" spans="1:63">
      <c r="A1362" t="s">
        <v>13</v>
      </c>
      <c r="B1362">
        <v>2025</v>
      </c>
      <c r="C1362" t="s">
        <v>95</v>
      </c>
      <c r="D1362">
        <v>43715</v>
      </c>
      <c r="E1362">
        <v>196161</v>
      </c>
      <c r="F1362">
        <v>25886</v>
      </c>
      <c r="G1362">
        <v>0</v>
      </c>
      <c r="H1362">
        <v>0</v>
      </c>
      <c r="I1362">
        <v>0</v>
      </c>
      <c r="J1362">
        <v>373</v>
      </c>
      <c r="K1362">
        <v>902</v>
      </c>
      <c r="L1362">
        <v>0</v>
      </c>
      <c r="M1362">
        <v>342</v>
      </c>
      <c r="N1362">
        <v>0</v>
      </c>
      <c r="O1362">
        <v>23</v>
      </c>
      <c r="P1362">
        <v>0</v>
      </c>
      <c r="Q1362">
        <v>11564</v>
      </c>
      <c r="R1362">
        <v>3851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22</v>
      </c>
      <c r="AB1362">
        <v>0</v>
      </c>
      <c r="AC1362">
        <v>0</v>
      </c>
      <c r="AD1362">
        <v>1315</v>
      </c>
      <c r="AE1362">
        <v>0</v>
      </c>
      <c r="AF1362">
        <v>0</v>
      </c>
      <c r="AG1362">
        <v>1727</v>
      </c>
      <c r="AH1362">
        <v>0</v>
      </c>
      <c r="AI1362">
        <v>446</v>
      </c>
      <c r="AJ1362">
        <v>0</v>
      </c>
      <c r="AK1362">
        <v>0</v>
      </c>
      <c r="AL1362">
        <v>0</v>
      </c>
      <c r="AM1362">
        <v>0</v>
      </c>
      <c r="AN1362">
        <v>33</v>
      </c>
      <c r="AO1362">
        <v>13</v>
      </c>
      <c r="AP1362">
        <v>325</v>
      </c>
      <c r="AQ1362">
        <v>24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2867</v>
      </c>
      <c r="AZ1362">
        <v>43</v>
      </c>
      <c r="BA1362">
        <v>0</v>
      </c>
      <c r="BB1362">
        <v>527</v>
      </c>
      <c r="BC1362">
        <v>0</v>
      </c>
      <c r="BD1362">
        <v>20</v>
      </c>
      <c r="BE1362">
        <v>305</v>
      </c>
      <c r="BF1362">
        <v>234</v>
      </c>
      <c r="BG1362">
        <v>552</v>
      </c>
      <c r="BH1362">
        <v>321</v>
      </c>
      <c r="BI1362">
        <v>0</v>
      </c>
      <c r="BJ1362">
        <v>0</v>
      </c>
      <c r="BK1362">
        <v>57</v>
      </c>
    </row>
    <row r="1363" spans="1:63">
      <c r="A1363" t="s">
        <v>13</v>
      </c>
      <c r="B1363">
        <v>2025</v>
      </c>
      <c r="C1363" t="s">
        <v>96</v>
      </c>
      <c r="D1363">
        <v>43715</v>
      </c>
      <c r="E1363">
        <v>196161</v>
      </c>
      <c r="F1363">
        <v>25782</v>
      </c>
      <c r="G1363">
        <v>0</v>
      </c>
      <c r="H1363">
        <v>0</v>
      </c>
      <c r="I1363">
        <v>0</v>
      </c>
      <c r="J1363">
        <v>325</v>
      </c>
      <c r="K1363">
        <v>951</v>
      </c>
      <c r="L1363">
        <v>0</v>
      </c>
      <c r="M1363">
        <v>370</v>
      </c>
      <c r="N1363">
        <v>0</v>
      </c>
      <c r="O1363">
        <v>27</v>
      </c>
      <c r="P1363">
        <v>0</v>
      </c>
      <c r="Q1363">
        <v>11546</v>
      </c>
      <c r="R1363">
        <v>3857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22</v>
      </c>
      <c r="AB1363">
        <v>0</v>
      </c>
      <c r="AC1363">
        <v>0</v>
      </c>
      <c r="AD1363">
        <v>1310</v>
      </c>
      <c r="AE1363">
        <v>0</v>
      </c>
      <c r="AF1363">
        <v>0</v>
      </c>
      <c r="AG1363">
        <v>1622</v>
      </c>
      <c r="AH1363">
        <v>0</v>
      </c>
      <c r="AI1363">
        <v>345</v>
      </c>
      <c r="AJ1363">
        <v>0</v>
      </c>
      <c r="AK1363">
        <v>0</v>
      </c>
      <c r="AL1363">
        <v>0</v>
      </c>
      <c r="AM1363">
        <v>0</v>
      </c>
      <c r="AN1363">
        <v>33</v>
      </c>
      <c r="AO1363">
        <v>14</v>
      </c>
      <c r="AP1363">
        <v>334</v>
      </c>
      <c r="AQ1363">
        <v>24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2861</v>
      </c>
      <c r="AZ1363">
        <v>47</v>
      </c>
      <c r="BA1363">
        <v>0</v>
      </c>
      <c r="BB1363">
        <v>512</v>
      </c>
      <c r="BC1363">
        <v>0</v>
      </c>
      <c r="BD1363">
        <v>19</v>
      </c>
      <c r="BE1363">
        <v>351</v>
      </c>
      <c r="BF1363">
        <v>237</v>
      </c>
      <c r="BG1363">
        <v>552</v>
      </c>
      <c r="BH1363">
        <v>342</v>
      </c>
      <c r="BI1363">
        <v>0</v>
      </c>
      <c r="BJ1363">
        <v>0</v>
      </c>
      <c r="BK1363">
        <v>81</v>
      </c>
    </row>
    <row r="1364" spans="1:63">
      <c r="A1364" t="s">
        <v>13</v>
      </c>
      <c r="B1364">
        <v>2025</v>
      </c>
      <c r="C1364" t="s">
        <v>117</v>
      </c>
      <c r="D1364">
        <v>43715</v>
      </c>
      <c r="E1364">
        <v>196161</v>
      </c>
      <c r="F1364">
        <v>25853</v>
      </c>
      <c r="G1364">
        <v>0</v>
      </c>
      <c r="H1364">
        <v>0</v>
      </c>
      <c r="I1364">
        <v>0</v>
      </c>
      <c r="J1364">
        <v>319</v>
      </c>
      <c r="K1364">
        <v>1018</v>
      </c>
      <c r="L1364">
        <v>0</v>
      </c>
      <c r="M1364">
        <v>377</v>
      </c>
      <c r="N1364">
        <v>0</v>
      </c>
      <c r="O1364">
        <v>27</v>
      </c>
      <c r="P1364">
        <v>0</v>
      </c>
      <c r="Q1364">
        <v>11546</v>
      </c>
      <c r="R1364">
        <v>3896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21</v>
      </c>
      <c r="AB1364">
        <v>0</v>
      </c>
      <c r="AC1364">
        <v>0</v>
      </c>
      <c r="AD1364">
        <v>1291</v>
      </c>
      <c r="AE1364">
        <v>0</v>
      </c>
      <c r="AF1364">
        <v>0</v>
      </c>
      <c r="AG1364">
        <v>1642</v>
      </c>
      <c r="AH1364">
        <v>0</v>
      </c>
      <c r="AI1364">
        <v>330</v>
      </c>
      <c r="AJ1364">
        <v>0</v>
      </c>
      <c r="AK1364">
        <v>0</v>
      </c>
      <c r="AL1364">
        <v>0</v>
      </c>
      <c r="AM1364">
        <v>0</v>
      </c>
      <c r="AN1364">
        <v>34</v>
      </c>
      <c r="AO1364">
        <v>11</v>
      </c>
      <c r="AP1364">
        <v>323</v>
      </c>
      <c r="AQ1364">
        <v>22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2855</v>
      </c>
      <c r="AZ1364">
        <v>47</v>
      </c>
      <c r="BA1364">
        <v>0</v>
      </c>
      <c r="BB1364">
        <v>502</v>
      </c>
      <c r="BC1364">
        <v>0</v>
      </c>
      <c r="BD1364">
        <v>18</v>
      </c>
      <c r="BE1364">
        <v>364</v>
      </c>
      <c r="BF1364">
        <v>223</v>
      </c>
      <c r="BG1364">
        <v>557</v>
      </c>
      <c r="BH1364">
        <v>340</v>
      </c>
      <c r="BI1364">
        <v>0</v>
      </c>
      <c r="BJ1364">
        <v>0</v>
      </c>
      <c r="BK1364">
        <v>90</v>
      </c>
    </row>
    <row r="1365" spans="1:63">
      <c r="A1365" t="s">
        <v>89</v>
      </c>
      <c r="B1365">
        <v>2023</v>
      </c>
      <c r="C1365" t="s">
        <v>99</v>
      </c>
      <c r="D1365">
        <v>1677</v>
      </c>
      <c r="E1365">
        <v>5330</v>
      </c>
      <c r="F1365">
        <v>1015</v>
      </c>
      <c r="G1365">
        <v>0</v>
      </c>
      <c r="H1365">
        <v>0</v>
      </c>
      <c r="I1365">
        <v>0</v>
      </c>
      <c r="J1365">
        <v>0</v>
      </c>
      <c r="K1365">
        <v>54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607</v>
      </c>
      <c r="R1365">
        <v>24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70</v>
      </c>
      <c r="AH1365">
        <v>0</v>
      </c>
      <c r="AI1365">
        <v>0</v>
      </c>
      <c r="AJ1365">
        <v>0</v>
      </c>
      <c r="AK1365">
        <v>114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146</v>
      </c>
      <c r="BJ1365">
        <v>0</v>
      </c>
      <c r="BK1365">
        <v>0</v>
      </c>
    </row>
    <row r="1366" spans="1:63">
      <c r="A1366" t="s">
        <v>89</v>
      </c>
      <c r="B1366">
        <v>2023</v>
      </c>
      <c r="C1366" t="s">
        <v>197</v>
      </c>
      <c r="D1366">
        <v>1689</v>
      </c>
      <c r="E1366">
        <v>5330</v>
      </c>
      <c r="F1366">
        <v>1017</v>
      </c>
      <c r="G1366">
        <v>0</v>
      </c>
      <c r="H1366">
        <v>0</v>
      </c>
      <c r="I1366">
        <v>0</v>
      </c>
      <c r="J1366">
        <v>0</v>
      </c>
      <c r="K1366">
        <v>51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607</v>
      </c>
      <c r="R1366">
        <v>26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71</v>
      </c>
      <c r="AH1366">
        <v>0</v>
      </c>
      <c r="AI1366">
        <v>0</v>
      </c>
      <c r="AJ1366">
        <v>0</v>
      </c>
      <c r="AK1366">
        <v>127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135</v>
      </c>
      <c r="BJ1366">
        <v>0</v>
      </c>
      <c r="BK1366">
        <v>0</v>
      </c>
    </row>
    <row r="1367" spans="1:63">
      <c r="A1367" t="s">
        <v>89</v>
      </c>
      <c r="B1367">
        <v>2023</v>
      </c>
      <c r="C1367" t="s">
        <v>209</v>
      </c>
      <c r="D1367">
        <v>1696</v>
      </c>
      <c r="E1367">
        <v>5330</v>
      </c>
      <c r="F1367">
        <v>1029</v>
      </c>
      <c r="G1367">
        <v>0</v>
      </c>
      <c r="H1367">
        <v>0</v>
      </c>
      <c r="I1367">
        <v>0</v>
      </c>
      <c r="J1367">
        <v>0</v>
      </c>
      <c r="K1367">
        <v>52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605</v>
      </c>
      <c r="R1367">
        <v>28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75</v>
      </c>
      <c r="AH1367">
        <v>0</v>
      </c>
      <c r="AI1367">
        <v>0</v>
      </c>
      <c r="AJ1367">
        <v>0</v>
      </c>
      <c r="AK1367">
        <v>135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134</v>
      </c>
      <c r="BJ1367">
        <v>0</v>
      </c>
      <c r="BK1367">
        <v>0</v>
      </c>
    </row>
    <row r="1368" spans="1:63">
      <c r="A1368" t="s">
        <v>89</v>
      </c>
      <c r="B1368">
        <v>2023</v>
      </c>
      <c r="C1368" t="s">
        <v>3</v>
      </c>
      <c r="D1368">
        <v>1685</v>
      </c>
      <c r="E1368">
        <v>5330</v>
      </c>
      <c r="F1368">
        <v>1006</v>
      </c>
      <c r="G1368">
        <v>0</v>
      </c>
      <c r="H1368">
        <v>0</v>
      </c>
      <c r="I1368">
        <v>0</v>
      </c>
      <c r="J1368">
        <v>0</v>
      </c>
      <c r="K1368">
        <v>53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610</v>
      </c>
      <c r="R1368">
        <v>22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68</v>
      </c>
      <c r="AH1368">
        <v>0</v>
      </c>
      <c r="AI1368">
        <v>0</v>
      </c>
      <c r="AJ1368">
        <v>0</v>
      </c>
      <c r="AK1368">
        <v>115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138</v>
      </c>
      <c r="BJ1368">
        <v>0</v>
      </c>
      <c r="BK1368">
        <v>0</v>
      </c>
    </row>
    <row r="1369" spans="1:63">
      <c r="A1369" t="s">
        <v>89</v>
      </c>
      <c r="B1369">
        <v>2023</v>
      </c>
      <c r="C1369" t="s">
        <v>95</v>
      </c>
      <c r="D1369">
        <v>1681</v>
      </c>
      <c r="E1369">
        <v>5330</v>
      </c>
      <c r="F1369">
        <v>998</v>
      </c>
      <c r="G1369">
        <v>0</v>
      </c>
      <c r="H1369">
        <v>0</v>
      </c>
      <c r="I1369">
        <v>0</v>
      </c>
      <c r="J1369">
        <v>0</v>
      </c>
      <c r="K1369">
        <v>52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611</v>
      </c>
      <c r="R1369">
        <v>22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60</v>
      </c>
      <c r="AH1369">
        <v>0</v>
      </c>
      <c r="AI1369">
        <v>0</v>
      </c>
      <c r="AJ1369">
        <v>0</v>
      </c>
      <c r="AK1369">
        <v>111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142</v>
      </c>
      <c r="BJ1369">
        <v>0</v>
      </c>
      <c r="BK1369">
        <v>0</v>
      </c>
    </row>
    <row r="1370" spans="1:63">
      <c r="A1370" t="s">
        <v>89</v>
      </c>
      <c r="B1370">
        <v>2023</v>
      </c>
      <c r="C1370" t="s">
        <v>196</v>
      </c>
      <c r="D1370">
        <v>1688</v>
      </c>
      <c r="E1370">
        <v>5330</v>
      </c>
      <c r="F1370">
        <v>1018</v>
      </c>
      <c r="G1370">
        <v>0</v>
      </c>
      <c r="H1370">
        <v>0</v>
      </c>
      <c r="I1370">
        <v>0</v>
      </c>
      <c r="J1370">
        <v>0</v>
      </c>
      <c r="K1370">
        <v>51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606</v>
      </c>
      <c r="R1370">
        <v>27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72</v>
      </c>
      <c r="AH1370">
        <v>0</v>
      </c>
      <c r="AI1370">
        <v>0</v>
      </c>
      <c r="AJ1370">
        <v>0</v>
      </c>
      <c r="AK1370">
        <v>124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138</v>
      </c>
      <c r="BJ1370">
        <v>0</v>
      </c>
      <c r="BK1370">
        <v>0</v>
      </c>
    </row>
    <row r="1371" spans="1:63">
      <c r="A1371" t="s">
        <v>89</v>
      </c>
      <c r="B1371">
        <v>2023</v>
      </c>
      <c r="C1371" t="s">
        <v>146</v>
      </c>
      <c r="D1371">
        <v>1681</v>
      </c>
      <c r="E1371">
        <v>5330</v>
      </c>
      <c r="F1371">
        <v>1015</v>
      </c>
      <c r="G1371">
        <v>0</v>
      </c>
      <c r="H1371">
        <v>0</v>
      </c>
      <c r="I1371">
        <v>0</v>
      </c>
      <c r="J1371">
        <v>0</v>
      </c>
      <c r="K1371">
        <v>52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605</v>
      </c>
      <c r="R1371">
        <v>24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70</v>
      </c>
      <c r="AH1371">
        <v>0</v>
      </c>
      <c r="AI1371">
        <v>0</v>
      </c>
      <c r="AJ1371">
        <v>0</v>
      </c>
      <c r="AK1371">
        <v>122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142</v>
      </c>
      <c r="BJ1371">
        <v>0</v>
      </c>
      <c r="BK1371">
        <v>0</v>
      </c>
    </row>
    <row r="1372" spans="1:63">
      <c r="A1372" t="s">
        <v>89</v>
      </c>
      <c r="B1372">
        <v>2023</v>
      </c>
      <c r="C1372" t="s">
        <v>96</v>
      </c>
      <c r="D1372">
        <v>1685</v>
      </c>
      <c r="E1372">
        <v>5330</v>
      </c>
      <c r="F1372">
        <v>1013</v>
      </c>
      <c r="G1372">
        <v>0</v>
      </c>
      <c r="H1372">
        <v>0</v>
      </c>
      <c r="I1372">
        <v>0</v>
      </c>
      <c r="J1372">
        <v>0</v>
      </c>
      <c r="K1372">
        <v>54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611</v>
      </c>
      <c r="R1372">
        <v>24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71</v>
      </c>
      <c r="AH1372">
        <v>0</v>
      </c>
      <c r="AI1372">
        <v>0</v>
      </c>
      <c r="AJ1372">
        <v>0</v>
      </c>
      <c r="AK1372">
        <v>114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139</v>
      </c>
      <c r="BJ1372">
        <v>0</v>
      </c>
      <c r="BK1372">
        <v>0</v>
      </c>
    </row>
    <row r="1373" spans="1:63">
      <c r="A1373" t="s">
        <v>89</v>
      </c>
      <c r="B1373">
        <v>2023</v>
      </c>
      <c r="C1373" t="s">
        <v>117</v>
      </c>
      <c r="D1373">
        <v>1681</v>
      </c>
      <c r="E1373">
        <v>5330</v>
      </c>
      <c r="F1373">
        <v>1008</v>
      </c>
      <c r="G1373">
        <v>0</v>
      </c>
      <c r="H1373">
        <v>0</v>
      </c>
      <c r="I1373">
        <v>0</v>
      </c>
      <c r="J1373">
        <v>0</v>
      </c>
      <c r="K1373">
        <v>52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603</v>
      </c>
      <c r="R1373">
        <v>23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70</v>
      </c>
      <c r="AH1373">
        <v>0</v>
      </c>
      <c r="AI1373">
        <v>0</v>
      </c>
      <c r="AJ1373">
        <v>0</v>
      </c>
      <c r="AK1373">
        <v>120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140</v>
      </c>
      <c r="BJ1373">
        <v>0</v>
      </c>
      <c r="BK1373">
        <v>0</v>
      </c>
    </row>
    <row r="1374" spans="1:63">
      <c r="A1374" t="s">
        <v>89</v>
      </c>
      <c r="B1374">
        <v>2023</v>
      </c>
      <c r="C1374" t="s">
        <v>207</v>
      </c>
      <c r="D1374">
        <v>1686</v>
      </c>
      <c r="E1374">
        <v>5330</v>
      </c>
      <c r="F1374">
        <v>1027</v>
      </c>
      <c r="G1374">
        <v>0</v>
      </c>
      <c r="H1374">
        <v>0</v>
      </c>
      <c r="I1374">
        <v>0</v>
      </c>
      <c r="J1374">
        <v>0</v>
      </c>
      <c r="K1374">
        <v>53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605</v>
      </c>
      <c r="R1374">
        <v>28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71</v>
      </c>
      <c r="AH1374">
        <v>0</v>
      </c>
      <c r="AI1374">
        <v>0</v>
      </c>
      <c r="AJ1374">
        <v>0</v>
      </c>
      <c r="AK1374">
        <v>134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136</v>
      </c>
      <c r="BJ1374">
        <v>0</v>
      </c>
      <c r="BK1374">
        <v>0</v>
      </c>
    </row>
    <row r="1375" spans="1:63">
      <c r="A1375" t="s">
        <v>89</v>
      </c>
      <c r="B1375">
        <v>2023</v>
      </c>
      <c r="C1375" t="s">
        <v>203</v>
      </c>
      <c r="D1375">
        <v>1689</v>
      </c>
      <c r="E1375">
        <v>5330</v>
      </c>
      <c r="F1375">
        <v>1020</v>
      </c>
      <c r="G1375">
        <v>0</v>
      </c>
      <c r="H1375">
        <v>0</v>
      </c>
      <c r="I1375">
        <v>0</v>
      </c>
      <c r="J1375">
        <v>0</v>
      </c>
      <c r="K1375">
        <v>49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603</v>
      </c>
      <c r="R1375">
        <v>28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71</v>
      </c>
      <c r="AH1375">
        <v>0</v>
      </c>
      <c r="AI1375">
        <v>0</v>
      </c>
      <c r="AJ1375">
        <v>0</v>
      </c>
      <c r="AK1375">
        <v>134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135</v>
      </c>
      <c r="BJ1375">
        <v>0</v>
      </c>
      <c r="BK1375">
        <v>0</v>
      </c>
    </row>
    <row r="1376" spans="1:63">
      <c r="A1376" t="s">
        <v>89</v>
      </c>
      <c r="B1376">
        <v>2023</v>
      </c>
      <c r="C1376" t="s">
        <v>204</v>
      </c>
      <c r="D1376">
        <v>1689</v>
      </c>
      <c r="E1376">
        <v>5330</v>
      </c>
      <c r="F1376">
        <v>1016</v>
      </c>
      <c r="G1376">
        <v>0</v>
      </c>
      <c r="H1376">
        <v>0</v>
      </c>
      <c r="I1376">
        <v>0</v>
      </c>
      <c r="J1376">
        <v>0</v>
      </c>
      <c r="K1376">
        <v>49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602</v>
      </c>
      <c r="R1376">
        <v>27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71</v>
      </c>
      <c r="AH1376">
        <v>0</v>
      </c>
      <c r="AI1376">
        <v>0</v>
      </c>
      <c r="AJ1376">
        <v>0</v>
      </c>
      <c r="AK1376">
        <v>129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138</v>
      </c>
      <c r="BJ1376">
        <v>0</v>
      </c>
      <c r="BK1376">
        <v>0</v>
      </c>
    </row>
    <row r="1377" spans="1:63">
      <c r="A1377" t="s">
        <v>89</v>
      </c>
      <c r="B1377">
        <v>2024</v>
      </c>
      <c r="C1377" t="s">
        <v>99</v>
      </c>
      <c r="D1377">
        <v>1695</v>
      </c>
      <c r="E1377">
        <v>5330</v>
      </c>
      <c r="F1377">
        <v>1079</v>
      </c>
      <c r="G1377">
        <v>0</v>
      </c>
      <c r="H1377">
        <v>0</v>
      </c>
      <c r="I1377">
        <v>0</v>
      </c>
      <c r="J1377">
        <v>0</v>
      </c>
      <c r="K1377">
        <v>48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613</v>
      </c>
      <c r="R1377">
        <v>30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255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133</v>
      </c>
      <c r="BJ1377">
        <v>0</v>
      </c>
      <c r="BK1377">
        <v>0</v>
      </c>
    </row>
    <row r="1378" spans="1:63">
      <c r="A1378" t="s">
        <v>89</v>
      </c>
      <c r="B1378">
        <v>2024</v>
      </c>
      <c r="C1378" t="s">
        <v>197</v>
      </c>
      <c r="D1378">
        <v>1698</v>
      </c>
      <c r="E1378">
        <v>5330</v>
      </c>
      <c r="F1378">
        <v>1073</v>
      </c>
      <c r="G1378">
        <v>0</v>
      </c>
      <c r="H1378">
        <v>0</v>
      </c>
      <c r="I1378">
        <v>0</v>
      </c>
      <c r="J1378">
        <v>0</v>
      </c>
      <c r="K1378">
        <v>47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615</v>
      </c>
      <c r="R1378">
        <v>29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258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124</v>
      </c>
      <c r="BJ1378">
        <v>0</v>
      </c>
      <c r="BK1378">
        <v>0</v>
      </c>
    </row>
    <row r="1379" spans="1:63">
      <c r="A1379" t="s">
        <v>89</v>
      </c>
      <c r="B1379">
        <v>2024</v>
      </c>
      <c r="C1379" t="s">
        <v>209</v>
      </c>
      <c r="D1379">
        <v>1707</v>
      </c>
      <c r="E1379">
        <v>5330</v>
      </c>
      <c r="F1379">
        <v>1090</v>
      </c>
      <c r="G1379">
        <v>0</v>
      </c>
      <c r="H1379">
        <v>0</v>
      </c>
      <c r="I1379">
        <v>0</v>
      </c>
      <c r="J1379">
        <v>0</v>
      </c>
      <c r="K1379">
        <v>48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628</v>
      </c>
      <c r="R1379">
        <v>30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261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123</v>
      </c>
      <c r="BJ1379">
        <v>0</v>
      </c>
      <c r="BK1379">
        <v>0</v>
      </c>
    </row>
    <row r="1380" spans="1:63">
      <c r="A1380" t="s">
        <v>89</v>
      </c>
      <c r="B1380">
        <v>2024</v>
      </c>
      <c r="C1380" t="s">
        <v>3</v>
      </c>
      <c r="D1380">
        <v>1706</v>
      </c>
      <c r="E1380">
        <v>5330</v>
      </c>
      <c r="F1380">
        <v>1074</v>
      </c>
      <c r="G1380">
        <v>0</v>
      </c>
      <c r="H1380">
        <v>0</v>
      </c>
      <c r="I1380">
        <v>0</v>
      </c>
      <c r="J1380">
        <v>0</v>
      </c>
      <c r="K1380">
        <v>45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616</v>
      </c>
      <c r="R1380">
        <v>30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248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135</v>
      </c>
      <c r="BJ1380">
        <v>0</v>
      </c>
      <c r="BK1380">
        <v>0</v>
      </c>
    </row>
    <row r="1381" spans="1:63">
      <c r="A1381" t="s">
        <v>89</v>
      </c>
      <c r="B1381">
        <v>2024</v>
      </c>
      <c r="C1381" t="s">
        <v>95</v>
      </c>
      <c r="D1381">
        <v>1703</v>
      </c>
      <c r="E1381">
        <v>5330</v>
      </c>
      <c r="F1381">
        <v>1061</v>
      </c>
      <c r="G1381">
        <v>0</v>
      </c>
      <c r="H1381">
        <v>0</v>
      </c>
      <c r="I1381">
        <v>0</v>
      </c>
      <c r="J1381">
        <v>0</v>
      </c>
      <c r="K1381">
        <v>49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609</v>
      </c>
      <c r="R1381">
        <v>28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243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132</v>
      </c>
      <c r="BJ1381">
        <v>0</v>
      </c>
      <c r="BK1381">
        <v>0</v>
      </c>
    </row>
    <row r="1382" spans="1:63">
      <c r="A1382" t="s">
        <v>89</v>
      </c>
      <c r="B1382">
        <v>2024</v>
      </c>
      <c r="C1382" t="s">
        <v>196</v>
      </c>
      <c r="D1382">
        <v>1698</v>
      </c>
      <c r="E1382">
        <v>5330</v>
      </c>
      <c r="F1382">
        <v>1076</v>
      </c>
      <c r="G1382">
        <v>0</v>
      </c>
      <c r="H1382">
        <v>0</v>
      </c>
      <c r="I1382">
        <v>0</v>
      </c>
      <c r="J1382">
        <v>0</v>
      </c>
      <c r="K1382">
        <v>48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613</v>
      </c>
      <c r="R1382">
        <v>30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260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125</v>
      </c>
      <c r="BJ1382">
        <v>0</v>
      </c>
      <c r="BK1382">
        <v>0</v>
      </c>
    </row>
    <row r="1383" spans="1:63">
      <c r="A1383" t="s">
        <v>89</v>
      </c>
      <c r="B1383">
        <v>2024</v>
      </c>
      <c r="C1383" t="s">
        <v>146</v>
      </c>
      <c r="D1383">
        <v>1698</v>
      </c>
      <c r="E1383">
        <v>5330</v>
      </c>
      <c r="F1383">
        <v>1079</v>
      </c>
      <c r="G1383">
        <v>0</v>
      </c>
      <c r="H1383">
        <v>0</v>
      </c>
      <c r="I1383">
        <v>0</v>
      </c>
      <c r="J1383">
        <v>0</v>
      </c>
      <c r="K1383">
        <v>47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615</v>
      </c>
      <c r="R1383">
        <v>30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258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129</v>
      </c>
      <c r="BJ1383">
        <v>0</v>
      </c>
      <c r="BK1383">
        <v>0</v>
      </c>
    </row>
    <row r="1384" spans="1:63">
      <c r="A1384" t="s">
        <v>89</v>
      </c>
      <c r="B1384">
        <v>2024</v>
      </c>
      <c r="C1384" t="s">
        <v>96</v>
      </c>
      <c r="D1384">
        <v>1693</v>
      </c>
      <c r="E1384">
        <v>5330</v>
      </c>
      <c r="F1384">
        <v>1076</v>
      </c>
      <c r="G1384">
        <v>0</v>
      </c>
      <c r="H1384">
        <v>0</v>
      </c>
      <c r="I1384">
        <v>0</v>
      </c>
      <c r="J1384">
        <v>0</v>
      </c>
      <c r="K1384">
        <v>45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614</v>
      </c>
      <c r="R1384">
        <v>30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252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135</v>
      </c>
      <c r="BJ1384">
        <v>0</v>
      </c>
      <c r="BK1384">
        <v>0</v>
      </c>
    </row>
    <row r="1385" spans="1:63">
      <c r="A1385" t="s">
        <v>89</v>
      </c>
      <c r="B1385">
        <v>2024</v>
      </c>
      <c r="C1385" t="s">
        <v>117</v>
      </c>
      <c r="D1385">
        <v>1693</v>
      </c>
      <c r="E1385">
        <v>5330</v>
      </c>
      <c r="F1385">
        <v>1081</v>
      </c>
      <c r="G1385">
        <v>0</v>
      </c>
      <c r="H1385">
        <v>0</v>
      </c>
      <c r="I1385">
        <v>0</v>
      </c>
      <c r="J1385">
        <v>0</v>
      </c>
      <c r="K1385">
        <v>49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614</v>
      </c>
      <c r="R1385">
        <v>30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254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134</v>
      </c>
      <c r="BJ1385">
        <v>0</v>
      </c>
      <c r="BK1385">
        <v>0</v>
      </c>
    </row>
    <row r="1386" spans="1:63">
      <c r="A1386" t="s">
        <v>89</v>
      </c>
      <c r="B1386">
        <v>2024</v>
      </c>
      <c r="C1386" t="s">
        <v>207</v>
      </c>
      <c r="D1386">
        <v>1695</v>
      </c>
      <c r="E1386">
        <v>5330</v>
      </c>
      <c r="F1386">
        <v>1084</v>
      </c>
      <c r="G1386">
        <v>0</v>
      </c>
      <c r="H1386">
        <v>0</v>
      </c>
      <c r="I1386">
        <v>0</v>
      </c>
      <c r="J1386">
        <v>0</v>
      </c>
      <c r="K1386">
        <v>47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620</v>
      </c>
      <c r="R1386">
        <v>30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262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125</v>
      </c>
      <c r="BJ1386">
        <v>0</v>
      </c>
      <c r="BK1386">
        <v>0</v>
      </c>
    </row>
    <row r="1387" spans="1:63">
      <c r="A1387" t="s">
        <v>89</v>
      </c>
      <c r="B1387">
        <v>2024</v>
      </c>
      <c r="C1387" t="s">
        <v>203</v>
      </c>
      <c r="D1387">
        <v>1695</v>
      </c>
      <c r="E1387">
        <v>5330</v>
      </c>
      <c r="F1387">
        <v>1079</v>
      </c>
      <c r="G1387">
        <v>0</v>
      </c>
      <c r="H1387">
        <v>0</v>
      </c>
      <c r="I1387">
        <v>0</v>
      </c>
      <c r="J1387">
        <v>0</v>
      </c>
      <c r="K1387">
        <v>46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621</v>
      </c>
      <c r="R1387">
        <v>30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259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123</v>
      </c>
      <c r="BJ1387">
        <v>0</v>
      </c>
      <c r="BK1387">
        <v>0</v>
      </c>
    </row>
    <row r="1388" spans="1:63">
      <c r="A1388" t="s">
        <v>89</v>
      </c>
      <c r="B1388">
        <v>2024</v>
      </c>
      <c r="C1388" t="s">
        <v>204</v>
      </c>
      <c r="D1388">
        <v>1698</v>
      </c>
      <c r="E1388">
        <v>5330</v>
      </c>
      <c r="F1388">
        <v>1076</v>
      </c>
      <c r="G1388">
        <v>0</v>
      </c>
      <c r="H1388">
        <v>0</v>
      </c>
      <c r="I1388">
        <v>0</v>
      </c>
      <c r="J1388">
        <v>0</v>
      </c>
      <c r="K1388">
        <v>47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617</v>
      </c>
      <c r="R1388">
        <v>30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255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127</v>
      </c>
      <c r="BJ1388">
        <v>0</v>
      </c>
      <c r="BK1388">
        <v>0</v>
      </c>
    </row>
    <row r="1389" spans="1:63">
      <c r="A1389" t="s">
        <v>89</v>
      </c>
      <c r="B1389">
        <v>2025</v>
      </c>
      <c r="C1389" t="s">
        <v>99</v>
      </c>
      <c r="D1389">
        <v>1706</v>
      </c>
      <c r="E1389">
        <v>5330</v>
      </c>
      <c r="F1389">
        <v>1128</v>
      </c>
      <c r="G1389">
        <v>0</v>
      </c>
      <c r="H1389">
        <v>0</v>
      </c>
      <c r="I1389">
        <v>0</v>
      </c>
      <c r="J1389">
        <v>0</v>
      </c>
      <c r="K1389">
        <v>65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682</v>
      </c>
      <c r="R1389">
        <v>28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223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130</v>
      </c>
      <c r="BJ1389">
        <v>0</v>
      </c>
      <c r="BK1389">
        <v>0</v>
      </c>
    </row>
    <row r="1390" spans="1:63">
      <c r="A1390" t="s">
        <v>89</v>
      </c>
      <c r="B1390">
        <v>2025</v>
      </c>
      <c r="C1390" t="s">
        <v>3</v>
      </c>
      <c r="D1390">
        <v>1706</v>
      </c>
      <c r="E1390">
        <v>5330</v>
      </c>
      <c r="F1390">
        <v>1100</v>
      </c>
      <c r="G1390">
        <v>0</v>
      </c>
      <c r="H1390">
        <v>0</v>
      </c>
      <c r="I1390">
        <v>0</v>
      </c>
      <c r="J1390">
        <v>0</v>
      </c>
      <c r="K1390">
        <v>65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679</v>
      </c>
      <c r="R1390">
        <v>31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191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134</v>
      </c>
      <c r="BJ1390">
        <v>0</v>
      </c>
      <c r="BK1390">
        <v>0</v>
      </c>
    </row>
    <row r="1391" spans="1:63">
      <c r="A1391" t="s">
        <v>89</v>
      </c>
      <c r="B1391">
        <v>2025</v>
      </c>
      <c r="C1391" t="s">
        <v>95</v>
      </c>
      <c r="D1391">
        <v>1706</v>
      </c>
      <c r="E1391">
        <v>5330</v>
      </c>
      <c r="F1391">
        <v>1080</v>
      </c>
      <c r="G1391">
        <v>0</v>
      </c>
      <c r="H1391">
        <v>0</v>
      </c>
      <c r="I1391">
        <v>0</v>
      </c>
      <c r="J1391">
        <v>0</v>
      </c>
      <c r="K1391">
        <v>63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673</v>
      </c>
      <c r="R1391">
        <v>34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178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132</v>
      </c>
      <c r="BJ1391">
        <v>0</v>
      </c>
      <c r="BK1391">
        <v>0</v>
      </c>
    </row>
    <row r="1392" spans="1:63">
      <c r="A1392" t="s">
        <v>89</v>
      </c>
      <c r="B1392">
        <v>2025</v>
      </c>
      <c r="C1392" t="s">
        <v>96</v>
      </c>
      <c r="D1392">
        <v>1706</v>
      </c>
      <c r="E1392">
        <v>5330</v>
      </c>
      <c r="F1392">
        <v>1123</v>
      </c>
      <c r="G1392">
        <v>0</v>
      </c>
      <c r="H1392">
        <v>0</v>
      </c>
      <c r="I1392">
        <v>0</v>
      </c>
      <c r="J1392">
        <v>0</v>
      </c>
      <c r="K1392">
        <v>66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682</v>
      </c>
      <c r="R1392">
        <v>28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218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129</v>
      </c>
      <c r="BJ1392">
        <v>0</v>
      </c>
      <c r="BK1392">
        <v>0</v>
      </c>
    </row>
    <row r="1393" spans="1:63">
      <c r="A1393" t="s">
        <v>89</v>
      </c>
      <c r="B1393">
        <v>2025</v>
      </c>
      <c r="C1393" t="s">
        <v>117</v>
      </c>
      <c r="D1393">
        <v>1706</v>
      </c>
      <c r="E1393">
        <v>5330</v>
      </c>
      <c r="F1393">
        <v>1138</v>
      </c>
      <c r="G1393">
        <v>0</v>
      </c>
      <c r="H1393">
        <v>0</v>
      </c>
      <c r="I1393">
        <v>0</v>
      </c>
      <c r="J1393">
        <v>0</v>
      </c>
      <c r="K1393">
        <v>64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682</v>
      </c>
      <c r="R1393">
        <v>28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222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11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131</v>
      </c>
      <c r="BJ1393">
        <v>0</v>
      </c>
      <c r="BK1393">
        <v>0</v>
      </c>
    </row>
    <row r="1394" spans="1:63">
      <c r="A1394" t="s">
        <v>90</v>
      </c>
      <c r="B1394">
        <v>2023</v>
      </c>
      <c r="C1394" t="s">
        <v>99</v>
      </c>
      <c r="D1394">
        <v>3781</v>
      </c>
      <c r="E1394">
        <v>10941</v>
      </c>
      <c r="F1394">
        <v>2080</v>
      </c>
      <c r="G1394">
        <v>0</v>
      </c>
      <c r="H1394">
        <v>0</v>
      </c>
      <c r="I1394">
        <v>0</v>
      </c>
      <c r="J1394">
        <v>0</v>
      </c>
      <c r="K1394">
        <v>96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1258</v>
      </c>
      <c r="R1394">
        <v>118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24</v>
      </c>
      <c r="AG1394">
        <v>161</v>
      </c>
      <c r="AH1394">
        <v>0</v>
      </c>
      <c r="AI1394">
        <v>0</v>
      </c>
      <c r="AJ1394">
        <v>0</v>
      </c>
      <c r="AK1394">
        <v>247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30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146</v>
      </c>
      <c r="BJ1394">
        <v>0</v>
      </c>
      <c r="BK1394">
        <v>0</v>
      </c>
    </row>
    <row r="1395" spans="1:63">
      <c r="A1395" t="s">
        <v>90</v>
      </c>
      <c r="B1395">
        <v>2023</v>
      </c>
      <c r="C1395" t="s">
        <v>197</v>
      </c>
      <c r="D1395">
        <v>3812</v>
      </c>
      <c r="E1395">
        <v>10941</v>
      </c>
      <c r="F1395">
        <v>2107</v>
      </c>
      <c r="G1395">
        <v>0</v>
      </c>
      <c r="H1395">
        <v>0</v>
      </c>
      <c r="I1395">
        <v>0</v>
      </c>
      <c r="J1395">
        <v>0</v>
      </c>
      <c r="K1395">
        <v>98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1273</v>
      </c>
      <c r="R1395">
        <v>119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23</v>
      </c>
      <c r="AG1395">
        <v>162</v>
      </c>
      <c r="AH1395">
        <v>0</v>
      </c>
      <c r="AI1395">
        <v>0</v>
      </c>
      <c r="AJ1395">
        <v>0</v>
      </c>
      <c r="AK1395">
        <v>259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29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144</v>
      </c>
      <c r="BJ1395">
        <v>0</v>
      </c>
      <c r="BK1395">
        <v>0</v>
      </c>
    </row>
    <row r="1396" spans="1:63">
      <c r="A1396" t="s">
        <v>90</v>
      </c>
      <c r="B1396">
        <v>2023</v>
      </c>
      <c r="C1396" t="s">
        <v>209</v>
      </c>
      <c r="D1396">
        <v>3843</v>
      </c>
      <c r="E1396">
        <v>10941</v>
      </c>
      <c r="F1396">
        <v>2105</v>
      </c>
      <c r="G1396">
        <v>0</v>
      </c>
      <c r="H1396">
        <v>0</v>
      </c>
      <c r="I1396">
        <v>0</v>
      </c>
      <c r="J1396">
        <v>0</v>
      </c>
      <c r="K1396">
        <v>99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1269</v>
      </c>
      <c r="R1396">
        <v>114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23</v>
      </c>
      <c r="AG1396">
        <v>162</v>
      </c>
      <c r="AH1396">
        <v>0</v>
      </c>
      <c r="AI1396">
        <v>0</v>
      </c>
      <c r="AJ1396">
        <v>0</v>
      </c>
      <c r="AK1396">
        <v>269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30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139</v>
      </c>
      <c r="BJ1396">
        <v>0</v>
      </c>
      <c r="BK1396">
        <v>0</v>
      </c>
    </row>
    <row r="1397" spans="1:63">
      <c r="A1397" t="s">
        <v>90</v>
      </c>
      <c r="B1397">
        <v>2023</v>
      </c>
      <c r="C1397" t="s">
        <v>3</v>
      </c>
      <c r="D1397">
        <v>3777</v>
      </c>
      <c r="E1397">
        <v>10941</v>
      </c>
      <c r="F1397">
        <v>2087</v>
      </c>
      <c r="G1397">
        <v>0</v>
      </c>
      <c r="H1397">
        <v>0</v>
      </c>
      <c r="I1397">
        <v>0</v>
      </c>
      <c r="J1397">
        <v>0</v>
      </c>
      <c r="K1397">
        <v>100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1264</v>
      </c>
      <c r="R1397">
        <v>117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24</v>
      </c>
      <c r="AG1397">
        <v>160</v>
      </c>
      <c r="AH1397">
        <v>0</v>
      </c>
      <c r="AI1397">
        <v>0</v>
      </c>
      <c r="AJ1397">
        <v>0</v>
      </c>
      <c r="AK1397">
        <v>247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32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143</v>
      </c>
      <c r="BJ1397">
        <v>0</v>
      </c>
      <c r="BK1397">
        <v>0</v>
      </c>
    </row>
    <row r="1398" spans="1:63">
      <c r="A1398" t="s">
        <v>90</v>
      </c>
      <c r="B1398">
        <v>2023</v>
      </c>
      <c r="C1398" t="s">
        <v>95</v>
      </c>
      <c r="D1398">
        <v>3767</v>
      </c>
      <c r="E1398">
        <v>10941</v>
      </c>
      <c r="F1398">
        <v>2047</v>
      </c>
      <c r="G1398">
        <v>0</v>
      </c>
      <c r="H1398">
        <v>0</v>
      </c>
      <c r="I1398">
        <v>0</v>
      </c>
      <c r="J1398">
        <v>0</v>
      </c>
      <c r="K1398">
        <v>97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1251</v>
      </c>
      <c r="R1398">
        <v>120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24</v>
      </c>
      <c r="AG1398">
        <v>146</v>
      </c>
      <c r="AH1398">
        <v>0</v>
      </c>
      <c r="AI1398">
        <v>0</v>
      </c>
      <c r="AJ1398">
        <v>0</v>
      </c>
      <c r="AK1398">
        <v>234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31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144</v>
      </c>
      <c r="BJ1398">
        <v>0</v>
      </c>
      <c r="BK1398">
        <v>0</v>
      </c>
    </row>
    <row r="1399" spans="1:63">
      <c r="A1399" t="s">
        <v>90</v>
      </c>
      <c r="B1399">
        <v>2023</v>
      </c>
      <c r="C1399" t="s">
        <v>196</v>
      </c>
      <c r="D1399">
        <v>3806</v>
      </c>
      <c r="E1399">
        <v>10941</v>
      </c>
      <c r="F1399">
        <v>2106</v>
      </c>
      <c r="G1399">
        <v>0</v>
      </c>
      <c r="H1399">
        <v>0</v>
      </c>
      <c r="I1399">
        <v>0</v>
      </c>
      <c r="J1399">
        <v>0</v>
      </c>
      <c r="K1399">
        <v>100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1270</v>
      </c>
      <c r="R1399">
        <v>119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23</v>
      </c>
      <c r="AG1399">
        <v>160</v>
      </c>
      <c r="AH1399">
        <v>0</v>
      </c>
      <c r="AI1399">
        <v>0</v>
      </c>
      <c r="AJ1399">
        <v>0</v>
      </c>
      <c r="AK1399">
        <v>260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30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144</v>
      </c>
      <c r="BJ1399">
        <v>0</v>
      </c>
      <c r="BK1399">
        <v>0</v>
      </c>
    </row>
    <row r="1400" spans="1:63">
      <c r="A1400" t="s">
        <v>90</v>
      </c>
      <c r="B1400">
        <v>2023</v>
      </c>
      <c r="C1400" t="s">
        <v>146</v>
      </c>
      <c r="D1400">
        <v>3786</v>
      </c>
      <c r="E1400">
        <v>10941</v>
      </c>
      <c r="F1400">
        <v>2101</v>
      </c>
      <c r="G1400">
        <v>0</v>
      </c>
      <c r="H1400">
        <v>0</v>
      </c>
      <c r="I1400">
        <v>0</v>
      </c>
      <c r="J1400">
        <v>0</v>
      </c>
      <c r="K1400">
        <v>99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1267</v>
      </c>
      <c r="R1400">
        <v>119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23</v>
      </c>
      <c r="AG1400">
        <v>158</v>
      </c>
      <c r="AH1400">
        <v>0</v>
      </c>
      <c r="AI1400">
        <v>0</v>
      </c>
      <c r="AJ1400">
        <v>0</v>
      </c>
      <c r="AK1400">
        <v>261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30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144</v>
      </c>
      <c r="BJ1400">
        <v>0</v>
      </c>
      <c r="BK1400">
        <v>0</v>
      </c>
    </row>
    <row r="1401" spans="1:63">
      <c r="A1401" t="s">
        <v>90</v>
      </c>
      <c r="B1401">
        <v>2023</v>
      </c>
      <c r="C1401" t="s">
        <v>96</v>
      </c>
      <c r="D1401">
        <v>3777</v>
      </c>
      <c r="E1401">
        <v>10941</v>
      </c>
      <c r="F1401">
        <v>2081</v>
      </c>
      <c r="G1401">
        <v>0</v>
      </c>
      <c r="H1401">
        <v>0</v>
      </c>
      <c r="I1401">
        <v>0</v>
      </c>
      <c r="J1401">
        <v>0</v>
      </c>
      <c r="K1401">
        <v>96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1263</v>
      </c>
      <c r="R1401">
        <v>116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24</v>
      </c>
      <c r="AG1401">
        <v>161</v>
      </c>
      <c r="AH1401">
        <v>0</v>
      </c>
      <c r="AI1401">
        <v>0</v>
      </c>
      <c r="AJ1401">
        <v>0</v>
      </c>
      <c r="AK1401">
        <v>248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31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142</v>
      </c>
      <c r="BJ1401">
        <v>0</v>
      </c>
      <c r="BK1401">
        <v>0</v>
      </c>
    </row>
    <row r="1402" spans="1:63">
      <c r="A1402" t="s">
        <v>90</v>
      </c>
      <c r="B1402">
        <v>2023</v>
      </c>
      <c r="C1402" t="s">
        <v>117</v>
      </c>
      <c r="D1402">
        <v>3786</v>
      </c>
      <c r="E1402">
        <v>10941</v>
      </c>
      <c r="F1402">
        <v>2090</v>
      </c>
      <c r="G1402">
        <v>0</v>
      </c>
      <c r="H1402">
        <v>0</v>
      </c>
      <c r="I1402">
        <v>0</v>
      </c>
      <c r="J1402">
        <v>0</v>
      </c>
      <c r="K1402">
        <v>98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1263</v>
      </c>
      <c r="R1402">
        <v>120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24</v>
      </c>
      <c r="AG1402">
        <v>158</v>
      </c>
      <c r="AH1402">
        <v>0</v>
      </c>
      <c r="AI1402">
        <v>0</v>
      </c>
      <c r="AJ1402">
        <v>0</v>
      </c>
      <c r="AK1402">
        <v>257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30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140</v>
      </c>
      <c r="BJ1402">
        <v>0</v>
      </c>
      <c r="BK1402">
        <v>0</v>
      </c>
    </row>
    <row r="1403" spans="1:63">
      <c r="A1403" t="s">
        <v>90</v>
      </c>
      <c r="B1403">
        <v>2023</v>
      </c>
      <c r="C1403" t="s">
        <v>207</v>
      </c>
      <c r="D1403">
        <v>3828</v>
      </c>
      <c r="E1403">
        <v>10941</v>
      </c>
      <c r="F1403">
        <v>2106</v>
      </c>
      <c r="G1403">
        <v>0</v>
      </c>
      <c r="H1403">
        <v>0</v>
      </c>
      <c r="I1403">
        <v>0</v>
      </c>
      <c r="J1403">
        <v>0</v>
      </c>
      <c r="K1403">
        <v>97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1271</v>
      </c>
      <c r="R1403">
        <v>116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23</v>
      </c>
      <c r="AG1403">
        <v>164</v>
      </c>
      <c r="AH1403">
        <v>0</v>
      </c>
      <c r="AI1403">
        <v>0</v>
      </c>
      <c r="AJ1403">
        <v>0</v>
      </c>
      <c r="AK1403">
        <v>265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30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140</v>
      </c>
      <c r="BJ1403">
        <v>0</v>
      </c>
      <c r="BK1403">
        <v>0</v>
      </c>
    </row>
    <row r="1404" spans="1:63">
      <c r="A1404" t="s">
        <v>90</v>
      </c>
      <c r="B1404">
        <v>2023</v>
      </c>
      <c r="C1404" t="s">
        <v>203</v>
      </c>
      <c r="D1404">
        <v>3820</v>
      </c>
      <c r="E1404">
        <v>10941</v>
      </c>
      <c r="F1404">
        <v>2107</v>
      </c>
      <c r="G1404">
        <v>0</v>
      </c>
      <c r="H1404">
        <v>0</v>
      </c>
      <c r="I1404">
        <v>0</v>
      </c>
      <c r="J1404">
        <v>0</v>
      </c>
      <c r="K1404">
        <v>95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1271</v>
      </c>
      <c r="R1404">
        <v>119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23</v>
      </c>
      <c r="AG1404">
        <v>164</v>
      </c>
      <c r="AH1404">
        <v>0</v>
      </c>
      <c r="AI1404">
        <v>0</v>
      </c>
      <c r="AJ1404">
        <v>0</v>
      </c>
      <c r="AK1404">
        <v>264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29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142</v>
      </c>
      <c r="BJ1404">
        <v>0</v>
      </c>
      <c r="BK1404">
        <v>0</v>
      </c>
    </row>
    <row r="1405" spans="1:63">
      <c r="A1405" t="s">
        <v>90</v>
      </c>
      <c r="B1405">
        <v>2023</v>
      </c>
      <c r="C1405" t="s">
        <v>204</v>
      </c>
      <c r="D1405">
        <v>3820</v>
      </c>
      <c r="E1405">
        <v>10941</v>
      </c>
      <c r="F1405">
        <v>2106</v>
      </c>
      <c r="G1405">
        <v>0</v>
      </c>
      <c r="H1405">
        <v>0</v>
      </c>
      <c r="I1405">
        <v>0</v>
      </c>
      <c r="J1405">
        <v>0</v>
      </c>
      <c r="K1405">
        <v>95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1274</v>
      </c>
      <c r="R1405">
        <v>117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24</v>
      </c>
      <c r="AG1405">
        <v>162</v>
      </c>
      <c r="AH1405">
        <v>0</v>
      </c>
      <c r="AI1405">
        <v>0</v>
      </c>
      <c r="AJ1405">
        <v>0</v>
      </c>
      <c r="AK1405">
        <v>260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29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145</v>
      </c>
      <c r="BJ1405">
        <v>0</v>
      </c>
      <c r="BK1405">
        <v>0</v>
      </c>
    </row>
    <row r="1406" spans="1:63">
      <c r="A1406" t="s">
        <v>90</v>
      </c>
      <c r="B1406">
        <v>2024</v>
      </c>
      <c r="C1406" t="s">
        <v>99</v>
      </c>
      <c r="D1406">
        <v>3836</v>
      </c>
      <c r="E1406">
        <v>10941</v>
      </c>
      <c r="F1406">
        <v>2212</v>
      </c>
      <c r="G1406">
        <v>0</v>
      </c>
      <c r="H1406">
        <v>0</v>
      </c>
      <c r="I1406">
        <v>0</v>
      </c>
      <c r="J1406">
        <v>0</v>
      </c>
      <c r="K1406">
        <v>99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1300</v>
      </c>
      <c r="R1406">
        <v>111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21</v>
      </c>
      <c r="AG1406">
        <v>499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39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143</v>
      </c>
      <c r="BJ1406">
        <v>0</v>
      </c>
      <c r="BK1406">
        <v>0</v>
      </c>
    </row>
    <row r="1407" spans="1:63">
      <c r="A1407" t="s">
        <v>90</v>
      </c>
      <c r="B1407">
        <v>2024</v>
      </c>
      <c r="C1407" t="s">
        <v>197</v>
      </c>
      <c r="D1407">
        <v>3848</v>
      </c>
      <c r="E1407">
        <v>10941</v>
      </c>
      <c r="F1407">
        <v>2216</v>
      </c>
      <c r="G1407">
        <v>0</v>
      </c>
      <c r="H1407">
        <v>0</v>
      </c>
      <c r="I1407">
        <v>0</v>
      </c>
      <c r="J1407">
        <v>0</v>
      </c>
      <c r="K1407">
        <v>98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1303</v>
      </c>
      <c r="R1407">
        <v>107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20</v>
      </c>
      <c r="AG1407">
        <v>528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36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124</v>
      </c>
      <c r="BJ1407">
        <v>0</v>
      </c>
      <c r="BK1407">
        <v>0</v>
      </c>
    </row>
    <row r="1408" spans="1:63">
      <c r="A1408" t="s">
        <v>90</v>
      </c>
      <c r="B1408">
        <v>2024</v>
      </c>
      <c r="C1408" t="s">
        <v>209</v>
      </c>
      <c r="D1408">
        <v>3840</v>
      </c>
      <c r="E1408">
        <v>10941</v>
      </c>
      <c r="F1408">
        <v>2219</v>
      </c>
      <c r="G1408">
        <v>0</v>
      </c>
      <c r="H1408">
        <v>0</v>
      </c>
      <c r="I1408">
        <v>0</v>
      </c>
      <c r="J1408">
        <v>0</v>
      </c>
      <c r="K1408">
        <v>104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1303</v>
      </c>
      <c r="R1408">
        <v>109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20</v>
      </c>
      <c r="AG1408">
        <v>530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36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117</v>
      </c>
      <c r="BJ1408">
        <v>0</v>
      </c>
      <c r="BK1408">
        <v>0</v>
      </c>
    </row>
    <row r="1409" spans="1:63">
      <c r="A1409" t="s">
        <v>90</v>
      </c>
      <c r="B1409">
        <v>2024</v>
      </c>
      <c r="C1409" t="s">
        <v>3</v>
      </c>
      <c r="D1409">
        <v>3840</v>
      </c>
      <c r="E1409">
        <v>10941</v>
      </c>
      <c r="F1409">
        <v>2215</v>
      </c>
      <c r="G1409">
        <v>0</v>
      </c>
      <c r="H1409">
        <v>0</v>
      </c>
      <c r="I1409">
        <v>0</v>
      </c>
      <c r="J1409">
        <v>0</v>
      </c>
      <c r="K1409">
        <v>99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1306</v>
      </c>
      <c r="R1409">
        <v>114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23</v>
      </c>
      <c r="AG1409">
        <v>494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40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139</v>
      </c>
      <c r="BJ1409">
        <v>0</v>
      </c>
      <c r="BK1409">
        <v>0</v>
      </c>
    </row>
    <row r="1410" spans="1:63">
      <c r="A1410" t="s">
        <v>90</v>
      </c>
      <c r="B1410">
        <v>2024</v>
      </c>
      <c r="C1410" t="s">
        <v>95</v>
      </c>
      <c r="D1410">
        <v>3842</v>
      </c>
      <c r="E1410">
        <v>10941</v>
      </c>
      <c r="F1410">
        <v>2201</v>
      </c>
      <c r="G1410">
        <v>0</v>
      </c>
      <c r="H1410">
        <v>0</v>
      </c>
      <c r="I1410">
        <v>0</v>
      </c>
      <c r="J1410">
        <v>0</v>
      </c>
      <c r="K1410">
        <v>103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1298</v>
      </c>
      <c r="R1410">
        <v>122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23</v>
      </c>
      <c r="AG1410">
        <v>474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40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141</v>
      </c>
      <c r="BJ1410">
        <v>0</v>
      </c>
      <c r="BK1410">
        <v>0</v>
      </c>
    </row>
    <row r="1411" spans="1:63">
      <c r="A1411" t="s">
        <v>90</v>
      </c>
      <c r="B1411">
        <v>2024</v>
      </c>
      <c r="C1411" t="s">
        <v>196</v>
      </c>
      <c r="D1411">
        <v>3848</v>
      </c>
      <c r="E1411">
        <v>10941</v>
      </c>
      <c r="F1411">
        <v>2222</v>
      </c>
      <c r="G1411">
        <v>0</v>
      </c>
      <c r="H1411">
        <v>0</v>
      </c>
      <c r="I1411">
        <v>0</v>
      </c>
      <c r="J1411">
        <v>0</v>
      </c>
      <c r="K1411">
        <v>97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1306</v>
      </c>
      <c r="R1411">
        <v>107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21</v>
      </c>
      <c r="AG1411">
        <v>526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36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129</v>
      </c>
      <c r="BJ1411">
        <v>0</v>
      </c>
      <c r="BK1411">
        <v>0</v>
      </c>
    </row>
    <row r="1412" spans="1:63">
      <c r="A1412" t="s">
        <v>90</v>
      </c>
      <c r="B1412">
        <v>2024</v>
      </c>
      <c r="C1412" t="s">
        <v>146</v>
      </c>
      <c r="D1412">
        <v>3848</v>
      </c>
      <c r="E1412">
        <v>10941</v>
      </c>
      <c r="F1412">
        <v>2211</v>
      </c>
      <c r="G1412">
        <v>0</v>
      </c>
      <c r="H1412">
        <v>0</v>
      </c>
      <c r="I1412">
        <v>0</v>
      </c>
      <c r="J1412">
        <v>0</v>
      </c>
      <c r="K1412">
        <v>97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1302</v>
      </c>
      <c r="R1412">
        <v>109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21</v>
      </c>
      <c r="AG1412">
        <v>514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36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132</v>
      </c>
      <c r="BJ1412">
        <v>0</v>
      </c>
      <c r="BK1412">
        <v>0</v>
      </c>
    </row>
    <row r="1413" spans="1:63">
      <c r="A1413" t="s">
        <v>90</v>
      </c>
      <c r="B1413">
        <v>2024</v>
      </c>
      <c r="C1413" t="s">
        <v>96</v>
      </c>
      <c r="D1413">
        <v>3843</v>
      </c>
      <c r="E1413">
        <v>10941</v>
      </c>
      <c r="F1413">
        <v>2220</v>
      </c>
      <c r="G1413">
        <v>0</v>
      </c>
      <c r="H1413">
        <v>0</v>
      </c>
      <c r="I1413">
        <v>0</v>
      </c>
      <c r="J1413">
        <v>0</v>
      </c>
      <c r="K1413">
        <v>100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1308</v>
      </c>
      <c r="R1413">
        <v>113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23</v>
      </c>
      <c r="AG1413">
        <v>500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41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135</v>
      </c>
      <c r="BJ1413">
        <v>0</v>
      </c>
      <c r="BK1413">
        <v>0</v>
      </c>
    </row>
    <row r="1414" spans="1:63">
      <c r="A1414" t="s">
        <v>90</v>
      </c>
      <c r="B1414">
        <v>2024</v>
      </c>
      <c r="C1414" t="s">
        <v>117</v>
      </c>
      <c r="D1414">
        <v>3841</v>
      </c>
      <c r="E1414">
        <v>10941</v>
      </c>
      <c r="F1414">
        <v>2203</v>
      </c>
      <c r="G1414">
        <v>0</v>
      </c>
      <c r="H1414">
        <v>0</v>
      </c>
      <c r="I1414">
        <v>0</v>
      </c>
      <c r="J1414">
        <v>0</v>
      </c>
      <c r="K1414">
        <v>98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1300</v>
      </c>
      <c r="R1414">
        <v>111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21</v>
      </c>
      <c r="AG1414">
        <v>498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37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138</v>
      </c>
      <c r="BJ1414">
        <v>0</v>
      </c>
      <c r="BK1414">
        <v>0</v>
      </c>
    </row>
    <row r="1415" spans="1:63">
      <c r="A1415" t="s">
        <v>90</v>
      </c>
      <c r="B1415">
        <v>2024</v>
      </c>
      <c r="C1415" t="s">
        <v>207</v>
      </c>
      <c r="D1415">
        <v>3870</v>
      </c>
      <c r="E1415">
        <v>10941</v>
      </c>
      <c r="F1415">
        <v>2225</v>
      </c>
      <c r="G1415">
        <v>0</v>
      </c>
      <c r="H1415">
        <v>0</v>
      </c>
      <c r="I1415">
        <v>0</v>
      </c>
      <c r="J1415">
        <v>0</v>
      </c>
      <c r="K1415">
        <v>103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1309</v>
      </c>
      <c r="R1415">
        <v>109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20</v>
      </c>
      <c r="AG1415">
        <v>527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36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121</v>
      </c>
      <c r="BJ1415">
        <v>0</v>
      </c>
      <c r="BK1415">
        <v>0</v>
      </c>
    </row>
    <row r="1416" spans="1:63">
      <c r="A1416" t="s">
        <v>90</v>
      </c>
      <c r="B1416">
        <v>2024</v>
      </c>
      <c r="C1416" t="s">
        <v>203</v>
      </c>
      <c r="D1416">
        <v>3870</v>
      </c>
      <c r="E1416">
        <v>10941</v>
      </c>
      <c r="F1416">
        <v>2228</v>
      </c>
      <c r="G1416">
        <v>0</v>
      </c>
      <c r="H1416">
        <v>0</v>
      </c>
      <c r="I1416">
        <v>0</v>
      </c>
      <c r="J1416">
        <v>0</v>
      </c>
      <c r="K1416">
        <v>104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1307</v>
      </c>
      <c r="R1416">
        <v>107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20</v>
      </c>
      <c r="AG1416">
        <v>533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36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121</v>
      </c>
      <c r="BJ1416">
        <v>0</v>
      </c>
      <c r="BK1416">
        <v>0</v>
      </c>
    </row>
    <row r="1417" spans="1:63">
      <c r="A1417" t="s">
        <v>90</v>
      </c>
      <c r="B1417">
        <v>2024</v>
      </c>
      <c r="C1417" t="s">
        <v>204</v>
      </c>
      <c r="D1417">
        <v>3848</v>
      </c>
      <c r="E1417">
        <v>10941</v>
      </c>
      <c r="F1417">
        <v>2224</v>
      </c>
      <c r="G1417">
        <v>0</v>
      </c>
      <c r="H1417">
        <v>0</v>
      </c>
      <c r="I1417">
        <v>0</v>
      </c>
      <c r="J1417">
        <v>0</v>
      </c>
      <c r="K1417">
        <v>101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1308</v>
      </c>
      <c r="R1417">
        <v>106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20</v>
      </c>
      <c r="AG1417">
        <v>531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36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122</v>
      </c>
      <c r="BJ1417">
        <v>0</v>
      </c>
      <c r="BK1417">
        <v>0</v>
      </c>
    </row>
    <row r="1418" spans="1:63">
      <c r="A1418" t="s">
        <v>90</v>
      </c>
      <c r="B1418">
        <v>2025</v>
      </c>
      <c r="C1418" t="s">
        <v>99</v>
      </c>
      <c r="D1418">
        <v>3839</v>
      </c>
      <c r="E1418">
        <v>10941</v>
      </c>
      <c r="F1418">
        <v>2231</v>
      </c>
      <c r="G1418">
        <v>0</v>
      </c>
      <c r="H1418">
        <v>0</v>
      </c>
      <c r="I1418">
        <v>0</v>
      </c>
      <c r="J1418">
        <v>0</v>
      </c>
      <c r="K1418">
        <v>30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1439</v>
      </c>
      <c r="R1418">
        <v>140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17</v>
      </c>
      <c r="AG1418">
        <v>454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37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114</v>
      </c>
      <c r="BJ1418">
        <v>0</v>
      </c>
      <c r="BK1418">
        <v>0</v>
      </c>
    </row>
    <row r="1419" spans="1:63">
      <c r="A1419" t="s">
        <v>90</v>
      </c>
      <c r="B1419">
        <v>2025</v>
      </c>
      <c r="C1419" t="s">
        <v>3</v>
      </c>
      <c r="D1419">
        <v>3839</v>
      </c>
      <c r="E1419">
        <v>10941</v>
      </c>
      <c r="F1419">
        <v>2180</v>
      </c>
      <c r="G1419">
        <v>0</v>
      </c>
      <c r="H1419">
        <v>0</v>
      </c>
      <c r="I1419">
        <v>0</v>
      </c>
      <c r="J1419">
        <v>0</v>
      </c>
      <c r="K1419">
        <v>30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1424</v>
      </c>
      <c r="R1419">
        <v>133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18</v>
      </c>
      <c r="AG1419">
        <v>421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37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117</v>
      </c>
      <c r="BJ1419">
        <v>0</v>
      </c>
      <c r="BK1419">
        <v>0</v>
      </c>
    </row>
    <row r="1420" spans="1:63">
      <c r="A1420" t="s">
        <v>90</v>
      </c>
      <c r="B1420">
        <v>2025</v>
      </c>
      <c r="C1420" t="s">
        <v>95</v>
      </c>
      <c r="D1420">
        <v>3839</v>
      </c>
      <c r="E1420">
        <v>10941</v>
      </c>
      <c r="F1420">
        <v>2141</v>
      </c>
      <c r="G1420">
        <v>0</v>
      </c>
      <c r="H1420">
        <v>0</v>
      </c>
      <c r="I1420">
        <v>0</v>
      </c>
      <c r="J1420">
        <v>0</v>
      </c>
      <c r="K1420">
        <v>30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1411</v>
      </c>
      <c r="R1420">
        <v>133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20</v>
      </c>
      <c r="AG1420">
        <v>393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37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117</v>
      </c>
      <c r="BJ1420">
        <v>0</v>
      </c>
      <c r="BK1420">
        <v>0</v>
      </c>
    </row>
    <row r="1421" spans="1:63">
      <c r="A1421" t="s">
        <v>90</v>
      </c>
      <c r="B1421">
        <v>2025</v>
      </c>
      <c r="C1421" t="s">
        <v>96</v>
      </c>
      <c r="D1421">
        <v>3839</v>
      </c>
      <c r="E1421">
        <v>10941</v>
      </c>
      <c r="F1421">
        <v>2217</v>
      </c>
      <c r="G1421">
        <v>0</v>
      </c>
      <c r="H1421">
        <v>0</v>
      </c>
      <c r="I1421">
        <v>0</v>
      </c>
      <c r="J1421">
        <v>0</v>
      </c>
      <c r="K1421">
        <v>30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1439</v>
      </c>
      <c r="R1421">
        <v>137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17</v>
      </c>
      <c r="AG1421">
        <v>444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37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113</v>
      </c>
      <c r="BJ1421">
        <v>0</v>
      </c>
      <c r="BK1421">
        <v>0</v>
      </c>
    </row>
    <row r="1422" spans="1:63">
      <c r="A1422" t="s">
        <v>90</v>
      </c>
      <c r="B1422">
        <v>2025</v>
      </c>
      <c r="C1422" t="s">
        <v>117</v>
      </c>
      <c r="D1422">
        <v>3839</v>
      </c>
      <c r="E1422">
        <v>10941</v>
      </c>
      <c r="F1422">
        <v>2229</v>
      </c>
      <c r="G1422">
        <v>0</v>
      </c>
      <c r="H1422">
        <v>0</v>
      </c>
      <c r="I1422">
        <v>0</v>
      </c>
      <c r="J1422">
        <v>0</v>
      </c>
      <c r="K1422">
        <v>30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1439</v>
      </c>
      <c r="R1422">
        <v>143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17</v>
      </c>
      <c r="AG1422">
        <v>446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37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117</v>
      </c>
      <c r="BJ1422">
        <v>0</v>
      </c>
      <c r="BK1422">
        <v>0</v>
      </c>
    </row>
    <row r="1423" spans="1:63">
      <c r="A1423" t="s">
        <v>14</v>
      </c>
      <c r="B1423">
        <v>2023</v>
      </c>
      <c r="C1423" t="s">
        <v>99</v>
      </c>
      <c r="D1423">
        <v>186266</v>
      </c>
      <c r="E1423">
        <v>874195</v>
      </c>
      <c r="F1423">
        <v>103306</v>
      </c>
      <c r="G1423">
        <v>0</v>
      </c>
      <c r="H1423">
        <v>0</v>
      </c>
      <c r="I1423">
        <v>1718</v>
      </c>
      <c r="J1423">
        <v>3507</v>
      </c>
      <c r="K1423">
        <v>2901</v>
      </c>
      <c r="L1423">
        <v>66</v>
      </c>
      <c r="M1423">
        <v>2046</v>
      </c>
      <c r="N1423">
        <v>872</v>
      </c>
      <c r="O1423">
        <v>48</v>
      </c>
      <c r="P1423">
        <v>0</v>
      </c>
      <c r="Q1423">
        <v>41344</v>
      </c>
      <c r="R1423">
        <v>7229</v>
      </c>
      <c r="S1423">
        <v>0</v>
      </c>
      <c r="T1423">
        <v>0</v>
      </c>
      <c r="U1423">
        <v>0</v>
      </c>
      <c r="V1423">
        <v>171</v>
      </c>
      <c r="W1423">
        <v>642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1171</v>
      </c>
      <c r="AD1423">
        <v>10377</v>
      </c>
      <c r="AE1423">
        <v>0</v>
      </c>
      <c r="AF1423">
        <v>0</v>
      </c>
      <c r="AG1423">
        <v>7131</v>
      </c>
      <c r="AH1423">
        <v>0</v>
      </c>
      <c r="AI1423">
        <v>5971</v>
      </c>
      <c r="AJ1423">
        <v>0</v>
      </c>
      <c r="AK1423">
        <v>0</v>
      </c>
      <c r="AL1423">
        <v>0</v>
      </c>
      <c r="AM1423">
        <v>0</v>
      </c>
      <c r="AN1423">
        <v>79</v>
      </c>
      <c r="AO1423">
        <v>59</v>
      </c>
      <c r="AP1423">
        <v>5616</v>
      </c>
      <c r="AQ1423">
        <v>3160</v>
      </c>
      <c r="AR1423">
        <v>0</v>
      </c>
      <c r="AS1423">
        <v>0</v>
      </c>
      <c r="AT1423">
        <v>0</v>
      </c>
      <c r="AU1423">
        <v>469</v>
      </c>
      <c r="AV1423">
        <v>0</v>
      </c>
      <c r="AW1423">
        <v>0</v>
      </c>
      <c r="AX1423">
        <v>0</v>
      </c>
      <c r="AY1423">
        <v>7447</v>
      </c>
      <c r="AZ1423">
        <v>381</v>
      </c>
      <c r="BA1423">
        <v>0</v>
      </c>
      <c r="BB1423">
        <v>901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</row>
    <row r="1424" spans="1:63">
      <c r="A1424" t="s">
        <v>14</v>
      </c>
      <c r="B1424">
        <v>2023</v>
      </c>
      <c r="C1424" t="s">
        <v>197</v>
      </c>
      <c r="D1424">
        <v>188044</v>
      </c>
      <c r="E1424">
        <v>874195</v>
      </c>
      <c r="F1424">
        <v>104908</v>
      </c>
      <c r="G1424">
        <v>0</v>
      </c>
      <c r="H1424">
        <v>0</v>
      </c>
      <c r="I1424">
        <v>1537</v>
      </c>
      <c r="J1424">
        <v>3688</v>
      </c>
      <c r="K1424">
        <v>2892</v>
      </c>
      <c r="L1424">
        <v>72</v>
      </c>
      <c r="M1424">
        <v>2062</v>
      </c>
      <c r="N1424">
        <v>747</v>
      </c>
      <c r="O1424">
        <v>47</v>
      </c>
      <c r="P1424">
        <v>0</v>
      </c>
      <c r="Q1424">
        <v>41614</v>
      </c>
      <c r="R1424">
        <v>7214</v>
      </c>
      <c r="S1424">
        <v>0</v>
      </c>
      <c r="T1424">
        <v>0</v>
      </c>
      <c r="U1424">
        <v>0</v>
      </c>
      <c r="V1424">
        <v>184</v>
      </c>
      <c r="W1424">
        <v>601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1086</v>
      </c>
      <c r="AD1424">
        <v>10374</v>
      </c>
      <c r="AE1424">
        <v>0</v>
      </c>
      <c r="AF1424">
        <v>0</v>
      </c>
      <c r="AG1424">
        <v>7330</v>
      </c>
      <c r="AH1424">
        <v>0</v>
      </c>
      <c r="AI1424">
        <v>7259</v>
      </c>
      <c r="AJ1424">
        <v>0</v>
      </c>
      <c r="AK1424">
        <v>14</v>
      </c>
      <c r="AL1424">
        <v>0</v>
      </c>
      <c r="AM1424">
        <v>0</v>
      </c>
      <c r="AN1424">
        <v>117</v>
      </c>
      <c r="AO1424">
        <v>67</v>
      </c>
      <c r="AP1424">
        <v>5396</v>
      </c>
      <c r="AQ1424">
        <v>3030</v>
      </c>
      <c r="AR1424">
        <v>0</v>
      </c>
      <c r="AS1424">
        <v>0</v>
      </c>
      <c r="AT1424">
        <v>0</v>
      </c>
      <c r="AU1424">
        <v>512</v>
      </c>
      <c r="AV1424">
        <v>0</v>
      </c>
      <c r="AW1424">
        <v>0</v>
      </c>
      <c r="AX1424">
        <v>0</v>
      </c>
      <c r="AY1424">
        <v>7743</v>
      </c>
      <c r="AZ1424">
        <v>411</v>
      </c>
      <c r="BA1424">
        <v>0</v>
      </c>
      <c r="BB1424">
        <v>900</v>
      </c>
      <c r="BC1424">
        <v>0</v>
      </c>
      <c r="BD1424">
        <v>0</v>
      </c>
      <c r="BE1424">
        <v>0</v>
      </c>
      <c r="BF1424">
        <v>11</v>
      </c>
      <c r="BG1424">
        <v>0</v>
      </c>
      <c r="BH1424">
        <v>0</v>
      </c>
      <c r="BI1424">
        <v>0</v>
      </c>
      <c r="BJ1424">
        <v>0</v>
      </c>
      <c r="BK1424">
        <v>0</v>
      </c>
    </row>
    <row r="1425" spans="1:63">
      <c r="A1425" t="s">
        <v>14</v>
      </c>
      <c r="B1425">
        <v>2023</v>
      </c>
      <c r="C1425" t="s">
        <v>209</v>
      </c>
      <c r="D1425">
        <v>189970</v>
      </c>
      <c r="E1425">
        <v>874195</v>
      </c>
      <c r="F1425">
        <v>105845</v>
      </c>
      <c r="G1425">
        <v>0</v>
      </c>
      <c r="H1425">
        <v>0</v>
      </c>
      <c r="I1425">
        <v>1459</v>
      </c>
      <c r="J1425">
        <v>3817</v>
      </c>
      <c r="K1425">
        <v>2858</v>
      </c>
      <c r="L1425">
        <v>71</v>
      </c>
      <c r="M1425">
        <v>2083</v>
      </c>
      <c r="N1425">
        <v>702</v>
      </c>
      <c r="O1425">
        <v>49</v>
      </c>
      <c r="P1425">
        <v>0</v>
      </c>
      <c r="Q1425">
        <v>41704</v>
      </c>
      <c r="R1425">
        <v>7214</v>
      </c>
      <c r="S1425">
        <v>0</v>
      </c>
      <c r="T1425">
        <v>0</v>
      </c>
      <c r="U1425">
        <v>0</v>
      </c>
      <c r="V1425">
        <v>195</v>
      </c>
      <c r="W1425">
        <v>624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1056</v>
      </c>
      <c r="AD1425">
        <v>10404</v>
      </c>
      <c r="AE1425">
        <v>0</v>
      </c>
      <c r="AF1425">
        <v>0</v>
      </c>
      <c r="AG1425">
        <v>7489</v>
      </c>
      <c r="AH1425">
        <v>0</v>
      </c>
      <c r="AI1425">
        <v>7890</v>
      </c>
      <c r="AJ1425">
        <v>0</v>
      </c>
      <c r="AK1425">
        <v>14</v>
      </c>
      <c r="AL1425">
        <v>0</v>
      </c>
      <c r="AM1425">
        <v>32</v>
      </c>
      <c r="AN1425">
        <v>117</v>
      </c>
      <c r="AO1425">
        <v>74</v>
      </c>
      <c r="AP1425">
        <v>5224</v>
      </c>
      <c r="AQ1425">
        <v>2951</v>
      </c>
      <c r="AR1425">
        <v>0</v>
      </c>
      <c r="AS1425">
        <v>0</v>
      </c>
      <c r="AT1425">
        <v>0</v>
      </c>
      <c r="AU1425">
        <v>526</v>
      </c>
      <c r="AV1425">
        <v>0</v>
      </c>
      <c r="AW1425">
        <v>0</v>
      </c>
      <c r="AX1425">
        <v>0</v>
      </c>
      <c r="AY1425">
        <v>7953</v>
      </c>
      <c r="AZ1425">
        <v>418</v>
      </c>
      <c r="BA1425">
        <v>0</v>
      </c>
      <c r="BB1425">
        <v>906</v>
      </c>
      <c r="BC1425">
        <v>0</v>
      </c>
      <c r="BD1425">
        <v>0</v>
      </c>
      <c r="BE1425">
        <v>0</v>
      </c>
      <c r="BF1425">
        <v>15</v>
      </c>
      <c r="BG1425">
        <v>0</v>
      </c>
      <c r="BH1425">
        <v>0</v>
      </c>
      <c r="BI1425">
        <v>0</v>
      </c>
      <c r="BJ1425">
        <v>0</v>
      </c>
      <c r="BK1425">
        <v>0</v>
      </c>
    </row>
    <row r="1426" spans="1:63">
      <c r="A1426" t="s">
        <v>14</v>
      </c>
      <c r="B1426">
        <v>2023</v>
      </c>
      <c r="C1426" t="s">
        <v>3</v>
      </c>
      <c r="D1426">
        <v>185632</v>
      </c>
      <c r="E1426">
        <v>874195</v>
      </c>
      <c r="F1426">
        <v>102341</v>
      </c>
      <c r="G1426">
        <v>0</v>
      </c>
      <c r="H1426">
        <v>0</v>
      </c>
      <c r="I1426">
        <v>1463</v>
      </c>
      <c r="J1426">
        <v>3521</v>
      </c>
      <c r="K1426">
        <v>2910</v>
      </c>
      <c r="L1426">
        <v>78</v>
      </c>
      <c r="M1426">
        <v>2028</v>
      </c>
      <c r="N1426">
        <v>776</v>
      </c>
      <c r="O1426">
        <v>50</v>
      </c>
      <c r="P1426">
        <v>0</v>
      </c>
      <c r="Q1426">
        <v>41363</v>
      </c>
      <c r="R1426">
        <v>7280</v>
      </c>
      <c r="S1426">
        <v>0</v>
      </c>
      <c r="T1426">
        <v>0</v>
      </c>
      <c r="U1426">
        <v>0</v>
      </c>
      <c r="V1426">
        <v>153</v>
      </c>
      <c r="W1426">
        <v>648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1129</v>
      </c>
      <c r="AD1426">
        <v>10365</v>
      </c>
      <c r="AE1426">
        <v>0</v>
      </c>
      <c r="AF1426">
        <v>0</v>
      </c>
      <c r="AG1426">
        <v>6978</v>
      </c>
      <c r="AH1426">
        <v>0</v>
      </c>
      <c r="AI1426">
        <v>5459</v>
      </c>
      <c r="AJ1426">
        <v>0</v>
      </c>
      <c r="AK1426">
        <v>19</v>
      </c>
      <c r="AL1426">
        <v>0</v>
      </c>
      <c r="AM1426">
        <v>0</v>
      </c>
      <c r="AN1426">
        <v>100</v>
      </c>
      <c r="AO1426">
        <v>58</v>
      </c>
      <c r="AP1426">
        <v>5717</v>
      </c>
      <c r="AQ1426">
        <v>3094</v>
      </c>
      <c r="AR1426">
        <v>0</v>
      </c>
      <c r="AS1426">
        <v>0</v>
      </c>
      <c r="AT1426">
        <v>0</v>
      </c>
      <c r="AU1426">
        <v>456</v>
      </c>
      <c r="AV1426">
        <v>0</v>
      </c>
      <c r="AW1426">
        <v>0</v>
      </c>
      <c r="AX1426">
        <v>0</v>
      </c>
      <c r="AY1426">
        <v>7384</v>
      </c>
      <c r="AZ1426">
        <v>392</v>
      </c>
      <c r="BA1426">
        <v>0</v>
      </c>
      <c r="BB1426">
        <v>902</v>
      </c>
      <c r="BC1426">
        <v>0</v>
      </c>
      <c r="BD1426">
        <v>0</v>
      </c>
      <c r="BE1426">
        <v>0</v>
      </c>
      <c r="BF1426">
        <v>18</v>
      </c>
      <c r="BG1426">
        <v>0</v>
      </c>
      <c r="BH1426">
        <v>0</v>
      </c>
      <c r="BI1426">
        <v>0</v>
      </c>
      <c r="BJ1426">
        <v>0</v>
      </c>
      <c r="BK1426">
        <v>0</v>
      </c>
    </row>
    <row r="1427" spans="1:63">
      <c r="A1427" t="s">
        <v>14</v>
      </c>
      <c r="B1427">
        <v>2023</v>
      </c>
      <c r="C1427" t="s">
        <v>95</v>
      </c>
      <c r="D1427">
        <v>185377</v>
      </c>
      <c r="E1427">
        <v>874195</v>
      </c>
      <c r="F1427">
        <v>99909</v>
      </c>
      <c r="G1427">
        <v>0</v>
      </c>
      <c r="H1427">
        <v>0</v>
      </c>
      <c r="I1427">
        <v>1463</v>
      </c>
      <c r="J1427">
        <v>3468</v>
      </c>
      <c r="K1427">
        <v>2857</v>
      </c>
      <c r="L1427">
        <v>76</v>
      </c>
      <c r="M1427">
        <v>1986</v>
      </c>
      <c r="N1427">
        <v>789</v>
      </c>
      <c r="O1427">
        <v>51</v>
      </c>
      <c r="P1427">
        <v>0</v>
      </c>
      <c r="Q1427">
        <v>40456</v>
      </c>
      <c r="R1427">
        <v>7320</v>
      </c>
      <c r="S1427">
        <v>0</v>
      </c>
      <c r="T1427">
        <v>11</v>
      </c>
      <c r="U1427">
        <v>0</v>
      </c>
      <c r="V1427">
        <v>134</v>
      </c>
      <c r="W1427">
        <v>628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1128</v>
      </c>
      <c r="AD1427">
        <v>10373</v>
      </c>
      <c r="AE1427">
        <v>0</v>
      </c>
      <c r="AF1427">
        <v>0</v>
      </c>
      <c r="AG1427">
        <v>6187</v>
      </c>
      <c r="AH1427">
        <v>0</v>
      </c>
      <c r="AI1427">
        <v>4956</v>
      </c>
      <c r="AJ1427">
        <v>0</v>
      </c>
      <c r="AK1427">
        <v>22</v>
      </c>
      <c r="AL1427">
        <v>0</v>
      </c>
      <c r="AM1427">
        <v>0</v>
      </c>
      <c r="AN1427">
        <v>97</v>
      </c>
      <c r="AO1427">
        <v>36</v>
      </c>
      <c r="AP1427">
        <v>5840</v>
      </c>
      <c r="AQ1427">
        <v>3100</v>
      </c>
      <c r="AR1427">
        <v>0</v>
      </c>
      <c r="AS1427">
        <v>0</v>
      </c>
      <c r="AT1427">
        <v>0</v>
      </c>
      <c r="AU1427">
        <v>452</v>
      </c>
      <c r="AV1427">
        <v>0</v>
      </c>
      <c r="AW1427">
        <v>0</v>
      </c>
      <c r="AX1427">
        <v>0</v>
      </c>
      <c r="AY1427">
        <v>7198</v>
      </c>
      <c r="AZ1427">
        <v>359</v>
      </c>
      <c r="BA1427">
        <v>0</v>
      </c>
      <c r="BB1427">
        <v>910</v>
      </c>
      <c r="BC1427">
        <v>0</v>
      </c>
      <c r="BD1427">
        <v>0</v>
      </c>
      <c r="BE1427">
        <v>0</v>
      </c>
      <c r="BF1427">
        <v>12</v>
      </c>
      <c r="BG1427">
        <v>0</v>
      </c>
      <c r="BH1427">
        <v>0</v>
      </c>
      <c r="BI1427">
        <v>0</v>
      </c>
      <c r="BJ1427">
        <v>0</v>
      </c>
      <c r="BK1427">
        <v>0</v>
      </c>
    </row>
    <row r="1428" spans="1:63">
      <c r="A1428" t="s">
        <v>14</v>
      </c>
      <c r="B1428">
        <v>2023</v>
      </c>
      <c r="C1428" t="s">
        <v>196</v>
      </c>
      <c r="D1428">
        <v>187805</v>
      </c>
      <c r="E1428">
        <v>874195</v>
      </c>
      <c r="F1428">
        <v>104388</v>
      </c>
      <c r="G1428">
        <v>0</v>
      </c>
      <c r="H1428">
        <v>0</v>
      </c>
      <c r="I1428">
        <v>1571</v>
      </c>
      <c r="J1428">
        <v>3624</v>
      </c>
      <c r="K1428">
        <v>2894</v>
      </c>
      <c r="L1428">
        <v>73</v>
      </c>
      <c r="M1428">
        <v>2059</v>
      </c>
      <c r="N1428">
        <v>787</v>
      </c>
      <c r="O1428">
        <v>45</v>
      </c>
      <c r="P1428">
        <v>0</v>
      </c>
      <c r="Q1428">
        <v>41449</v>
      </c>
      <c r="R1428">
        <v>7217</v>
      </c>
      <c r="S1428">
        <v>0</v>
      </c>
      <c r="T1428">
        <v>0</v>
      </c>
      <c r="U1428">
        <v>0</v>
      </c>
      <c r="V1428">
        <v>187</v>
      </c>
      <c r="W1428">
        <v>612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1111</v>
      </c>
      <c r="AD1428">
        <v>10362</v>
      </c>
      <c r="AE1428">
        <v>0</v>
      </c>
      <c r="AF1428">
        <v>0</v>
      </c>
      <c r="AG1428">
        <v>7294</v>
      </c>
      <c r="AH1428">
        <v>0</v>
      </c>
      <c r="AI1428">
        <v>6975</v>
      </c>
      <c r="AJ1428">
        <v>0</v>
      </c>
      <c r="AK1428">
        <v>13</v>
      </c>
      <c r="AL1428">
        <v>0</v>
      </c>
      <c r="AM1428">
        <v>0</v>
      </c>
      <c r="AN1428">
        <v>111</v>
      </c>
      <c r="AO1428">
        <v>63</v>
      </c>
      <c r="AP1428">
        <v>5435</v>
      </c>
      <c r="AQ1428">
        <v>3044</v>
      </c>
      <c r="AR1428">
        <v>0</v>
      </c>
      <c r="AS1428">
        <v>0</v>
      </c>
      <c r="AT1428">
        <v>0</v>
      </c>
      <c r="AU1428">
        <v>496</v>
      </c>
      <c r="AV1428">
        <v>0</v>
      </c>
      <c r="AW1428">
        <v>0</v>
      </c>
      <c r="AX1428">
        <v>0</v>
      </c>
      <c r="AY1428">
        <v>7659</v>
      </c>
      <c r="AZ1428">
        <v>412</v>
      </c>
      <c r="BA1428">
        <v>0</v>
      </c>
      <c r="BB1428">
        <v>895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</row>
    <row r="1429" spans="1:63">
      <c r="A1429" t="s">
        <v>14</v>
      </c>
      <c r="B1429">
        <v>2023</v>
      </c>
      <c r="C1429" t="s">
        <v>146</v>
      </c>
      <c r="D1429">
        <v>186675</v>
      </c>
      <c r="E1429">
        <v>874195</v>
      </c>
      <c r="F1429">
        <v>104025</v>
      </c>
      <c r="G1429">
        <v>0</v>
      </c>
      <c r="H1429">
        <v>0</v>
      </c>
      <c r="I1429">
        <v>1613</v>
      </c>
      <c r="J1429">
        <v>3584</v>
      </c>
      <c r="K1429">
        <v>2895</v>
      </c>
      <c r="L1429">
        <v>71</v>
      </c>
      <c r="M1429">
        <v>2056</v>
      </c>
      <c r="N1429">
        <v>798</v>
      </c>
      <c r="O1429">
        <v>45</v>
      </c>
      <c r="P1429">
        <v>0</v>
      </c>
      <c r="Q1429">
        <v>41412</v>
      </c>
      <c r="R1429">
        <v>7220</v>
      </c>
      <c r="S1429">
        <v>0</v>
      </c>
      <c r="T1429">
        <v>0</v>
      </c>
      <c r="U1429">
        <v>0</v>
      </c>
      <c r="V1429">
        <v>186</v>
      </c>
      <c r="W1429">
        <v>616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1124</v>
      </c>
      <c r="AD1429">
        <v>10348</v>
      </c>
      <c r="AE1429">
        <v>0</v>
      </c>
      <c r="AF1429">
        <v>0</v>
      </c>
      <c r="AG1429">
        <v>7253</v>
      </c>
      <c r="AH1429">
        <v>0</v>
      </c>
      <c r="AI1429">
        <v>6732</v>
      </c>
      <c r="AJ1429">
        <v>0</v>
      </c>
      <c r="AK1429">
        <v>12</v>
      </c>
      <c r="AL1429">
        <v>0</v>
      </c>
      <c r="AM1429">
        <v>0</v>
      </c>
      <c r="AN1429">
        <v>105</v>
      </c>
      <c r="AO1429">
        <v>62</v>
      </c>
      <c r="AP1429">
        <v>5466</v>
      </c>
      <c r="AQ1429">
        <v>3065</v>
      </c>
      <c r="AR1429">
        <v>0</v>
      </c>
      <c r="AS1429">
        <v>0</v>
      </c>
      <c r="AT1429">
        <v>0</v>
      </c>
      <c r="AU1429">
        <v>485</v>
      </c>
      <c r="AV1429">
        <v>0</v>
      </c>
      <c r="AW1429">
        <v>0</v>
      </c>
      <c r="AX1429">
        <v>0</v>
      </c>
      <c r="AY1429">
        <v>7582</v>
      </c>
      <c r="AZ1429">
        <v>400</v>
      </c>
      <c r="BA1429">
        <v>0</v>
      </c>
      <c r="BB1429">
        <v>895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</row>
    <row r="1430" spans="1:63">
      <c r="A1430" t="s">
        <v>14</v>
      </c>
      <c r="B1430">
        <v>2023</v>
      </c>
      <c r="C1430" t="s">
        <v>96</v>
      </c>
      <c r="D1430">
        <v>185632</v>
      </c>
      <c r="E1430">
        <v>874195</v>
      </c>
      <c r="F1430">
        <v>102700</v>
      </c>
      <c r="G1430">
        <v>0</v>
      </c>
      <c r="H1430">
        <v>0</v>
      </c>
      <c r="I1430">
        <v>1424</v>
      </c>
      <c r="J1430">
        <v>3591</v>
      </c>
      <c r="K1430">
        <v>2905</v>
      </c>
      <c r="L1430">
        <v>80</v>
      </c>
      <c r="M1430">
        <v>2040</v>
      </c>
      <c r="N1430">
        <v>754</v>
      </c>
      <c r="O1430">
        <v>49</v>
      </c>
      <c r="P1430">
        <v>0</v>
      </c>
      <c r="Q1430">
        <v>41374</v>
      </c>
      <c r="R1430">
        <v>7252</v>
      </c>
      <c r="S1430">
        <v>0</v>
      </c>
      <c r="T1430">
        <v>0</v>
      </c>
      <c r="U1430">
        <v>0</v>
      </c>
      <c r="V1430">
        <v>159</v>
      </c>
      <c r="W1430">
        <v>653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1097</v>
      </c>
      <c r="AD1430">
        <v>10384</v>
      </c>
      <c r="AE1430">
        <v>0</v>
      </c>
      <c r="AF1430">
        <v>0</v>
      </c>
      <c r="AG1430">
        <v>7068</v>
      </c>
      <c r="AH1430">
        <v>0</v>
      </c>
      <c r="AI1430">
        <v>5823</v>
      </c>
      <c r="AJ1430">
        <v>0</v>
      </c>
      <c r="AK1430">
        <v>15</v>
      </c>
      <c r="AL1430">
        <v>0</v>
      </c>
      <c r="AM1430">
        <v>0</v>
      </c>
      <c r="AN1430">
        <v>103</v>
      </c>
      <c r="AO1430">
        <v>59</v>
      </c>
      <c r="AP1430">
        <v>5646</v>
      </c>
      <c r="AQ1430">
        <v>3029</v>
      </c>
      <c r="AR1430">
        <v>0</v>
      </c>
      <c r="AS1430">
        <v>0</v>
      </c>
      <c r="AT1430">
        <v>0</v>
      </c>
      <c r="AU1430">
        <v>461</v>
      </c>
      <c r="AV1430">
        <v>0</v>
      </c>
      <c r="AW1430">
        <v>0</v>
      </c>
      <c r="AX1430">
        <v>0</v>
      </c>
      <c r="AY1430">
        <v>7423</v>
      </c>
      <c r="AZ1430">
        <v>402</v>
      </c>
      <c r="BA1430">
        <v>0</v>
      </c>
      <c r="BB1430">
        <v>896</v>
      </c>
      <c r="BC1430">
        <v>0</v>
      </c>
      <c r="BD1430">
        <v>0</v>
      </c>
      <c r="BE1430">
        <v>0</v>
      </c>
      <c r="BF1430">
        <v>13</v>
      </c>
      <c r="BG1430">
        <v>0</v>
      </c>
      <c r="BH1430">
        <v>0</v>
      </c>
      <c r="BI1430">
        <v>0</v>
      </c>
      <c r="BJ1430">
        <v>0</v>
      </c>
      <c r="BK1430">
        <v>0</v>
      </c>
    </row>
    <row r="1431" spans="1:63">
      <c r="A1431" t="s">
        <v>14</v>
      </c>
      <c r="B1431">
        <v>2023</v>
      </c>
      <c r="C1431" t="s">
        <v>117</v>
      </c>
      <c r="D1431">
        <v>186675</v>
      </c>
      <c r="E1431">
        <v>874195</v>
      </c>
      <c r="F1431">
        <v>103756</v>
      </c>
      <c r="G1431">
        <v>0</v>
      </c>
      <c r="H1431">
        <v>0</v>
      </c>
      <c r="I1431">
        <v>1687</v>
      </c>
      <c r="J1431">
        <v>3543</v>
      </c>
      <c r="K1431">
        <v>2887</v>
      </c>
      <c r="L1431">
        <v>71</v>
      </c>
      <c r="M1431">
        <v>2056</v>
      </c>
      <c r="N1431">
        <v>813</v>
      </c>
      <c r="O1431">
        <v>45</v>
      </c>
      <c r="P1431">
        <v>0</v>
      </c>
      <c r="Q1431">
        <v>41374</v>
      </c>
      <c r="R1431">
        <v>7219</v>
      </c>
      <c r="S1431">
        <v>0</v>
      </c>
      <c r="T1431">
        <v>0</v>
      </c>
      <c r="U1431">
        <v>0</v>
      </c>
      <c r="V1431">
        <v>174</v>
      </c>
      <c r="W1431">
        <v>634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1164</v>
      </c>
      <c r="AD1431">
        <v>10344</v>
      </c>
      <c r="AE1431">
        <v>0</v>
      </c>
      <c r="AF1431">
        <v>0</v>
      </c>
      <c r="AG1431">
        <v>7214</v>
      </c>
      <c r="AH1431">
        <v>0</v>
      </c>
      <c r="AI1431">
        <v>6446</v>
      </c>
      <c r="AJ1431">
        <v>0</v>
      </c>
      <c r="AK1431">
        <v>12</v>
      </c>
      <c r="AL1431">
        <v>0</v>
      </c>
      <c r="AM1431">
        <v>0</v>
      </c>
      <c r="AN1431">
        <v>100</v>
      </c>
      <c r="AO1431">
        <v>62</v>
      </c>
      <c r="AP1431">
        <v>5526</v>
      </c>
      <c r="AQ1431">
        <v>3118</v>
      </c>
      <c r="AR1431">
        <v>0</v>
      </c>
      <c r="AS1431">
        <v>0</v>
      </c>
      <c r="AT1431">
        <v>0</v>
      </c>
      <c r="AU1431">
        <v>478</v>
      </c>
      <c r="AV1431">
        <v>0</v>
      </c>
      <c r="AW1431">
        <v>0</v>
      </c>
      <c r="AX1431">
        <v>0</v>
      </c>
      <c r="AY1431">
        <v>7503</v>
      </c>
      <c r="AZ1431">
        <v>393</v>
      </c>
      <c r="BA1431">
        <v>0</v>
      </c>
      <c r="BB1431">
        <v>893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</row>
    <row r="1432" spans="1:63">
      <c r="A1432" t="s">
        <v>14</v>
      </c>
      <c r="B1432">
        <v>2023</v>
      </c>
      <c r="C1432" t="s">
        <v>207</v>
      </c>
      <c r="D1432">
        <v>189298</v>
      </c>
      <c r="E1432">
        <v>874195</v>
      </c>
      <c r="F1432">
        <v>105863</v>
      </c>
      <c r="G1432">
        <v>0</v>
      </c>
      <c r="H1432">
        <v>0</v>
      </c>
      <c r="I1432">
        <v>1435</v>
      </c>
      <c r="J1432">
        <v>3799</v>
      </c>
      <c r="K1432">
        <v>2871</v>
      </c>
      <c r="L1432">
        <v>63</v>
      </c>
      <c r="M1432">
        <v>2079</v>
      </c>
      <c r="N1432">
        <v>683</v>
      </c>
      <c r="O1432">
        <v>47</v>
      </c>
      <c r="P1432">
        <v>0</v>
      </c>
      <c r="Q1432">
        <v>41700</v>
      </c>
      <c r="R1432">
        <v>7222</v>
      </c>
      <c r="S1432">
        <v>0</v>
      </c>
      <c r="T1432">
        <v>0</v>
      </c>
      <c r="U1432">
        <v>0</v>
      </c>
      <c r="V1432">
        <v>192</v>
      </c>
      <c r="W1432">
        <v>623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1049</v>
      </c>
      <c r="AD1432">
        <v>10416</v>
      </c>
      <c r="AE1432">
        <v>0</v>
      </c>
      <c r="AF1432">
        <v>0</v>
      </c>
      <c r="AG1432">
        <v>7469</v>
      </c>
      <c r="AH1432">
        <v>0</v>
      </c>
      <c r="AI1432">
        <v>7910</v>
      </c>
      <c r="AJ1432">
        <v>0</v>
      </c>
      <c r="AK1432">
        <v>16</v>
      </c>
      <c r="AL1432">
        <v>0</v>
      </c>
      <c r="AM1432">
        <v>162</v>
      </c>
      <c r="AN1432">
        <v>116</v>
      </c>
      <c r="AO1432">
        <v>71</v>
      </c>
      <c r="AP1432">
        <v>5237</v>
      </c>
      <c r="AQ1432">
        <v>2945</v>
      </c>
      <c r="AR1432">
        <v>0</v>
      </c>
      <c r="AS1432">
        <v>0</v>
      </c>
      <c r="AT1432">
        <v>0</v>
      </c>
      <c r="AU1432">
        <v>513</v>
      </c>
      <c r="AV1432">
        <v>0</v>
      </c>
      <c r="AW1432">
        <v>0</v>
      </c>
      <c r="AX1432">
        <v>0</v>
      </c>
      <c r="AY1432">
        <v>7901</v>
      </c>
      <c r="AZ1432">
        <v>416</v>
      </c>
      <c r="BA1432">
        <v>0</v>
      </c>
      <c r="BB1432">
        <v>909</v>
      </c>
      <c r="BC1432">
        <v>0</v>
      </c>
      <c r="BD1432">
        <v>0</v>
      </c>
      <c r="BE1432">
        <v>0</v>
      </c>
      <c r="BF1432">
        <v>19</v>
      </c>
      <c r="BG1432">
        <v>0</v>
      </c>
      <c r="BH1432">
        <v>0</v>
      </c>
      <c r="BI1432">
        <v>0</v>
      </c>
      <c r="BJ1432">
        <v>0</v>
      </c>
      <c r="BK1432">
        <v>0</v>
      </c>
    </row>
    <row r="1433" spans="1:63">
      <c r="A1433" t="s">
        <v>14</v>
      </c>
      <c r="B1433">
        <v>2023</v>
      </c>
      <c r="C1433" t="s">
        <v>203</v>
      </c>
      <c r="D1433">
        <v>188426</v>
      </c>
      <c r="E1433">
        <v>874195</v>
      </c>
      <c r="F1433">
        <v>105472</v>
      </c>
      <c r="G1433">
        <v>0</v>
      </c>
      <c r="H1433">
        <v>0</v>
      </c>
      <c r="I1433">
        <v>1472</v>
      </c>
      <c r="J1433">
        <v>3755</v>
      </c>
      <c r="K1433">
        <v>2870</v>
      </c>
      <c r="L1433">
        <v>67</v>
      </c>
      <c r="M1433">
        <v>2074</v>
      </c>
      <c r="N1433">
        <v>705</v>
      </c>
      <c r="O1433">
        <v>47</v>
      </c>
      <c r="P1433">
        <v>0</v>
      </c>
      <c r="Q1433">
        <v>41693</v>
      </c>
      <c r="R1433">
        <v>7234</v>
      </c>
      <c r="S1433">
        <v>0</v>
      </c>
      <c r="T1433">
        <v>11</v>
      </c>
      <c r="U1433">
        <v>0</v>
      </c>
      <c r="V1433">
        <v>198</v>
      </c>
      <c r="W1433">
        <v>619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1055</v>
      </c>
      <c r="AD1433">
        <v>10376</v>
      </c>
      <c r="AE1433">
        <v>0</v>
      </c>
      <c r="AF1433">
        <v>0</v>
      </c>
      <c r="AG1433">
        <v>7423</v>
      </c>
      <c r="AH1433">
        <v>0</v>
      </c>
      <c r="AI1433">
        <v>7728</v>
      </c>
      <c r="AJ1433">
        <v>0</v>
      </c>
      <c r="AK1433">
        <v>14</v>
      </c>
      <c r="AL1433">
        <v>0</v>
      </c>
      <c r="AM1433">
        <v>0</v>
      </c>
      <c r="AN1433">
        <v>117</v>
      </c>
      <c r="AO1433">
        <v>72</v>
      </c>
      <c r="AP1433">
        <v>5280</v>
      </c>
      <c r="AQ1433">
        <v>2943</v>
      </c>
      <c r="AR1433">
        <v>0</v>
      </c>
      <c r="AS1433">
        <v>0</v>
      </c>
      <c r="AT1433">
        <v>0</v>
      </c>
      <c r="AU1433">
        <v>519</v>
      </c>
      <c r="AV1433">
        <v>0</v>
      </c>
      <c r="AW1433">
        <v>0</v>
      </c>
      <c r="AX1433">
        <v>0</v>
      </c>
      <c r="AY1433">
        <v>7861</v>
      </c>
      <c r="AZ1433">
        <v>421</v>
      </c>
      <c r="BA1433">
        <v>0</v>
      </c>
      <c r="BB1433">
        <v>905</v>
      </c>
      <c r="BC1433">
        <v>0</v>
      </c>
      <c r="BD1433">
        <v>0</v>
      </c>
      <c r="BE1433">
        <v>0</v>
      </c>
      <c r="BF1433">
        <v>13</v>
      </c>
      <c r="BG1433">
        <v>0</v>
      </c>
      <c r="BH1433">
        <v>0</v>
      </c>
      <c r="BI1433">
        <v>0</v>
      </c>
      <c r="BJ1433">
        <v>0</v>
      </c>
      <c r="BK1433">
        <v>0</v>
      </c>
    </row>
    <row r="1434" spans="1:63">
      <c r="A1434" t="s">
        <v>14</v>
      </c>
      <c r="B1434">
        <v>2023</v>
      </c>
      <c r="C1434" t="s">
        <v>204</v>
      </c>
      <c r="D1434">
        <v>188426</v>
      </c>
      <c r="E1434">
        <v>874195</v>
      </c>
      <c r="F1434">
        <v>105177</v>
      </c>
      <c r="G1434">
        <v>0</v>
      </c>
      <c r="H1434">
        <v>0</v>
      </c>
      <c r="I1434">
        <v>1509</v>
      </c>
      <c r="J1434">
        <v>3725</v>
      </c>
      <c r="K1434">
        <v>2881</v>
      </c>
      <c r="L1434">
        <v>71</v>
      </c>
      <c r="M1434">
        <v>2062</v>
      </c>
      <c r="N1434">
        <v>733</v>
      </c>
      <c r="O1434">
        <v>47</v>
      </c>
      <c r="P1434">
        <v>0</v>
      </c>
      <c r="Q1434">
        <v>41636</v>
      </c>
      <c r="R1434">
        <v>7220</v>
      </c>
      <c r="S1434">
        <v>0</v>
      </c>
      <c r="T1434">
        <v>0</v>
      </c>
      <c r="U1434">
        <v>0</v>
      </c>
      <c r="V1434">
        <v>181</v>
      </c>
      <c r="W1434">
        <v>610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1076</v>
      </c>
      <c r="AD1434">
        <v>10382</v>
      </c>
      <c r="AE1434">
        <v>0</v>
      </c>
      <c r="AF1434">
        <v>0</v>
      </c>
      <c r="AG1434">
        <v>7372</v>
      </c>
      <c r="AH1434">
        <v>0</v>
      </c>
      <c r="AI1434">
        <v>7486</v>
      </c>
      <c r="AJ1434">
        <v>0</v>
      </c>
      <c r="AK1434">
        <v>15</v>
      </c>
      <c r="AL1434">
        <v>0</v>
      </c>
      <c r="AM1434">
        <v>0</v>
      </c>
      <c r="AN1434">
        <v>117</v>
      </c>
      <c r="AO1434">
        <v>67</v>
      </c>
      <c r="AP1434">
        <v>5350</v>
      </c>
      <c r="AQ1434">
        <v>2997</v>
      </c>
      <c r="AR1434">
        <v>0</v>
      </c>
      <c r="AS1434">
        <v>0</v>
      </c>
      <c r="AT1434">
        <v>0</v>
      </c>
      <c r="AU1434">
        <v>507</v>
      </c>
      <c r="AV1434">
        <v>0</v>
      </c>
      <c r="AW1434">
        <v>0</v>
      </c>
      <c r="AX1434">
        <v>0</v>
      </c>
      <c r="AY1434">
        <v>7791</v>
      </c>
      <c r="AZ1434">
        <v>423</v>
      </c>
      <c r="BA1434">
        <v>0</v>
      </c>
      <c r="BB1434">
        <v>907</v>
      </c>
      <c r="BC1434">
        <v>0</v>
      </c>
      <c r="BD1434">
        <v>0</v>
      </c>
      <c r="BE1434">
        <v>0</v>
      </c>
      <c r="BF1434">
        <v>12</v>
      </c>
      <c r="BG1434">
        <v>0</v>
      </c>
      <c r="BH1434">
        <v>0</v>
      </c>
      <c r="BI1434">
        <v>0</v>
      </c>
      <c r="BJ1434">
        <v>0</v>
      </c>
      <c r="BK1434">
        <v>0</v>
      </c>
    </row>
    <row r="1435" spans="1:63">
      <c r="A1435" t="s">
        <v>14</v>
      </c>
      <c r="B1435">
        <v>2024</v>
      </c>
      <c r="C1435" t="s">
        <v>99</v>
      </c>
      <c r="D1435">
        <v>190569</v>
      </c>
      <c r="E1435">
        <v>874195</v>
      </c>
      <c r="F1435">
        <v>110298</v>
      </c>
      <c r="G1435">
        <v>0</v>
      </c>
      <c r="H1435">
        <v>0</v>
      </c>
      <c r="I1435">
        <v>1802</v>
      </c>
      <c r="J1435">
        <v>5089</v>
      </c>
      <c r="K1435">
        <v>4294</v>
      </c>
      <c r="L1435">
        <v>108</v>
      </c>
      <c r="M1435">
        <v>2069</v>
      </c>
      <c r="N1435">
        <v>818</v>
      </c>
      <c r="O1435">
        <v>51</v>
      </c>
      <c r="P1435">
        <v>0</v>
      </c>
      <c r="Q1435">
        <v>43083</v>
      </c>
      <c r="R1435">
        <v>7126</v>
      </c>
      <c r="S1435">
        <v>0</v>
      </c>
      <c r="T1435">
        <v>0</v>
      </c>
      <c r="U1435">
        <v>0</v>
      </c>
      <c r="V1435">
        <v>220</v>
      </c>
      <c r="W1435">
        <v>649</v>
      </c>
      <c r="X1435">
        <v>0</v>
      </c>
      <c r="Y1435">
        <v>0</v>
      </c>
      <c r="Z1435">
        <v>0</v>
      </c>
      <c r="AA1435">
        <v>60</v>
      </c>
      <c r="AB1435">
        <v>1140</v>
      </c>
      <c r="AC1435">
        <v>0</v>
      </c>
      <c r="AD1435">
        <v>10065</v>
      </c>
      <c r="AE1435">
        <v>0</v>
      </c>
      <c r="AF1435">
        <v>0</v>
      </c>
      <c r="AG1435">
        <v>8556</v>
      </c>
      <c r="AH1435">
        <v>124</v>
      </c>
      <c r="AI1435">
        <v>7003</v>
      </c>
      <c r="AJ1435">
        <v>0</v>
      </c>
      <c r="AK1435">
        <v>0</v>
      </c>
      <c r="AL1435">
        <v>0</v>
      </c>
      <c r="AM1435">
        <v>0</v>
      </c>
      <c r="AN1435">
        <v>117</v>
      </c>
      <c r="AO1435">
        <v>103</v>
      </c>
      <c r="AP1435">
        <v>4625</v>
      </c>
      <c r="AQ1435">
        <v>2871</v>
      </c>
      <c r="AR1435">
        <v>0</v>
      </c>
      <c r="AS1435">
        <v>0</v>
      </c>
      <c r="AT1435">
        <v>0</v>
      </c>
      <c r="AU1435">
        <v>533</v>
      </c>
      <c r="AV1435">
        <v>0</v>
      </c>
      <c r="AW1435">
        <v>0</v>
      </c>
      <c r="AX1435">
        <v>0</v>
      </c>
      <c r="AY1435">
        <v>7910</v>
      </c>
      <c r="AZ1435">
        <v>396</v>
      </c>
      <c r="BA1435">
        <v>0</v>
      </c>
      <c r="BB1435">
        <v>1475</v>
      </c>
      <c r="BC1435">
        <v>0</v>
      </c>
      <c r="BD1435">
        <v>0</v>
      </c>
      <c r="BE1435">
        <v>0</v>
      </c>
      <c r="BF1435">
        <v>11</v>
      </c>
      <c r="BG1435">
        <v>0</v>
      </c>
      <c r="BH1435">
        <v>0</v>
      </c>
      <c r="BI1435">
        <v>0</v>
      </c>
      <c r="BJ1435">
        <v>0</v>
      </c>
      <c r="BK1435">
        <v>0</v>
      </c>
    </row>
    <row r="1436" spans="1:63">
      <c r="A1436" t="s">
        <v>14</v>
      </c>
      <c r="B1436">
        <v>2024</v>
      </c>
      <c r="C1436" t="s">
        <v>197</v>
      </c>
      <c r="D1436">
        <v>191446</v>
      </c>
      <c r="E1436">
        <v>874195</v>
      </c>
      <c r="F1436">
        <v>111619</v>
      </c>
      <c r="G1436">
        <v>0</v>
      </c>
      <c r="H1436">
        <v>0</v>
      </c>
      <c r="I1436">
        <v>1472</v>
      </c>
      <c r="J1436">
        <v>5874</v>
      </c>
      <c r="K1436">
        <v>4636</v>
      </c>
      <c r="L1436">
        <v>140</v>
      </c>
      <c r="M1436">
        <v>2070</v>
      </c>
      <c r="N1436">
        <v>660</v>
      </c>
      <c r="O1436">
        <v>53</v>
      </c>
      <c r="P1436">
        <v>0</v>
      </c>
      <c r="Q1436">
        <v>43339</v>
      </c>
      <c r="R1436">
        <v>7086</v>
      </c>
      <c r="S1436">
        <v>0</v>
      </c>
      <c r="T1436">
        <v>0</v>
      </c>
      <c r="U1436">
        <v>0</v>
      </c>
      <c r="V1436">
        <v>240</v>
      </c>
      <c r="W1436">
        <v>675</v>
      </c>
      <c r="X1436">
        <v>0</v>
      </c>
      <c r="Y1436">
        <v>0</v>
      </c>
      <c r="Z1436">
        <v>0</v>
      </c>
      <c r="AA1436">
        <v>62</v>
      </c>
      <c r="AB1436">
        <v>963</v>
      </c>
      <c r="AC1436">
        <v>0</v>
      </c>
      <c r="AD1436">
        <v>10022</v>
      </c>
      <c r="AE1436">
        <v>0</v>
      </c>
      <c r="AF1436">
        <v>0</v>
      </c>
      <c r="AG1436">
        <v>9149</v>
      </c>
      <c r="AH1436">
        <v>158</v>
      </c>
      <c r="AI1436">
        <v>7258</v>
      </c>
      <c r="AJ1436">
        <v>0</v>
      </c>
      <c r="AK1436">
        <v>0</v>
      </c>
      <c r="AL1436">
        <v>0</v>
      </c>
      <c r="AM1436">
        <v>0</v>
      </c>
      <c r="AN1436">
        <v>181</v>
      </c>
      <c r="AO1436">
        <v>107</v>
      </c>
      <c r="AP1436">
        <v>4443</v>
      </c>
      <c r="AQ1436">
        <v>2622</v>
      </c>
      <c r="AR1436">
        <v>0</v>
      </c>
      <c r="AS1436">
        <v>0</v>
      </c>
      <c r="AT1436">
        <v>0</v>
      </c>
      <c r="AU1436">
        <v>566</v>
      </c>
      <c r="AV1436">
        <v>0</v>
      </c>
      <c r="AW1436">
        <v>0</v>
      </c>
      <c r="AX1436">
        <v>0</v>
      </c>
      <c r="AY1436">
        <v>8012</v>
      </c>
      <c r="AZ1436">
        <v>358</v>
      </c>
      <c r="BA1436">
        <v>0</v>
      </c>
      <c r="BB1436">
        <v>1473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</row>
    <row r="1437" spans="1:63">
      <c r="A1437" t="s">
        <v>14</v>
      </c>
      <c r="B1437">
        <v>2024</v>
      </c>
      <c r="C1437" t="s">
        <v>209</v>
      </c>
      <c r="D1437">
        <v>193622</v>
      </c>
      <c r="E1437">
        <v>874195</v>
      </c>
      <c r="F1437">
        <v>112382</v>
      </c>
      <c r="G1437">
        <v>0</v>
      </c>
      <c r="H1437">
        <v>0</v>
      </c>
      <c r="I1437">
        <v>1402</v>
      </c>
      <c r="J1437">
        <v>6304</v>
      </c>
      <c r="K1437">
        <v>4866</v>
      </c>
      <c r="L1437">
        <v>124</v>
      </c>
      <c r="M1437">
        <v>2082</v>
      </c>
      <c r="N1437">
        <v>637</v>
      </c>
      <c r="O1437">
        <v>51</v>
      </c>
      <c r="P1437">
        <v>0</v>
      </c>
      <c r="Q1437">
        <v>43409</v>
      </c>
      <c r="R1437">
        <v>7123</v>
      </c>
      <c r="S1437">
        <v>0</v>
      </c>
      <c r="T1437">
        <v>0</v>
      </c>
      <c r="U1437">
        <v>0</v>
      </c>
      <c r="V1437">
        <v>216</v>
      </c>
      <c r="W1437">
        <v>666</v>
      </c>
      <c r="X1437">
        <v>0</v>
      </c>
      <c r="Y1437">
        <v>0</v>
      </c>
      <c r="Z1437">
        <v>0</v>
      </c>
      <c r="AA1437">
        <v>62</v>
      </c>
      <c r="AB1437">
        <v>941</v>
      </c>
      <c r="AC1437">
        <v>0</v>
      </c>
      <c r="AD1437">
        <v>10112</v>
      </c>
      <c r="AE1437">
        <v>0</v>
      </c>
      <c r="AF1437">
        <v>0</v>
      </c>
      <c r="AG1437">
        <v>9568</v>
      </c>
      <c r="AH1437">
        <v>86</v>
      </c>
      <c r="AI1437">
        <v>6988</v>
      </c>
      <c r="AJ1437">
        <v>0</v>
      </c>
      <c r="AK1437">
        <v>0</v>
      </c>
      <c r="AL1437">
        <v>0</v>
      </c>
      <c r="AM1437">
        <v>0</v>
      </c>
      <c r="AN1437">
        <v>216</v>
      </c>
      <c r="AO1437">
        <v>107</v>
      </c>
      <c r="AP1437">
        <v>4348</v>
      </c>
      <c r="AQ1437">
        <v>2559</v>
      </c>
      <c r="AR1437">
        <v>0</v>
      </c>
      <c r="AS1437">
        <v>0</v>
      </c>
      <c r="AT1437">
        <v>0</v>
      </c>
      <c r="AU1437">
        <v>603</v>
      </c>
      <c r="AV1437">
        <v>0</v>
      </c>
      <c r="AW1437">
        <v>0</v>
      </c>
      <c r="AX1437">
        <v>0</v>
      </c>
      <c r="AY1437">
        <v>8114</v>
      </c>
      <c r="AZ1437">
        <v>326</v>
      </c>
      <c r="BA1437">
        <v>0</v>
      </c>
      <c r="BB1437">
        <v>1461</v>
      </c>
      <c r="BC1437">
        <v>0</v>
      </c>
      <c r="BD1437">
        <v>0</v>
      </c>
      <c r="BE1437">
        <v>0</v>
      </c>
      <c r="BF1437">
        <v>0</v>
      </c>
      <c r="BG1437">
        <v>11</v>
      </c>
      <c r="BH1437">
        <v>0</v>
      </c>
      <c r="BI1437">
        <v>0</v>
      </c>
      <c r="BJ1437">
        <v>0</v>
      </c>
      <c r="BK1437">
        <v>0</v>
      </c>
    </row>
    <row r="1438" spans="1:63">
      <c r="A1438" t="s">
        <v>14</v>
      </c>
      <c r="B1438">
        <v>2024</v>
      </c>
      <c r="C1438" t="s">
        <v>3</v>
      </c>
      <c r="D1438">
        <v>189962</v>
      </c>
      <c r="E1438">
        <v>874195</v>
      </c>
      <c r="F1438">
        <v>109884</v>
      </c>
      <c r="G1438">
        <v>0</v>
      </c>
      <c r="H1438">
        <v>0</v>
      </c>
      <c r="I1438">
        <v>1667</v>
      </c>
      <c r="J1438">
        <v>4954</v>
      </c>
      <c r="K1438">
        <v>3992</v>
      </c>
      <c r="L1438">
        <v>75</v>
      </c>
      <c r="M1438">
        <v>2057</v>
      </c>
      <c r="N1438">
        <v>736</v>
      </c>
      <c r="O1438">
        <v>50</v>
      </c>
      <c r="P1438">
        <v>0</v>
      </c>
      <c r="Q1438">
        <v>43060</v>
      </c>
      <c r="R1438">
        <v>7168</v>
      </c>
      <c r="S1438">
        <v>0</v>
      </c>
      <c r="T1438">
        <v>0</v>
      </c>
      <c r="U1438">
        <v>0</v>
      </c>
      <c r="V1438">
        <v>233</v>
      </c>
      <c r="W1438">
        <v>617</v>
      </c>
      <c r="X1438">
        <v>0</v>
      </c>
      <c r="Y1438">
        <v>0</v>
      </c>
      <c r="Z1438">
        <v>0</v>
      </c>
      <c r="AA1438">
        <v>57</v>
      </c>
      <c r="AB1438">
        <v>0</v>
      </c>
      <c r="AC1438">
        <v>1068</v>
      </c>
      <c r="AD1438">
        <v>10144</v>
      </c>
      <c r="AE1438">
        <v>0</v>
      </c>
      <c r="AF1438">
        <v>0</v>
      </c>
      <c r="AG1438">
        <v>8282</v>
      </c>
      <c r="AH1438">
        <v>0</v>
      </c>
      <c r="AI1438">
        <v>7516</v>
      </c>
      <c r="AJ1438">
        <v>0</v>
      </c>
      <c r="AK1438">
        <v>0</v>
      </c>
      <c r="AL1438">
        <v>0</v>
      </c>
      <c r="AM1438">
        <v>177</v>
      </c>
      <c r="AN1438">
        <v>102</v>
      </c>
      <c r="AO1438">
        <v>105</v>
      </c>
      <c r="AP1438">
        <v>4627</v>
      </c>
      <c r="AQ1438">
        <v>2829</v>
      </c>
      <c r="AR1438">
        <v>0</v>
      </c>
      <c r="AS1438">
        <v>0</v>
      </c>
      <c r="AT1438">
        <v>0</v>
      </c>
      <c r="AU1438">
        <v>530</v>
      </c>
      <c r="AV1438">
        <v>0</v>
      </c>
      <c r="AW1438">
        <v>0</v>
      </c>
      <c r="AX1438">
        <v>0</v>
      </c>
      <c r="AY1438">
        <v>7920</v>
      </c>
      <c r="AZ1438">
        <v>420</v>
      </c>
      <c r="BA1438">
        <v>0</v>
      </c>
      <c r="BB1438">
        <v>1485</v>
      </c>
      <c r="BC1438">
        <v>0</v>
      </c>
      <c r="BD1438">
        <v>0</v>
      </c>
      <c r="BE1438">
        <v>0</v>
      </c>
      <c r="BF1438">
        <v>13</v>
      </c>
      <c r="BG1438">
        <v>0</v>
      </c>
      <c r="BH1438">
        <v>0</v>
      </c>
      <c r="BI1438">
        <v>0</v>
      </c>
      <c r="BJ1438">
        <v>0</v>
      </c>
      <c r="BK1438">
        <v>0</v>
      </c>
    </row>
    <row r="1439" spans="1:63">
      <c r="A1439" t="s">
        <v>14</v>
      </c>
      <c r="B1439">
        <v>2024</v>
      </c>
      <c r="C1439" t="s">
        <v>95</v>
      </c>
      <c r="D1439">
        <v>189983</v>
      </c>
      <c r="E1439">
        <v>874195</v>
      </c>
      <c r="F1439">
        <v>109384</v>
      </c>
      <c r="G1439">
        <v>0</v>
      </c>
      <c r="H1439">
        <v>0</v>
      </c>
      <c r="I1439">
        <v>1773</v>
      </c>
      <c r="J1439">
        <v>4821</v>
      </c>
      <c r="K1439">
        <v>3780</v>
      </c>
      <c r="L1439">
        <v>76</v>
      </c>
      <c r="M1439">
        <v>2049</v>
      </c>
      <c r="N1439">
        <v>810</v>
      </c>
      <c r="O1439">
        <v>51</v>
      </c>
      <c r="P1439">
        <v>0</v>
      </c>
      <c r="Q1439">
        <v>42498</v>
      </c>
      <c r="R1439">
        <v>7190</v>
      </c>
      <c r="S1439">
        <v>0</v>
      </c>
      <c r="T1439">
        <v>0</v>
      </c>
      <c r="U1439">
        <v>0</v>
      </c>
      <c r="V1439">
        <v>241</v>
      </c>
      <c r="W1439">
        <v>607</v>
      </c>
      <c r="X1439">
        <v>0</v>
      </c>
      <c r="Y1439">
        <v>0</v>
      </c>
      <c r="Z1439">
        <v>0</v>
      </c>
      <c r="AA1439">
        <v>57</v>
      </c>
      <c r="AB1439">
        <v>0</v>
      </c>
      <c r="AC1439">
        <v>1093</v>
      </c>
      <c r="AD1439">
        <v>10192</v>
      </c>
      <c r="AE1439">
        <v>0</v>
      </c>
      <c r="AF1439">
        <v>0</v>
      </c>
      <c r="AG1439">
        <v>8257</v>
      </c>
      <c r="AH1439">
        <v>0</v>
      </c>
      <c r="AI1439">
        <v>7526</v>
      </c>
      <c r="AJ1439">
        <v>0</v>
      </c>
      <c r="AK1439">
        <v>0</v>
      </c>
      <c r="AL1439">
        <v>0</v>
      </c>
      <c r="AM1439">
        <v>90</v>
      </c>
      <c r="AN1439">
        <v>99</v>
      </c>
      <c r="AO1439">
        <v>99</v>
      </c>
      <c r="AP1439">
        <v>4744</v>
      </c>
      <c r="AQ1439">
        <v>2938</v>
      </c>
      <c r="AR1439">
        <v>0</v>
      </c>
      <c r="AS1439">
        <v>0</v>
      </c>
      <c r="AT1439">
        <v>0</v>
      </c>
      <c r="AU1439">
        <v>520</v>
      </c>
      <c r="AV1439">
        <v>0</v>
      </c>
      <c r="AW1439">
        <v>0</v>
      </c>
      <c r="AX1439">
        <v>0</v>
      </c>
      <c r="AY1439">
        <v>7942</v>
      </c>
      <c r="AZ1439">
        <v>431</v>
      </c>
      <c r="BA1439">
        <v>0</v>
      </c>
      <c r="BB1439">
        <v>1487</v>
      </c>
      <c r="BC1439">
        <v>0</v>
      </c>
      <c r="BD1439">
        <v>0</v>
      </c>
      <c r="BE1439">
        <v>0</v>
      </c>
      <c r="BF1439">
        <v>13</v>
      </c>
      <c r="BG1439">
        <v>0</v>
      </c>
      <c r="BH1439">
        <v>0</v>
      </c>
      <c r="BI1439">
        <v>0</v>
      </c>
      <c r="BJ1439">
        <v>0</v>
      </c>
      <c r="BK1439">
        <v>0</v>
      </c>
    </row>
    <row r="1440" spans="1:63">
      <c r="A1440" t="s">
        <v>14</v>
      </c>
      <c r="B1440">
        <v>2024</v>
      </c>
      <c r="C1440" t="s">
        <v>196</v>
      </c>
      <c r="D1440">
        <v>191446</v>
      </c>
      <c r="E1440">
        <v>874195</v>
      </c>
      <c r="F1440">
        <v>111473</v>
      </c>
      <c r="G1440">
        <v>0</v>
      </c>
      <c r="H1440">
        <v>0</v>
      </c>
      <c r="I1440">
        <v>1502</v>
      </c>
      <c r="J1440">
        <v>5777</v>
      </c>
      <c r="K1440">
        <v>4559</v>
      </c>
      <c r="L1440">
        <v>139</v>
      </c>
      <c r="M1440">
        <v>2061</v>
      </c>
      <c r="N1440">
        <v>665</v>
      </c>
      <c r="O1440">
        <v>53</v>
      </c>
      <c r="P1440">
        <v>0</v>
      </c>
      <c r="Q1440">
        <v>43290</v>
      </c>
      <c r="R1440">
        <v>7107</v>
      </c>
      <c r="S1440">
        <v>0</v>
      </c>
      <c r="T1440">
        <v>0</v>
      </c>
      <c r="U1440">
        <v>0</v>
      </c>
      <c r="V1440">
        <v>238</v>
      </c>
      <c r="W1440">
        <v>672</v>
      </c>
      <c r="X1440">
        <v>0</v>
      </c>
      <c r="Y1440">
        <v>0</v>
      </c>
      <c r="Z1440">
        <v>0</v>
      </c>
      <c r="AA1440">
        <v>62</v>
      </c>
      <c r="AB1440">
        <v>970</v>
      </c>
      <c r="AC1440">
        <v>0</v>
      </c>
      <c r="AD1440">
        <v>10051</v>
      </c>
      <c r="AE1440">
        <v>0</v>
      </c>
      <c r="AF1440">
        <v>0</v>
      </c>
      <c r="AG1440">
        <v>9034</v>
      </c>
      <c r="AH1440">
        <v>235</v>
      </c>
      <c r="AI1440">
        <v>7254</v>
      </c>
      <c r="AJ1440">
        <v>0</v>
      </c>
      <c r="AK1440">
        <v>0</v>
      </c>
      <c r="AL1440">
        <v>0</v>
      </c>
      <c r="AM1440">
        <v>0</v>
      </c>
      <c r="AN1440">
        <v>183</v>
      </c>
      <c r="AO1440">
        <v>107</v>
      </c>
      <c r="AP1440">
        <v>4476</v>
      </c>
      <c r="AQ1440">
        <v>2641</v>
      </c>
      <c r="AR1440">
        <v>0</v>
      </c>
      <c r="AS1440">
        <v>0</v>
      </c>
      <c r="AT1440">
        <v>0</v>
      </c>
      <c r="AU1440">
        <v>555</v>
      </c>
      <c r="AV1440">
        <v>0</v>
      </c>
      <c r="AW1440">
        <v>0</v>
      </c>
      <c r="AX1440">
        <v>0</v>
      </c>
      <c r="AY1440">
        <v>8001</v>
      </c>
      <c r="AZ1440">
        <v>371</v>
      </c>
      <c r="BA1440">
        <v>0</v>
      </c>
      <c r="BB1440">
        <v>1470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</row>
    <row r="1441" spans="1:63">
      <c r="A1441" t="s">
        <v>14</v>
      </c>
      <c r="B1441">
        <v>2024</v>
      </c>
      <c r="C1441" t="s">
        <v>146</v>
      </c>
      <c r="D1441">
        <v>191446</v>
      </c>
      <c r="E1441">
        <v>874195</v>
      </c>
      <c r="F1441">
        <v>111149</v>
      </c>
      <c r="G1441">
        <v>0</v>
      </c>
      <c r="H1441">
        <v>0</v>
      </c>
      <c r="I1441">
        <v>1571</v>
      </c>
      <c r="J1441">
        <v>5624</v>
      </c>
      <c r="K1441">
        <v>4483</v>
      </c>
      <c r="L1441">
        <v>125</v>
      </c>
      <c r="M1441">
        <v>2059</v>
      </c>
      <c r="N1441">
        <v>694</v>
      </c>
      <c r="O1441">
        <v>50</v>
      </c>
      <c r="P1441">
        <v>0</v>
      </c>
      <c r="Q1441">
        <v>43181</v>
      </c>
      <c r="R1441">
        <v>7110</v>
      </c>
      <c r="S1441">
        <v>0</v>
      </c>
      <c r="T1441">
        <v>0</v>
      </c>
      <c r="U1441">
        <v>0</v>
      </c>
      <c r="V1441">
        <v>229</v>
      </c>
      <c r="W1441">
        <v>657</v>
      </c>
      <c r="X1441">
        <v>0</v>
      </c>
      <c r="Y1441">
        <v>0</v>
      </c>
      <c r="Z1441">
        <v>0</v>
      </c>
      <c r="AA1441">
        <v>62</v>
      </c>
      <c r="AB1441">
        <v>1018</v>
      </c>
      <c r="AC1441">
        <v>0</v>
      </c>
      <c r="AD1441">
        <v>10029</v>
      </c>
      <c r="AE1441">
        <v>0</v>
      </c>
      <c r="AF1441">
        <v>0</v>
      </c>
      <c r="AG1441">
        <v>8913</v>
      </c>
      <c r="AH1441">
        <v>236</v>
      </c>
      <c r="AI1441">
        <v>7254</v>
      </c>
      <c r="AJ1441">
        <v>0</v>
      </c>
      <c r="AK1441">
        <v>0</v>
      </c>
      <c r="AL1441">
        <v>0</v>
      </c>
      <c r="AM1441">
        <v>0</v>
      </c>
      <c r="AN1441">
        <v>165</v>
      </c>
      <c r="AO1441">
        <v>106</v>
      </c>
      <c r="AP1441">
        <v>4525</v>
      </c>
      <c r="AQ1441">
        <v>2696</v>
      </c>
      <c r="AR1441">
        <v>0</v>
      </c>
      <c r="AS1441">
        <v>0</v>
      </c>
      <c r="AT1441">
        <v>0</v>
      </c>
      <c r="AU1441">
        <v>546</v>
      </c>
      <c r="AV1441">
        <v>0</v>
      </c>
      <c r="AW1441">
        <v>0</v>
      </c>
      <c r="AX1441">
        <v>0</v>
      </c>
      <c r="AY1441">
        <v>7958</v>
      </c>
      <c r="AZ1441">
        <v>379</v>
      </c>
      <c r="BA1441">
        <v>0</v>
      </c>
      <c r="BB1441">
        <v>1468</v>
      </c>
      <c r="BC1441">
        <v>0</v>
      </c>
      <c r="BD1441">
        <v>0</v>
      </c>
      <c r="BE1441">
        <v>0</v>
      </c>
      <c r="BF1441">
        <v>11</v>
      </c>
      <c r="BG1441">
        <v>0</v>
      </c>
      <c r="BH1441">
        <v>0</v>
      </c>
      <c r="BI1441">
        <v>0</v>
      </c>
      <c r="BJ1441">
        <v>0</v>
      </c>
      <c r="BK1441">
        <v>0</v>
      </c>
    </row>
    <row r="1442" spans="1:63">
      <c r="A1442" t="s">
        <v>14</v>
      </c>
      <c r="B1442">
        <v>2024</v>
      </c>
      <c r="C1442" t="s">
        <v>96</v>
      </c>
      <c r="D1442">
        <v>190261</v>
      </c>
      <c r="E1442">
        <v>874195</v>
      </c>
      <c r="F1442">
        <v>110163</v>
      </c>
      <c r="G1442">
        <v>0</v>
      </c>
      <c r="H1442">
        <v>0</v>
      </c>
      <c r="I1442">
        <v>1534</v>
      </c>
      <c r="J1442">
        <v>5198</v>
      </c>
      <c r="K1442">
        <v>4131</v>
      </c>
      <c r="L1442">
        <v>91</v>
      </c>
      <c r="M1442">
        <v>2070</v>
      </c>
      <c r="N1442">
        <v>690</v>
      </c>
      <c r="O1442">
        <v>50</v>
      </c>
      <c r="P1442">
        <v>0</v>
      </c>
      <c r="Q1442">
        <v>43054</v>
      </c>
      <c r="R1442">
        <v>7149</v>
      </c>
      <c r="S1442">
        <v>0</v>
      </c>
      <c r="T1442">
        <v>0</v>
      </c>
      <c r="U1442">
        <v>0</v>
      </c>
      <c r="V1442">
        <v>236</v>
      </c>
      <c r="W1442">
        <v>647</v>
      </c>
      <c r="X1442">
        <v>0</v>
      </c>
      <c r="Y1442">
        <v>0</v>
      </c>
      <c r="Z1442">
        <v>0</v>
      </c>
      <c r="AA1442">
        <v>57</v>
      </c>
      <c r="AB1442">
        <v>0</v>
      </c>
      <c r="AC1442">
        <v>1049</v>
      </c>
      <c r="AD1442">
        <v>10123</v>
      </c>
      <c r="AE1442">
        <v>0</v>
      </c>
      <c r="AF1442">
        <v>0</v>
      </c>
      <c r="AG1442">
        <v>8421</v>
      </c>
      <c r="AH1442">
        <v>0</v>
      </c>
      <c r="AI1442">
        <v>7458</v>
      </c>
      <c r="AJ1442">
        <v>0</v>
      </c>
      <c r="AK1442">
        <v>0</v>
      </c>
      <c r="AL1442">
        <v>0</v>
      </c>
      <c r="AM1442">
        <v>259</v>
      </c>
      <c r="AN1442">
        <v>117</v>
      </c>
      <c r="AO1442">
        <v>103</v>
      </c>
      <c r="AP1442">
        <v>4558</v>
      </c>
      <c r="AQ1442">
        <v>2776</v>
      </c>
      <c r="AR1442">
        <v>0</v>
      </c>
      <c r="AS1442">
        <v>0</v>
      </c>
      <c r="AT1442">
        <v>0</v>
      </c>
      <c r="AU1442">
        <v>533</v>
      </c>
      <c r="AV1442">
        <v>0</v>
      </c>
      <c r="AW1442">
        <v>0</v>
      </c>
      <c r="AX1442">
        <v>0</v>
      </c>
      <c r="AY1442">
        <v>7940</v>
      </c>
      <c r="AZ1442">
        <v>432</v>
      </c>
      <c r="BA1442">
        <v>0</v>
      </c>
      <c r="BB1442">
        <v>1473</v>
      </c>
      <c r="BC1442">
        <v>0</v>
      </c>
      <c r="BD1442">
        <v>0</v>
      </c>
      <c r="BE1442">
        <v>0</v>
      </c>
      <c r="BF1442">
        <v>14</v>
      </c>
      <c r="BG1442">
        <v>0</v>
      </c>
      <c r="BH1442">
        <v>0</v>
      </c>
      <c r="BI1442">
        <v>0</v>
      </c>
      <c r="BJ1442">
        <v>0</v>
      </c>
      <c r="BK1442">
        <v>0</v>
      </c>
    </row>
    <row r="1443" spans="1:63">
      <c r="A1443" t="s">
        <v>14</v>
      </c>
      <c r="B1443">
        <v>2024</v>
      </c>
      <c r="C1443" t="s">
        <v>117</v>
      </c>
      <c r="D1443">
        <v>191030</v>
      </c>
      <c r="E1443">
        <v>874195</v>
      </c>
      <c r="F1443">
        <v>110672</v>
      </c>
      <c r="G1443">
        <v>0</v>
      </c>
      <c r="H1443">
        <v>0</v>
      </c>
      <c r="I1443">
        <v>1708</v>
      </c>
      <c r="J1443">
        <v>5348</v>
      </c>
      <c r="K1443">
        <v>4399</v>
      </c>
      <c r="L1443">
        <v>109</v>
      </c>
      <c r="M1443">
        <v>2060</v>
      </c>
      <c r="N1443">
        <v>767</v>
      </c>
      <c r="O1443">
        <v>51</v>
      </c>
      <c r="P1443">
        <v>0</v>
      </c>
      <c r="Q1443">
        <v>43154</v>
      </c>
      <c r="R1443">
        <v>7114</v>
      </c>
      <c r="S1443">
        <v>0</v>
      </c>
      <c r="T1443">
        <v>0</v>
      </c>
      <c r="U1443">
        <v>0</v>
      </c>
      <c r="V1443">
        <v>220</v>
      </c>
      <c r="W1443">
        <v>663</v>
      </c>
      <c r="X1443">
        <v>0</v>
      </c>
      <c r="Y1443">
        <v>0</v>
      </c>
      <c r="Z1443">
        <v>0</v>
      </c>
      <c r="AA1443">
        <v>61</v>
      </c>
      <c r="AB1443">
        <v>1068</v>
      </c>
      <c r="AC1443">
        <v>0</v>
      </c>
      <c r="AD1443">
        <v>10034</v>
      </c>
      <c r="AE1443">
        <v>0</v>
      </c>
      <c r="AF1443">
        <v>0</v>
      </c>
      <c r="AG1443">
        <v>8724</v>
      </c>
      <c r="AH1443">
        <v>142</v>
      </c>
      <c r="AI1443">
        <v>7127</v>
      </c>
      <c r="AJ1443">
        <v>0</v>
      </c>
      <c r="AK1443">
        <v>0</v>
      </c>
      <c r="AL1443">
        <v>0</v>
      </c>
      <c r="AM1443">
        <v>0</v>
      </c>
      <c r="AN1443">
        <v>140</v>
      </c>
      <c r="AO1443">
        <v>104</v>
      </c>
      <c r="AP1443">
        <v>4557</v>
      </c>
      <c r="AQ1443">
        <v>2800</v>
      </c>
      <c r="AR1443">
        <v>0</v>
      </c>
      <c r="AS1443">
        <v>0</v>
      </c>
      <c r="AT1443">
        <v>0</v>
      </c>
      <c r="AU1443">
        <v>536</v>
      </c>
      <c r="AV1443">
        <v>0</v>
      </c>
      <c r="AW1443">
        <v>0</v>
      </c>
      <c r="AX1443">
        <v>0</v>
      </c>
      <c r="AY1443">
        <v>7921</v>
      </c>
      <c r="AZ1443">
        <v>382</v>
      </c>
      <c r="BA1443">
        <v>0</v>
      </c>
      <c r="BB1443">
        <v>1471</v>
      </c>
      <c r="BC1443">
        <v>0</v>
      </c>
      <c r="BD1443">
        <v>0</v>
      </c>
      <c r="BE1443">
        <v>0</v>
      </c>
      <c r="BF1443">
        <v>12</v>
      </c>
      <c r="BG1443">
        <v>0</v>
      </c>
      <c r="BH1443">
        <v>0</v>
      </c>
      <c r="BI1443">
        <v>0</v>
      </c>
      <c r="BJ1443">
        <v>0</v>
      </c>
      <c r="BK1443">
        <v>0</v>
      </c>
    </row>
    <row r="1444" spans="1:63">
      <c r="A1444" t="s">
        <v>14</v>
      </c>
      <c r="B1444">
        <v>2024</v>
      </c>
      <c r="C1444" t="s">
        <v>207</v>
      </c>
      <c r="D1444">
        <v>192694</v>
      </c>
      <c r="E1444">
        <v>874195</v>
      </c>
      <c r="F1444">
        <v>112346</v>
      </c>
      <c r="G1444">
        <v>0</v>
      </c>
      <c r="H1444">
        <v>0</v>
      </c>
      <c r="I1444">
        <v>1393</v>
      </c>
      <c r="J1444">
        <v>6297</v>
      </c>
      <c r="K1444">
        <v>4834</v>
      </c>
      <c r="L1444">
        <v>142</v>
      </c>
      <c r="M1444">
        <v>2077</v>
      </c>
      <c r="N1444">
        <v>626</v>
      </c>
      <c r="O1444">
        <v>50</v>
      </c>
      <c r="P1444">
        <v>0</v>
      </c>
      <c r="Q1444">
        <v>43448</v>
      </c>
      <c r="R1444">
        <v>7100</v>
      </c>
      <c r="S1444">
        <v>0</v>
      </c>
      <c r="T1444">
        <v>0</v>
      </c>
      <c r="U1444">
        <v>0</v>
      </c>
      <c r="V1444">
        <v>224</v>
      </c>
      <c r="W1444">
        <v>676</v>
      </c>
      <c r="X1444">
        <v>0</v>
      </c>
      <c r="Y1444">
        <v>0</v>
      </c>
      <c r="Z1444">
        <v>0</v>
      </c>
      <c r="AA1444">
        <v>62</v>
      </c>
      <c r="AB1444">
        <v>936</v>
      </c>
      <c r="AC1444">
        <v>0</v>
      </c>
      <c r="AD1444">
        <v>10101</v>
      </c>
      <c r="AE1444">
        <v>0</v>
      </c>
      <c r="AF1444">
        <v>0</v>
      </c>
      <c r="AG1444">
        <v>9552</v>
      </c>
      <c r="AH1444">
        <v>114</v>
      </c>
      <c r="AI1444">
        <v>6978</v>
      </c>
      <c r="AJ1444">
        <v>0</v>
      </c>
      <c r="AK1444">
        <v>0</v>
      </c>
      <c r="AL1444">
        <v>0</v>
      </c>
      <c r="AM1444">
        <v>0</v>
      </c>
      <c r="AN1444">
        <v>213</v>
      </c>
      <c r="AO1444">
        <v>107</v>
      </c>
      <c r="AP1444">
        <v>4368</v>
      </c>
      <c r="AQ1444">
        <v>2577</v>
      </c>
      <c r="AR1444">
        <v>0</v>
      </c>
      <c r="AS1444">
        <v>0</v>
      </c>
      <c r="AT1444">
        <v>0</v>
      </c>
      <c r="AU1444">
        <v>591</v>
      </c>
      <c r="AV1444">
        <v>0</v>
      </c>
      <c r="AW1444">
        <v>0</v>
      </c>
      <c r="AX1444">
        <v>0</v>
      </c>
      <c r="AY1444">
        <v>8084</v>
      </c>
      <c r="AZ1444">
        <v>332</v>
      </c>
      <c r="BA1444">
        <v>0</v>
      </c>
      <c r="BB1444">
        <v>1464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</row>
    <row r="1445" spans="1:63">
      <c r="A1445" t="s">
        <v>14</v>
      </c>
      <c r="B1445">
        <v>2024</v>
      </c>
      <c r="C1445" t="s">
        <v>203</v>
      </c>
      <c r="D1445">
        <v>192694</v>
      </c>
      <c r="E1445">
        <v>874195</v>
      </c>
      <c r="F1445">
        <v>112351</v>
      </c>
      <c r="G1445">
        <v>0</v>
      </c>
      <c r="H1445">
        <v>0</v>
      </c>
      <c r="I1445">
        <v>1399</v>
      </c>
      <c r="J1445">
        <v>6180</v>
      </c>
      <c r="K1445">
        <v>4792</v>
      </c>
      <c r="L1445">
        <v>147</v>
      </c>
      <c r="M1445">
        <v>2076</v>
      </c>
      <c r="N1445">
        <v>635</v>
      </c>
      <c r="O1445">
        <v>50</v>
      </c>
      <c r="P1445">
        <v>0</v>
      </c>
      <c r="Q1445">
        <v>43463</v>
      </c>
      <c r="R1445">
        <v>7097</v>
      </c>
      <c r="S1445">
        <v>0</v>
      </c>
      <c r="T1445">
        <v>0</v>
      </c>
      <c r="U1445">
        <v>0</v>
      </c>
      <c r="V1445">
        <v>229</v>
      </c>
      <c r="W1445">
        <v>675</v>
      </c>
      <c r="X1445">
        <v>0</v>
      </c>
      <c r="Y1445">
        <v>0</v>
      </c>
      <c r="Z1445">
        <v>0</v>
      </c>
      <c r="AA1445">
        <v>62</v>
      </c>
      <c r="AB1445">
        <v>951</v>
      </c>
      <c r="AC1445">
        <v>0</v>
      </c>
      <c r="AD1445">
        <v>10063</v>
      </c>
      <c r="AE1445">
        <v>0</v>
      </c>
      <c r="AF1445">
        <v>0</v>
      </c>
      <c r="AG1445">
        <v>9477</v>
      </c>
      <c r="AH1445">
        <v>329</v>
      </c>
      <c r="AI1445">
        <v>6975</v>
      </c>
      <c r="AJ1445">
        <v>0</v>
      </c>
      <c r="AK1445">
        <v>0</v>
      </c>
      <c r="AL1445">
        <v>0</v>
      </c>
      <c r="AM1445">
        <v>0</v>
      </c>
      <c r="AN1445">
        <v>203</v>
      </c>
      <c r="AO1445">
        <v>110</v>
      </c>
      <c r="AP1445">
        <v>4384</v>
      </c>
      <c r="AQ1445">
        <v>2594</v>
      </c>
      <c r="AR1445">
        <v>0</v>
      </c>
      <c r="AS1445">
        <v>0</v>
      </c>
      <c r="AT1445">
        <v>0</v>
      </c>
      <c r="AU1445">
        <v>591</v>
      </c>
      <c r="AV1445">
        <v>0</v>
      </c>
      <c r="AW1445">
        <v>0</v>
      </c>
      <c r="AX1445">
        <v>0</v>
      </c>
      <c r="AY1445">
        <v>8063</v>
      </c>
      <c r="AZ1445">
        <v>337</v>
      </c>
      <c r="BA1445">
        <v>0</v>
      </c>
      <c r="BB1445">
        <v>1469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</row>
    <row r="1446" spans="1:63">
      <c r="A1446" t="s">
        <v>14</v>
      </c>
      <c r="B1446">
        <v>2024</v>
      </c>
      <c r="C1446" t="s">
        <v>204</v>
      </c>
      <c r="D1446">
        <v>191446</v>
      </c>
      <c r="E1446">
        <v>874195</v>
      </c>
      <c r="F1446">
        <v>111843</v>
      </c>
      <c r="G1446">
        <v>0</v>
      </c>
      <c r="H1446">
        <v>0</v>
      </c>
      <c r="I1446">
        <v>1441</v>
      </c>
      <c r="J1446">
        <v>6070</v>
      </c>
      <c r="K1446">
        <v>4731</v>
      </c>
      <c r="L1446">
        <v>142</v>
      </c>
      <c r="M1446">
        <v>2071</v>
      </c>
      <c r="N1446">
        <v>653</v>
      </c>
      <c r="O1446">
        <v>53</v>
      </c>
      <c r="P1446">
        <v>0</v>
      </c>
      <c r="Q1446">
        <v>43400</v>
      </c>
      <c r="R1446">
        <v>7093</v>
      </c>
      <c r="S1446">
        <v>0</v>
      </c>
      <c r="T1446">
        <v>0</v>
      </c>
      <c r="U1446">
        <v>0</v>
      </c>
      <c r="V1446">
        <v>237</v>
      </c>
      <c r="W1446">
        <v>678</v>
      </c>
      <c r="X1446">
        <v>0</v>
      </c>
      <c r="Y1446">
        <v>0</v>
      </c>
      <c r="Z1446">
        <v>0</v>
      </c>
      <c r="AA1446">
        <v>63</v>
      </c>
      <c r="AB1446">
        <v>970</v>
      </c>
      <c r="AC1446">
        <v>0</v>
      </c>
      <c r="AD1446">
        <v>10038</v>
      </c>
      <c r="AE1446">
        <v>0</v>
      </c>
      <c r="AF1446">
        <v>0</v>
      </c>
      <c r="AG1446">
        <v>9316</v>
      </c>
      <c r="AH1446">
        <v>123</v>
      </c>
      <c r="AI1446">
        <v>7007</v>
      </c>
      <c r="AJ1446">
        <v>0</v>
      </c>
      <c r="AK1446">
        <v>0</v>
      </c>
      <c r="AL1446">
        <v>0</v>
      </c>
      <c r="AM1446">
        <v>0</v>
      </c>
      <c r="AN1446">
        <v>190</v>
      </c>
      <c r="AO1446">
        <v>110</v>
      </c>
      <c r="AP1446">
        <v>4413</v>
      </c>
      <c r="AQ1446">
        <v>2619</v>
      </c>
      <c r="AR1446">
        <v>0</v>
      </c>
      <c r="AS1446">
        <v>0</v>
      </c>
      <c r="AT1446">
        <v>0</v>
      </c>
      <c r="AU1446">
        <v>576</v>
      </c>
      <c r="AV1446">
        <v>0</v>
      </c>
      <c r="AW1446">
        <v>0</v>
      </c>
      <c r="AX1446">
        <v>0</v>
      </c>
      <c r="AY1446">
        <v>8032</v>
      </c>
      <c r="AZ1446">
        <v>353</v>
      </c>
      <c r="BA1446">
        <v>0</v>
      </c>
      <c r="BB1446">
        <v>1464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</row>
    <row r="1447" spans="1:63">
      <c r="A1447" t="s">
        <v>14</v>
      </c>
      <c r="B1447">
        <v>2025</v>
      </c>
      <c r="C1447" t="s">
        <v>99</v>
      </c>
      <c r="D1447">
        <v>194064</v>
      </c>
      <c r="E1447">
        <v>874195</v>
      </c>
      <c r="F1447">
        <v>116054</v>
      </c>
      <c r="G1447">
        <v>0</v>
      </c>
      <c r="H1447">
        <v>0</v>
      </c>
      <c r="I1447">
        <v>1645</v>
      </c>
      <c r="J1447">
        <v>5069</v>
      </c>
      <c r="K1447">
        <v>5993</v>
      </c>
      <c r="L1447">
        <v>106</v>
      </c>
      <c r="M1447">
        <v>2599</v>
      </c>
      <c r="N1447">
        <v>746</v>
      </c>
      <c r="O1447">
        <v>49</v>
      </c>
      <c r="P1447">
        <v>0</v>
      </c>
      <c r="Q1447">
        <v>44333</v>
      </c>
      <c r="R1447">
        <v>8030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58</v>
      </c>
      <c r="AB1447">
        <v>989</v>
      </c>
      <c r="AC1447">
        <v>0</v>
      </c>
      <c r="AD1447">
        <v>10580</v>
      </c>
      <c r="AE1447">
        <v>0</v>
      </c>
      <c r="AF1447">
        <v>0</v>
      </c>
      <c r="AG1447">
        <v>11130</v>
      </c>
      <c r="AH1447">
        <v>130</v>
      </c>
      <c r="AI1447">
        <v>6851</v>
      </c>
      <c r="AJ1447">
        <v>0</v>
      </c>
      <c r="AK1447">
        <v>0</v>
      </c>
      <c r="AL1447">
        <v>0</v>
      </c>
      <c r="AM1447">
        <v>0</v>
      </c>
      <c r="AN1447">
        <v>21</v>
      </c>
      <c r="AO1447">
        <v>159</v>
      </c>
      <c r="AP1447">
        <v>4308</v>
      </c>
      <c r="AQ1447">
        <v>2366</v>
      </c>
      <c r="AR1447">
        <v>0</v>
      </c>
      <c r="AS1447">
        <v>0</v>
      </c>
      <c r="AT1447">
        <v>0</v>
      </c>
      <c r="AU1447">
        <v>650</v>
      </c>
      <c r="AV1447">
        <v>0</v>
      </c>
      <c r="AW1447">
        <v>0</v>
      </c>
      <c r="AX1447">
        <v>0</v>
      </c>
      <c r="AY1447">
        <v>7747</v>
      </c>
      <c r="AZ1447">
        <v>274</v>
      </c>
      <c r="BA1447">
        <v>0</v>
      </c>
      <c r="BB1447">
        <v>1456</v>
      </c>
      <c r="BC1447">
        <v>0</v>
      </c>
      <c r="BD1447">
        <v>0</v>
      </c>
      <c r="BE1447">
        <v>0</v>
      </c>
      <c r="BF1447">
        <v>19</v>
      </c>
      <c r="BG1447">
        <v>0</v>
      </c>
      <c r="BH1447">
        <v>0</v>
      </c>
      <c r="BI1447">
        <v>0</v>
      </c>
      <c r="BJ1447">
        <v>0</v>
      </c>
      <c r="BK1447">
        <v>746</v>
      </c>
    </row>
    <row r="1448" spans="1:63">
      <c r="A1448" t="s">
        <v>14</v>
      </c>
      <c r="B1448">
        <v>2025</v>
      </c>
      <c r="C1448" t="s">
        <v>3</v>
      </c>
      <c r="D1448">
        <v>194064</v>
      </c>
      <c r="E1448">
        <v>874195</v>
      </c>
      <c r="F1448">
        <v>115923</v>
      </c>
      <c r="G1448">
        <v>0</v>
      </c>
      <c r="H1448">
        <v>0</v>
      </c>
      <c r="I1448">
        <v>1470</v>
      </c>
      <c r="J1448">
        <v>5383</v>
      </c>
      <c r="K1448">
        <v>5814</v>
      </c>
      <c r="L1448">
        <v>122</v>
      </c>
      <c r="M1448">
        <v>2535</v>
      </c>
      <c r="N1448">
        <v>783</v>
      </c>
      <c r="O1448">
        <v>50</v>
      </c>
      <c r="P1448">
        <v>0</v>
      </c>
      <c r="Q1448">
        <v>44303</v>
      </c>
      <c r="R1448">
        <v>7926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59</v>
      </c>
      <c r="AB1448">
        <v>991</v>
      </c>
      <c r="AC1448">
        <v>0</v>
      </c>
      <c r="AD1448">
        <v>10635</v>
      </c>
      <c r="AE1448">
        <v>0</v>
      </c>
      <c r="AF1448">
        <v>0</v>
      </c>
      <c r="AG1448">
        <v>10728</v>
      </c>
      <c r="AH1448">
        <v>114</v>
      </c>
      <c r="AI1448">
        <v>7044</v>
      </c>
      <c r="AJ1448">
        <v>0</v>
      </c>
      <c r="AK1448">
        <v>0</v>
      </c>
      <c r="AL1448">
        <v>0</v>
      </c>
      <c r="AM1448">
        <v>0</v>
      </c>
      <c r="AN1448">
        <v>228</v>
      </c>
      <c r="AO1448">
        <v>156</v>
      </c>
      <c r="AP1448">
        <v>4411</v>
      </c>
      <c r="AQ1448">
        <v>2430</v>
      </c>
      <c r="AR1448">
        <v>0</v>
      </c>
      <c r="AS1448">
        <v>0</v>
      </c>
      <c r="AT1448">
        <v>0</v>
      </c>
      <c r="AU1448">
        <v>633</v>
      </c>
      <c r="AV1448">
        <v>0</v>
      </c>
      <c r="AW1448">
        <v>0</v>
      </c>
      <c r="AX1448">
        <v>0</v>
      </c>
      <c r="AY1448">
        <v>7802</v>
      </c>
      <c r="AZ1448">
        <v>296</v>
      </c>
      <c r="BA1448">
        <v>0</v>
      </c>
      <c r="BB1448">
        <v>1460</v>
      </c>
      <c r="BC1448">
        <v>0</v>
      </c>
      <c r="BD1448">
        <v>0</v>
      </c>
      <c r="BE1448">
        <v>0</v>
      </c>
      <c r="BF1448">
        <v>17</v>
      </c>
      <c r="BG1448">
        <v>0</v>
      </c>
      <c r="BH1448">
        <v>0</v>
      </c>
      <c r="BI1448">
        <v>0</v>
      </c>
      <c r="BJ1448">
        <v>0</v>
      </c>
      <c r="BK1448">
        <v>533</v>
      </c>
    </row>
    <row r="1449" spans="1:63">
      <c r="A1449" t="s">
        <v>14</v>
      </c>
      <c r="B1449">
        <v>2025</v>
      </c>
      <c r="C1449" t="s">
        <v>95</v>
      </c>
      <c r="D1449">
        <v>194064</v>
      </c>
      <c r="E1449">
        <v>874195</v>
      </c>
      <c r="F1449">
        <v>115042</v>
      </c>
      <c r="G1449">
        <v>0</v>
      </c>
      <c r="H1449">
        <v>0</v>
      </c>
      <c r="I1449">
        <v>1462</v>
      </c>
      <c r="J1449">
        <v>5490</v>
      </c>
      <c r="K1449">
        <v>5593</v>
      </c>
      <c r="L1449">
        <v>121</v>
      </c>
      <c r="M1449">
        <v>2431</v>
      </c>
      <c r="N1449">
        <v>792</v>
      </c>
      <c r="O1449">
        <v>52</v>
      </c>
      <c r="P1449">
        <v>0</v>
      </c>
      <c r="Q1449">
        <v>44193</v>
      </c>
      <c r="R1449">
        <v>7767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59</v>
      </c>
      <c r="AB1449">
        <v>981</v>
      </c>
      <c r="AC1449">
        <v>0</v>
      </c>
      <c r="AD1449">
        <v>10502</v>
      </c>
      <c r="AE1449">
        <v>0</v>
      </c>
      <c r="AF1449">
        <v>0</v>
      </c>
      <c r="AG1449">
        <v>10436</v>
      </c>
      <c r="AH1449">
        <v>155</v>
      </c>
      <c r="AI1449">
        <v>7086</v>
      </c>
      <c r="AJ1449">
        <v>0</v>
      </c>
      <c r="AK1449">
        <v>0</v>
      </c>
      <c r="AL1449">
        <v>0</v>
      </c>
      <c r="AM1449">
        <v>0</v>
      </c>
      <c r="AN1449">
        <v>221</v>
      </c>
      <c r="AO1449">
        <v>143</v>
      </c>
      <c r="AP1449">
        <v>4378</v>
      </c>
      <c r="AQ1449">
        <v>2497</v>
      </c>
      <c r="AR1449">
        <v>0</v>
      </c>
      <c r="AS1449">
        <v>0</v>
      </c>
      <c r="AT1449">
        <v>0</v>
      </c>
      <c r="AU1449">
        <v>614</v>
      </c>
      <c r="AV1449">
        <v>0</v>
      </c>
      <c r="AW1449">
        <v>0</v>
      </c>
      <c r="AX1449">
        <v>0</v>
      </c>
      <c r="AY1449">
        <v>7809</v>
      </c>
      <c r="AZ1449">
        <v>295</v>
      </c>
      <c r="BA1449">
        <v>0</v>
      </c>
      <c r="BB1449">
        <v>1470</v>
      </c>
      <c r="BC1449">
        <v>0</v>
      </c>
      <c r="BD1449">
        <v>0</v>
      </c>
      <c r="BE1449">
        <v>0</v>
      </c>
      <c r="BF1449">
        <v>21</v>
      </c>
      <c r="BG1449">
        <v>0</v>
      </c>
      <c r="BH1449">
        <v>0</v>
      </c>
      <c r="BI1449">
        <v>0</v>
      </c>
      <c r="BJ1449">
        <v>0</v>
      </c>
      <c r="BK1449">
        <v>474</v>
      </c>
    </row>
    <row r="1450" spans="1:63">
      <c r="A1450" t="s">
        <v>14</v>
      </c>
      <c r="B1450">
        <v>2025</v>
      </c>
      <c r="C1450" t="s">
        <v>96</v>
      </c>
      <c r="D1450">
        <v>194064</v>
      </c>
      <c r="E1450">
        <v>874195</v>
      </c>
      <c r="F1450">
        <v>116087</v>
      </c>
      <c r="G1450">
        <v>0</v>
      </c>
      <c r="H1450">
        <v>0</v>
      </c>
      <c r="I1450">
        <v>1404</v>
      </c>
      <c r="J1450">
        <v>5292</v>
      </c>
      <c r="K1450">
        <v>5939</v>
      </c>
      <c r="L1450">
        <v>116</v>
      </c>
      <c r="M1450">
        <v>2578</v>
      </c>
      <c r="N1450">
        <v>734</v>
      </c>
      <c r="O1450">
        <v>48</v>
      </c>
      <c r="P1450">
        <v>0</v>
      </c>
      <c r="Q1450">
        <v>44363</v>
      </c>
      <c r="R1450">
        <v>8013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59</v>
      </c>
      <c r="AB1450">
        <v>972</v>
      </c>
      <c r="AC1450">
        <v>0</v>
      </c>
      <c r="AD1450">
        <v>10593</v>
      </c>
      <c r="AE1450">
        <v>0</v>
      </c>
      <c r="AF1450">
        <v>0</v>
      </c>
      <c r="AG1450">
        <v>10995</v>
      </c>
      <c r="AH1450">
        <v>156</v>
      </c>
      <c r="AI1450">
        <v>6899</v>
      </c>
      <c r="AJ1450">
        <v>0</v>
      </c>
      <c r="AK1450">
        <v>0</v>
      </c>
      <c r="AL1450">
        <v>0</v>
      </c>
      <c r="AM1450">
        <v>0</v>
      </c>
      <c r="AN1450">
        <v>236</v>
      </c>
      <c r="AO1450">
        <v>154</v>
      </c>
      <c r="AP1450">
        <v>4362</v>
      </c>
      <c r="AQ1450">
        <v>2352</v>
      </c>
      <c r="AR1450">
        <v>0</v>
      </c>
      <c r="AS1450">
        <v>0</v>
      </c>
      <c r="AT1450">
        <v>0</v>
      </c>
      <c r="AU1450">
        <v>639</v>
      </c>
      <c r="AV1450">
        <v>0</v>
      </c>
      <c r="AW1450">
        <v>0</v>
      </c>
      <c r="AX1450">
        <v>0</v>
      </c>
      <c r="AY1450">
        <v>7779</v>
      </c>
      <c r="AZ1450">
        <v>274</v>
      </c>
      <c r="BA1450">
        <v>0</v>
      </c>
      <c r="BB1450">
        <v>1456</v>
      </c>
      <c r="BC1450">
        <v>0</v>
      </c>
      <c r="BD1450">
        <v>0</v>
      </c>
      <c r="BE1450">
        <v>0</v>
      </c>
      <c r="BF1450">
        <v>20</v>
      </c>
      <c r="BG1450">
        <v>0</v>
      </c>
      <c r="BH1450">
        <v>0</v>
      </c>
      <c r="BI1450">
        <v>0</v>
      </c>
      <c r="BJ1450">
        <v>0</v>
      </c>
      <c r="BK1450">
        <v>654</v>
      </c>
    </row>
    <row r="1451" spans="1:63">
      <c r="A1451" t="s">
        <v>14</v>
      </c>
      <c r="B1451">
        <v>2025</v>
      </c>
      <c r="C1451" t="s">
        <v>117</v>
      </c>
      <c r="D1451">
        <v>194064</v>
      </c>
      <c r="E1451">
        <v>874195</v>
      </c>
      <c r="F1451">
        <v>116531</v>
      </c>
      <c r="G1451">
        <v>0</v>
      </c>
      <c r="H1451">
        <v>0</v>
      </c>
      <c r="I1451">
        <v>1579</v>
      </c>
      <c r="J1451">
        <v>5143</v>
      </c>
      <c r="K1451">
        <v>6051</v>
      </c>
      <c r="L1451">
        <v>116</v>
      </c>
      <c r="M1451">
        <v>2638</v>
      </c>
      <c r="N1451">
        <v>733</v>
      </c>
      <c r="O1451">
        <v>50</v>
      </c>
      <c r="P1451">
        <v>0</v>
      </c>
      <c r="Q1451">
        <v>44331</v>
      </c>
      <c r="R1451">
        <v>8050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56</v>
      </c>
      <c r="AB1451">
        <v>988</v>
      </c>
      <c r="AC1451">
        <v>0</v>
      </c>
      <c r="AD1451">
        <v>10587</v>
      </c>
      <c r="AE1451">
        <v>0</v>
      </c>
      <c r="AF1451">
        <v>0</v>
      </c>
      <c r="AG1451">
        <v>11279</v>
      </c>
      <c r="AH1451">
        <v>118</v>
      </c>
      <c r="AI1451">
        <v>6919</v>
      </c>
      <c r="AJ1451">
        <v>0</v>
      </c>
      <c r="AK1451">
        <v>0</v>
      </c>
      <c r="AL1451">
        <v>0</v>
      </c>
      <c r="AM1451">
        <v>0</v>
      </c>
      <c r="AN1451">
        <v>217</v>
      </c>
      <c r="AO1451">
        <v>166</v>
      </c>
      <c r="AP1451">
        <v>4232</v>
      </c>
      <c r="AQ1451">
        <v>2348</v>
      </c>
      <c r="AR1451">
        <v>0</v>
      </c>
      <c r="AS1451">
        <v>0</v>
      </c>
      <c r="AT1451">
        <v>0</v>
      </c>
      <c r="AU1451">
        <v>665</v>
      </c>
      <c r="AV1451">
        <v>0</v>
      </c>
      <c r="AW1451">
        <v>0</v>
      </c>
      <c r="AX1451">
        <v>0</v>
      </c>
      <c r="AY1451">
        <v>7749</v>
      </c>
      <c r="AZ1451">
        <v>271</v>
      </c>
      <c r="BA1451">
        <v>0</v>
      </c>
      <c r="BB1451">
        <v>1450</v>
      </c>
      <c r="BC1451">
        <v>0</v>
      </c>
      <c r="BD1451">
        <v>0</v>
      </c>
      <c r="BE1451">
        <v>0</v>
      </c>
      <c r="BF1451">
        <v>24</v>
      </c>
      <c r="BG1451">
        <v>0</v>
      </c>
      <c r="BH1451">
        <v>0</v>
      </c>
      <c r="BI1451">
        <v>0</v>
      </c>
      <c r="BJ1451">
        <v>0</v>
      </c>
      <c r="BK1451">
        <v>771</v>
      </c>
    </row>
    <row r="1452" spans="1:63">
      <c r="A1452" t="s">
        <v>65</v>
      </c>
      <c r="B1452">
        <v>2023</v>
      </c>
      <c r="C1452" t="s">
        <v>99</v>
      </c>
      <c r="D1452">
        <v>8138</v>
      </c>
      <c r="E1452">
        <v>25287</v>
      </c>
      <c r="F1452">
        <v>4626</v>
      </c>
      <c r="G1452">
        <v>0</v>
      </c>
      <c r="H1452">
        <v>0</v>
      </c>
      <c r="I1452">
        <v>0</v>
      </c>
      <c r="J1452">
        <v>12</v>
      </c>
      <c r="K1452">
        <v>255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1445</v>
      </c>
      <c r="R1452">
        <v>300</v>
      </c>
      <c r="S1452">
        <v>0</v>
      </c>
      <c r="T1452">
        <v>40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258</v>
      </c>
      <c r="AH1452">
        <v>0</v>
      </c>
      <c r="AI1452">
        <v>0</v>
      </c>
      <c r="AJ1452">
        <v>0</v>
      </c>
      <c r="AK1452">
        <v>350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30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1586</v>
      </c>
      <c r="AZ1452">
        <v>57</v>
      </c>
      <c r="BA1452">
        <v>0</v>
      </c>
      <c r="BB1452">
        <v>75</v>
      </c>
      <c r="BC1452">
        <v>0</v>
      </c>
      <c r="BD1452">
        <v>0</v>
      </c>
      <c r="BE1452">
        <v>0</v>
      </c>
      <c r="BF1452">
        <v>218</v>
      </c>
      <c r="BG1452">
        <v>0</v>
      </c>
      <c r="BH1452">
        <v>0</v>
      </c>
      <c r="BI1452">
        <v>0</v>
      </c>
      <c r="BJ1452">
        <v>0</v>
      </c>
      <c r="BK1452">
        <v>0</v>
      </c>
    </row>
    <row r="1453" spans="1:63">
      <c r="A1453" t="s">
        <v>65</v>
      </c>
      <c r="B1453">
        <v>2023</v>
      </c>
      <c r="C1453" t="s">
        <v>197</v>
      </c>
      <c r="D1453">
        <v>8233</v>
      </c>
      <c r="E1453">
        <v>25287</v>
      </c>
      <c r="F1453">
        <v>4719</v>
      </c>
      <c r="G1453">
        <v>0</v>
      </c>
      <c r="H1453">
        <v>0</v>
      </c>
      <c r="I1453">
        <v>0</v>
      </c>
      <c r="J1453">
        <v>20</v>
      </c>
      <c r="K1453">
        <v>247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1459</v>
      </c>
      <c r="R1453">
        <v>299</v>
      </c>
      <c r="S1453">
        <v>0</v>
      </c>
      <c r="T1453">
        <v>41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272</v>
      </c>
      <c r="AH1453">
        <v>0</v>
      </c>
      <c r="AI1453">
        <v>0</v>
      </c>
      <c r="AJ1453">
        <v>0</v>
      </c>
      <c r="AK1453">
        <v>349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31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1629</v>
      </c>
      <c r="AZ1453">
        <v>61</v>
      </c>
      <c r="BA1453">
        <v>0</v>
      </c>
      <c r="BB1453">
        <v>77</v>
      </c>
      <c r="BC1453">
        <v>0</v>
      </c>
      <c r="BD1453">
        <v>0</v>
      </c>
      <c r="BE1453">
        <v>0</v>
      </c>
      <c r="BF1453">
        <v>234</v>
      </c>
      <c r="BG1453">
        <v>0</v>
      </c>
      <c r="BH1453">
        <v>0</v>
      </c>
      <c r="BI1453">
        <v>0</v>
      </c>
      <c r="BJ1453">
        <v>0</v>
      </c>
      <c r="BK1453">
        <v>0</v>
      </c>
    </row>
    <row r="1454" spans="1:63">
      <c r="A1454" t="s">
        <v>65</v>
      </c>
      <c r="B1454">
        <v>2023</v>
      </c>
      <c r="C1454" t="s">
        <v>209</v>
      </c>
      <c r="D1454">
        <v>8250</v>
      </c>
      <c r="E1454">
        <v>25287</v>
      </c>
      <c r="F1454">
        <v>4769</v>
      </c>
      <c r="G1454">
        <v>0</v>
      </c>
      <c r="H1454">
        <v>0</v>
      </c>
      <c r="I1454">
        <v>0</v>
      </c>
      <c r="J1454">
        <v>22</v>
      </c>
      <c r="K1454">
        <v>246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1459</v>
      </c>
      <c r="R1454">
        <v>297</v>
      </c>
      <c r="S1454">
        <v>0</v>
      </c>
      <c r="T1454">
        <v>47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270</v>
      </c>
      <c r="AH1454">
        <v>0</v>
      </c>
      <c r="AI1454">
        <v>0</v>
      </c>
      <c r="AJ1454">
        <v>0</v>
      </c>
      <c r="AK1454">
        <v>354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32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1660</v>
      </c>
      <c r="AZ1454">
        <v>62</v>
      </c>
      <c r="BA1454">
        <v>0</v>
      </c>
      <c r="BB1454">
        <v>74</v>
      </c>
      <c r="BC1454">
        <v>0</v>
      </c>
      <c r="BD1454">
        <v>0</v>
      </c>
      <c r="BE1454">
        <v>0</v>
      </c>
      <c r="BF1454">
        <v>246</v>
      </c>
      <c r="BG1454">
        <v>0</v>
      </c>
      <c r="BH1454">
        <v>0</v>
      </c>
      <c r="BI1454">
        <v>0</v>
      </c>
      <c r="BJ1454">
        <v>0</v>
      </c>
      <c r="BK1454">
        <v>0</v>
      </c>
    </row>
    <row r="1455" spans="1:63">
      <c r="A1455" t="s">
        <v>65</v>
      </c>
      <c r="B1455">
        <v>2023</v>
      </c>
      <c r="C1455" t="s">
        <v>3</v>
      </c>
      <c r="D1455">
        <v>8136</v>
      </c>
      <c r="E1455">
        <v>25287</v>
      </c>
      <c r="F1455">
        <v>4590</v>
      </c>
      <c r="G1455">
        <v>0</v>
      </c>
      <c r="H1455">
        <v>0</v>
      </c>
      <c r="I1455">
        <v>0</v>
      </c>
      <c r="J1455">
        <v>12</v>
      </c>
      <c r="K1455">
        <v>255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1442</v>
      </c>
      <c r="R1455">
        <v>303</v>
      </c>
      <c r="S1455">
        <v>0</v>
      </c>
      <c r="T1455">
        <v>38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254</v>
      </c>
      <c r="AH1455">
        <v>0</v>
      </c>
      <c r="AI1455">
        <v>0</v>
      </c>
      <c r="AJ1455">
        <v>0</v>
      </c>
      <c r="AK1455">
        <v>349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31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1579</v>
      </c>
      <c r="AZ1455">
        <v>52</v>
      </c>
      <c r="BA1455">
        <v>0</v>
      </c>
      <c r="BB1455">
        <v>73</v>
      </c>
      <c r="BC1455">
        <v>0</v>
      </c>
      <c r="BD1455">
        <v>0</v>
      </c>
      <c r="BE1455">
        <v>0</v>
      </c>
      <c r="BF1455">
        <v>202</v>
      </c>
      <c r="BG1455">
        <v>0</v>
      </c>
      <c r="BH1455">
        <v>0</v>
      </c>
      <c r="BI1455">
        <v>0</v>
      </c>
      <c r="BJ1455">
        <v>0</v>
      </c>
      <c r="BK1455">
        <v>0</v>
      </c>
    </row>
    <row r="1456" spans="1:63">
      <c r="A1456" t="s">
        <v>65</v>
      </c>
      <c r="B1456">
        <v>2023</v>
      </c>
      <c r="C1456" t="s">
        <v>95</v>
      </c>
      <c r="D1456">
        <v>8112</v>
      </c>
      <c r="E1456">
        <v>25287</v>
      </c>
      <c r="F1456">
        <v>4505</v>
      </c>
      <c r="G1456">
        <v>0</v>
      </c>
      <c r="H1456">
        <v>0</v>
      </c>
      <c r="I1456">
        <v>0</v>
      </c>
      <c r="J1456">
        <v>12</v>
      </c>
      <c r="K1456">
        <v>230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1420</v>
      </c>
      <c r="R1456">
        <v>310</v>
      </c>
      <c r="S1456">
        <v>0</v>
      </c>
      <c r="T1456">
        <v>39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239</v>
      </c>
      <c r="AH1456">
        <v>0</v>
      </c>
      <c r="AI1456">
        <v>0</v>
      </c>
      <c r="AJ1456">
        <v>0</v>
      </c>
      <c r="AK1456">
        <v>339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31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1568</v>
      </c>
      <c r="AZ1456">
        <v>50</v>
      </c>
      <c r="BA1456">
        <v>0</v>
      </c>
      <c r="BB1456">
        <v>74</v>
      </c>
      <c r="BC1456">
        <v>0</v>
      </c>
      <c r="BD1456">
        <v>0</v>
      </c>
      <c r="BE1456">
        <v>0</v>
      </c>
      <c r="BF1456">
        <v>193</v>
      </c>
      <c r="BG1456">
        <v>0</v>
      </c>
      <c r="BH1456">
        <v>0</v>
      </c>
      <c r="BI1456">
        <v>0</v>
      </c>
      <c r="BJ1456">
        <v>0</v>
      </c>
      <c r="BK1456">
        <v>0</v>
      </c>
    </row>
    <row r="1457" spans="1:63">
      <c r="A1457" t="s">
        <v>65</v>
      </c>
      <c r="B1457">
        <v>2023</v>
      </c>
      <c r="C1457" t="s">
        <v>196</v>
      </c>
      <c r="D1457">
        <v>8207</v>
      </c>
      <c r="E1457">
        <v>25287</v>
      </c>
      <c r="F1457">
        <v>4695</v>
      </c>
      <c r="G1457">
        <v>0</v>
      </c>
      <c r="H1457">
        <v>0</v>
      </c>
      <c r="I1457">
        <v>0</v>
      </c>
      <c r="J1457">
        <v>21</v>
      </c>
      <c r="K1457">
        <v>245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1461</v>
      </c>
      <c r="R1457">
        <v>302</v>
      </c>
      <c r="S1457">
        <v>0</v>
      </c>
      <c r="T1457">
        <v>42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269</v>
      </c>
      <c r="AH1457">
        <v>0</v>
      </c>
      <c r="AI1457">
        <v>0</v>
      </c>
      <c r="AJ1457">
        <v>0</v>
      </c>
      <c r="AK1457">
        <v>356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31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1608</v>
      </c>
      <c r="AZ1457">
        <v>62</v>
      </c>
      <c r="BA1457">
        <v>0</v>
      </c>
      <c r="BB1457">
        <v>75</v>
      </c>
      <c r="BC1457">
        <v>0</v>
      </c>
      <c r="BD1457">
        <v>0</v>
      </c>
      <c r="BE1457">
        <v>0</v>
      </c>
      <c r="BF1457">
        <v>223</v>
      </c>
      <c r="BG1457">
        <v>0</v>
      </c>
      <c r="BH1457">
        <v>0</v>
      </c>
      <c r="BI1457">
        <v>0</v>
      </c>
      <c r="BJ1457">
        <v>0</v>
      </c>
      <c r="BK1457">
        <v>0</v>
      </c>
    </row>
    <row r="1458" spans="1:63">
      <c r="A1458" t="s">
        <v>65</v>
      </c>
      <c r="B1458">
        <v>2023</v>
      </c>
      <c r="C1458" t="s">
        <v>146</v>
      </c>
      <c r="D1458">
        <v>8177</v>
      </c>
      <c r="E1458">
        <v>25287</v>
      </c>
      <c r="F1458">
        <v>4677</v>
      </c>
      <c r="G1458">
        <v>0</v>
      </c>
      <c r="H1458">
        <v>0</v>
      </c>
      <c r="I1458">
        <v>0</v>
      </c>
      <c r="J1458">
        <v>21</v>
      </c>
      <c r="K1458">
        <v>246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1459</v>
      </c>
      <c r="R1458">
        <v>301</v>
      </c>
      <c r="S1458">
        <v>0</v>
      </c>
      <c r="T1458">
        <v>41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268</v>
      </c>
      <c r="AH1458">
        <v>0</v>
      </c>
      <c r="AI1458">
        <v>0</v>
      </c>
      <c r="AJ1458">
        <v>0</v>
      </c>
      <c r="AK1458">
        <v>355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30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1601</v>
      </c>
      <c r="AZ1458">
        <v>62</v>
      </c>
      <c r="BA1458">
        <v>0</v>
      </c>
      <c r="BB1458">
        <v>75</v>
      </c>
      <c r="BC1458">
        <v>0</v>
      </c>
      <c r="BD1458">
        <v>0</v>
      </c>
      <c r="BE1458">
        <v>0</v>
      </c>
      <c r="BF1458">
        <v>218</v>
      </c>
      <c r="BG1458">
        <v>0</v>
      </c>
      <c r="BH1458">
        <v>0</v>
      </c>
      <c r="BI1458">
        <v>0</v>
      </c>
      <c r="BJ1458">
        <v>0</v>
      </c>
      <c r="BK1458">
        <v>0</v>
      </c>
    </row>
    <row r="1459" spans="1:63">
      <c r="A1459" t="s">
        <v>65</v>
      </c>
      <c r="B1459">
        <v>2023</v>
      </c>
      <c r="C1459" t="s">
        <v>96</v>
      </c>
      <c r="D1459">
        <v>8136</v>
      </c>
      <c r="E1459">
        <v>25287</v>
      </c>
      <c r="F1459">
        <v>4606</v>
      </c>
      <c r="G1459">
        <v>0</v>
      </c>
      <c r="H1459">
        <v>0</v>
      </c>
      <c r="I1459">
        <v>0</v>
      </c>
      <c r="J1459">
        <v>12</v>
      </c>
      <c r="K1459">
        <v>258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1447</v>
      </c>
      <c r="R1459">
        <v>299</v>
      </c>
      <c r="S1459">
        <v>0</v>
      </c>
      <c r="T1459">
        <v>37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255</v>
      </c>
      <c r="AH1459">
        <v>0</v>
      </c>
      <c r="AI1459">
        <v>0</v>
      </c>
      <c r="AJ1459">
        <v>0</v>
      </c>
      <c r="AK1459">
        <v>343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29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1584</v>
      </c>
      <c r="AZ1459">
        <v>56</v>
      </c>
      <c r="BA1459">
        <v>0</v>
      </c>
      <c r="BB1459">
        <v>76</v>
      </c>
      <c r="BC1459">
        <v>0</v>
      </c>
      <c r="BD1459">
        <v>0</v>
      </c>
      <c r="BE1459">
        <v>0</v>
      </c>
      <c r="BF1459">
        <v>210</v>
      </c>
      <c r="BG1459">
        <v>0</v>
      </c>
      <c r="BH1459">
        <v>0</v>
      </c>
      <c r="BI1459">
        <v>0</v>
      </c>
      <c r="BJ1459">
        <v>0</v>
      </c>
      <c r="BK1459">
        <v>0</v>
      </c>
    </row>
    <row r="1460" spans="1:63">
      <c r="A1460" t="s">
        <v>65</v>
      </c>
      <c r="B1460">
        <v>2023</v>
      </c>
      <c r="C1460" t="s">
        <v>117</v>
      </c>
      <c r="D1460">
        <v>8177</v>
      </c>
      <c r="E1460">
        <v>25287</v>
      </c>
      <c r="F1460">
        <v>4643</v>
      </c>
      <c r="G1460">
        <v>0</v>
      </c>
      <c r="H1460">
        <v>0</v>
      </c>
      <c r="I1460">
        <v>0</v>
      </c>
      <c r="J1460">
        <v>19</v>
      </c>
      <c r="K1460">
        <v>250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1453</v>
      </c>
      <c r="R1460">
        <v>299</v>
      </c>
      <c r="S1460">
        <v>0</v>
      </c>
      <c r="T1460">
        <v>37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256</v>
      </c>
      <c r="AH1460">
        <v>0</v>
      </c>
      <c r="AI1460">
        <v>0</v>
      </c>
      <c r="AJ1460">
        <v>0</v>
      </c>
      <c r="AK1460">
        <v>358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31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1588</v>
      </c>
      <c r="AZ1460">
        <v>61</v>
      </c>
      <c r="BA1460">
        <v>0</v>
      </c>
      <c r="BB1460">
        <v>73</v>
      </c>
      <c r="BC1460">
        <v>0</v>
      </c>
      <c r="BD1460">
        <v>0</v>
      </c>
      <c r="BE1460">
        <v>0</v>
      </c>
      <c r="BF1460">
        <v>218</v>
      </c>
      <c r="BG1460">
        <v>0</v>
      </c>
      <c r="BH1460">
        <v>0</v>
      </c>
      <c r="BI1460">
        <v>0</v>
      </c>
      <c r="BJ1460">
        <v>0</v>
      </c>
      <c r="BK1460">
        <v>0</v>
      </c>
    </row>
    <row r="1461" spans="1:63">
      <c r="A1461" t="s">
        <v>65</v>
      </c>
      <c r="B1461">
        <v>2023</v>
      </c>
      <c r="C1461" t="s">
        <v>207</v>
      </c>
      <c r="D1461">
        <v>8249</v>
      </c>
      <c r="E1461">
        <v>25287</v>
      </c>
      <c r="F1461">
        <v>4760</v>
      </c>
      <c r="G1461">
        <v>0</v>
      </c>
      <c r="H1461">
        <v>0</v>
      </c>
      <c r="I1461">
        <v>0</v>
      </c>
      <c r="J1461">
        <v>22</v>
      </c>
      <c r="K1461">
        <v>245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1465</v>
      </c>
      <c r="R1461">
        <v>294</v>
      </c>
      <c r="S1461">
        <v>0</v>
      </c>
      <c r="T1461">
        <v>48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270</v>
      </c>
      <c r="AH1461">
        <v>0</v>
      </c>
      <c r="AI1461">
        <v>0</v>
      </c>
      <c r="AJ1461">
        <v>0</v>
      </c>
      <c r="AK1461">
        <v>349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32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1653</v>
      </c>
      <c r="AZ1461">
        <v>61</v>
      </c>
      <c r="BA1461">
        <v>0</v>
      </c>
      <c r="BB1461">
        <v>72</v>
      </c>
      <c r="BC1461">
        <v>0</v>
      </c>
      <c r="BD1461">
        <v>0</v>
      </c>
      <c r="BE1461">
        <v>0</v>
      </c>
      <c r="BF1461">
        <v>249</v>
      </c>
      <c r="BG1461">
        <v>0</v>
      </c>
      <c r="BH1461">
        <v>0</v>
      </c>
      <c r="BI1461">
        <v>0</v>
      </c>
      <c r="BJ1461">
        <v>0</v>
      </c>
      <c r="BK1461">
        <v>0</v>
      </c>
    </row>
    <row r="1462" spans="1:63">
      <c r="A1462" t="s">
        <v>65</v>
      </c>
      <c r="B1462">
        <v>2023</v>
      </c>
      <c r="C1462" t="s">
        <v>203</v>
      </c>
      <c r="D1462">
        <v>8241</v>
      </c>
      <c r="E1462">
        <v>25287</v>
      </c>
      <c r="F1462">
        <v>4740</v>
      </c>
      <c r="G1462">
        <v>0</v>
      </c>
      <c r="H1462">
        <v>0</v>
      </c>
      <c r="I1462">
        <v>0</v>
      </c>
      <c r="J1462">
        <v>20</v>
      </c>
      <c r="K1462">
        <v>245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1460</v>
      </c>
      <c r="R1462">
        <v>293</v>
      </c>
      <c r="S1462">
        <v>0</v>
      </c>
      <c r="T1462">
        <v>51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276</v>
      </c>
      <c r="AH1462">
        <v>0</v>
      </c>
      <c r="AI1462">
        <v>0</v>
      </c>
      <c r="AJ1462">
        <v>0</v>
      </c>
      <c r="AK1462">
        <v>352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31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1639</v>
      </c>
      <c r="AZ1462">
        <v>59</v>
      </c>
      <c r="BA1462">
        <v>0</v>
      </c>
      <c r="BB1462">
        <v>73</v>
      </c>
      <c r="BC1462">
        <v>0</v>
      </c>
      <c r="BD1462">
        <v>0</v>
      </c>
      <c r="BE1462">
        <v>0</v>
      </c>
      <c r="BF1462">
        <v>241</v>
      </c>
      <c r="BG1462">
        <v>0</v>
      </c>
      <c r="BH1462">
        <v>0</v>
      </c>
      <c r="BI1462">
        <v>0</v>
      </c>
      <c r="BJ1462">
        <v>0</v>
      </c>
      <c r="BK1462">
        <v>0</v>
      </c>
    </row>
    <row r="1463" spans="1:63">
      <c r="A1463" t="s">
        <v>65</v>
      </c>
      <c r="B1463">
        <v>2023</v>
      </c>
      <c r="C1463" t="s">
        <v>204</v>
      </c>
      <c r="D1463">
        <v>8241</v>
      </c>
      <c r="E1463">
        <v>25287</v>
      </c>
      <c r="F1463">
        <v>4735</v>
      </c>
      <c r="G1463">
        <v>0</v>
      </c>
      <c r="H1463">
        <v>0</v>
      </c>
      <c r="I1463">
        <v>0</v>
      </c>
      <c r="J1463">
        <v>21</v>
      </c>
      <c r="K1463">
        <v>245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1464</v>
      </c>
      <c r="R1463">
        <v>294</v>
      </c>
      <c r="S1463">
        <v>0</v>
      </c>
      <c r="T1463">
        <v>43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275</v>
      </c>
      <c r="AH1463">
        <v>0</v>
      </c>
      <c r="AI1463">
        <v>0</v>
      </c>
      <c r="AJ1463">
        <v>0</v>
      </c>
      <c r="AK1463">
        <v>351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31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1633</v>
      </c>
      <c r="AZ1463">
        <v>60</v>
      </c>
      <c r="BA1463">
        <v>0</v>
      </c>
      <c r="BB1463">
        <v>76</v>
      </c>
      <c r="BC1463">
        <v>0</v>
      </c>
      <c r="BD1463">
        <v>0</v>
      </c>
      <c r="BE1463">
        <v>0</v>
      </c>
      <c r="BF1463">
        <v>242</v>
      </c>
      <c r="BG1463">
        <v>0</v>
      </c>
      <c r="BH1463">
        <v>0</v>
      </c>
      <c r="BI1463">
        <v>0</v>
      </c>
      <c r="BJ1463">
        <v>0</v>
      </c>
      <c r="BK1463">
        <v>0</v>
      </c>
    </row>
    <row r="1464" spans="1:63">
      <c r="A1464" t="s">
        <v>65</v>
      </c>
      <c r="B1464">
        <v>2024</v>
      </c>
      <c r="C1464" t="s">
        <v>99</v>
      </c>
      <c r="D1464">
        <v>8295</v>
      </c>
      <c r="E1464">
        <v>25287</v>
      </c>
      <c r="F1464">
        <v>4985</v>
      </c>
      <c r="G1464">
        <v>0</v>
      </c>
      <c r="H1464">
        <v>0</v>
      </c>
      <c r="I1464">
        <v>0</v>
      </c>
      <c r="J1464">
        <v>69</v>
      </c>
      <c r="K1464">
        <v>258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1525</v>
      </c>
      <c r="R1464">
        <v>305</v>
      </c>
      <c r="S1464">
        <v>0</v>
      </c>
      <c r="T1464">
        <v>36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679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32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1650</v>
      </c>
      <c r="AZ1464">
        <v>51</v>
      </c>
      <c r="BA1464">
        <v>0</v>
      </c>
      <c r="BB1464">
        <v>84</v>
      </c>
      <c r="BC1464">
        <v>0</v>
      </c>
      <c r="BD1464">
        <v>0</v>
      </c>
      <c r="BE1464">
        <v>0</v>
      </c>
      <c r="BF1464">
        <v>250</v>
      </c>
      <c r="BG1464">
        <v>46</v>
      </c>
      <c r="BH1464">
        <v>0</v>
      </c>
      <c r="BI1464">
        <v>0</v>
      </c>
      <c r="BJ1464">
        <v>0</v>
      </c>
      <c r="BK1464">
        <v>0</v>
      </c>
    </row>
    <row r="1465" spans="1:63">
      <c r="A1465" t="s">
        <v>65</v>
      </c>
      <c r="B1465">
        <v>2024</v>
      </c>
      <c r="C1465" t="s">
        <v>197</v>
      </c>
      <c r="D1465">
        <v>8319</v>
      </c>
      <c r="E1465">
        <v>25287</v>
      </c>
      <c r="F1465">
        <v>5033</v>
      </c>
      <c r="G1465">
        <v>0</v>
      </c>
      <c r="H1465">
        <v>0</v>
      </c>
      <c r="I1465">
        <v>0</v>
      </c>
      <c r="J1465">
        <v>99</v>
      </c>
      <c r="K1465">
        <v>257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1536</v>
      </c>
      <c r="R1465">
        <v>304</v>
      </c>
      <c r="S1465">
        <v>0</v>
      </c>
      <c r="T1465">
        <v>32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693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31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1670</v>
      </c>
      <c r="AZ1465">
        <v>44</v>
      </c>
      <c r="BA1465">
        <v>0</v>
      </c>
      <c r="BB1465">
        <v>84</v>
      </c>
      <c r="BC1465">
        <v>0</v>
      </c>
      <c r="BD1465">
        <v>0</v>
      </c>
      <c r="BE1465">
        <v>0</v>
      </c>
      <c r="BF1465">
        <v>229</v>
      </c>
      <c r="BG1465">
        <v>54</v>
      </c>
      <c r="BH1465">
        <v>0</v>
      </c>
      <c r="BI1465">
        <v>0</v>
      </c>
      <c r="BJ1465">
        <v>0</v>
      </c>
      <c r="BK1465">
        <v>0</v>
      </c>
    </row>
    <row r="1466" spans="1:63">
      <c r="A1466" t="s">
        <v>65</v>
      </c>
      <c r="B1466">
        <v>2024</v>
      </c>
      <c r="C1466" t="s">
        <v>209</v>
      </c>
      <c r="D1466">
        <v>8454</v>
      </c>
      <c r="E1466">
        <v>25287</v>
      </c>
      <c r="F1466">
        <v>5109</v>
      </c>
      <c r="G1466">
        <v>0</v>
      </c>
      <c r="H1466">
        <v>0</v>
      </c>
      <c r="I1466">
        <v>0</v>
      </c>
      <c r="J1466">
        <v>109</v>
      </c>
      <c r="K1466">
        <v>260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1558</v>
      </c>
      <c r="R1466">
        <v>314</v>
      </c>
      <c r="S1466">
        <v>0</v>
      </c>
      <c r="T1466">
        <v>36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713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38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1701</v>
      </c>
      <c r="AZ1466">
        <v>40</v>
      </c>
      <c r="BA1466">
        <v>0</v>
      </c>
      <c r="BB1466">
        <v>82</v>
      </c>
      <c r="BC1466">
        <v>0</v>
      </c>
      <c r="BD1466">
        <v>0</v>
      </c>
      <c r="BE1466">
        <v>0</v>
      </c>
      <c r="BF1466">
        <v>193</v>
      </c>
      <c r="BG1466">
        <v>65</v>
      </c>
      <c r="BH1466">
        <v>0</v>
      </c>
      <c r="BI1466">
        <v>0</v>
      </c>
      <c r="BJ1466">
        <v>0</v>
      </c>
      <c r="BK1466">
        <v>0</v>
      </c>
    </row>
    <row r="1467" spans="1:63">
      <c r="A1467" t="s">
        <v>65</v>
      </c>
      <c r="B1467">
        <v>2024</v>
      </c>
      <c r="C1467" t="s">
        <v>3</v>
      </c>
      <c r="D1467">
        <v>8268</v>
      </c>
      <c r="E1467">
        <v>25287</v>
      </c>
      <c r="F1467">
        <v>4920</v>
      </c>
      <c r="G1467">
        <v>0</v>
      </c>
      <c r="H1467">
        <v>0</v>
      </c>
      <c r="I1467">
        <v>0</v>
      </c>
      <c r="J1467">
        <v>56</v>
      </c>
      <c r="K1467">
        <v>256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1511</v>
      </c>
      <c r="R1467">
        <v>306</v>
      </c>
      <c r="S1467">
        <v>0</v>
      </c>
      <c r="T1467">
        <v>40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658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29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1641</v>
      </c>
      <c r="AZ1467">
        <v>55</v>
      </c>
      <c r="BA1467">
        <v>0</v>
      </c>
      <c r="BB1467">
        <v>85</v>
      </c>
      <c r="BC1467">
        <v>0</v>
      </c>
      <c r="BD1467">
        <v>0</v>
      </c>
      <c r="BE1467">
        <v>0</v>
      </c>
      <c r="BF1467">
        <v>253</v>
      </c>
      <c r="BG1467">
        <v>30</v>
      </c>
      <c r="BH1467">
        <v>0</v>
      </c>
      <c r="BI1467">
        <v>0</v>
      </c>
      <c r="BJ1467">
        <v>0</v>
      </c>
      <c r="BK1467">
        <v>0</v>
      </c>
    </row>
    <row r="1468" spans="1:63">
      <c r="A1468" t="s">
        <v>65</v>
      </c>
      <c r="B1468">
        <v>2024</v>
      </c>
      <c r="C1468" t="s">
        <v>95</v>
      </c>
      <c r="D1468">
        <v>8268</v>
      </c>
      <c r="E1468">
        <v>25287</v>
      </c>
      <c r="F1468">
        <v>4899</v>
      </c>
      <c r="G1468">
        <v>0</v>
      </c>
      <c r="H1468">
        <v>0</v>
      </c>
      <c r="I1468">
        <v>0</v>
      </c>
      <c r="J1468">
        <v>53</v>
      </c>
      <c r="K1468">
        <v>251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1489</v>
      </c>
      <c r="R1468">
        <v>312</v>
      </c>
      <c r="S1468">
        <v>0</v>
      </c>
      <c r="T1468">
        <v>42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655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29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1645</v>
      </c>
      <c r="AZ1468">
        <v>58</v>
      </c>
      <c r="BA1468">
        <v>0</v>
      </c>
      <c r="BB1468">
        <v>83</v>
      </c>
      <c r="BC1468">
        <v>0</v>
      </c>
      <c r="BD1468">
        <v>0</v>
      </c>
      <c r="BE1468">
        <v>0</v>
      </c>
      <c r="BF1468">
        <v>251</v>
      </c>
      <c r="BG1468">
        <v>31</v>
      </c>
      <c r="BH1468">
        <v>0</v>
      </c>
      <c r="BI1468">
        <v>0</v>
      </c>
      <c r="BJ1468">
        <v>0</v>
      </c>
      <c r="BK1468">
        <v>0</v>
      </c>
    </row>
    <row r="1469" spans="1:63">
      <c r="A1469" t="s">
        <v>65</v>
      </c>
      <c r="B1469">
        <v>2024</v>
      </c>
      <c r="C1469" t="s">
        <v>196</v>
      </c>
      <c r="D1469">
        <v>8319</v>
      </c>
      <c r="E1469">
        <v>25287</v>
      </c>
      <c r="F1469">
        <v>5014</v>
      </c>
      <c r="G1469">
        <v>0</v>
      </c>
      <c r="H1469">
        <v>0</v>
      </c>
      <c r="I1469">
        <v>0</v>
      </c>
      <c r="J1469">
        <v>91</v>
      </c>
      <c r="K1469">
        <v>256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1533</v>
      </c>
      <c r="R1469">
        <v>303</v>
      </c>
      <c r="S1469">
        <v>0</v>
      </c>
      <c r="T1469">
        <v>35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688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29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1661</v>
      </c>
      <c r="AZ1469">
        <v>45</v>
      </c>
      <c r="BA1469">
        <v>0</v>
      </c>
      <c r="BB1469">
        <v>86</v>
      </c>
      <c r="BC1469">
        <v>0</v>
      </c>
      <c r="BD1469">
        <v>0</v>
      </c>
      <c r="BE1469">
        <v>0</v>
      </c>
      <c r="BF1469">
        <v>233</v>
      </c>
      <c r="BG1469">
        <v>54</v>
      </c>
      <c r="BH1469">
        <v>0</v>
      </c>
      <c r="BI1469">
        <v>0</v>
      </c>
      <c r="BJ1469">
        <v>0</v>
      </c>
      <c r="BK1469">
        <v>0</v>
      </c>
    </row>
    <row r="1470" spans="1:63">
      <c r="A1470" t="s">
        <v>65</v>
      </c>
      <c r="B1470">
        <v>2024</v>
      </c>
      <c r="C1470" t="s">
        <v>146</v>
      </c>
      <c r="D1470">
        <v>8319</v>
      </c>
      <c r="E1470">
        <v>25287</v>
      </c>
      <c r="F1470">
        <v>4994</v>
      </c>
      <c r="G1470">
        <v>0</v>
      </c>
      <c r="H1470">
        <v>0</v>
      </c>
      <c r="I1470">
        <v>0</v>
      </c>
      <c r="J1470">
        <v>82</v>
      </c>
      <c r="K1470">
        <v>252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1532</v>
      </c>
      <c r="R1470">
        <v>303</v>
      </c>
      <c r="S1470">
        <v>0</v>
      </c>
      <c r="T1470">
        <v>36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678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29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1657</v>
      </c>
      <c r="AZ1470">
        <v>47</v>
      </c>
      <c r="BA1470">
        <v>0</v>
      </c>
      <c r="BB1470">
        <v>83</v>
      </c>
      <c r="BC1470">
        <v>0</v>
      </c>
      <c r="BD1470">
        <v>0</v>
      </c>
      <c r="BE1470">
        <v>0</v>
      </c>
      <c r="BF1470">
        <v>241</v>
      </c>
      <c r="BG1470">
        <v>54</v>
      </c>
      <c r="BH1470">
        <v>0</v>
      </c>
      <c r="BI1470">
        <v>0</v>
      </c>
      <c r="BJ1470">
        <v>0</v>
      </c>
      <c r="BK1470">
        <v>0</v>
      </c>
    </row>
    <row r="1471" spans="1:63">
      <c r="A1471" t="s">
        <v>65</v>
      </c>
      <c r="B1471">
        <v>2024</v>
      </c>
      <c r="C1471" t="s">
        <v>96</v>
      </c>
      <c r="D1471">
        <v>8277</v>
      </c>
      <c r="E1471">
        <v>25287</v>
      </c>
      <c r="F1471">
        <v>4948</v>
      </c>
      <c r="G1471">
        <v>0</v>
      </c>
      <c r="H1471">
        <v>0</v>
      </c>
      <c r="I1471">
        <v>0</v>
      </c>
      <c r="J1471">
        <v>59</v>
      </c>
      <c r="K1471">
        <v>253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1512</v>
      </c>
      <c r="R1471">
        <v>309</v>
      </c>
      <c r="S1471">
        <v>0</v>
      </c>
      <c r="T1471">
        <v>39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678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29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1643</v>
      </c>
      <c r="AZ1471">
        <v>54</v>
      </c>
      <c r="BA1471">
        <v>0</v>
      </c>
      <c r="BB1471">
        <v>84</v>
      </c>
      <c r="BC1471">
        <v>0</v>
      </c>
      <c r="BD1471">
        <v>0</v>
      </c>
      <c r="BE1471">
        <v>0</v>
      </c>
      <c r="BF1471">
        <v>255</v>
      </c>
      <c r="BG1471">
        <v>33</v>
      </c>
      <c r="BH1471">
        <v>0</v>
      </c>
      <c r="BI1471">
        <v>0</v>
      </c>
      <c r="BJ1471">
        <v>0</v>
      </c>
      <c r="BK1471">
        <v>0</v>
      </c>
    </row>
    <row r="1472" spans="1:63">
      <c r="A1472" t="s">
        <v>65</v>
      </c>
      <c r="B1472">
        <v>2024</v>
      </c>
      <c r="C1472" t="s">
        <v>117</v>
      </c>
      <c r="D1472">
        <v>8333</v>
      </c>
      <c r="E1472">
        <v>25287</v>
      </c>
      <c r="F1472">
        <v>4988</v>
      </c>
      <c r="G1472">
        <v>0</v>
      </c>
      <c r="H1472">
        <v>0</v>
      </c>
      <c r="I1472">
        <v>0</v>
      </c>
      <c r="J1472">
        <v>78</v>
      </c>
      <c r="K1472">
        <v>258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1529</v>
      </c>
      <c r="R1472">
        <v>301</v>
      </c>
      <c r="S1472">
        <v>0</v>
      </c>
      <c r="T1472">
        <v>35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679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30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1648</v>
      </c>
      <c r="AZ1472">
        <v>52</v>
      </c>
      <c r="BA1472">
        <v>0</v>
      </c>
      <c r="BB1472">
        <v>83</v>
      </c>
      <c r="BC1472">
        <v>0</v>
      </c>
      <c r="BD1472">
        <v>0</v>
      </c>
      <c r="BE1472">
        <v>0</v>
      </c>
      <c r="BF1472">
        <v>244</v>
      </c>
      <c r="BG1472">
        <v>51</v>
      </c>
      <c r="BH1472">
        <v>0</v>
      </c>
      <c r="BI1472">
        <v>0</v>
      </c>
      <c r="BJ1472">
        <v>0</v>
      </c>
      <c r="BK1472">
        <v>0</v>
      </c>
    </row>
    <row r="1473" spans="1:63">
      <c r="A1473" t="s">
        <v>65</v>
      </c>
      <c r="B1473">
        <v>2024</v>
      </c>
      <c r="C1473" t="s">
        <v>207</v>
      </c>
      <c r="D1473">
        <v>8410</v>
      </c>
      <c r="E1473">
        <v>25287</v>
      </c>
      <c r="F1473">
        <v>5087</v>
      </c>
      <c r="G1473">
        <v>0</v>
      </c>
      <c r="H1473">
        <v>0</v>
      </c>
      <c r="I1473">
        <v>0</v>
      </c>
      <c r="J1473">
        <v>108</v>
      </c>
      <c r="K1473">
        <v>264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1547</v>
      </c>
      <c r="R1473">
        <v>310</v>
      </c>
      <c r="S1473">
        <v>0</v>
      </c>
      <c r="T1473">
        <v>36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709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36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1689</v>
      </c>
      <c r="AZ1473">
        <v>41</v>
      </c>
      <c r="BA1473">
        <v>0</v>
      </c>
      <c r="BB1473">
        <v>84</v>
      </c>
      <c r="BC1473">
        <v>0</v>
      </c>
      <c r="BD1473">
        <v>0</v>
      </c>
      <c r="BE1473">
        <v>0</v>
      </c>
      <c r="BF1473">
        <v>198</v>
      </c>
      <c r="BG1473">
        <v>65</v>
      </c>
      <c r="BH1473">
        <v>0</v>
      </c>
      <c r="BI1473">
        <v>0</v>
      </c>
      <c r="BJ1473">
        <v>0</v>
      </c>
      <c r="BK1473">
        <v>0</v>
      </c>
    </row>
    <row r="1474" spans="1:63">
      <c r="A1474" t="s">
        <v>65</v>
      </c>
      <c r="B1474">
        <v>2024</v>
      </c>
      <c r="C1474" t="s">
        <v>203</v>
      </c>
      <c r="D1474">
        <v>8410</v>
      </c>
      <c r="E1474">
        <v>25287</v>
      </c>
      <c r="F1474">
        <v>5061</v>
      </c>
      <c r="G1474">
        <v>0</v>
      </c>
      <c r="H1474">
        <v>0</v>
      </c>
      <c r="I1474">
        <v>0</v>
      </c>
      <c r="J1474">
        <v>104</v>
      </c>
      <c r="K1474">
        <v>268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1542</v>
      </c>
      <c r="R1474">
        <v>306</v>
      </c>
      <c r="S1474">
        <v>0</v>
      </c>
      <c r="T1474">
        <v>33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701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32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1680</v>
      </c>
      <c r="AZ1474">
        <v>35</v>
      </c>
      <c r="BA1474">
        <v>0</v>
      </c>
      <c r="BB1474">
        <v>84</v>
      </c>
      <c r="BC1474">
        <v>0</v>
      </c>
      <c r="BD1474">
        <v>0</v>
      </c>
      <c r="BE1474">
        <v>0</v>
      </c>
      <c r="BF1474">
        <v>213</v>
      </c>
      <c r="BG1474">
        <v>63</v>
      </c>
      <c r="BH1474">
        <v>0</v>
      </c>
      <c r="BI1474">
        <v>0</v>
      </c>
      <c r="BJ1474">
        <v>0</v>
      </c>
      <c r="BK1474">
        <v>0</v>
      </c>
    </row>
    <row r="1475" spans="1:63">
      <c r="A1475" t="s">
        <v>65</v>
      </c>
      <c r="B1475">
        <v>2024</v>
      </c>
      <c r="C1475" t="s">
        <v>204</v>
      </c>
      <c r="D1475">
        <v>8319</v>
      </c>
      <c r="E1475">
        <v>25287</v>
      </c>
      <c r="F1475">
        <v>5045</v>
      </c>
      <c r="G1475">
        <v>0</v>
      </c>
      <c r="H1475">
        <v>0</v>
      </c>
      <c r="I1475">
        <v>0</v>
      </c>
      <c r="J1475">
        <v>99</v>
      </c>
      <c r="K1475">
        <v>264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1541</v>
      </c>
      <c r="R1475">
        <v>307</v>
      </c>
      <c r="S1475">
        <v>0</v>
      </c>
      <c r="T1475">
        <v>31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689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31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1673</v>
      </c>
      <c r="AZ1475">
        <v>40</v>
      </c>
      <c r="BA1475">
        <v>0</v>
      </c>
      <c r="BB1475">
        <v>85</v>
      </c>
      <c r="BC1475">
        <v>0</v>
      </c>
      <c r="BD1475">
        <v>0</v>
      </c>
      <c r="BE1475">
        <v>0</v>
      </c>
      <c r="BF1475">
        <v>226</v>
      </c>
      <c r="BG1475">
        <v>59</v>
      </c>
      <c r="BH1475">
        <v>0</v>
      </c>
      <c r="BI1475">
        <v>0</v>
      </c>
      <c r="BJ1475">
        <v>0</v>
      </c>
      <c r="BK1475">
        <v>0</v>
      </c>
    </row>
    <row r="1476" spans="1:63">
      <c r="A1476" t="s">
        <v>65</v>
      </c>
      <c r="B1476">
        <v>2025</v>
      </c>
      <c r="C1476" t="s">
        <v>99</v>
      </c>
      <c r="D1476">
        <v>8469</v>
      </c>
      <c r="E1476">
        <v>25287</v>
      </c>
      <c r="F1476">
        <v>5251</v>
      </c>
      <c r="G1476">
        <v>0</v>
      </c>
      <c r="H1476">
        <v>0</v>
      </c>
      <c r="I1476">
        <v>0</v>
      </c>
      <c r="J1476">
        <v>83</v>
      </c>
      <c r="K1476">
        <v>276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1638</v>
      </c>
      <c r="R1476">
        <v>397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556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26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1721</v>
      </c>
      <c r="AZ1476">
        <v>35</v>
      </c>
      <c r="BA1476">
        <v>0</v>
      </c>
      <c r="BB1476">
        <v>121</v>
      </c>
      <c r="BC1476">
        <v>0</v>
      </c>
      <c r="BD1476">
        <v>0</v>
      </c>
      <c r="BE1476">
        <v>0</v>
      </c>
      <c r="BF1476">
        <v>265</v>
      </c>
      <c r="BG1476">
        <v>133</v>
      </c>
      <c r="BH1476">
        <v>0</v>
      </c>
      <c r="BI1476">
        <v>0</v>
      </c>
      <c r="BJ1476">
        <v>0</v>
      </c>
      <c r="BK1476">
        <v>0</v>
      </c>
    </row>
    <row r="1477" spans="1:63">
      <c r="A1477" t="s">
        <v>65</v>
      </c>
      <c r="B1477">
        <v>2025</v>
      </c>
      <c r="C1477" t="s">
        <v>3</v>
      </c>
      <c r="D1477">
        <v>8469</v>
      </c>
      <c r="E1477">
        <v>25287</v>
      </c>
      <c r="F1477">
        <v>5183</v>
      </c>
      <c r="G1477">
        <v>0</v>
      </c>
      <c r="H1477">
        <v>0</v>
      </c>
      <c r="I1477">
        <v>0</v>
      </c>
      <c r="J1477">
        <v>86</v>
      </c>
      <c r="K1477">
        <v>282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1619</v>
      </c>
      <c r="R1477">
        <v>398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535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27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1724</v>
      </c>
      <c r="AZ1477">
        <v>36</v>
      </c>
      <c r="BA1477">
        <v>0</v>
      </c>
      <c r="BB1477">
        <v>116</v>
      </c>
      <c r="BC1477">
        <v>0</v>
      </c>
      <c r="BD1477">
        <v>0</v>
      </c>
      <c r="BE1477">
        <v>0</v>
      </c>
      <c r="BF1477">
        <v>249</v>
      </c>
      <c r="BG1477">
        <v>111</v>
      </c>
      <c r="BH1477">
        <v>0</v>
      </c>
      <c r="BI1477">
        <v>0</v>
      </c>
      <c r="BJ1477">
        <v>0</v>
      </c>
      <c r="BK1477">
        <v>0</v>
      </c>
    </row>
    <row r="1478" spans="1:63">
      <c r="A1478" t="s">
        <v>65</v>
      </c>
      <c r="B1478">
        <v>2025</v>
      </c>
      <c r="C1478" t="s">
        <v>95</v>
      </c>
      <c r="D1478">
        <v>8469</v>
      </c>
      <c r="E1478">
        <v>25287</v>
      </c>
      <c r="F1478">
        <v>5112</v>
      </c>
      <c r="G1478">
        <v>0</v>
      </c>
      <c r="H1478">
        <v>0</v>
      </c>
      <c r="I1478">
        <v>0</v>
      </c>
      <c r="J1478">
        <v>96</v>
      </c>
      <c r="K1478">
        <v>276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1612</v>
      </c>
      <c r="R1478">
        <v>383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493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28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1714</v>
      </c>
      <c r="AZ1478">
        <v>39</v>
      </c>
      <c r="BA1478">
        <v>0</v>
      </c>
      <c r="BB1478">
        <v>120</v>
      </c>
      <c r="BC1478">
        <v>0</v>
      </c>
      <c r="BD1478">
        <v>0</v>
      </c>
      <c r="BE1478">
        <v>0</v>
      </c>
      <c r="BF1478">
        <v>241</v>
      </c>
      <c r="BG1478">
        <v>110</v>
      </c>
      <c r="BH1478">
        <v>0</v>
      </c>
      <c r="BI1478">
        <v>0</v>
      </c>
      <c r="BJ1478">
        <v>0</v>
      </c>
      <c r="BK1478">
        <v>0</v>
      </c>
    </row>
    <row r="1479" spans="1:63">
      <c r="A1479" t="s">
        <v>65</v>
      </c>
      <c r="B1479">
        <v>2025</v>
      </c>
      <c r="C1479" t="s">
        <v>96</v>
      </c>
      <c r="D1479">
        <v>8469</v>
      </c>
      <c r="E1479">
        <v>25287</v>
      </c>
      <c r="F1479">
        <v>5225</v>
      </c>
      <c r="G1479">
        <v>0</v>
      </c>
      <c r="H1479">
        <v>0</v>
      </c>
      <c r="I1479">
        <v>0</v>
      </c>
      <c r="J1479">
        <v>81</v>
      </c>
      <c r="K1479">
        <v>276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1630</v>
      </c>
      <c r="R1479">
        <v>398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545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24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1724</v>
      </c>
      <c r="AZ1479">
        <v>37</v>
      </c>
      <c r="BA1479">
        <v>0</v>
      </c>
      <c r="BB1479">
        <v>122</v>
      </c>
      <c r="BC1479">
        <v>0</v>
      </c>
      <c r="BD1479">
        <v>0</v>
      </c>
      <c r="BE1479">
        <v>0</v>
      </c>
      <c r="BF1479">
        <v>261</v>
      </c>
      <c r="BG1479">
        <v>127</v>
      </c>
      <c r="BH1479">
        <v>0</v>
      </c>
      <c r="BI1479">
        <v>0</v>
      </c>
      <c r="BJ1479">
        <v>0</v>
      </c>
      <c r="BK1479">
        <v>0</v>
      </c>
    </row>
    <row r="1480" spans="1:63">
      <c r="A1480" t="s">
        <v>65</v>
      </c>
      <c r="B1480">
        <v>2025</v>
      </c>
      <c r="C1480" t="s">
        <v>117</v>
      </c>
      <c r="D1480">
        <v>8469</v>
      </c>
      <c r="E1480">
        <v>25287</v>
      </c>
      <c r="F1480">
        <v>5277</v>
      </c>
      <c r="G1480">
        <v>0</v>
      </c>
      <c r="H1480">
        <v>0</v>
      </c>
      <c r="I1480">
        <v>0</v>
      </c>
      <c r="J1480">
        <v>85</v>
      </c>
      <c r="K1480">
        <v>276</v>
      </c>
      <c r="L1480">
        <v>0</v>
      </c>
      <c r="M1480">
        <v>0</v>
      </c>
      <c r="N1480">
        <v>0</v>
      </c>
      <c r="O1480">
        <v>11</v>
      </c>
      <c r="P1480">
        <v>0</v>
      </c>
      <c r="Q1480">
        <v>1644</v>
      </c>
      <c r="R1480">
        <v>401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567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25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1723</v>
      </c>
      <c r="AZ1480">
        <v>37</v>
      </c>
      <c r="BA1480">
        <v>0</v>
      </c>
      <c r="BB1480">
        <v>116</v>
      </c>
      <c r="BC1480">
        <v>0</v>
      </c>
      <c r="BD1480">
        <v>0</v>
      </c>
      <c r="BE1480">
        <v>0</v>
      </c>
      <c r="BF1480">
        <v>249</v>
      </c>
      <c r="BG1480">
        <v>143</v>
      </c>
      <c r="BH1480">
        <v>0</v>
      </c>
      <c r="BI1480">
        <v>0</v>
      </c>
      <c r="BJ1480">
        <v>0</v>
      </c>
      <c r="BK1480">
        <v>0</v>
      </c>
    </row>
    <row r="1481" spans="1:63">
      <c r="A1481" t="s">
        <v>91</v>
      </c>
      <c r="B1481">
        <v>2023</v>
      </c>
      <c r="C1481" t="s">
        <v>99</v>
      </c>
      <c r="D1481">
        <v>16172</v>
      </c>
      <c r="E1481">
        <v>66661</v>
      </c>
      <c r="F1481">
        <v>9405</v>
      </c>
      <c r="G1481">
        <v>0</v>
      </c>
      <c r="H1481">
        <v>0</v>
      </c>
      <c r="I1481">
        <v>0</v>
      </c>
      <c r="J1481">
        <v>0</v>
      </c>
      <c r="K1481">
        <v>354</v>
      </c>
      <c r="L1481">
        <v>0</v>
      </c>
      <c r="M1481">
        <v>0</v>
      </c>
      <c r="N1481">
        <v>0</v>
      </c>
      <c r="O1481">
        <v>1575</v>
      </c>
      <c r="P1481">
        <v>0</v>
      </c>
      <c r="Q1481">
        <v>4576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855</v>
      </c>
      <c r="AH1481">
        <v>0</v>
      </c>
      <c r="AI1481">
        <v>0</v>
      </c>
      <c r="AJ1481">
        <v>0</v>
      </c>
      <c r="AK1481">
        <v>995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134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916</v>
      </c>
      <c r="BJ1481">
        <v>0</v>
      </c>
      <c r="BK1481">
        <v>0</v>
      </c>
    </row>
    <row r="1482" spans="1:63">
      <c r="A1482" t="s">
        <v>91</v>
      </c>
      <c r="B1482">
        <v>2023</v>
      </c>
      <c r="C1482" t="s">
        <v>197</v>
      </c>
      <c r="D1482">
        <v>16292</v>
      </c>
      <c r="E1482">
        <v>66661</v>
      </c>
      <c r="F1482">
        <v>9459</v>
      </c>
      <c r="G1482">
        <v>0</v>
      </c>
      <c r="H1482">
        <v>0</v>
      </c>
      <c r="I1482">
        <v>0</v>
      </c>
      <c r="J1482">
        <v>0</v>
      </c>
      <c r="K1482">
        <v>348</v>
      </c>
      <c r="L1482">
        <v>0</v>
      </c>
      <c r="M1482">
        <v>0</v>
      </c>
      <c r="N1482">
        <v>0</v>
      </c>
      <c r="O1482">
        <v>1582</v>
      </c>
      <c r="P1482">
        <v>0</v>
      </c>
      <c r="Q1482">
        <v>4569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883</v>
      </c>
      <c r="AH1482">
        <v>0</v>
      </c>
      <c r="AI1482">
        <v>0</v>
      </c>
      <c r="AJ1482">
        <v>0</v>
      </c>
      <c r="AK1482">
        <v>1043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142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892</v>
      </c>
      <c r="BJ1482">
        <v>0</v>
      </c>
      <c r="BK1482">
        <v>0</v>
      </c>
    </row>
    <row r="1483" spans="1:63">
      <c r="A1483" t="s">
        <v>91</v>
      </c>
      <c r="B1483">
        <v>2023</v>
      </c>
      <c r="C1483" t="s">
        <v>209</v>
      </c>
      <c r="D1483">
        <v>16380</v>
      </c>
      <c r="E1483">
        <v>66661</v>
      </c>
      <c r="F1483">
        <v>9495</v>
      </c>
      <c r="G1483">
        <v>0</v>
      </c>
      <c r="H1483">
        <v>0</v>
      </c>
      <c r="I1483">
        <v>0</v>
      </c>
      <c r="J1483">
        <v>0</v>
      </c>
      <c r="K1483">
        <v>343</v>
      </c>
      <c r="L1483">
        <v>0</v>
      </c>
      <c r="M1483">
        <v>0</v>
      </c>
      <c r="N1483">
        <v>0</v>
      </c>
      <c r="O1483">
        <v>1585</v>
      </c>
      <c r="P1483">
        <v>0</v>
      </c>
      <c r="Q1483">
        <v>4592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893</v>
      </c>
      <c r="AH1483">
        <v>0</v>
      </c>
      <c r="AI1483">
        <v>0</v>
      </c>
      <c r="AJ1483">
        <v>0</v>
      </c>
      <c r="AK1483">
        <v>1084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144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854</v>
      </c>
      <c r="BJ1483">
        <v>0</v>
      </c>
      <c r="BK1483">
        <v>0</v>
      </c>
    </row>
    <row r="1484" spans="1:63">
      <c r="A1484" t="s">
        <v>91</v>
      </c>
      <c r="B1484">
        <v>2023</v>
      </c>
      <c r="C1484" t="s">
        <v>3</v>
      </c>
      <c r="D1484">
        <v>16148</v>
      </c>
      <c r="E1484">
        <v>66661</v>
      </c>
      <c r="F1484">
        <v>9336</v>
      </c>
      <c r="G1484">
        <v>0</v>
      </c>
      <c r="H1484">
        <v>0</v>
      </c>
      <c r="I1484">
        <v>0</v>
      </c>
      <c r="J1484">
        <v>0</v>
      </c>
      <c r="K1484">
        <v>352</v>
      </c>
      <c r="L1484">
        <v>0</v>
      </c>
      <c r="M1484">
        <v>0</v>
      </c>
      <c r="N1484">
        <v>0</v>
      </c>
      <c r="O1484">
        <v>1549</v>
      </c>
      <c r="P1484">
        <v>0</v>
      </c>
      <c r="Q1484">
        <v>4581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844</v>
      </c>
      <c r="AH1484">
        <v>0</v>
      </c>
      <c r="AI1484">
        <v>0</v>
      </c>
      <c r="AJ1484">
        <v>0</v>
      </c>
      <c r="AK1484">
        <v>1006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131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873</v>
      </c>
      <c r="BJ1484">
        <v>0</v>
      </c>
      <c r="BK1484">
        <v>0</v>
      </c>
    </row>
    <row r="1485" spans="1:63">
      <c r="A1485" t="s">
        <v>91</v>
      </c>
      <c r="B1485">
        <v>2023</v>
      </c>
      <c r="C1485" t="s">
        <v>95</v>
      </c>
      <c r="D1485">
        <v>16146</v>
      </c>
      <c r="E1485">
        <v>66661</v>
      </c>
      <c r="F1485">
        <v>9136</v>
      </c>
      <c r="G1485">
        <v>0</v>
      </c>
      <c r="H1485">
        <v>0</v>
      </c>
      <c r="I1485">
        <v>0</v>
      </c>
      <c r="J1485">
        <v>0</v>
      </c>
      <c r="K1485">
        <v>338</v>
      </c>
      <c r="L1485">
        <v>0</v>
      </c>
      <c r="M1485">
        <v>0</v>
      </c>
      <c r="N1485">
        <v>0</v>
      </c>
      <c r="O1485">
        <v>1518</v>
      </c>
      <c r="P1485">
        <v>0</v>
      </c>
      <c r="Q1485">
        <v>4529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773</v>
      </c>
      <c r="AH1485">
        <v>0</v>
      </c>
      <c r="AI1485">
        <v>0</v>
      </c>
      <c r="AJ1485">
        <v>0</v>
      </c>
      <c r="AK1485">
        <v>967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136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875</v>
      </c>
      <c r="BJ1485">
        <v>0</v>
      </c>
      <c r="BK1485">
        <v>0</v>
      </c>
    </row>
    <row r="1486" spans="1:63">
      <c r="A1486" t="s">
        <v>91</v>
      </c>
      <c r="B1486">
        <v>2023</v>
      </c>
      <c r="C1486" t="s">
        <v>196</v>
      </c>
      <c r="D1486">
        <v>16264</v>
      </c>
      <c r="E1486">
        <v>66661</v>
      </c>
      <c r="F1486">
        <v>9439</v>
      </c>
      <c r="G1486">
        <v>0</v>
      </c>
      <c r="H1486">
        <v>0</v>
      </c>
      <c r="I1486">
        <v>0</v>
      </c>
      <c r="J1486">
        <v>0</v>
      </c>
      <c r="K1486">
        <v>350</v>
      </c>
      <c r="L1486">
        <v>0</v>
      </c>
      <c r="M1486">
        <v>0</v>
      </c>
      <c r="N1486">
        <v>0</v>
      </c>
      <c r="O1486">
        <v>1580</v>
      </c>
      <c r="P1486">
        <v>0</v>
      </c>
      <c r="Q1486">
        <v>4567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877</v>
      </c>
      <c r="AH1486">
        <v>0</v>
      </c>
      <c r="AI1486">
        <v>0</v>
      </c>
      <c r="AJ1486">
        <v>0</v>
      </c>
      <c r="AK1486">
        <v>1033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139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893</v>
      </c>
      <c r="BJ1486">
        <v>0</v>
      </c>
      <c r="BK1486">
        <v>0</v>
      </c>
    </row>
    <row r="1487" spans="1:63">
      <c r="A1487" t="s">
        <v>91</v>
      </c>
      <c r="B1487">
        <v>2023</v>
      </c>
      <c r="C1487" t="s">
        <v>146</v>
      </c>
      <c r="D1487">
        <v>16181</v>
      </c>
      <c r="E1487">
        <v>66661</v>
      </c>
      <c r="F1487">
        <v>9425</v>
      </c>
      <c r="G1487">
        <v>0</v>
      </c>
      <c r="H1487">
        <v>0</v>
      </c>
      <c r="I1487">
        <v>0</v>
      </c>
      <c r="J1487">
        <v>0</v>
      </c>
      <c r="K1487">
        <v>348</v>
      </c>
      <c r="L1487">
        <v>0</v>
      </c>
      <c r="M1487">
        <v>0</v>
      </c>
      <c r="N1487">
        <v>0</v>
      </c>
      <c r="O1487">
        <v>1576</v>
      </c>
      <c r="P1487">
        <v>0</v>
      </c>
      <c r="Q1487">
        <v>4570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874</v>
      </c>
      <c r="AH1487">
        <v>0</v>
      </c>
      <c r="AI1487">
        <v>0</v>
      </c>
      <c r="AJ1487">
        <v>0</v>
      </c>
      <c r="AK1487">
        <v>1018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138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901</v>
      </c>
      <c r="BJ1487">
        <v>0</v>
      </c>
      <c r="BK1487">
        <v>0</v>
      </c>
    </row>
    <row r="1488" spans="1:63">
      <c r="A1488" t="s">
        <v>91</v>
      </c>
      <c r="B1488">
        <v>2023</v>
      </c>
      <c r="C1488" t="s">
        <v>96</v>
      </c>
      <c r="D1488">
        <v>16148</v>
      </c>
      <c r="E1488">
        <v>66661</v>
      </c>
      <c r="F1488">
        <v>9364</v>
      </c>
      <c r="G1488">
        <v>0</v>
      </c>
      <c r="H1488">
        <v>0</v>
      </c>
      <c r="I1488">
        <v>0</v>
      </c>
      <c r="J1488">
        <v>0</v>
      </c>
      <c r="K1488">
        <v>354</v>
      </c>
      <c r="L1488">
        <v>0</v>
      </c>
      <c r="M1488">
        <v>0</v>
      </c>
      <c r="N1488">
        <v>0</v>
      </c>
      <c r="O1488">
        <v>1573</v>
      </c>
      <c r="P1488">
        <v>0</v>
      </c>
      <c r="Q1488">
        <v>4578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849</v>
      </c>
      <c r="AH1488">
        <v>0</v>
      </c>
      <c r="AI1488">
        <v>0</v>
      </c>
      <c r="AJ1488">
        <v>0</v>
      </c>
      <c r="AK1488">
        <v>1015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131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864</v>
      </c>
      <c r="BJ1488">
        <v>0</v>
      </c>
      <c r="BK1488">
        <v>0</v>
      </c>
    </row>
    <row r="1489" spans="1:63">
      <c r="A1489" t="s">
        <v>91</v>
      </c>
      <c r="B1489">
        <v>2023</v>
      </c>
      <c r="C1489" t="s">
        <v>117</v>
      </c>
      <c r="D1489">
        <v>16181</v>
      </c>
      <c r="E1489">
        <v>66661</v>
      </c>
      <c r="F1489">
        <v>9414</v>
      </c>
      <c r="G1489">
        <v>0</v>
      </c>
      <c r="H1489">
        <v>0</v>
      </c>
      <c r="I1489">
        <v>0</v>
      </c>
      <c r="J1489">
        <v>0</v>
      </c>
      <c r="K1489">
        <v>350</v>
      </c>
      <c r="L1489">
        <v>0</v>
      </c>
      <c r="M1489">
        <v>0</v>
      </c>
      <c r="N1489">
        <v>0</v>
      </c>
      <c r="O1489">
        <v>1578</v>
      </c>
      <c r="P1489">
        <v>0</v>
      </c>
      <c r="Q1489">
        <v>4570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868</v>
      </c>
      <c r="AH1489">
        <v>0</v>
      </c>
      <c r="AI1489">
        <v>0</v>
      </c>
      <c r="AJ1489">
        <v>0</v>
      </c>
      <c r="AK1489">
        <v>1017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136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895</v>
      </c>
      <c r="BJ1489">
        <v>0</v>
      </c>
      <c r="BK1489">
        <v>0</v>
      </c>
    </row>
    <row r="1490" spans="1:63">
      <c r="A1490" t="s">
        <v>91</v>
      </c>
      <c r="B1490">
        <v>2023</v>
      </c>
      <c r="C1490" t="s">
        <v>207</v>
      </c>
      <c r="D1490">
        <v>16347</v>
      </c>
      <c r="E1490">
        <v>66661</v>
      </c>
      <c r="F1490">
        <v>9500</v>
      </c>
      <c r="G1490">
        <v>0</v>
      </c>
      <c r="H1490">
        <v>0</v>
      </c>
      <c r="I1490">
        <v>0</v>
      </c>
      <c r="J1490">
        <v>0</v>
      </c>
      <c r="K1490">
        <v>346</v>
      </c>
      <c r="L1490">
        <v>0</v>
      </c>
      <c r="M1490">
        <v>0</v>
      </c>
      <c r="N1490">
        <v>0</v>
      </c>
      <c r="O1490">
        <v>1587</v>
      </c>
      <c r="P1490">
        <v>0</v>
      </c>
      <c r="Q1490">
        <v>4588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897</v>
      </c>
      <c r="AH1490">
        <v>0</v>
      </c>
      <c r="AI1490">
        <v>0</v>
      </c>
      <c r="AJ1490">
        <v>0</v>
      </c>
      <c r="AK1490">
        <v>1078</v>
      </c>
      <c r="AL1490">
        <v>0</v>
      </c>
      <c r="AM1490">
        <v>11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141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852</v>
      </c>
      <c r="BJ1490">
        <v>0</v>
      </c>
      <c r="BK1490">
        <v>0</v>
      </c>
    </row>
    <row r="1491" spans="1:63">
      <c r="A1491" t="s">
        <v>91</v>
      </c>
      <c r="B1491">
        <v>2023</v>
      </c>
      <c r="C1491" t="s">
        <v>203</v>
      </c>
      <c r="D1491">
        <v>16310</v>
      </c>
      <c r="E1491">
        <v>66661</v>
      </c>
      <c r="F1491">
        <v>9472</v>
      </c>
      <c r="G1491">
        <v>0</v>
      </c>
      <c r="H1491">
        <v>0</v>
      </c>
      <c r="I1491">
        <v>0</v>
      </c>
      <c r="J1491">
        <v>0</v>
      </c>
      <c r="K1491">
        <v>345</v>
      </c>
      <c r="L1491">
        <v>0</v>
      </c>
      <c r="M1491">
        <v>0</v>
      </c>
      <c r="N1491">
        <v>0</v>
      </c>
      <c r="O1491">
        <v>1584</v>
      </c>
      <c r="P1491">
        <v>0</v>
      </c>
      <c r="Q1491">
        <v>4583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895</v>
      </c>
      <c r="AH1491">
        <v>0</v>
      </c>
      <c r="AI1491">
        <v>0</v>
      </c>
      <c r="AJ1491">
        <v>0</v>
      </c>
      <c r="AK1491">
        <v>1061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140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864</v>
      </c>
      <c r="BJ1491">
        <v>0</v>
      </c>
      <c r="BK1491">
        <v>0</v>
      </c>
    </row>
    <row r="1492" spans="1:63">
      <c r="A1492" t="s">
        <v>91</v>
      </c>
      <c r="B1492">
        <v>2023</v>
      </c>
      <c r="C1492" t="s">
        <v>204</v>
      </c>
      <c r="D1492">
        <v>16310</v>
      </c>
      <c r="E1492">
        <v>66661</v>
      </c>
      <c r="F1492">
        <v>9450</v>
      </c>
      <c r="G1492">
        <v>0</v>
      </c>
      <c r="H1492">
        <v>0</v>
      </c>
      <c r="I1492">
        <v>0</v>
      </c>
      <c r="J1492">
        <v>0</v>
      </c>
      <c r="K1492">
        <v>343</v>
      </c>
      <c r="L1492">
        <v>0</v>
      </c>
      <c r="M1492">
        <v>0</v>
      </c>
      <c r="N1492">
        <v>0</v>
      </c>
      <c r="O1492">
        <v>1581</v>
      </c>
      <c r="P1492">
        <v>0</v>
      </c>
      <c r="Q1492">
        <v>4566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886</v>
      </c>
      <c r="AH1492">
        <v>0</v>
      </c>
      <c r="AI1492">
        <v>0</v>
      </c>
      <c r="AJ1492">
        <v>0</v>
      </c>
      <c r="AK1492">
        <v>1049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141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884</v>
      </c>
      <c r="BJ1492">
        <v>0</v>
      </c>
      <c r="BK1492">
        <v>0</v>
      </c>
    </row>
    <row r="1493" spans="1:63">
      <c r="A1493" t="s">
        <v>91</v>
      </c>
      <c r="B1493">
        <v>2024</v>
      </c>
      <c r="C1493" t="s">
        <v>99</v>
      </c>
      <c r="D1493">
        <v>16426</v>
      </c>
      <c r="E1493">
        <v>66661</v>
      </c>
      <c r="F1493">
        <v>9801</v>
      </c>
      <c r="G1493">
        <v>0</v>
      </c>
      <c r="H1493">
        <v>0</v>
      </c>
      <c r="I1493">
        <v>0</v>
      </c>
      <c r="J1493">
        <v>0</v>
      </c>
      <c r="K1493">
        <v>374</v>
      </c>
      <c r="L1493">
        <v>0</v>
      </c>
      <c r="M1493">
        <v>0</v>
      </c>
      <c r="N1493">
        <v>0</v>
      </c>
      <c r="O1493">
        <v>1592</v>
      </c>
      <c r="P1493">
        <v>0</v>
      </c>
      <c r="Q1493">
        <v>4760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16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1983</v>
      </c>
      <c r="AH1493">
        <v>14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210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852</v>
      </c>
      <c r="BJ1493">
        <v>0</v>
      </c>
      <c r="BK1493">
        <v>0</v>
      </c>
    </row>
    <row r="1494" spans="1:63">
      <c r="A1494" t="s">
        <v>91</v>
      </c>
      <c r="B1494">
        <v>2024</v>
      </c>
      <c r="C1494" t="s">
        <v>197</v>
      </c>
      <c r="D1494">
        <v>16495</v>
      </c>
      <c r="E1494">
        <v>66661</v>
      </c>
      <c r="F1494">
        <v>9826</v>
      </c>
      <c r="G1494">
        <v>0</v>
      </c>
      <c r="H1494">
        <v>0</v>
      </c>
      <c r="I1494">
        <v>0</v>
      </c>
      <c r="J1494">
        <v>0</v>
      </c>
      <c r="K1494">
        <v>378</v>
      </c>
      <c r="L1494">
        <v>0</v>
      </c>
      <c r="M1494">
        <v>0</v>
      </c>
      <c r="N1494">
        <v>0</v>
      </c>
      <c r="O1494">
        <v>1598</v>
      </c>
      <c r="P1494">
        <v>0</v>
      </c>
      <c r="Q1494">
        <v>4799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16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2033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210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792</v>
      </c>
      <c r="BJ1494">
        <v>0</v>
      </c>
      <c r="BK1494">
        <v>0</v>
      </c>
    </row>
    <row r="1495" spans="1:63">
      <c r="A1495" t="s">
        <v>91</v>
      </c>
      <c r="B1495">
        <v>2024</v>
      </c>
      <c r="C1495" t="s">
        <v>209</v>
      </c>
      <c r="D1495">
        <v>16643</v>
      </c>
      <c r="E1495">
        <v>66661</v>
      </c>
      <c r="F1495">
        <v>9809</v>
      </c>
      <c r="G1495">
        <v>0</v>
      </c>
      <c r="H1495">
        <v>0</v>
      </c>
      <c r="I1495">
        <v>0</v>
      </c>
      <c r="J1495">
        <v>0</v>
      </c>
      <c r="K1495">
        <v>395</v>
      </c>
      <c r="L1495">
        <v>0</v>
      </c>
      <c r="M1495">
        <v>0</v>
      </c>
      <c r="N1495">
        <v>0</v>
      </c>
      <c r="O1495">
        <v>1594</v>
      </c>
      <c r="P1495">
        <v>0</v>
      </c>
      <c r="Q1495">
        <v>4798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16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2045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208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753</v>
      </c>
      <c r="BJ1495">
        <v>0</v>
      </c>
      <c r="BK1495">
        <v>0</v>
      </c>
    </row>
    <row r="1496" spans="1:63">
      <c r="A1496" t="s">
        <v>91</v>
      </c>
      <c r="B1496">
        <v>2024</v>
      </c>
      <c r="C1496" t="s">
        <v>3</v>
      </c>
      <c r="D1496">
        <v>16409</v>
      </c>
      <c r="E1496">
        <v>66661</v>
      </c>
      <c r="F1496">
        <v>9790</v>
      </c>
      <c r="G1496">
        <v>0</v>
      </c>
      <c r="H1496">
        <v>0</v>
      </c>
      <c r="I1496">
        <v>0</v>
      </c>
      <c r="J1496">
        <v>0</v>
      </c>
      <c r="K1496">
        <v>378</v>
      </c>
      <c r="L1496">
        <v>0</v>
      </c>
      <c r="M1496">
        <v>0</v>
      </c>
      <c r="N1496">
        <v>0</v>
      </c>
      <c r="O1496">
        <v>1595</v>
      </c>
      <c r="P1496">
        <v>0</v>
      </c>
      <c r="Q1496">
        <v>4754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16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1984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209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854</v>
      </c>
      <c r="BJ1496">
        <v>0</v>
      </c>
      <c r="BK1496">
        <v>0</v>
      </c>
    </row>
    <row r="1497" spans="1:63">
      <c r="A1497" t="s">
        <v>91</v>
      </c>
      <c r="B1497">
        <v>2024</v>
      </c>
      <c r="C1497" t="s">
        <v>95</v>
      </c>
      <c r="D1497">
        <v>16391</v>
      </c>
      <c r="E1497">
        <v>66661</v>
      </c>
      <c r="F1497">
        <v>9670</v>
      </c>
      <c r="G1497">
        <v>0</v>
      </c>
      <c r="H1497">
        <v>0</v>
      </c>
      <c r="I1497">
        <v>0</v>
      </c>
      <c r="J1497">
        <v>0</v>
      </c>
      <c r="K1497">
        <v>369</v>
      </c>
      <c r="L1497">
        <v>0</v>
      </c>
      <c r="M1497">
        <v>0</v>
      </c>
      <c r="N1497">
        <v>0</v>
      </c>
      <c r="O1497">
        <v>1589</v>
      </c>
      <c r="P1497">
        <v>0</v>
      </c>
      <c r="Q1497">
        <v>4637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16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1976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207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876</v>
      </c>
      <c r="BJ1497">
        <v>0</v>
      </c>
      <c r="BK1497">
        <v>0</v>
      </c>
    </row>
    <row r="1498" spans="1:63">
      <c r="A1498" t="s">
        <v>91</v>
      </c>
      <c r="B1498">
        <v>2024</v>
      </c>
      <c r="C1498" t="s">
        <v>196</v>
      </c>
      <c r="D1498">
        <v>16495</v>
      </c>
      <c r="E1498">
        <v>66661</v>
      </c>
      <c r="F1498">
        <v>9826</v>
      </c>
      <c r="G1498">
        <v>0</v>
      </c>
      <c r="H1498">
        <v>0</v>
      </c>
      <c r="I1498">
        <v>0</v>
      </c>
      <c r="J1498">
        <v>0</v>
      </c>
      <c r="K1498">
        <v>378</v>
      </c>
      <c r="L1498">
        <v>0</v>
      </c>
      <c r="M1498">
        <v>0</v>
      </c>
      <c r="N1498">
        <v>0</v>
      </c>
      <c r="O1498">
        <v>1595</v>
      </c>
      <c r="P1498">
        <v>0</v>
      </c>
      <c r="Q1498">
        <v>4794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16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2019</v>
      </c>
      <c r="AH1498">
        <v>12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211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801</v>
      </c>
      <c r="BJ1498">
        <v>0</v>
      </c>
      <c r="BK1498">
        <v>0</v>
      </c>
    </row>
    <row r="1499" spans="1:63">
      <c r="A1499" t="s">
        <v>91</v>
      </c>
      <c r="B1499">
        <v>2024</v>
      </c>
      <c r="C1499" t="s">
        <v>146</v>
      </c>
      <c r="D1499">
        <v>16495</v>
      </c>
      <c r="E1499">
        <v>66661</v>
      </c>
      <c r="F1499">
        <v>9836</v>
      </c>
      <c r="G1499">
        <v>0</v>
      </c>
      <c r="H1499">
        <v>0</v>
      </c>
      <c r="I1499">
        <v>0</v>
      </c>
      <c r="J1499">
        <v>0</v>
      </c>
      <c r="K1499">
        <v>379</v>
      </c>
      <c r="L1499">
        <v>0</v>
      </c>
      <c r="M1499">
        <v>0</v>
      </c>
      <c r="N1499">
        <v>0</v>
      </c>
      <c r="O1499">
        <v>1594</v>
      </c>
      <c r="P1499">
        <v>0</v>
      </c>
      <c r="Q1499">
        <v>4779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16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2017</v>
      </c>
      <c r="AH1499">
        <v>27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212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812</v>
      </c>
      <c r="BJ1499">
        <v>0</v>
      </c>
      <c r="BK1499">
        <v>0</v>
      </c>
    </row>
    <row r="1500" spans="1:63">
      <c r="A1500" t="s">
        <v>91</v>
      </c>
      <c r="B1500">
        <v>2024</v>
      </c>
      <c r="C1500" t="s">
        <v>96</v>
      </c>
      <c r="D1500">
        <v>16411</v>
      </c>
      <c r="E1500">
        <v>66661</v>
      </c>
      <c r="F1500">
        <v>9806</v>
      </c>
      <c r="G1500">
        <v>0</v>
      </c>
      <c r="H1500">
        <v>0</v>
      </c>
      <c r="I1500">
        <v>0</v>
      </c>
      <c r="J1500">
        <v>0</v>
      </c>
      <c r="K1500">
        <v>375</v>
      </c>
      <c r="L1500">
        <v>0</v>
      </c>
      <c r="M1500">
        <v>0</v>
      </c>
      <c r="N1500">
        <v>0</v>
      </c>
      <c r="O1500">
        <v>1587</v>
      </c>
      <c r="P1500">
        <v>0</v>
      </c>
      <c r="Q1500">
        <v>4763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16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2005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11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211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838</v>
      </c>
      <c r="BJ1500">
        <v>0</v>
      </c>
      <c r="BK1500">
        <v>0</v>
      </c>
    </row>
    <row r="1501" spans="1:63">
      <c r="A1501" t="s">
        <v>91</v>
      </c>
      <c r="B1501">
        <v>2024</v>
      </c>
      <c r="C1501" t="s">
        <v>117</v>
      </c>
      <c r="D1501">
        <v>16475</v>
      </c>
      <c r="E1501">
        <v>66661</v>
      </c>
      <c r="F1501">
        <v>9812</v>
      </c>
      <c r="G1501">
        <v>0</v>
      </c>
      <c r="H1501">
        <v>0</v>
      </c>
      <c r="I1501">
        <v>0</v>
      </c>
      <c r="J1501">
        <v>0</v>
      </c>
      <c r="K1501">
        <v>373</v>
      </c>
      <c r="L1501">
        <v>0</v>
      </c>
      <c r="M1501">
        <v>0</v>
      </c>
      <c r="N1501">
        <v>0</v>
      </c>
      <c r="O1501">
        <v>1594</v>
      </c>
      <c r="P1501">
        <v>0</v>
      </c>
      <c r="Q1501">
        <v>4780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16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2002</v>
      </c>
      <c r="AH1501">
        <v>11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211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825</v>
      </c>
      <c r="BJ1501">
        <v>0</v>
      </c>
      <c r="BK1501">
        <v>0</v>
      </c>
    </row>
    <row r="1502" spans="1:63">
      <c r="A1502" t="s">
        <v>91</v>
      </c>
      <c r="B1502">
        <v>2024</v>
      </c>
      <c r="C1502" t="s">
        <v>207</v>
      </c>
      <c r="D1502">
        <v>16580</v>
      </c>
      <c r="E1502">
        <v>66661</v>
      </c>
      <c r="F1502">
        <v>9815</v>
      </c>
      <c r="G1502">
        <v>0</v>
      </c>
      <c r="H1502">
        <v>0</v>
      </c>
      <c r="I1502">
        <v>0</v>
      </c>
      <c r="J1502">
        <v>0</v>
      </c>
      <c r="K1502">
        <v>393</v>
      </c>
      <c r="L1502">
        <v>0</v>
      </c>
      <c r="M1502">
        <v>0</v>
      </c>
      <c r="N1502">
        <v>0</v>
      </c>
      <c r="O1502">
        <v>1595</v>
      </c>
      <c r="P1502">
        <v>0</v>
      </c>
      <c r="Q1502">
        <v>4805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16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2045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206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755</v>
      </c>
      <c r="BJ1502">
        <v>0</v>
      </c>
      <c r="BK1502">
        <v>0</v>
      </c>
    </row>
    <row r="1503" spans="1:63">
      <c r="A1503" t="s">
        <v>91</v>
      </c>
      <c r="B1503">
        <v>2024</v>
      </c>
      <c r="C1503" t="s">
        <v>203</v>
      </c>
      <c r="D1503">
        <v>16580</v>
      </c>
      <c r="E1503">
        <v>66661</v>
      </c>
      <c r="F1503">
        <v>9846</v>
      </c>
      <c r="G1503">
        <v>0</v>
      </c>
      <c r="H1503">
        <v>0</v>
      </c>
      <c r="I1503">
        <v>0</v>
      </c>
      <c r="J1503">
        <v>0</v>
      </c>
      <c r="K1503">
        <v>391</v>
      </c>
      <c r="L1503">
        <v>0</v>
      </c>
      <c r="M1503">
        <v>0</v>
      </c>
      <c r="N1503">
        <v>0</v>
      </c>
      <c r="O1503">
        <v>1594</v>
      </c>
      <c r="P1503">
        <v>0</v>
      </c>
      <c r="Q1503">
        <v>4811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16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2037</v>
      </c>
      <c r="AH1503">
        <v>30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206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761</v>
      </c>
      <c r="BJ1503">
        <v>0</v>
      </c>
      <c r="BK1503">
        <v>0</v>
      </c>
    </row>
    <row r="1504" spans="1:63">
      <c r="A1504" t="s">
        <v>91</v>
      </c>
      <c r="B1504">
        <v>2024</v>
      </c>
      <c r="C1504" t="s">
        <v>204</v>
      </c>
      <c r="D1504">
        <v>16495</v>
      </c>
      <c r="E1504">
        <v>66661</v>
      </c>
      <c r="F1504">
        <v>9843</v>
      </c>
      <c r="G1504">
        <v>0</v>
      </c>
      <c r="H1504">
        <v>0</v>
      </c>
      <c r="I1504">
        <v>0</v>
      </c>
      <c r="J1504">
        <v>0</v>
      </c>
      <c r="K1504">
        <v>384</v>
      </c>
      <c r="L1504">
        <v>0</v>
      </c>
      <c r="M1504">
        <v>0</v>
      </c>
      <c r="N1504">
        <v>0</v>
      </c>
      <c r="O1504">
        <v>1598</v>
      </c>
      <c r="P1504">
        <v>0</v>
      </c>
      <c r="Q1504">
        <v>4802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16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2028</v>
      </c>
      <c r="AH1504">
        <v>17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211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787</v>
      </c>
      <c r="BJ1504">
        <v>0</v>
      </c>
      <c r="BK1504">
        <v>0</v>
      </c>
    </row>
    <row r="1505" spans="1:63">
      <c r="A1505" t="s">
        <v>91</v>
      </c>
      <c r="B1505">
        <v>2025</v>
      </c>
      <c r="C1505" t="s">
        <v>99</v>
      </c>
      <c r="D1505">
        <v>16671</v>
      </c>
      <c r="E1505">
        <v>66661</v>
      </c>
      <c r="F1505">
        <v>10042</v>
      </c>
      <c r="G1505">
        <v>0</v>
      </c>
      <c r="H1505">
        <v>0</v>
      </c>
      <c r="I1505">
        <v>0</v>
      </c>
      <c r="J1505">
        <v>0</v>
      </c>
      <c r="K1505">
        <v>429</v>
      </c>
      <c r="L1505">
        <v>0</v>
      </c>
      <c r="M1505">
        <v>0</v>
      </c>
      <c r="N1505">
        <v>0</v>
      </c>
      <c r="O1505">
        <v>1597</v>
      </c>
      <c r="P1505">
        <v>0</v>
      </c>
      <c r="Q1505">
        <v>4916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2107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213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780</v>
      </c>
      <c r="BJ1505">
        <v>0</v>
      </c>
      <c r="BK1505">
        <v>0</v>
      </c>
    </row>
    <row r="1506" spans="1:63">
      <c r="A1506" t="s">
        <v>91</v>
      </c>
      <c r="B1506">
        <v>2025</v>
      </c>
      <c r="C1506" t="s">
        <v>3</v>
      </c>
      <c r="D1506">
        <v>16671</v>
      </c>
      <c r="E1506">
        <v>66661</v>
      </c>
      <c r="F1506">
        <v>10050</v>
      </c>
      <c r="G1506">
        <v>0</v>
      </c>
      <c r="H1506">
        <v>0</v>
      </c>
      <c r="I1506">
        <v>0</v>
      </c>
      <c r="J1506">
        <v>0</v>
      </c>
      <c r="K1506">
        <v>429</v>
      </c>
      <c r="L1506">
        <v>0</v>
      </c>
      <c r="M1506">
        <v>0</v>
      </c>
      <c r="N1506">
        <v>0</v>
      </c>
      <c r="O1506">
        <v>1603</v>
      </c>
      <c r="P1506">
        <v>0</v>
      </c>
      <c r="Q1506">
        <v>4912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2104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215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787</v>
      </c>
      <c r="BJ1506">
        <v>0</v>
      </c>
      <c r="BK1506">
        <v>0</v>
      </c>
    </row>
    <row r="1507" spans="1:63">
      <c r="A1507" t="s">
        <v>91</v>
      </c>
      <c r="B1507">
        <v>2025</v>
      </c>
      <c r="C1507" t="s">
        <v>95</v>
      </c>
      <c r="D1507">
        <v>16671</v>
      </c>
      <c r="E1507">
        <v>66661</v>
      </c>
      <c r="F1507">
        <v>10003</v>
      </c>
      <c r="G1507">
        <v>0</v>
      </c>
      <c r="H1507">
        <v>0</v>
      </c>
      <c r="I1507">
        <v>0</v>
      </c>
      <c r="J1507">
        <v>0</v>
      </c>
      <c r="K1507">
        <v>423</v>
      </c>
      <c r="L1507">
        <v>0</v>
      </c>
      <c r="M1507">
        <v>0</v>
      </c>
      <c r="N1507">
        <v>0</v>
      </c>
      <c r="O1507">
        <v>1599</v>
      </c>
      <c r="P1507">
        <v>0</v>
      </c>
      <c r="Q1507">
        <v>4883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2075</v>
      </c>
      <c r="AH1507">
        <v>14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217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792</v>
      </c>
      <c r="BJ1507">
        <v>0</v>
      </c>
      <c r="BK1507">
        <v>0</v>
      </c>
    </row>
    <row r="1508" spans="1:63">
      <c r="A1508" t="s">
        <v>91</v>
      </c>
      <c r="B1508">
        <v>2025</v>
      </c>
      <c r="C1508" t="s">
        <v>96</v>
      </c>
      <c r="D1508">
        <v>16671</v>
      </c>
      <c r="E1508">
        <v>66661</v>
      </c>
      <c r="F1508">
        <v>10050</v>
      </c>
      <c r="G1508">
        <v>0</v>
      </c>
      <c r="H1508">
        <v>0</v>
      </c>
      <c r="I1508">
        <v>0</v>
      </c>
      <c r="J1508">
        <v>0</v>
      </c>
      <c r="K1508">
        <v>424</v>
      </c>
      <c r="L1508">
        <v>0</v>
      </c>
      <c r="M1508">
        <v>0</v>
      </c>
      <c r="N1508">
        <v>0</v>
      </c>
      <c r="O1508">
        <v>1602</v>
      </c>
      <c r="P1508">
        <v>0</v>
      </c>
      <c r="Q1508">
        <v>4922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2106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215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781</v>
      </c>
      <c r="BJ1508">
        <v>0</v>
      </c>
      <c r="BK1508">
        <v>0</v>
      </c>
    </row>
    <row r="1509" spans="1:63">
      <c r="A1509" t="s">
        <v>91</v>
      </c>
      <c r="B1509">
        <v>2025</v>
      </c>
      <c r="C1509" t="s">
        <v>117</v>
      </c>
      <c r="D1509">
        <v>16671</v>
      </c>
      <c r="E1509">
        <v>66661</v>
      </c>
      <c r="F1509">
        <v>10051</v>
      </c>
      <c r="G1509">
        <v>0</v>
      </c>
      <c r="H1509">
        <v>0</v>
      </c>
      <c r="I1509">
        <v>0</v>
      </c>
      <c r="J1509">
        <v>0</v>
      </c>
      <c r="K1509">
        <v>441</v>
      </c>
      <c r="L1509">
        <v>0</v>
      </c>
      <c r="M1509">
        <v>0</v>
      </c>
      <c r="N1509">
        <v>0</v>
      </c>
      <c r="O1509">
        <v>1591</v>
      </c>
      <c r="P1509">
        <v>0</v>
      </c>
      <c r="Q1509">
        <v>4910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2105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215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789</v>
      </c>
      <c r="BJ1509">
        <v>0</v>
      </c>
      <c r="BK1509">
        <v>0</v>
      </c>
    </row>
    <row r="1510" spans="1:63">
      <c r="A1510" t="s">
        <v>33</v>
      </c>
      <c r="B1510">
        <v>2023</v>
      </c>
      <c r="C1510" t="s">
        <v>99</v>
      </c>
      <c r="D1510">
        <v>8886</v>
      </c>
      <c r="E1510">
        <v>29409</v>
      </c>
      <c r="F1510">
        <v>5422</v>
      </c>
      <c r="G1510">
        <v>0</v>
      </c>
      <c r="H1510">
        <v>0</v>
      </c>
      <c r="I1510">
        <v>0</v>
      </c>
      <c r="J1510">
        <v>0</v>
      </c>
      <c r="K1510">
        <v>283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1618</v>
      </c>
      <c r="R1510">
        <v>278</v>
      </c>
      <c r="S1510">
        <v>0</v>
      </c>
      <c r="T1510">
        <v>53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227</v>
      </c>
      <c r="AH1510">
        <v>0</v>
      </c>
      <c r="AI1510">
        <v>0</v>
      </c>
      <c r="AJ1510">
        <v>0</v>
      </c>
      <c r="AK1510">
        <v>384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16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2242</v>
      </c>
      <c r="AZ1510">
        <v>117</v>
      </c>
      <c r="BA1510">
        <v>0</v>
      </c>
      <c r="BB1510">
        <v>47</v>
      </c>
      <c r="BC1510">
        <v>0</v>
      </c>
      <c r="BD1510">
        <v>0</v>
      </c>
      <c r="BE1510">
        <v>0</v>
      </c>
      <c r="BF1510">
        <v>157</v>
      </c>
      <c r="BG1510">
        <v>0</v>
      </c>
      <c r="BH1510">
        <v>0</v>
      </c>
      <c r="BI1510">
        <v>0</v>
      </c>
      <c r="BJ1510">
        <v>0</v>
      </c>
      <c r="BK1510">
        <v>0</v>
      </c>
    </row>
    <row r="1511" spans="1:63">
      <c r="A1511" t="s">
        <v>33</v>
      </c>
      <c r="B1511">
        <v>2023</v>
      </c>
      <c r="C1511" t="s">
        <v>197</v>
      </c>
      <c r="D1511">
        <v>8976</v>
      </c>
      <c r="E1511">
        <v>29409</v>
      </c>
      <c r="F1511">
        <v>5517</v>
      </c>
      <c r="G1511">
        <v>0</v>
      </c>
      <c r="H1511">
        <v>0</v>
      </c>
      <c r="I1511">
        <v>0</v>
      </c>
      <c r="J1511">
        <v>0</v>
      </c>
      <c r="K1511">
        <v>280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1616</v>
      </c>
      <c r="R1511">
        <v>273</v>
      </c>
      <c r="S1511">
        <v>0</v>
      </c>
      <c r="T1511">
        <v>50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249</v>
      </c>
      <c r="AH1511">
        <v>0</v>
      </c>
      <c r="AI1511">
        <v>0</v>
      </c>
      <c r="AJ1511">
        <v>0</v>
      </c>
      <c r="AK1511">
        <v>378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19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2304</v>
      </c>
      <c r="AZ1511">
        <v>128</v>
      </c>
      <c r="BA1511">
        <v>0</v>
      </c>
      <c r="BB1511">
        <v>44</v>
      </c>
      <c r="BC1511">
        <v>0</v>
      </c>
      <c r="BD1511">
        <v>0</v>
      </c>
      <c r="BE1511">
        <v>0</v>
      </c>
      <c r="BF1511">
        <v>176</v>
      </c>
      <c r="BG1511">
        <v>0</v>
      </c>
      <c r="BH1511">
        <v>0</v>
      </c>
      <c r="BI1511">
        <v>0</v>
      </c>
      <c r="BJ1511">
        <v>0</v>
      </c>
      <c r="BK1511">
        <v>0</v>
      </c>
    </row>
    <row r="1512" spans="1:63">
      <c r="A1512" t="s">
        <v>33</v>
      </c>
      <c r="B1512">
        <v>2023</v>
      </c>
      <c r="C1512" t="s">
        <v>209</v>
      </c>
      <c r="D1512">
        <v>9045</v>
      </c>
      <c r="E1512">
        <v>29409</v>
      </c>
      <c r="F1512">
        <v>5625</v>
      </c>
      <c r="G1512">
        <v>0</v>
      </c>
      <c r="H1512">
        <v>0</v>
      </c>
      <c r="I1512">
        <v>0</v>
      </c>
      <c r="J1512">
        <v>0</v>
      </c>
      <c r="K1512">
        <v>270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1633</v>
      </c>
      <c r="R1512">
        <v>280</v>
      </c>
      <c r="S1512">
        <v>0</v>
      </c>
      <c r="T1512">
        <v>54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259</v>
      </c>
      <c r="AH1512">
        <v>0</v>
      </c>
      <c r="AI1512">
        <v>0</v>
      </c>
      <c r="AJ1512">
        <v>0</v>
      </c>
      <c r="AK1512">
        <v>385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21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2365</v>
      </c>
      <c r="AZ1512">
        <v>124</v>
      </c>
      <c r="BA1512">
        <v>0</v>
      </c>
      <c r="BB1512">
        <v>44</v>
      </c>
      <c r="BC1512">
        <v>0</v>
      </c>
      <c r="BD1512">
        <v>0</v>
      </c>
      <c r="BE1512">
        <v>0</v>
      </c>
      <c r="BF1512">
        <v>190</v>
      </c>
      <c r="BG1512">
        <v>0</v>
      </c>
      <c r="BH1512">
        <v>0</v>
      </c>
      <c r="BI1512">
        <v>0</v>
      </c>
      <c r="BJ1512">
        <v>0</v>
      </c>
      <c r="BK1512">
        <v>0</v>
      </c>
    </row>
    <row r="1513" spans="1:63">
      <c r="A1513" t="s">
        <v>33</v>
      </c>
      <c r="B1513">
        <v>2023</v>
      </c>
      <c r="C1513" t="s">
        <v>3</v>
      </c>
      <c r="D1513">
        <v>8857</v>
      </c>
      <c r="E1513">
        <v>29409</v>
      </c>
      <c r="F1513">
        <v>5385</v>
      </c>
      <c r="G1513">
        <v>0</v>
      </c>
      <c r="H1513">
        <v>0</v>
      </c>
      <c r="I1513">
        <v>0</v>
      </c>
      <c r="J1513">
        <v>0</v>
      </c>
      <c r="K1513">
        <v>284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1624</v>
      </c>
      <c r="R1513">
        <v>273</v>
      </c>
      <c r="S1513">
        <v>0</v>
      </c>
      <c r="T1513">
        <v>52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223</v>
      </c>
      <c r="AH1513">
        <v>0</v>
      </c>
      <c r="AI1513">
        <v>0</v>
      </c>
      <c r="AJ1513">
        <v>0</v>
      </c>
      <c r="AK1513">
        <v>377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17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2220</v>
      </c>
      <c r="AZ1513">
        <v>115</v>
      </c>
      <c r="BA1513">
        <v>0</v>
      </c>
      <c r="BB1513">
        <v>48</v>
      </c>
      <c r="BC1513">
        <v>0</v>
      </c>
      <c r="BD1513">
        <v>0</v>
      </c>
      <c r="BE1513">
        <v>0</v>
      </c>
      <c r="BF1513">
        <v>152</v>
      </c>
      <c r="BG1513">
        <v>0</v>
      </c>
      <c r="BH1513">
        <v>0</v>
      </c>
      <c r="BI1513">
        <v>0</v>
      </c>
      <c r="BJ1513">
        <v>0</v>
      </c>
      <c r="BK1513">
        <v>0</v>
      </c>
    </row>
    <row r="1514" spans="1:63">
      <c r="A1514" t="s">
        <v>33</v>
      </c>
      <c r="B1514">
        <v>2023</v>
      </c>
      <c r="C1514" t="s">
        <v>95</v>
      </c>
      <c r="D1514">
        <v>8872</v>
      </c>
      <c r="E1514">
        <v>29409</v>
      </c>
      <c r="F1514">
        <v>5234</v>
      </c>
      <c r="G1514">
        <v>0</v>
      </c>
      <c r="H1514">
        <v>0</v>
      </c>
      <c r="I1514">
        <v>0</v>
      </c>
      <c r="J1514">
        <v>0</v>
      </c>
      <c r="K1514">
        <v>202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1608</v>
      </c>
      <c r="R1514">
        <v>270</v>
      </c>
      <c r="S1514">
        <v>0</v>
      </c>
      <c r="T1514">
        <v>46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209</v>
      </c>
      <c r="AH1514">
        <v>0</v>
      </c>
      <c r="AI1514">
        <v>0</v>
      </c>
      <c r="AJ1514">
        <v>0</v>
      </c>
      <c r="AK1514">
        <v>367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17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2210</v>
      </c>
      <c r="AZ1514">
        <v>105</v>
      </c>
      <c r="BA1514">
        <v>0</v>
      </c>
      <c r="BB1514">
        <v>50</v>
      </c>
      <c r="BC1514">
        <v>0</v>
      </c>
      <c r="BD1514">
        <v>0</v>
      </c>
      <c r="BE1514">
        <v>0</v>
      </c>
      <c r="BF1514">
        <v>150</v>
      </c>
      <c r="BG1514">
        <v>0</v>
      </c>
      <c r="BH1514">
        <v>0</v>
      </c>
      <c r="BI1514">
        <v>0</v>
      </c>
      <c r="BJ1514">
        <v>0</v>
      </c>
      <c r="BK1514">
        <v>0</v>
      </c>
    </row>
    <row r="1515" spans="1:63">
      <c r="A1515" t="s">
        <v>33</v>
      </c>
      <c r="B1515">
        <v>2023</v>
      </c>
      <c r="C1515" t="s">
        <v>196</v>
      </c>
      <c r="D1515">
        <v>8968</v>
      </c>
      <c r="E1515">
        <v>29409</v>
      </c>
      <c r="F1515">
        <v>5488</v>
      </c>
      <c r="G1515">
        <v>0</v>
      </c>
      <c r="H1515">
        <v>0</v>
      </c>
      <c r="I1515">
        <v>0</v>
      </c>
      <c r="J1515">
        <v>0</v>
      </c>
      <c r="K1515">
        <v>277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1618</v>
      </c>
      <c r="R1515">
        <v>274</v>
      </c>
      <c r="S1515">
        <v>0</v>
      </c>
      <c r="T1515">
        <v>55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242</v>
      </c>
      <c r="AH1515">
        <v>0</v>
      </c>
      <c r="AI1515">
        <v>0</v>
      </c>
      <c r="AJ1515">
        <v>0</v>
      </c>
      <c r="AK1515">
        <v>377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2286</v>
      </c>
      <c r="AZ1515">
        <v>127</v>
      </c>
      <c r="BA1515">
        <v>0</v>
      </c>
      <c r="BB1515">
        <v>45</v>
      </c>
      <c r="BC1515">
        <v>0</v>
      </c>
      <c r="BD1515">
        <v>0</v>
      </c>
      <c r="BE1515">
        <v>0</v>
      </c>
      <c r="BF1515">
        <v>167</v>
      </c>
      <c r="BG1515">
        <v>0</v>
      </c>
      <c r="BH1515">
        <v>0</v>
      </c>
      <c r="BI1515">
        <v>0</v>
      </c>
      <c r="BJ1515">
        <v>0</v>
      </c>
      <c r="BK1515">
        <v>0</v>
      </c>
    </row>
    <row r="1516" spans="1:63">
      <c r="A1516" t="s">
        <v>33</v>
      </c>
      <c r="B1516">
        <v>2023</v>
      </c>
      <c r="C1516" t="s">
        <v>146</v>
      </c>
      <c r="D1516">
        <v>8917</v>
      </c>
      <c r="E1516">
        <v>29409</v>
      </c>
      <c r="F1516">
        <v>5468</v>
      </c>
      <c r="G1516">
        <v>0</v>
      </c>
      <c r="H1516">
        <v>0</v>
      </c>
      <c r="I1516">
        <v>0</v>
      </c>
      <c r="J1516">
        <v>0</v>
      </c>
      <c r="K1516">
        <v>279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1613</v>
      </c>
      <c r="R1516">
        <v>277</v>
      </c>
      <c r="S1516">
        <v>0</v>
      </c>
      <c r="T1516">
        <v>56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243</v>
      </c>
      <c r="AH1516">
        <v>0</v>
      </c>
      <c r="AI1516">
        <v>0</v>
      </c>
      <c r="AJ1516">
        <v>0</v>
      </c>
      <c r="AK1516">
        <v>380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18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2275</v>
      </c>
      <c r="AZ1516">
        <v>122</v>
      </c>
      <c r="BA1516">
        <v>0</v>
      </c>
      <c r="BB1516">
        <v>46</v>
      </c>
      <c r="BC1516">
        <v>0</v>
      </c>
      <c r="BD1516">
        <v>0</v>
      </c>
      <c r="BE1516">
        <v>0</v>
      </c>
      <c r="BF1516">
        <v>159</v>
      </c>
      <c r="BG1516">
        <v>0</v>
      </c>
      <c r="BH1516">
        <v>0</v>
      </c>
      <c r="BI1516">
        <v>0</v>
      </c>
      <c r="BJ1516">
        <v>0</v>
      </c>
      <c r="BK1516">
        <v>0</v>
      </c>
    </row>
    <row r="1517" spans="1:63">
      <c r="A1517" t="s">
        <v>33</v>
      </c>
      <c r="B1517">
        <v>2023</v>
      </c>
      <c r="C1517" t="s">
        <v>96</v>
      </c>
      <c r="D1517">
        <v>8857</v>
      </c>
      <c r="E1517">
        <v>29409</v>
      </c>
      <c r="F1517">
        <v>5406</v>
      </c>
      <c r="G1517">
        <v>0</v>
      </c>
      <c r="H1517">
        <v>0</v>
      </c>
      <c r="I1517">
        <v>0</v>
      </c>
      <c r="J1517">
        <v>0</v>
      </c>
      <c r="K1517">
        <v>285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1623</v>
      </c>
      <c r="R1517">
        <v>277</v>
      </c>
      <c r="S1517">
        <v>0</v>
      </c>
      <c r="T1517">
        <v>51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223</v>
      </c>
      <c r="AH1517">
        <v>0</v>
      </c>
      <c r="AI1517">
        <v>0</v>
      </c>
      <c r="AJ1517">
        <v>0</v>
      </c>
      <c r="AK1517">
        <v>384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17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2229</v>
      </c>
      <c r="AZ1517">
        <v>119</v>
      </c>
      <c r="BA1517">
        <v>0</v>
      </c>
      <c r="BB1517">
        <v>45</v>
      </c>
      <c r="BC1517">
        <v>0</v>
      </c>
      <c r="BD1517">
        <v>0</v>
      </c>
      <c r="BE1517">
        <v>0</v>
      </c>
      <c r="BF1517">
        <v>153</v>
      </c>
      <c r="BG1517">
        <v>0</v>
      </c>
      <c r="BH1517">
        <v>0</v>
      </c>
      <c r="BI1517">
        <v>0</v>
      </c>
      <c r="BJ1517">
        <v>0</v>
      </c>
      <c r="BK1517">
        <v>0</v>
      </c>
    </row>
    <row r="1518" spans="1:63">
      <c r="A1518" t="s">
        <v>33</v>
      </c>
      <c r="B1518">
        <v>2023</v>
      </c>
      <c r="C1518" t="s">
        <v>117</v>
      </c>
      <c r="D1518">
        <v>8917</v>
      </c>
      <c r="E1518">
        <v>29409</v>
      </c>
      <c r="F1518">
        <v>5437</v>
      </c>
      <c r="G1518">
        <v>0</v>
      </c>
      <c r="H1518">
        <v>0</v>
      </c>
      <c r="I1518">
        <v>0</v>
      </c>
      <c r="J1518">
        <v>0</v>
      </c>
      <c r="K1518">
        <v>281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1611</v>
      </c>
      <c r="R1518">
        <v>279</v>
      </c>
      <c r="S1518">
        <v>0</v>
      </c>
      <c r="T1518">
        <v>57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234</v>
      </c>
      <c r="AH1518">
        <v>0</v>
      </c>
      <c r="AI1518">
        <v>0</v>
      </c>
      <c r="AJ1518">
        <v>0</v>
      </c>
      <c r="AK1518">
        <v>378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19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2255</v>
      </c>
      <c r="AZ1518">
        <v>120</v>
      </c>
      <c r="BA1518">
        <v>0</v>
      </c>
      <c r="BB1518">
        <v>46</v>
      </c>
      <c r="BC1518">
        <v>0</v>
      </c>
      <c r="BD1518">
        <v>0</v>
      </c>
      <c r="BE1518">
        <v>0</v>
      </c>
      <c r="BF1518">
        <v>157</v>
      </c>
      <c r="BG1518">
        <v>0</v>
      </c>
      <c r="BH1518">
        <v>0</v>
      </c>
      <c r="BI1518">
        <v>0</v>
      </c>
      <c r="BJ1518">
        <v>0</v>
      </c>
      <c r="BK1518">
        <v>0</v>
      </c>
    </row>
    <row r="1519" spans="1:63">
      <c r="A1519" t="s">
        <v>33</v>
      </c>
      <c r="B1519">
        <v>2023</v>
      </c>
      <c r="C1519" t="s">
        <v>207</v>
      </c>
      <c r="D1519">
        <v>9022</v>
      </c>
      <c r="E1519">
        <v>29409</v>
      </c>
      <c r="F1519">
        <v>5615</v>
      </c>
      <c r="G1519">
        <v>0</v>
      </c>
      <c r="H1519">
        <v>0</v>
      </c>
      <c r="I1519">
        <v>0</v>
      </c>
      <c r="J1519">
        <v>0</v>
      </c>
      <c r="K1519">
        <v>274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1632</v>
      </c>
      <c r="R1519">
        <v>280</v>
      </c>
      <c r="S1519">
        <v>0</v>
      </c>
      <c r="T1519">
        <v>54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257</v>
      </c>
      <c r="AH1519">
        <v>0</v>
      </c>
      <c r="AI1519">
        <v>0</v>
      </c>
      <c r="AJ1519">
        <v>0</v>
      </c>
      <c r="AK1519">
        <v>388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21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2347</v>
      </c>
      <c r="AZ1519">
        <v>125</v>
      </c>
      <c r="BA1519">
        <v>0</v>
      </c>
      <c r="BB1519">
        <v>44</v>
      </c>
      <c r="BC1519">
        <v>0</v>
      </c>
      <c r="BD1519">
        <v>0</v>
      </c>
      <c r="BE1519">
        <v>0</v>
      </c>
      <c r="BF1519">
        <v>193</v>
      </c>
      <c r="BG1519">
        <v>0</v>
      </c>
      <c r="BH1519">
        <v>0</v>
      </c>
      <c r="BI1519">
        <v>0</v>
      </c>
      <c r="BJ1519">
        <v>0</v>
      </c>
      <c r="BK1519">
        <v>0</v>
      </c>
    </row>
    <row r="1520" spans="1:63">
      <c r="A1520" t="s">
        <v>33</v>
      </c>
      <c r="B1520">
        <v>2023</v>
      </c>
      <c r="C1520" t="s">
        <v>203</v>
      </c>
      <c r="D1520">
        <v>8995</v>
      </c>
      <c r="E1520">
        <v>29409</v>
      </c>
      <c r="F1520">
        <v>5594</v>
      </c>
      <c r="G1520">
        <v>0</v>
      </c>
      <c r="H1520">
        <v>0</v>
      </c>
      <c r="I1520">
        <v>0</v>
      </c>
      <c r="J1520">
        <v>0</v>
      </c>
      <c r="K1520">
        <v>277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1631</v>
      </c>
      <c r="R1520">
        <v>282</v>
      </c>
      <c r="S1520">
        <v>0</v>
      </c>
      <c r="T1520">
        <v>53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254</v>
      </c>
      <c r="AH1520">
        <v>0</v>
      </c>
      <c r="AI1520">
        <v>0</v>
      </c>
      <c r="AJ1520">
        <v>0</v>
      </c>
      <c r="AK1520">
        <v>383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21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2329</v>
      </c>
      <c r="AZ1520">
        <v>125</v>
      </c>
      <c r="BA1520">
        <v>0</v>
      </c>
      <c r="BB1520">
        <v>44</v>
      </c>
      <c r="BC1520">
        <v>0</v>
      </c>
      <c r="BD1520">
        <v>0</v>
      </c>
      <c r="BE1520">
        <v>0</v>
      </c>
      <c r="BF1520">
        <v>195</v>
      </c>
      <c r="BG1520">
        <v>0</v>
      </c>
      <c r="BH1520">
        <v>0</v>
      </c>
      <c r="BI1520">
        <v>0</v>
      </c>
      <c r="BJ1520">
        <v>0</v>
      </c>
      <c r="BK1520">
        <v>0</v>
      </c>
    </row>
    <row r="1521" spans="1:63">
      <c r="A1521" t="s">
        <v>33</v>
      </c>
      <c r="B1521">
        <v>2023</v>
      </c>
      <c r="C1521" t="s">
        <v>204</v>
      </c>
      <c r="D1521">
        <v>8995</v>
      </c>
      <c r="E1521">
        <v>29409</v>
      </c>
      <c r="F1521">
        <v>5572</v>
      </c>
      <c r="G1521">
        <v>0</v>
      </c>
      <c r="H1521">
        <v>0</v>
      </c>
      <c r="I1521">
        <v>0</v>
      </c>
      <c r="J1521">
        <v>0</v>
      </c>
      <c r="K1521">
        <v>278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1630</v>
      </c>
      <c r="R1521">
        <v>279</v>
      </c>
      <c r="S1521">
        <v>0</v>
      </c>
      <c r="T1521">
        <v>54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253</v>
      </c>
      <c r="AH1521">
        <v>0</v>
      </c>
      <c r="AI1521">
        <v>0</v>
      </c>
      <c r="AJ1521">
        <v>0</v>
      </c>
      <c r="AK1521">
        <v>380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21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2325</v>
      </c>
      <c r="AZ1521">
        <v>123</v>
      </c>
      <c r="BA1521">
        <v>0</v>
      </c>
      <c r="BB1521">
        <v>44</v>
      </c>
      <c r="BC1521">
        <v>0</v>
      </c>
      <c r="BD1521">
        <v>0</v>
      </c>
      <c r="BE1521">
        <v>0</v>
      </c>
      <c r="BF1521">
        <v>185</v>
      </c>
      <c r="BG1521">
        <v>0</v>
      </c>
      <c r="BH1521">
        <v>0</v>
      </c>
      <c r="BI1521">
        <v>0</v>
      </c>
      <c r="BJ1521">
        <v>0</v>
      </c>
      <c r="BK1521">
        <v>0</v>
      </c>
    </row>
    <row r="1522" spans="1:63">
      <c r="A1522" t="s">
        <v>33</v>
      </c>
      <c r="B1522">
        <v>2024</v>
      </c>
      <c r="C1522" t="s">
        <v>99</v>
      </c>
      <c r="D1522">
        <v>9093</v>
      </c>
      <c r="E1522">
        <v>29409</v>
      </c>
      <c r="F1522">
        <v>5845</v>
      </c>
      <c r="G1522">
        <v>0</v>
      </c>
      <c r="H1522">
        <v>0</v>
      </c>
      <c r="I1522">
        <v>0</v>
      </c>
      <c r="J1522">
        <v>0</v>
      </c>
      <c r="K1522">
        <v>267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1683</v>
      </c>
      <c r="R1522">
        <v>266</v>
      </c>
      <c r="S1522">
        <v>0</v>
      </c>
      <c r="T1522">
        <v>59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725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15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2462</v>
      </c>
      <c r="AZ1522">
        <v>121</v>
      </c>
      <c r="BA1522">
        <v>0</v>
      </c>
      <c r="BB1522">
        <v>55</v>
      </c>
      <c r="BC1522">
        <v>0</v>
      </c>
      <c r="BD1522">
        <v>0</v>
      </c>
      <c r="BE1522">
        <v>0</v>
      </c>
      <c r="BF1522">
        <v>192</v>
      </c>
      <c r="BG1522">
        <v>0</v>
      </c>
      <c r="BH1522">
        <v>0</v>
      </c>
      <c r="BI1522">
        <v>0</v>
      </c>
      <c r="BJ1522">
        <v>0</v>
      </c>
      <c r="BK1522">
        <v>0</v>
      </c>
    </row>
    <row r="1523" spans="1:63">
      <c r="A1523" t="s">
        <v>33</v>
      </c>
      <c r="B1523">
        <v>2024</v>
      </c>
      <c r="C1523" t="s">
        <v>197</v>
      </c>
      <c r="D1523">
        <v>9119</v>
      </c>
      <c r="E1523">
        <v>29409</v>
      </c>
      <c r="F1523">
        <v>5924</v>
      </c>
      <c r="G1523">
        <v>0</v>
      </c>
      <c r="H1523">
        <v>0</v>
      </c>
      <c r="I1523">
        <v>0</v>
      </c>
      <c r="J1523">
        <v>0</v>
      </c>
      <c r="K1523">
        <v>265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1700</v>
      </c>
      <c r="R1523">
        <v>267</v>
      </c>
      <c r="S1523">
        <v>0</v>
      </c>
      <c r="T1523">
        <v>57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781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13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2496</v>
      </c>
      <c r="AZ1523">
        <v>107</v>
      </c>
      <c r="BA1523">
        <v>0</v>
      </c>
      <c r="BB1523">
        <v>51</v>
      </c>
      <c r="BC1523">
        <v>0</v>
      </c>
      <c r="BD1523">
        <v>0</v>
      </c>
      <c r="BE1523">
        <v>0</v>
      </c>
      <c r="BF1523">
        <v>187</v>
      </c>
      <c r="BG1523">
        <v>0</v>
      </c>
      <c r="BH1523">
        <v>0</v>
      </c>
      <c r="BI1523">
        <v>0</v>
      </c>
      <c r="BJ1523">
        <v>0</v>
      </c>
      <c r="BK1523">
        <v>0</v>
      </c>
    </row>
    <row r="1524" spans="1:63">
      <c r="A1524" t="s">
        <v>33</v>
      </c>
      <c r="B1524">
        <v>2024</v>
      </c>
      <c r="C1524" t="s">
        <v>209</v>
      </c>
      <c r="D1524">
        <v>9200</v>
      </c>
      <c r="E1524">
        <v>29409</v>
      </c>
      <c r="F1524">
        <v>5960</v>
      </c>
      <c r="G1524">
        <v>0</v>
      </c>
      <c r="H1524">
        <v>0</v>
      </c>
      <c r="I1524">
        <v>0</v>
      </c>
      <c r="J1524">
        <v>0</v>
      </c>
      <c r="K1524">
        <v>261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1693</v>
      </c>
      <c r="R1524">
        <v>269</v>
      </c>
      <c r="S1524">
        <v>0</v>
      </c>
      <c r="T1524">
        <v>54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812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12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2534</v>
      </c>
      <c r="AZ1524">
        <v>98</v>
      </c>
      <c r="BA1524">
        <v>0</v>
      </c>
      <c r="BB1524">
        <v>50</v>
      </c>
      <c r="BC1524">
        <v>0</v>
      </c>
      <c r="BD1524">
        <v>0</v>
      </c>
      <c r="BE1524">
        <v>0</v>
      </c>
      <c r="BF1524">
        <v>177</v>
      </c>
      <c r="BG1524">
        <v>0</v>
      </c>
      <c r="BH1524">
        <v>0</v>
      </c>
      <c r="BI1524">
        <v>0</v>
      </c>
      <c r="BJ1524">
        <v>0</v>
      </c>
      <c r="BK1524">
        <v>0</v>
      </c>
    </row>
    <row r="1525" spans="1:63">
      <c r="A1525" t="s">
        <v>33</v>
      </c>
      <c r="B1525">
        <v>2024</v>
      </c>
      <c r="C1525" t="s">
        <v>3</v>
      </c>
      <c r="D1525">
        <v>9060</v>
      </c>
      <c r="E1525">
        <v>29409</v>
      </c>
      <c r="F1525">
        <v>5842</v>
      </c>
      <c r="G1525">
        <v>0</v>
      </c>
      <c r="H1525">
        <v>0</v>
      </c>
      <c r="I1525">
        <v>0</v>
      </c>
      <c r="J1525">
        <v>0</v>
      </c>
      <c r="K1525">
        <v>269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1684</v>
      </c>
      <c r="R1525">
        <v>268</v>
      </c>
      <c r="S1525">
        <v>0</v>
      </c>
      <c r="T1525">
        <v>54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710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18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2451</v>
      </c>
      <c r="AZ1525">
        <v>127</v>
      </c>
      <c r="BA1525">
        <v>0</v>
      </c>
      <c r="BB1525">
        <v>57</v>
      </c>
      <c r="BC1525">
        <v>0</v>
      </c>
      <c r="BD1525">
        <v>0</v>
      </c>
      <c r="BE1525">
        <v>0</v>
      </c>
      <c r="BF1525">
        <v>204</v>
      </c>
      <c r="BG1525">
        <v>0</v>
      </c>
      <c r="BH1525">
        <v>0</v>
      </c>
      <c r="BI1525">
        <v>0</v>
      </c>
      <c r="BJ1525">
        <v>0</v>
      </c>
      <c r="BK1525">
        <v>0</v>
      </c>
    </row>
    <row r="1526" spans="1:63">
      <c r="A1526" t="s">
        <v>33</v>
      </c>
      <c r="B1526">
        <v>2024</v>
      </c>
      <c r="C1526" t="s">
        <v>95</v>
      </c>
      <c r="D1526">
        <v>9043</v>
      </c>
      <c r="E1526">
        <v>29409</v>
      </c>
      <c r="F1526">
        <v>5791</v>
      </c>
      <c r="G1526">
        <v>0</v>
      </c>
      <c r="H1526">
        <v>0</v>
      </c>
      <c r="I1526">
        <v>0</v>
      </c>
      <c r="J1526">
        <v>0</v>
      </c>
      <c r="K1526">
        <v>261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1656</v>
      </c>
      <c r="R1526">
        <v>271</v>
      </c>
      <c r="S1526">
        <v>0</v>
      </c>
      <c r="T1526">
        <v>57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707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18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2434</v>
      </c>
      <c r="AZ1526">
        <v>125</v>
      </c>
      <c r="BA1526">
        <v>0</v>
      </c>
      <c r="BB1526">
        <v>58</v>
      </c>
      <c r="BC1526">
        <v>0</v>
      </c>
      <c r="BD1526">
        <v>0</v>
      </c>
      <c r="BE1526">
        <v>0</v>
      </c>
      <c r="BF1526">
        <v>204</v>
      </c>
      <c r="BG1526">
        <v>0</v>
      </c>
      <c r="BH1526">
        <v>0</v>
      </c>
      <c r="BI1526">
        <v>0</v>
      </c>
      <c r="BJ1526">
        <v>0</v>
      </c>
      <c r="BK1526">
        <v>0</v>
      </c>
    </row>
    <row r="1527" spans="1:63">
      <c r="A1527" t="s">
        <v>33</v>
      </c>
      <c r="B1527">
        <v>2024</v>
      </c>
      <c r="C1527" t="s">
        <v>196</v>
      </c>
      <c r="D1527">
        <v>9119</v>
      </c>
      <c r="E1527">
        <v>29409</v>
      </c>
      <c r="F1527">
        <v>5902</v>
      </c>
      <c r="G1527">
        <v>0</v>
      </c>
      <c r="H1527">
        <v>0</v>
      </c>
      <c r="I1527">
        <v>0</v>
      </c>
      <c r="J1527">
        <v>0</v>
      </c>
      <c r="K1527">
        <v>268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1697</v>
      </c>
      <c r="R1527">
        <v>268</v>
      </c>
      <c r="S1527">
        <v>0</v>
      </c>
      <c r="T1527">
        <v>57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763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12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2484</v>
      </c>
      <c r="AZ1527">
        <v>112</v>
      </c>
      <c r="BA1527">
        <v>0</v>
      </c>
      <c r="BB1527">
        <v>49</v>
      </c>
      <c r="BC1527">
        <v>0</v>
      </c>
      <c r="BD1527">
        <v>0</v>
      </c>
      <c r="BE1527">
        <v>0</v>
      </c>
      <c r="BF1527">
        <v>192</v>
      </c>
      <c r="BG1527">
        <v>0</v>
      </c>
      <c r="BH1527">
        <v>0</v>
      </c>
      <c r="BI1527">
        <v>0</v>
      </c>
      <c r="BJ1527">
        <v>0</v>
      </c>
      <c r="BK1527">
        <v>0</v>
      </c>
    </row>
    <row r="1528" spans="1:63">
      <c r="A1528" t="s">
        <v>33</v>
      </c>
      <c r="B1528">
        <v>2024</v>
      </c>
      <c r="C1528" t="s">
        <v>146</v>
      </c>
      <c r="D1528">
        <v>9119</v>
      </c>
      <c r="E1528">
        <v>29409</v>
      </c>
      <c r="F1528">
        <v>5888</v>
      </c>
      <c r="G1528">
        <v>0</v>
      </c>
      <c r="H1528">
        <v>0</v>
      </c>
      <c r="I1528">
        <v>0</v>
      </c>
      <c r="J1528">
        <v>0</v>
      </c>
      <c r="K1528">
        <v>268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1683</v>
      </c>
      <c r="R1528">
        <v>269</v>
      </c>
      <c r="S1528">
        <v>0</v>
      </c>
      <c r="T1528">
        <v>59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755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14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2483</v>
      </c>
      <c r="AZ1528">
        <v>113</v>
      </c>
      <c r="BA1528">
        <v>0</v>
      </c>
      <c r="BB1528">
        <v>49</v>
      </c>
      <c r="BC1528">
        <v>0</v>
      </c>
      <c r="BD1528">
        <v>0</v>
      </c>
      <c r="BE1528">
        <v>0</v>
      </c>
      <c r="BF1528">
        <v>195</v>
      </c>
      <c r="BG1528">
        <v>0</v>
      </c>
      <c r="BH1528">
        <v>0</v>
      </c>
      <c r="BI1528">
        <v>0</v>
      </c>
      <c r="BJ1528">
        <v>0</v>
      </c>
      <c r="BK1528">
        <v>0</v>
      </c>
    </row>
    <row r="1529" spans="1:63">
      <c r="A1529" t="s">
        <v>33</v>
      </c>
      <c r="B1529">
        <v>2024</v>
      </c>
      <c r="C1529" t="s">
        <v>96</v>
      </c>
      <c r="D1529">
        <v>9088</v>
      </c>
      <c r="E1529">
        <v>29409</v>
      </c>
      <c r="F1529">
        <v>5848</v>
      </c>
      <c r="G1529">
        <v>0</v>
      </c>
      <c r="H1529">
        <v>0</v>
      </c>
      <c r="I1529">
        <v>0</v>
      </c>
      <c r="J1529">
        <v>0</v>
      </c>
      <c r="K1529">
        <v>268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1686</v>
      </c>
      <c r="R1529">
        <v>264</v>
      </c>
      <c r="S1529">
        <v>0</v>
      </c>
      <c r="T1529">
        <v>59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714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16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2461</v>
      </c>
      <c r="AZ1529">
        <v>127</v>
      </c>
      <c r="BA1529">
        <v>0</v>
      </c>
      <c r="BB1529">
        <v>56</v>
      </c>
      <c r="BC1529">
        <v>0</v>
      </c>
      <c r="BD1529">
        <v>0</v>
      </c>
      <c r="BE1529">
        <v>0</v>
      </c>
      <c r="BF1529">
        <v>197</v>
      </c>
      <c r="BG1529">
        <v>0</v>
      </c>
      <c r="BH1529">
        <v>0</v>
      </c>
      <c r="BI1529">
        <v>0</v>
      </c>
      <c r="BJ1529">
        <v>0</v>
      </c>
      <c r="BK1529">
        <v>0</v>
      </c>
    </row>
    <row r="1530" spans="1:63">
      <c r="A1530" t="s">
        <v>33</v>
      </c>
      <c r="B1530">
        <v>2024</v>
      </c>
      <c r="C1530" t="s">
        <v>117</v>
      </c>
      <c r="D1530">
        <v>9111</v>
      </c>
      <c r="E1530">
        <v>29409</v>
      </c>
      <c r="F1530">
        <v>5869</v>
      </c>
      <c r="G1530">
        <v>0</v>
      </c>
      <c r="H1530">
        <v>0</v>
      </c>
      <c r="I1530">
        <v>0</v>
      </c>
      <c r="J1530">
        <v>0</v>
      </c>
      <c r="K1530">
        <v>266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1679</v>
      </c>
      <c r="R1530">
        <v>267</v>
      </c>
      <c r="S1530">
        <v>0</v>
      </c>
      <c r="T1530">
        <v>59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740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14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2475</v>
      </c>
      <c r="AZ1530">
        <v>116</v>
      </c>
      <c r="BA1530">
        <v>0</v>
      </c>
      <c r="BB1530">
        <v>53</v>
      </c>
      <c r="BC1530">
        <v>0</v>
      </c>
      <c r="BD1530">
        <v>0</v>
      </c>
      <c r="BE1530">
        <v>0</v>
      </c>
      <c r="BF1530">
        <v>200</v>
      </c>
      <c r="BG1530">
        <v>0</v>
      </c>
      <c r="BH1530">
        <v>0</v>
      </c>
      <c r="BI1530">
        <v>0</v>
      </c>
      <c r="BJ1530">
        <v>0</v>
      </c>
      <c r="BK1530">
        <v>0</v>
      </c>
    </row>
    <row r="1531" spans="1:63">
      <c r="A1531" t="s">
        <v>33</v>
      </c>
      <c r="B1531">
        <v>2024</v>
      </c>
      <c r="C1531" t="s">
        <v>207</v>
      </c>
      <c r="D1531">
        <v>9182</v>
      </c>
      <c r="E1531">
        <v>29409</v>
      </c>
      <c r="F1531">
        <v>5953</v>
      </c>
      <c r="G1531">
        <v>0</v>
      </c>
      <c r="H1531">
        <v>0</v>
      </c>
      <c r="I1531">
        <v>0</v>
      </c>
      <c r="J1531">
        <v>0</v>
      </c>
      <c r="K1531">
        <v>263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1693</v>
      </c>
      <c r="R1531">
        <v>267</v>
      </c>
      <c r="S1531">
        <v>0</v>
      </c>
      <c r="T1531">
        <v>53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807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13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2527</v>
      </c>
      <c r="AZ1531">
        <v>103</v>
      </c>
      <c r="BA1531">
        <v>0</v>
      </c>
      <c r="BB1531">
        <v>51</v>
      </c>
      <c r="BC1531">
        <v>0</v>
      </c>
      <c r="BD1531">
        <v>0</v>
      </c>
      <c r="BE1531">
        <v>0</v>
      </c>
      <c r="BF1531">
        <v>176</v>
      </c>
      <c r="BG1531">
        <v>0</v>
      </c>
      <c r="BH1531">
        <v>0</v>
      </c>
      <c r="BI1531">
        <v>0</v>
      </c>
      <c r="BJ1531">
        <v>0</v>
      </c>
      <c r="BK1531">
        <v>0</v>
      </c>
    </row>
    <row r="1532" spans="1:63">
      <c r="A1532" t="s">
        <v>33</v>
      </c>
      <c r="B1532">
        <v>2024</v>
      </c>
      <c r="C1532" t="s">
        <v>203</v>
      </c>
      <c r="D1532">
        <v>9182</v>
      </c>
      <c r="E1532">
        <v>29409</v>
      </c>
      <c r="F1532">
        <v>5946</v>
      </c>
      <c r="G1532">
        <v>0</v>
      </c>
      <c r="H1532">
        <v>0</v>
      </c>
      <c r="I1532">
        <v>0</v>
      </c>
      <c r="J1532">
        <v>0</v>
      </c>
      <c r="K1532">
        <v>266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1693</v>
      </c>
      <c r="R1532">
        <v>268</v>
      </c>
      <c r="S1532">
        <v>0</v>
      </c>
      <c r="T1532">
        <v>54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799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12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2523</v>
      </c>
      <c r="AZ1532">
        <v>103</v>
      </c>
      <c r="BA1532">
        <v>0</v>
      </c>
      <c r="BB1532">
        <v>50</v>
      </c>
      <c r="BC1532">
        <v>0</v>
      </c>
      <c r="BD1532">
        <v>0</v>
      </c>
      <c r="BE1532">
        <v>0</v>
      </c>
      <c r="BF1532">
        <v>178</v>
      </c>
      <c r="BG1532">
        <v>0</v>
      </c>
      <c r="BH1532">
        <v>0</v>
      </c>
      <c r="BI1532">
        <v>0</v>
      </c>
      <c r="BJ1532">
        <v>0</v>
      </c>
      <c r="BK1532">
        <v>0</v>
      </c>
    </row>
    <row r="1533" spans="1:63">
      <c r="A1533" t="s">
        <v>33</v>
      </c>
      <c r="B1533">
        <v>2024</v>
      </c>
      <c r="C1533" t="s">
        <v>204</v>
      </c>
      <c r="D1533">
        <v>9119</v>
      </c>
      <c r="E1533">
        <v>29409</v>
      </c>
      <c r="F1533">
        <v>5921</v>
      </c>
      <c r="G1533">
        <v>0</v>
      </c>
      <c r="H1533">
        <v>0</v>
      </c>
      <c r="I1533">
        <v>0</v>
      </c>
      <c r="J1533">
        <v>0</v>
      </c>
      <c r="K1533">
        <v>266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1695</v>
      </c>
      <c r="R1533">
        <v>264</v>
      </c>
      <c r="S1533">
        <v>0</v>
      </c>
      <c r="T1533">
        <v>53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789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12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2509</v>
      </c>
      <c r="AZ1533">
        <v>105</v>
      </c>
      <c r="BA1533">
        <v>0</v>
      </c>
      <c r="BB1533">
        <v>50</v>
      </c>
      <c r="BC1533">
        <v>0</v>
      </c>
      <c r="BD1533">
        <v>0</v>
      </c>
      <c r="BE1533">
        <v>0</v>
      </c>
      <c r="BF1533">
        <v>178</v>
      </c>
      <c r="BG1533">
        <v>0</v>
      </c>
      <c r="BH1533">
        <v>0</v>
      </c>
      <c r="BI1533">
        <v>0</v>
      </c>
      <c r="BJ1533">
        <v>0</v>
      </c>
      <c r="BK1533">
        <v>0</v>
      </c>
    </row>
    <row r="1534" spans="1:63">
      <c r="A1534" t="s">
        <v>33</v>
      </c>
      <c r="B1534">
        <v>2025</v>
      </c>
      <c r="C1534" t="s">
        <v>99</v>
      </c>
      <c r="D1534">
        <v>9197</v>
      </c>
      <c r="E1534">
        <v>29409</v>
      </c>
      <c r="F1534">
        <v>6091</v>
      </c>
      <c r="G1534">
        <v>0</v>
      </c>
      <c r="H1534">
        <v>0</v>
      </c>
      <c r="I1534">
        <v>0</v>
      </c>
      <c r="J1534">
        <v>22</v>
      </c>
      <c r="K1534">
        <v>351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1740</v>
      </c>
      <c r="R1534">
        <v>333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13</v>
      </c>
      <c r="AE1534">
        <v>0</v>
      </c>
      <c r="AF1534">
        <v>0</v>
      </c>
      <c r="AG1534">
        <v>545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2634</v>
      </c>
      <c r="AZ1534">
        <v>103</v>
      </c>
      <c r="BA1534">
        <v>0</v>
      </c>
      <c r="BB1534">
        <v>101</v>
      </c>
      <c r="BC1534">
        <v>0</v>
      </c>
      <c r="BD1534">
        <v>0</v>
      </c>
      <c r="BE1534">
        <v>44</v>
      </c>
      <c r="BF1534">
        <v>205</v>
      </c>
      <c r="BG1534">
        <v>0</v>
      </c>
      <c r="BH1534">
        <v>0</v>
      </c>
      <c r="BI1534">
        <v>0</v>
      </c>
      <c r="BJ1534">
        <v>0</v>
      </c>
      <c r="BK1534">
        <v>0</v>
      </c>
    </row>
    <row r="1535" spans="1:63">
      <c r="A1535" t="s">
        <v>33</v>
      </c>
      <c r="B1535">
        <v>2025</v>
      </c>
      <c r="C1535" t="s">
        <v>3</v>
      </c>
      <c r="D1535">
        <v>9197</v>
      </c>
      <c r="E1535">
        <v>29409</v>
      </c>
      <c r="F1535">
        <v>6035</v>
      </c>
      <c r="G1535">
        <v>0</v>
      </c>
      <c r="H1535">
        <v>0</v>
      </c>
      <c r="I1535">
        <v>0</v>
      </c>
      <c r="J1535">
        <v>16</v>
      </c>
      <c r="K1535">
        <v>330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1728</v>
      </c>
      <c r="R1535">
        <v>332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576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2613</v>
      </c>
      <c r="AZ1535">
        <v>101</v>
      </c>
      <c r="BA1535">
        <v>0</v>
      </c>
      <c r="BB1535">
        <v>104</v>
      </c>
      <c r="BC1535">
        <v>0</v>
      </c>
      <c r="BD1535">
        <v>0</v>
      </c>
      <c r="BE1535">
        <v>38</v>
      </c>
      <c r="BF1535">
        <v>197</v>
      </c>
      <c r="BG1535">
        <v>0</v>
      </c>
      <c r="BH1535">
        <v>0</v>
      </c>
      <c r="BI1535">
        <v>0</v>
      </c>
      <c r="BJ1535">
        <v>0</v>
      </c>
      <c r="BK1535">
        <v>0</v>
      </c>
    </row>
    <row r="1536" spans="1:63">
      <c r="A1536" t="s">
        <v>33</v>
      </c>
      <c r="B1536">
        <v>2025</v>
      </c>
      <c r="C1536" t="s">
        <v>95</v>
      </c>
      <c r="D1536">
        <v>9197</v>
      </c>
      <c r="E1536">
        <v>29409</v>
      </c>
      <c r="F1536">
        <v>6002</v>
      </c>
      <c r="G1536">
        <v>0</v>
      </c>
      <c r="H1536">
        <v>0</v>
      </c>
      <c r="I1536">
        <v>0</v>
      </c>
      <c r="J1536">
        <v>12</v>
      </c>
      <c r="K1536">
        <v>330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1724</v>
      </c>
      <c r="R1536">
        <v>322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563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11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2604</v>
      </c>
      <c r="AZ1536">
        <v>99</v>
      </c>
      <c r="BA1536">
        <v>0</v>
      </c>
      <c r="BB1536">
        <v>104</v>
      </c>
      <c r="BC1536">
        <v>0</v>
      </c>
      <c r="BD1536">
        <v>0</v>
      </c>
      <c r="BE1536">
        <v>32</v>
      </c>
      <c r="BF1536">
        <v>201</v>
      </c>
      <c r="BG1536">
        <v>0</v>
      </c>
      <c r="BH1536">
        <v>0</v>
      </c>
      <c r="BI1536">
        <v>0</v>
      </c>
      <c r="BJ1536">
        <v>0</v>
      </c>
      <c r="BK1536">
        <v>0</v>
      </c>
    </row>
    <row r="1537" spans="1:63">
      <c r="A1537" t="s">
        <v>33</v>
      </c>
      <c r="B1537">
        <v>2025</v>
      </c>
      <c r="C1537" t="s">
        <v>96</v>
      </c>
      <c r="D1537">
        <v>9197</v>
      </c>
      <c r="E1537">
        <v>29409</v>
      </c>
      <c r="F1537">
        <v>6080</v>
      </c>
      <c r="G1537">
        <v>0</v>
      </c>
      <c r="H1537">
        <v>0</v>
      </c>
      <c r="I1537">
        <v>0</v>
      </c>
      <c r="J1537">
        <v>22</v>
      </c>
      <c r="K1537">
        <v>345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1741</v>
      </c>
      <c r="R1537">
        <v>331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13</v>
      </c>
      <c r="AE1537">
        <v>0</v>
      </c>
      <c r="AF1537">
        <v>0</v>
      </c>
      <c r="AG1537">
        <v>552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2630</v>
      </c>
      <c r="AZ1537">
        <v>102</v>
      </c>
      <c r="BA1537">
        <v>0</v>
      </c>
      <c r="BB1537">
        <v>104</v>
      </c>
      <c r="BC1537">
        <v>0</v>
      </c>
      <c r="BD1537">
        <v>0</v>
      </c>
      <c r="BE1537">
        <v>43</v>
      </c>
      <c r="BF1537">
        <v>197</v>
      </c>
      <c r="BG1537">
        <v>0</v>
      </c>
      <c r="BH1537">
        <v>0</v>
      </c>
      <c r="BI1537">
        <v>0</v>
      </c>
      <c r="BJ1537">
        <v>0</v>
      </c>
      <c r="BK1537">
        <v>0</v>
      </c>
    </row>
    <row r="1538" spans="1:63">
      <c r="A1538" t="s">
        <v>33</v>
      </c>
      <c r="B1538">
        <v>2025</v>
      </c>
      <c r="C1538" t="s">
        <v>117</v>
      </c>
      <c r="D1538">
        <v>9197</v>
      </c>
      <c r="E1538">
        <v>29409</v>
      </c>
      <c r="F1538">
        <v>6121</v>
      </c>
      <c r="G1538">
        <v>0</v>
      </c>
      <c r="H1538">
        <v>0</v>
      </c>
      <c r="I1538">
        <v>0</v>
      </c>
      <c r="J1538">
        <v>23</v>
      </c>
      <c r="K1538">
        <v>360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1734</v>
      </c>
      <c r="R1538">
        <v>333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14</v>
      </c>
      <c r="AE1538">
        <v>0</v>
      </c>
      <c r="AF1538">
        <v>0</v>
      </c>
      <c r="AG1538">
        <v>551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11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2641</v>
      </c>
      <c r="AZ1538">
        <v>102</v>
      </c>
      <c r="BA1538">
        <v>0</v>
      </c>
      <c r="BB1538">
        <v>102</v>
      </c>
      <c r="BC1538">
        <v>0</v>
      </c>
      <c r="BD1538">
        <v>0</v>
      </c>
      <c r="BE1538">
        <v>45</v>
      </c>
      <c r="BF1538">
        <v>205</v>
      </c>
      <c r="BG1538">
        <v>0</v>
      </c>
      <c r="BH1538">
        <v>0</v>
      </c>
      <c r="BI1538">
        <v>0</v>
      </c>
      <c r="BJ1538">
        <v>0</v>
      </c>
      <c r="BK1538">
        <v>0</v>
      </c>
    </row>
    <row r="1539" spans="1:63">
      <c r="A1539" t="s">
        <v>34</v>
      </c>
      <c r="B1539">
        <v>2023</v>
      </c>
      <c r="C1539" t="s">
        <v>99</v>
      </c>
      <c r="D1539">
        <v>10153</v>
      </c>
      <c r="E1539">
        <v>40720</v>
      </c>
      <c r="F1539">
        <v>6241</v>
      </c>
      <c r="G1539">
        <v>0</v>
      </c>
      <c r="H1539">
        <v>0</v>
      </c>
      <c r="I1539">
        <v>0</v>
      </c>
      <c r="J1539">
        <v>0</v>
      </c>
      <c r="K1539">
        <v>53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1981</v>
      </c>
      <c r="R1539">
        <v>389</v>
      </c>
      <c r="S1539">
        <v>0</v>
      </c>
      <c r="T1539">
        <v>64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352</v>
      </c>
      <c r="AH1539">
        <v>0</v>
      </c>
      <c r="AI1539">
        <v>0</v>
      </c>
      <c r="AJ1539">
        <v>0</v>
      </c>
      <c r="AK1539">
        <v>551</v>
      </c>
      <c r="AL1539">
        <v>0</v>
      </c>
      <c r="AM1539">
        <v>0</v>
      </c>
      <c r="AN1539">
        <v>0</v>
      </c>
      <c r="AO1539">
        <v>0</v>
      </c>
      <c r="AP1539">
        <v>32</v>
      </c>
      <c r="AQ1539">
        <v>41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2386</v>
      </c>
      <c r="AZ1539">
        <v>106</v>
      </c>
      <c r="BA1539">
        <v>0</v>
      </c>
      <c r="BB1539">
        <v>31</v>
      </c>
      <c r="BC1539">
        <v>0</v>
      </c>
      <c r="BD1539">
        <v>0</v>
      </c>
      <c r="BE1539">
        <v>0</v>
      </c>
      <c r="BF1539">
        <v>255</v>
      </c>
      <c r="BG1539">
        <v>0</v>
      </c>
      <c r="BH1539">
        <v>0</v>
      </c>
      <c r="BI1539">
        <v>0</v>
      </c>
      <c r="BJ1539">
        <v>0</v>
      </c>
      <c r="BK1539">
        <v>0</v>
      </c>
    </row>
    <row r="1540" spans="1:63">
      <c r="A1540" t="s">
        <v>34</v>
      </c>
      <c r="B1540">
        <v>2023</v>
      </c>
      <c r="C1540" t="s">
        <v>197</v>
      </c>
      <c r="D1540">
        <v>10295</v>
      </c>
      <c r="E1540">
        <v>40720</v>
      </c>
      <c r="F1540">
        <v>6368</v>
      </c>
      <c r="G1540">
        <v>0</v>
      </c>
      <c r="H1540">
        <v>0</v>
      </c>
      <c r="I1540">
        <v>0</v>
      </c>
      <c r="J1540">
        <v>0</v>
      </c>
      <c r="K1540">
        <v>58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1970</v>
      </c>
      <c r="R1540">
        <v>390</v>
      </c>
      <c r="S1540">
        <v>0</v>
      </c>
      <c r="T1540">
        <v>72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363</v>
      </c>
      <c r="AH1540">
        <v>0</v>
      </c>
      <c r="AI1540">
        <v>0</v>
      </c>
      <c r="AJ1540">
        <v>0</v>
      </c>
      <c r="AK1540">
        <v>573</v>
      </c>
      <c r="AL1540">
        <v>0</v>
      </c>
      <c r="AM1540">
        <v>0</v>
      </c>
      <c r="AN1540">
        <v>0</v>
      </c>
      <c r="AO1540">
        <v>0</v>
      </c>
      <c r="AP1540">
        <v>44</v>
      </c>
      <c r="AQ1540">
        <v>44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2415</v>
      </c>
      <c r="AZ1540">
        <v>118</v>
      </c>
      <c r="BA1540">
        <v>0</v>
      </c>
      <c r="BB1540">
        <v>31</v>
      </c>
      <c r="BC1540">
        <v>0</v>
      </c>
      <c r="BD1540">
        <v>0</v>
      </c>
      <c r="BE1540">
        <v>0</v>
      </c>
      <c r="BF1540">
        <v>290</v>
      </c>
      <c r="BG1540">
        <v>0</v>
      </c>
      <c r="BH1540">
        <v>0</v>
      </c>
      <c r="BI1540">
        <v>0</v>
      </c>
      <c r="BJ1540">
        <v>0</v>
      </c>
      <c r="BK1540">
        <v>0</v>
      </c>
    </row>
    <row r="1541" spans="1:63">
      <c r="A1541" t="s">
        <v>34</v>
      </c>
      <c r="B1541">
        <v>2023</v>
      </c>
      <c r="C1541" t="s">
        <v>209</v>
      </c>
      <c r="D1541">
        <v>10382</v>
      </c>
      <c r="E1541">
        <v>40720</v>
      </c>
      <c r="F1541">
        <v>6507</v>
      </c>
      <c r="G1541">
        <v>0</v>
      </c>
      <c r="H1541">
        <v>0</v>
      </c>
      <c r="I1541">
        <v>0</v>
      </c>
      <c r="J1541">
        <v>0</v>
      </c>
      <c r="K1541">
        <v>57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1967</v>
      </c>
      <c r="R1541">
        <v>398</v>
      </c>
      <c r="S1541">
        <v>0</v>
      </c>
      <c r="T1541">
        <v>82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11</v>
      </c>
      <c r="AE1541">
        <v>0</v>
      </c>
      <c r="AF1541">
        <v>0</v>
      </c>
      <c r="AG1541">
        <v>377</v>
      </c>
      <c r="AH1541">
        <v>0</v>
      </c>
      <c r="AI1541">
        <v>0</v>
      </c>
      <c r="AJ1541">
        <v>0</v>
      </c>
      <c r="AK1541">
        <v>580</v>
      </c>
      <c r="AL1541">
        <v>0</v>
      </c>
      <c r="AM1541">
        <v>0</v>
      </c>
      <c r="AN1541">
        <v>0</v>
      </c>
      <c r="AO1541">
        <v>0</v>
      </c>
      <c r="AP1541">
        <v>50</v>
      </c>
      <c r="AQ1541">
        <v>40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2471</v>
      </c>
      <c r="AZ1541">
        <v>124</v>
      </c>
      <c r="BA1541">
        <v>0</v>
      </c>
      <c r="BB1541">
        <v>35</v>
      </c>
      <c r="BC1541">
        <v>0</v>
      </c>
      <c r="BD1541">
        <v>0</v>
      </c>
      <c r="BE1541">
        <v>0</v>
      </c>
      <c r="BF1541">
        <v>315</v>
      </c>
      <c r="BG1541">
        <v>0</v>
      </c>
      <c r="BH1541">
        <v>0</v>
      </c>
      <c r="BI1541">
        <v>0</v>
      </c>
      <c r="BJ1541">
        <v>0</v>
      </c>
      <c r="BK1541">
        <v>0</v>
      </c>
    </row>
    <row r="1542" spans="1:63">
      <c r="A1542" t="s">
        <v>34</v>
      </c>
      <c r="B1542">
        <v>2023</v>
      </c>
      <c r="C1542" t="s">
        <v>3</v>
      </c>
      <c r="D1542">
        <v>10103</v>
      </c>
      <c r="E1542">
        <v>40720</v>
      </c>
      <c r="F1542">
        <v>6219</v>
      </c>
      <c r="G1542">
        <v>0</v>
      </c>
      <c r="H1542">
        <v>0</v>
      </c>
      <c r="I1542">
        <v>0</v>
      </c>
      <c r="J1542">
        <v>0</v>
      </c>
      <c r="K1542">
        <v>54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1989</v>
      </c>
      <c r="R1542">
        <v>392</v>
      </c>
      <c r="S1542">
        <v>0</v>
      </c>
      <c r="T1542">
        <v>61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333</v>
      </c>
      <c r="AH1542">
        <v>0</v>
      </c>
      <c r="AI1542">
        <v>0</v>
      </c>
      <c r="AJ1542">
        <v>0</v>
      </c>
      <c r="AK1542">
        <v>551</v>
      </c>
      <c r="AL1542">
        <v>0</v>
      </c>
      <c r="AM1542">
        <v>0</v>
      </c>
      <c r="AN1542">
        <v>0</v>
      </c>
      <c r="AO1542">
        <v>0</v>
      </c>
      <c r="AP1542">
        <v>29</v>
      </c>
      <c r="AQ1542">
        <v>44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2384</v>
      </c>
      <c r="AZ1542">
        <v>113</v>
      </c>
      <c r="BA1542">
        <v>0</v>
      </c>
      <c r="BB1542">
        <v>31</v>
      </c>
      <c r="BC1542">
        <v>0</v>
      </c>
      <c r="BD1542">
        <v>0</v>
      </c>
      <c r="BE1542">
        <v>0</v>
      </c>
      <c r="BF1542">
        <v>238</v>
      </c>
      <c r="BG1542">
        <v>0</v>
      </c>
      <c r="BH1542">
        <v>0</v>
      </c>
      <c r="BI1542">
        <v>0</v>
      </c>
      <c r="BJ1542">
        <v>0</v>
      </c>
      <c r="BK1542">
        <v>0</v>
      </c>
    </row>
    <row r="1543" spans="1:63">
      <c r="A1543" t="s">
        <v>34</v>
      </c>
      <c r="B1543">
        <v>2023</v>
      </c>
      <c r="C1543" t="s">
        <v>95</v>
      </c>
      <c r="D1543">
        <v>10098</v>
      </c>
      <c r="E1543">
        <v>40720</v>
      </c>
      <c r="F1543">
        <v>6085</v>
      </c>
      <c r="G1543">
        <v>0</v>
      </c>
      <c r="H1543">
        <v>0</v>
      </c>
      <c r="I1543">
        <v>0</v>
      </c>
      <c r="J1543">
        <v>0</v>
      </c>
      <c r="K1543">
        <v>38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1951</v>
      </c>
      <c r="R1543">
        <v>388</v>
      </c>
      <c r="S1543">
        <v>0</v>
      </c>
      <c r="T1543">
        <v>54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313</v>
      </c>
      <c r="AH1543">
        <v>0</v>
      </c>
      <c r="AI1543">
        <v>0</v>
      </c>
      <c r="AJ1543">
        <v>0</v>
      </c>
      <c r="AK1543">
        <v>548</v>
      </c>
      <c r="AL1543">
        <v>0</v>
      </c>
      <c r="AM1543">
        <v>0</v>
      </c>
      <c r="AN1543">
        <v>0</v>
      </c>
      <c r="AO1543">
        <v>0</v>
      </c>
      <c r="AP1543">
        <v>25</v>
      </c>
      <c r="AQ1543">
        <v>45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2347</v>
      </c>
      <c r="AZ1543">
        <v>109</v>
      </c>
      <c r="BA1543">
        <v>0</v>
      </c>
      <c r="BB1543">
        <v>31</v>
      </c>
      <c r="BC1543">
        <v>0</v>
      </c>
      <c r="BD1543">
        <v>0</v>
      </c>
      <c r="BE1543">
        <v>0</v>
      </c>
      <c r="BF1543">
        <v>236</v>
      </c>
      <c r="BG1543">
        <v>0</v>
      </c>
      <c r="BH1543">
        <v>0</v>
      </c>
      <c r="BI1543">
        <v>0</v>
      </c>
      <c r="BJ1543">
        <v>0</v>
      </c>
      <c r="BK1543">
        <v>0</v>
      </c>
    </row>
    <row r="1544" spans="1:63">
      <c r="A1544" t="s">
        <v>34</v>
      </c>
      <c r="B1544">
        <v>2023</v>
      </c>
      <c r="C1544" t="s">
        <v>196</v>
      </c>
      <c r="D1544">
        <v>10275</v>
      </c>
      <c r="E1544">
        <v>40720</v>
      </c>
      <c r="F1544">
        <v>6317</v>
      </c>
      <c r="G1544">
        <v>0</v>
      </c>
      <c r="H1544">
        <v>0</v>
      </c>
      <c r="I1544">
        <v>0</v>
      </c>
      <c r="J1544">
        <v>0</v>
      </c>
      <c r="K1544">
        <v>54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1975</v>
      </c>
      <c r="R1544">
        <v>389</v>
      </c>
      <c r="S1544">
        <v>0</v>
      </c>
      <c r="T1544">
        <v>65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360</v>
      </c>
      <c r="AH1544">
        <v>0</v>
      </c>
      <c r="AI1544">
        <v>0</v>
      </c>
      <c r="AJ1544">
        <v>0</v>
      </c>
      <c r="AK1544">
        <v>562</v>
      </c>
      <c r="AL1544">
        <v>0</v>
      </c>
      <c r="AM1544">
        <v>0</v>
      </c>
      <c r="AN1544">
        <v>0</v>
      </c>
      <c r="AO1544">
        <v>0</v>
      </c>
      <c r="AP1544">
        <v>38</v>
      </c>
      <c r="AQ1544">
        <v>43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2407</v>
      </c>
      <c r="AZ1544">
        <v>114</v>
      </c>
      <c r="BA1544">
        <v>0</v>
      </c>
      <c r="BB1544">
        <v>31</v>
      </c>
      <c r="BC1544">
        <v>0</v>
      </c>
      <c r="BD1544">
        <v>0</v>
      </c>
      <c r="BE1544">
        <v>0</v>
      </c>
      <c r="BF1544">
        <v>279</v>
      </c>
      <c r="BG1544">
        <v>0</v>
      </c>
      <c r="BH1544">
        <v>0</v>
      </c>
      <c r="BI1544">
        <v>0</v>
      </c>
      <c r="BJ1544">
        <v>0</v>
      </c>
      <c r="BK1544">
        <v>0</v>
      </c>
    </row>
    <row r="1545" spans="1:63">
      <c r="A1545" t="s">
        <v>34</v>
      </c>
      <c r="B1545">
        <v>2023</v>
      </c>
      <c r="C1545" t="s">
        <v>146</v>
      </c>
      <c r="D1545">
        <v>10189</v>
      </c>
      <c r="E1545">
        <v>40720</v>
      </c>
      <c r="F1545">
        <v>6292</v>
      </c>
      <c r="G1545">
        <v>0</v>
      </c>
      <c r="H1545">
        <v>0</v>
      </c>
      <c r="I1545">
        <v>0</v>
      </c>
      <c r="J1545">
        <v>0</v>
      </c>
      <c r="K1545">
        <v>53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1977</v>
      </c>
      <c r="R1545">
        <v>388</v>
      </c>
      <c r="S1545">
        <v>0</v>
      </c>
      <c r="T1545">
        <v>64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359</v>
      </c>
      <c r="AH1545">
        <v>0</v>
      </c>
      <c r="AI1545">
        <v>0</v>
      </c>
      <c r="AJ1545">
        <v>0</v>
      </c>
      <c r="AK1545">
        <v>568</v>
      </c>
      <c r="AL1545">
        <v>0</v>
      </c>
      <c r="AM1545">
        <v>0</v>
      </c>
      <c r="AN1545">
        <v>0</v>
      </c>
      <c r="AO1545">
        <v>0</v>
      </c>
      <c r="AP1545">
        <v>39</v>
      </c>
      <c r="AQ1545">
        <v>41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2392</v>
      </c>
      <c r="AZ1545">
        <v>111</v>
      </c>
      <c r="BA1545">
        <v>0</v>
      </c>
      <c r="BB1545">
        <v>31</v>
      </c>
      <c r="BC1545">
        <v>0</v>
      </c>
      <c r="BD1545">
        <v>0</v>
      </c>
      <c r="BE1545">
        <v>0</v>
      </c>
      <c r="BF1545">
        <v>269</v>
      </c>
      <c r="BG1545">
        <v>0</v>
      </c>
      <c r="BH1545">
        <v>0</v>
      </c>
      <c r="BI1545">
        <v>0</v>
      </c>
      <c r="BJ1545">
        <v>0</v>
      </c>
      <c r="BK1545">
        <v>0</v>
      </c>
    </row>
    <row r="1546" spans="1:63">
      <c r="A1546" t="s">
        <v>34</v>
      </c>
      <c r="B1546">
        <v>2023</v>
      </c>
      <c r="C1546" t="s">
        <v>96</v>
      </c>
      <c r="D1546">
        <v>10103</v>
      </c>
      <c r="E1546">
        <v>40720</v>
      </c>
      <c r="F1546">
        <v>6226</v>
      </c>
      <c r="G1546">
        <v>0</v>
      </c>
      <c r="H1546">
        <v>0</v>
      </c>
      <c r="I1546">
        <v>0</v>
      </c>
      <c r="J1546">
        <v>0</v>
      </c>
      <c r="K1546">
        <v>54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1991</v>
      </c>
      <c r="R1546">
        <v>390</v>
      </c>
      <c r="S1546">
        <v>0</v>
      </c>
      <c r="T1546">
        <v>57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339</v>
      </c>
      <c r="AH1546">
        <v>0</v>
      </c>
      <c r="AI1546">
        <v>0</v>
      </c>
      <c r="AJ1546">
        <v>0</v>
      </c>
      <c r="AK1546">
        <v>540</v>
      </c>
      <c r="AL1546">
        <v>0</v>
      </c>
      <c r="AM1546">
        <v>0</v>
      </c>
      <c r="AN1546">
        <v>0</v>
      </c>
      <c r="AO1546">
        <v>0</v>
      </c>
      <c r="AP1546">
        <v>30</v>
      </c>
      <c r="AQ1546">
        <v>43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2385</v>
      </c>
      <c r="AZ1546">
        <v>107</v>
      </c>
      <c r="BA1546">
        <v>0</v>
      </c>
      <c r="BB1546">
        <v>29</v>
      </c>
      <c r="BC1546">
        <v>0</v>
      </c>
      <c r="BD1546">
        <v>0</v>
      </c>
      <c r="BE1546">
        <v>0</v>
      </c>
      <c r="BF1546">
        <v>261</v>
      </c>
      <c r="BG1546">
        <v>0</v>
      </c>
      <c r="BH1546">
        <v>0</v>
      </c>
      <c r="BI1546">
        <v>0</v>
      </c>
      <c r="BJ1546">
        <v>0</v>
      </c>
      <c r="BK1546">
        <v>0</v>
      </c>
    </row>
    <row r="1547" spans="1:63">
      <c r="A1547" t="s">
        <v>34</v>
      </c>
      <c r="B1547">
        <v>2023</v>
      </c>
      <c r="C1547" t="s">
        <v>117</v>
      </c>
      <c r="D1547">
        <v>10189</v>
      </c>
      <c r="E1547">
        <v>40720</v>
      </c>
      <c r="F1547">
        <v>6269</v>
      </c>
      <c r="G1547">
        <v>0</v>
      </c>
      <c r="H1547">
        <v>0</v>
      </c>
      <c r="I1547">
        <v>0</v>
      </c>
      <c r="J1547">
        <v>0</v>
      </c>
      <c r="K1547">
        <v>53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1974</v>
      </c>
      <c r="R1547">
        <v>390</v>
      </c>
      <c r="S1547">
        <v>0</v>
      </c>
      <c r="T1547">
        <v>64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360</v>
      </c>
      <c r="AH1547">
        <v>0</v>
      </c>
      <c r="AI1547">
        <v>0</v>
      </c>
      <c r="AJ1547">
        <v>0</v>
      </c>
      <c r="AK1547">
        <v>561</v>
      </c>
      <c r="AL1547">
        <v>0</v>
      </c>
      <c r="AM1547">
        <v>0</v>
      </c>
      <c r="AN1547">
        <v>0</v>
      </c>
      <c r="AO1547">
        <v>0</v>
      </c>
      <c r="AP1547">
        <v>34</v>
      </c>
      <c r="AQ1547">
        <v>41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2391</v>
      </c>
      <c r="AZ1547">
        <v>108</v>
      </c>
      <c r="BA1547">
        <v>0</v>
      </c>
      <c r="BB1547">
        <v>32</v>
      </c>
      <c r="BC1547">
        <v>0</v>
      </c>
      <c r="BD1547">
        <v>0</v>
      </c>
      <c r="BE1547">
        <v>0</v>
      </c>
      <c r="BF1547">
        <v>261</v>
      </c>
      <c r="BG1547">
        <v>0</v>
      </c>
      <c r="BH1547">
        <v>0</v>
      </c>
      <c r="BI1547">
        <v>0</v>
      </c>
      <c r="BJ1547">
        <v>0</v>
      </c>
      <c r="BK1547">
        <v>0</v>
      </c>
    </row>
    <row r="1548" spans="1:63">
      <c r="A1548" t="s">
        <v>34</v>
      </c>
      <c r="B1548">
        <v>2023</v>
      </c>
      <c r="C1548" t="s">
        <v>207</v>
      </c>
      <c r="D1548">
        <v>10361</v>
      </c>
      <c r="E1548">
        <v>40720</v>
      </c>
      <c r="F1548">
        <v>6467</v>
      </c>
      <c r="G1548">
        <v>0</v>
      </c>
      <c r="H1548">
        <v>0</v>
      </c>
      <c r="I1548">
        <v>0</v>
      </c>
      <c r="J1548">
        <v>0</v>
      </c>
      <c r="K1548">
        <v>57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1969</v>
      </c>
      <c r="R1548">
        <v>401</v>
      </c>
      <c r="S1548">
        <v>0</v>
      </c>
      <c r="T1548">
        <v>84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375</v>
      </c>
      <c r="AH1548">
        <v>0</v>
      </c>
      <c r="AI1548">
        <v>0</v>
      </c>
      <c r="AJ1548">
        <v>0</v>
      </c>
      <c r="AK1548">
        <v>584</v>
      </c>
      <c r="AL1548">
        <v>0</v>
      </c>
      <c r="AM1548">
        <v>0</v>
      </c>
      <c r="AN1548">
        <v>0</v>
      </c>
      <c r="AO1548">
        <v>0</v>
      </c>
      <c r="AP1548">
        <v>49</v>
      </c>
      <c r="AQ1548">
        <v>40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2448</v>
      </c>
      <c r="AZ1548">
        <v>119</v>
      </c>
      <c r="BA1548">
        <v>0</v>
      </c>
      <c r="BB1548">
        <v>31</v>
      </c>
      <c r="BC1548">
        <v>0</v>
      </c>
      <c r="BD1548">
        <v>0</v>
      </c>
      <c r="BE1548">
        <v>0</v>
      </c>
      <c r="BF1548">
        <v>310</v>
      </c>
      <c r="BG1548">
        <v>0</v>
      </c>
      <c r="BH1548">
        <v>0</v>
      </c>
      <c r="BI1548">
        <v>0</v>
      </c>
      <c r="BJ1548">
        <v>0</v>
      </c>
      <c r="BK1548">
        <v>0</v>
      </c>
    </row>
    <row r="1549" spans="1:63">
      <c r="A1549" t="s">
        <v>34</v>
      </c>
      <c r="B1549">
        <v>2023</v>
      </c>
      <c r="C1549" t="s">
        <v>203</v>
      </c>
      <c r="D1549">
        <v>10313</v>
      </c>
      <c r="E1549">
        <v>40720</v>
      </c>
      <c r="F1549">
        <v>6436</v>
      </c>
      <c r="G1549">
        <v>0</v>
      </c>
      <c r="H1549">
        <v>0</v>
      </c>
      <c r="I1549">
        <v>0</v>
      </c>
      <c r="J1549">
        <v>0</v>
      </c>
      <c r="K1549">
        <v>59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1967</v>
      </c>
      <c r="R1549">
        <v>401</v>
      </c>
      <c r="S1549">
        <v>0</v>
      </c>
      <c r="T1549">
        <v>78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370</v>
      </c>
      <c r="AH1549">
        <v>0</v>
      </c>
      <c r="AI1549">
        <v>0</v>
      </c>
      <c r="AJ1549">
        <v>0</v>
      </c>
      <c r="AK1549">
        <v>584</v>
      </c>
      <c r="AL1549">
        <v>0</v>
      </c>
      <c r="AM1549">
        <v>0</v>
      </c>
      <c r="AN1549">
        <v>0</v>
      </c>
      <c r="AO1549">
        <v>0</v>
      </c>
      <c r="AP1549">
        <v>45</v>
      </c>
      <c r="AQ1549">
        <v>42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2439</v>
      </c>
      <c r="AZ1549">
        <v>114</v>
      </c>
      <c r="BA1549">
        <v>0</v>
      </c>
      <c r="BB1549">
        <v>30</v>
      </c>
      <c r="BC1549">
        <v>0</v>
      </c>
      <c r="BD1549">
        <v>0</v>
      </c>
      <c r="BE1549">
        <v>0</v>
      </c>
      <c r="BF1549">
        <v>307</v>
      </c>
      <c r="BG1549">
        <v>0</v>
      </c>
      <c r="BH1549">
        <v>0</v>
      </c>
      <c r="BI1549">
        <v>0</v>
      </c>
      <c r="BJ1549">
        <v>0</v>
      </c>
      <c r="BK1549">
        <v>0</v>
      </c>
    </row>
    <row r="1550" spans="1:63">
      <c r="A1550" t="s">
        <v>34</v>
      </c>
      <c r="B1550">
        <v>2023</v>
      </c>
      <c r="C1550" t="s">
        <v>204</v>
      </c>
      <c r="D1550">
        <v>10313</v>
      </c>
      <c r="E1550">
        <v>40720</v>
      </c>
      <c r="F1550">
        <v>6396</v>
      </c>
      <c r="G1550">
        <v>0</v>
      </c>
      <c r="H1550">
        <v>0</v>
      </c>
      <c r="I1550">
        <v>0</v>
      </c>
      <c r="J1550">
        <v>0</v>
      </c>
      <c r="K1550">
        <v>59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1973</v>
      </c>
      <c r="R1550">
        <v>393</v>
      </c>
      <c r="S1550">
        <v>0</v>
      </c>
      <c r="T1550">
        <v>75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364</v>
      </c>
      <c r="AH1550">
        <v>0</v>
      </c>
      <c r="AI1550">
        <v>0</v>
      </c>
      <c r="AJ1550">
        <v>0</v>
      </c>
      <c r="AK1550">
        <v>574</v>
      </c>
      <c r="AL1550">
        <v>0</v>
      </c>
      <c r="AM1550">
        <v>0</v>
      </c>
      <c r="AN1550">
        <v>0</v>
      </c>
      <c r="AO1550">
        <v>0</v>
      </c>
      <c r="AP1550">
        <v>46</v>
      </c>
      <c r="AQ1550">
        <v>42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2421</v>
      </c>
      <c r="AZ1550">
        <v>116</v>
      </c>
      <c r="BA1550">
        <v>0</v>
      </c>
      <c r="BB1550">
        <v>31</v>
      </c>
      <c r="BC1550">
        <v>0</v>
      </c>
      <c r="BD1550">
        <v>0</v>
      </c>
      <c r="BE1550">
        <v>0</v>
      </c>
      <c r="BF1550">
        <v>302</v>
      </c>
      <c r="BG1550">
        <v>0</v>
      </c>
      <c r="BH1550">
        <v>0</v>
      </c>
      <c r="BI1550">
        <v>0</v>
      </c>
      <c r="BJ1550">
        <v>0</v>
      </c>
      <c r="BK1550">
        <v>0</v>
      </c>
    </row>
    <row r="1551" spans="1:63">
      <c r="A1551" t="s">
        <v>34</v>
      </c>
      <c r="B1551">
        <v>2024</v>
      </c>
      <c r="C1551" t="s">
        <v>99</v>
      </c>
      <c r="D1551">
        <v>10446</v>
      </c>
      <c r="E1551">
        <v>40720</v>
      </c>
      <c r="F1551">
        <v>6725</v>
      </c>
      <c r="G1551">
        <v>0</v>
      </c>
      <c r="H1551">
        <v>0</v>
      </c>
      <c r="I1551">
        <v>0</v>
      </c>
      <c r="J1551">
        <v>0</v>
      </c>
      <c r="K1551">
        <v>50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2018</v>
      </c>
      <c r="R1551">
        <v>396</v>
      </c>
      <c r="S1551">
        <v>0</v>
      </c>
      <c r="T1551">
        <v>78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12</v>
      </c>
      <c r="AE1551">
        <v>0</v>
      </c>
      <c r="AF1551">
        <v>0</v>
      </c>
      <c r="AG1551">
        <v>1048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56</v>
      </c>
      <c r="AQ1551">
        <v>39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2523</v>
      </c>
      <c r="AZ1551">
        <v>121</v>
      </c>
      <c r="BA1551">
        <v>0</v>
      </c>
      <c r="BB1551">
        <v>68</v>
      </c>
      <c r="BC1551">
        <v>0</v>
      </c>
      <c r="BD1551">
        <v>0</v>
      </c>
      <c r="BE1551">
        <v>0</v>
      </c>
      <c r="BF1551">
        <v>316</v>
      </c>
      <c r="BG1551">
        <v>0</v>
      </c>
      <c r="BH1551">
        <v>0</v>
      </c>
      <c r="BI1551">
        <v>0</v>
      </c>
      <c r="BJ1551">
        <v>0</v>
      </c>
      <c r="BK1551">
        <v>0</v>
      </c>
    </row>
    <row r="1552" spans="1:63">
      <c r="A1552" t="s">
        <v>34</v>
      </c>
      <c r="B1552">
        <v>2024</v>
      </c>
      <c r="C1552" t="s">
        <v>197</v>
      </c>
      <c r="D1552">
        <v>10499</v>
      </c>
      <c r="E1552">
        <v>40720</v>
      </c>
      <c r="F1552">
        <v>6825</v>
      </c>
      <c r="G1552">
        <v>0</v>
      </c>
      <c r="H1552">
        <v>0</v>
      </c>
      <c r="I1552">
        <v>0</v>
      </c>
      <c r="J1552">
        <v>0</v>
      </c>
      <c r="K1552">
        <v>50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2034</v>
      </c>
      <c r="R1552">
        <v>407</v>
      </c>
      <c r="S1552">
        <v>0</v>
      </c>
      <c r="T1552">
        <v>65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12</v>
      </c>
      <c r="AE1552">
        <v>0</v>
      </c>
      <c r="AF1552">
        <v>0</v>
      </c>
      <c r="AG1552">
        <v>1118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62</v>
      </c>
      <c r="AQ1552">
        <v>44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2544</v>
      </c>
      <c r="AZ1552">
        <v>103</v>
      </c>
      <c r="BA1552">
        <v>0</v>
      </c>
      <c r="BB1552">
        <v>71</v>
      </c>
      <c r="BC1552">
        <v>0</v>
      </c>
      <c r="BD1552">
        <v>0</v>
      </c>
      <c r="BE1552">
        <v>0</v>
      </c>
      <c r="BF1552">
        <v>315</v>
      </c>
      <c r="BG1552">
        <v>0</v>
      </c>
      <c r="BH1552">
        <v>0</v>
      </c>
      <c r="BI1552">
        <v>0</v>
      </c>
      <c r="BJ1552">
        <v>0</v>
      </c>
      <c r="BK1552">
        <v>0</v>
      </c>
    </row>
    <row r="1553" spans="1:63">
      <c r="A1553" t="s">
        <v>34</v>
      </c>
      <c r="B1553">
        <v>2024</v>
      </c>
      <c r="C1553" t="s">
        <v>209</v>
      </c>
      <c r="D1553">
        <v>10596</v>
      </c>
      <c r="E1553">
        <v>40720</v>
      </c>
      <c r="F1553">
        <v>6823</v>
      </c>
      <c r="G1553">
        <v>0</v>
      </c>
      <c r="H1553">
        <v>0</v>
      </c>
      <c r="I1553">
        <v>0</v>
      </c>
      <c r="J1553">
        <v>0</v>
      </c>
      <c r="K1553">
        <v>51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2026</v>
      </c>
      <c r="R1553">
        <v>412</v>
      </c>
      <c r="S1553">
        <v>0</v>
      </c>
      <c r="T1553">
        <v>57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12</v>
      </c>
      <c r="AE1553">
        <v>0</v>
      </c>
      <c r="AF1553">
        <v>0</v>
      </c>
      <c r="AG1553">
        <v>1149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68</v>
      </c>
      <c r="AQ1553">
        <v>37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2544</v>
      </c>
      <c r="AZ1553">
        <v>84</v>
      </c>
      <c r="BA1553">
        <v>0</v>
      </c>
      <c r="BB1553">
        <v>68</v>
      </c>
      <c r="BC1553">
        <v>0</v>
      </c>
      <c r="BD1553">
        <v>0</v>
      </c>
      <c r="BE1553">
        <v>0</v>
      </c>
      <c r="BF1553">
        <v>315</v>
      </c>
      <c r="BG1553">
        <v>0</v>
      </c>
      <c r="BH1553">
        <v>0</v>
      </c>
      <c r="BI1553">
        <v>0</v>
      </c>
      <c r="BJ1553">
        <v>0</v>
      </c>
      <c r="BK1553">
        <v>0</v>
      </c>
    </row>
    <row r="1554" spans="1:63">
      <c r="A1554" t="s">
        <v>34</v>
      </c>
      <c r="B1554">
        <v>2024</v>
      </c>
      <c r="C1554" t="s">
        <v>3</v>
      </c>
      <c r="D1554">
        <v>10396</v>
      </c>
      <c r="E1554">
        <v>40720</v>
      </c>
      <c r="F1554">
        <v>6704</v>
      </c>
      <c r="G1554">
        <v>0</v>
      </c>
      <c r="H1554">
        <v>0</v>
      </c>
      <c r="I1554">
        <v>0</v>
      </c>
      <c r="J1554">
        <v>0</v>
      </c>
      <c r="K1554">
        <v>50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2032</v>
      </c>
      <c r="R1554">
        <v>401</v>
      </c>
      <c r="S1554">
        <v>0</v>
      </c>
      <c r="T1554">
        <v>89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14</v>
      </c>
      <c r="AE1554">
        <v>0</v>
      </c>
      <c r="AF1554">
        <v>0</v>
      </c>
      <c r="AG1554">
        <v>1020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50</v>
      </c>
      <c r="AQ1554">
        <v>40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2497</v>
      </c>
      <c r="AZ1554">
        <v>130</v>
      </c>
      <c r="BA1554">
        <v>0</v>
      </c>
      <c r="BB1554">
        <v>66</v>
      </c>
      <c r="BC1554">
        <v>0</v>
      </c>
      <c r="BD1554">
        <v>0</v>
      </c>
      <c r="BE1554">
        <v>0</v>
      </c>
      <c r="BF1554">
        <v>315</v>
      </c>
      <c r="BG1554">
        <v>0</v>
      </c>
      <c r="BH1554">
        <v>0</v>
      </c>
      <c r="BI1554">
        <v>0</v>
      </c>
      <c r="BJ1554">
        <v>0</v>
      </c>
      <c r="BK1554">
        <v>0</v>
      </c>
    </row>
    <row r="1555" spans="1:63">
      <c r="A1555" t="s">
        <v>34</v>
      </c>
      <c r="B1555">
        <v>2024</v>
      </c>
      <c r="C1555" t="s">
        <v>95</v>
      </c>
      <c r="D1555">
        <v>10389</v>
      </c>
      <c r="E1555">
        <v>40720</v>
      </c>
      <c r="F1555">
        <v>6684</v>
      </c>
      <c r="G1555">
        <v>0</v>
      </c>
      <c r="H1555">
        <v>0</v>
      </c>
      <c r="I1555">
        <v>0</v>
      </c>
      <c r="J1555">
        <v>0</v>
      </c>
      <c r="K1555">
        <v>57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2004</v>
      </c>
      <c r="R1555">
        <v>401</v>
      </c>
      <c r="S1555">
        <v>0</v>
      </c>
      <c r="T1555">
        <v>90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13</v>
      </c>
      <c r="AE1555">
        <v>0</v>
      </c>
      <c r="AF1555">
        <v>0</v>
      </c>
      <c r="AG1555">
        <v>1014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52</v>
      </c>
      <c r="AQ1555">
        <v>39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2502</v>
      </c>
      <c r="AZ1555">
        <v>132</v>
      </c>
      <c r="BA1555">
        <v>0</v>
      </c>
      <c r="BB1555">
        <v>67</v>
      </c>
      <c r="BC1555">
        <v>0</v>
      </c>
      <c r="BD1555">
        <v>0</v>
      </c>
      <c r="BE1555">
        <v>0</v>
      </c>
      <c r="BF1555">
        <v>313</v>
      </c>
      <c r="BG1555">
        <v>0</v>
      </c>
      <c r="BH1555">
        <v>0</v>
      </c>
      <c r="BI1555">
        <v>0</v>
      </c>
      <c r="BJ1555">
        <v>0</v>
      </c>
      <c r="BK1555">
        <v>0</v>
      </c>
    </row>
    <row r="1556" spans="1:63">
      <c r="A1556" t="s">
        <v>34</v>
      </c>
      <c r="B1556">
        <v>2024</v>
      </c>
      <c r="C1556" t="s">
        <v>196</v>
      </c>
      <c r="D1556">
        <v>10499</v>
      </c>
      <c r="E1556">
        <v>40720</v>
      </c>
      <c r="F1556">
        <v>6826</v>
      </c>
      <c r="G1556">
        <v>0</v>
      </c>
      <c r="H1556">
        <v>0</v>
      </c>
      <c r="I1556">
        <v>0</v>
      </c>
      <c r="J1556">
        <v>0</v>
      </c>
      <c r="K1556">
        <v>50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2037</v>
      </c>
      <c r="R1556">
        <v>404</v>
      </c>
      <c r="S1556">
        <v>0</v>
      </c>
      <c r="T1556">
        <v>72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12</v>
      </c>
      <c r="AE1556">
        <v>0</v>
      </c>
      <c r="AF1556">
        <v>0</v>
      </c>
      <c r="AG1556">
        <v>1110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62</v>
      </c>
      <c r="AQ1556">
        <v>42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2542</v>
      </c>
      <c r="AZ1556">
        <v>110</v>
      </c>
      <c r="BA1556">
        <v>0</v>
      </c>
      <c r="BB1556">
        <v>71</v>
      </c>
      <c r="BC1556">
        <v>0</v>
      </c>
      <c r="BD1556">
        <v>0</v>
      </c>
      <c r="BE1556">
        <v>0</v>
      </c>
      <c r="BF1556">
        <v>314</v>
      </c>
      <c r="BG1556">
        <v>0</v>
      </c>
      <c r="BH1556">
        <v>0</v>
      </c>
      <c r="BI1556">
        <v>0</v>
      </c>
      <c r="BJ1556">
        <v>0</v>
      </c>
      <c r="BK1556">
        <v>0</v>
      </c>
    </row>
    <row r="1557" spans="1:63">
      <c r="A1557" t="s">
        <v>34</v>
      </c>
      <c r="B1557">
        <v>2024</v>
      </c>
      <c r="C1557" t="s">
        <v>146</v>
      </c>
      <c r="D1557">
        <v>10499</v>
      </c>
      <c r="E1557">
        <v>40720</v>
      </c>
      <c r="F1557">
        <v>6772</v>
      </c>
      <c r="G1557">
        <v>0</v>
      </c>
      <c r="H1557">
        <v>0</v>
      </c>
      <c r="I1557">
        <v>0</v>
      </c>
      <c r="J1557">
        <v>0</v>
      </c>
      <c r="K1557">
        <v>49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2025</v>
      </c>
      <c r="R1557">
        <v>403</v>
      </c>
      <c r="S1557">
        <v>0</v>
      </c>
      <c r="T1557">
        <v>71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13</v>
      </c>
      <c r="AE1557">
        <v>0</v>
      </c>
      <c r="AF1557">
        <v>0</v>
      </c>
      <c r="AG1557">
        <v>1083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62</v>
      </c>
      <c r="AQ1557">
        <v>41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2528</v>
      </c>
      <c r="AZ1557">
        <v>111</v>
      </c>
      <c r="BA1557">
        <v>0</v>
      </c>
      <c r="BB1557">
        <v>69</v>
      </c>
      <c r="BC1557">
        <v>0</v>
      </c>
      <c r="BD1557">
        <v>0</v>
      </c>
      <c r="BE1557">
        <v>0</v>
      </c>
      <c r="BF1557">
        <v>317</v>
      </c>
      <c r="BG1557">
        <v>0</v>
      </c>
      <c r="BH1557">
        <v>0</v>
      </c>
      <c r="BI1557">
        <v>0</v>
      </c>
      <c r="BJ1557">
        <v>0</v>
      </c>
      <c r="BK1557">
        <v>0</v>
      </c>
    </row>
    <row r="1558" spans="1:63">
      <c r="A1558" t="s">
        <v>34</v>
      </c>
      <c r="B1558">
        <v>2024</v>
      </c>
      <c r="C1558" t="s">
        <v>96</v>
      </c>
      <c r="D1558">
        <v>10414</v>
      </c>
      <c r="E1558">
        <v>40720</v>
      </c>
      <c r="F1558">
        <v>6709</v>
      </c>
      <c r="G1558">
        <v>0</v>
      </c>
      <c r="H1558">
        <v>0</v>
      </c>
      <c r="I1558">
        <v>0</v>
      </c>
      <c r="J1558">
        <v>0</v>
      </c>
      <c r="K1558">
        <v>50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2024</v>
      </c>
      <c r="R1558">
        <v>399</v>
      </c>
      <c r="S1558">
        <v>0</v>
      </c>
      <c r="T1558">
        <v>86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15</v>
      </c>
      <c r="AE1558">
        <v>0</v>
      </c>
      <c r="AF1558">
        <v>0</v>
      </c>
      <c r="AG1558">
        <v>1029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54</v>
      </c>
      <c r="AQ1558">
        <v>39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2507</v>
      </c>
      <c r="AZ1558">
        <v>127</v>
      </c>
      <c r="BA1558">
        <v>0</v>
      </c>
      <c r="BB1558">
        <v>68</v>
      </c>
      <c r="BC1558">
        <v>0</v>
      </c>
      <c r="BD1558">
        <v>0</v>
      </c>
      <c r="BE1558">
        <v>0</v>
      </c>
      <c r="BF1558">
        <v>311</v>
      </c>
      <c r="BG1558">
        <v>0</v>
      </c>
      <c r="BH1558">
        <v>0</v>
      </c>
      <c r="BI1558">
        <v>0</v>
      </c>
      <c r="BJ1558">
        <v>0</v>
      </c>
      <c r="BK1558">
        <v>0</v>
      </c>
    </row>
    <row r="1559" spans="1:63">
      <c r="A1559" t="s">
        <v>34</v>
      </c>
      <c r="B1559">
        <v>2024</v>
      </c>
      <c r="C1559" t="s">
        <v>117</v>
      </c>
      <c r="D1559">
        <v>10485</v>
      </c>
      <c r="E1559">
        <v>40720</v>
      </c>
      <c r="F1559">
        <v>6755</v>
      </c>
      <c r="G1559">
        <v>0</v>
      </c>
      <c r="H1559">
        <v>0</v>
      </c>
      <c r="I1559">
        <v>0</v>
      </c>
      <c r="J1559">
        <v>0</v>
      </c>
      <c r="K1559">
        <v>50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2022</v>
      </c>
      <c r="R1559">
        <v>398</v>
      </c>
      <c r="S1559">
        <v>0</v>
      </c>
      <c r="T1559">
        <v>72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12</v>
      </c>
      <c r="AE1559">
        <v>0</v>
      </c>
      <c r="AF1559">
        <v>0</v>
      </c>
      <c r="AG1559">
        <v>1063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61</v>
      </c>
      <c r="AQ1559">
        <v>42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2532</v>
      </c>
      <c r="AZ1559">
        <v>118</v>
      </c>
      <c r="BA1559">
        <v>0</v>
      </c>
      <c r="BB1559">
        <v>69</v>
      </c>
      <c r="BC1559">
        <v>0</v>
      </c>
      <c r="BD1559">
        <v>0</v>
      </c>
      <c r="BE1559">
        <v>0</v>
      </c>
      <c r="BF1559">
        <v>316</v>
      </c>
      <c r="BG1559">
        <v>0</v>
      </c>
      <c r="BH1559">
        <v>0</v>
      </c>
      <c r="BI1559">
        <v>0</v>
      </c>
      <c r="BJ1559">
        <v>0</v>
      </c>
      <c r="BK1559">
        <v>0</v>
      </c>
    </row>
    <row r="1560" spans="1:63">
      <c r="A1560" t="s">
        <v>34</v>
      </c>
      <c r="B1560">
        <v>2024</v>
      </c>
      <c r="C1560" t="s">
        <v>207</v>
      </c>
      <c r="D1560">
        <v>10563</v>
      </c>
      <c r="E1560">
        <v>40720</v>
      </c>
      <c r="F1560">
        <v>6822</v>
      </c>
      <c r="G1560">
        <v>0</v>
      </c>
      <c r="H1560">
        <v>0</v>
      </c>
      <c r="I1560">
        <v>0</v>
      </c>
      <c r="J1560">
        <v>0</v>
      </c>
      <c r="K1560">
        <v>50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2032</v>
      </c>
      <c r="R1560">
        <v>412</v>
      </c>
      <c r="S1560">
        <v>0</v>
      </c>
      <c r="T1560">
        <v>58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11</v>
      </c>
      <c r="AE1560">
        <v>0</v>
      </c>
      <c r="AF1560">
        <v>0</v>
      </c>
      <c r="AG1560">
        <v>1141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66</v>
      </c>
      <c r="AQ1560">
        <v>37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2549</v>
      </c>
      <c r="AZ1560">
        <v>85</v>
      </c>
      <c r="BA1560">
        <v>0</v>
      </c>
      <c r="BB1560">
        <v>70</v>
      </c>
      <c r="BC1560">
        <v>0</v>
      </c>
      <c r="BD1560">
        <v>0</v>
      </c>
      <c r="BE1560">
        <v>0</v>
      </c>
      <c r="BF1560">
        <v>311</v>
      </c>
      <c r="BG1560">
        <v>0</v>
      </c>
      <c r="BH1560">
        <v>0</v>
      </c>
      <c r="BI1560">
        <v>0</v>
      </c>
      <c r="BJ1560">
        <v>0</v>
      </c>
      <c r="BK1560">
        <v>0</v>
      </c>
    </row>
    <row r="1561" spans="1:63">
      <c r="A1561" t="s">
        <v>34</v>
      </c>
      <c r="B1561">
        <v>2024</v>
      </c>
      <c r="C1561" t="s">
        <v>203</v>
      </c>
      <c r="D1561">
        <v>10563</v>
      </c>
      <c r="E1561">
        <v>40720</v>
      </c>
      <c r="F1561">
        <v>6853</v>
      </c>
      <c r="G1561">
        <v>0</v>
      </c>
      <c r="H1561">
        <v>0</v>
      </c>
      <c r="I1561">
        <v>0</v>
      </c>
      <c r="J1561">
        <v>0</v>
      </c>
      <c r="K1561">
        <v>50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2040</v>
      </c>
      <c r="R1561">
        <v>411</v>
      </c>
      <c r="S1561">
        <v>0</v>
      </c>
      <c r="T1561">
        <v>62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12</v>
      </c>
      <c r="AE1561">
        <v>0</v>
      </c>
      <c r="AF1561">
        <v>0</v>
      </c>
      <c r="AG1561">
        <v>1138</v>
      </c>
      <c r="AH1561">
        <v>18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64</v>
      </c>
      <c r="AQ1561">
        <v>38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2555</v>
      </c>
      <c r="AZ1561">
        <v>90</v>
      </c>
      <c r="BA1561">
        <v>0</v>
      </c>
      <c r="BB1561">
        <v>70</v>
      </c>
      <c r="BC1561">
        <v>0</v>
      </c>
      <c r="BD1561">
        <v>0</v>
      </c>
      <c r="BE1561">
        <v>0</v>
      </c>
      <c r="BF1561">
        <v>305</v>
      </c>
      <c r="BG1561">
        <v>0</v>
      </c>
      <c r="BH1561">
        <v>0</v>
      </c>
      <c r="BI1561">
        <v>0</v>
      </c>
      <c r="BJ1561">
        <v>0</v>
      </c>
      <c r="BK1561">
        <v>0</v>
      </c>
    </row>
    <row r="1562" spans="1:63">
      <c r="A1562" t="s">
        <v>34</v>
      </c>
      <c r="B1562">
        <v>2024</v>
      </c>
      <c r="C1562" t="s">
        <v>204</v>
      </c>
      <c r="D1562">
        <v>10499</v>
      </c>
      <c r="E1562">
        <v>40720</v>
      </c>
      <c r="F1562">
        <v>6816</v>
      </c>
      <c r="G1562">
        <v>0</v>
      </c>
      <c r="H1562">
        <v>0</v>
      </c>
      <c r="I1562">
        <v>0</v>
      </c>
      <c r="J1562">
        <v>0</v>
      </c>
      <c r="K1562">
        <v>50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2036</v>
      </c>
      <c r="R1562">
        <v>408</v>
      </c>
      <c r="S1562">
        <v>0</v>
      </c>
      <c r="T1562">
        <v>62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12</v>
      </c>
      <c r="AE1562">
        <v>0</v>
      </c>
      <c r="AF1562">
        <v>0</v>
      </c>
      <c r="AG1562">
        <v>1124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61</v>
      </c>
      <c r="AQ1562">
        <v>40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2550</v>
      </c>
      <c r="AZ1562">
        <v>94</v>
      </c>
      <c r="BA1562">
        <v>0</v>
      </c>
      <c r="BB1562">
        <v>70</v>
      </c>
      <c r="BC1562">
        <v>0</v>
      </c>
      <c r="BD1562">
        <v>0</v>
      </c>
      <c r="BE1562">
        <v>0</v>
      </c>
      <c r="BF1562">
        <v>309</v>
      </c>
      <c r="BG1562">
        <v>0</v>
      </c>
      <c r="BH1562">
        <v>0</v>
      </c>
      <c r="BI1562">
        <v>0</v>
      </c>
      <c r="BJ1562">
        <v>0</v>
      </c>
      <c r="BK1562">
        <v>0</v>
      </c>
    </row>
    <row r="1563" spans="1:63">
      <c r="A1563" t="s">
        <v>34</v>
      </c>
      <c r="B1563">
        <v>2025</v>
      </c>
      <c r="C1563" t="s">
        <v>99</v>
      </c>
      <c r="D1563">
        <v>10634</v>
      </c>
      <c r="E1563">
        <v>40720</v>
      </c>
      <c r="F1563">
        <v>7052</v>
      </c>
      <c r="G1563">
        <v>0</v>
      </c>
      <c r="H1563">
        <v>0</v>
      </c>
      <c r="I1563">
        <v>0</v>
      </c>
      <c r="J1563">
        <v>11</v>
      </c>
      <c r="K1563">
        <v>106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2108</v>
      </c>
      <c r="R1563">
        <v>475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23</v>
      </c>
      <c r="AE1563">
        <v>0</v>
      </c>
      <c r="AF1563">
        <v>0</v>
      </c>
      <c r="AG1563">
        <v>1075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67</v>
      </c>
      <c r="AQ1563">
        <v>24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2503</v>
      </c>
      <c r="AZ1563">
        <v>91</v>
      </c>
      <c r="BA1563">
        <v>0</v>
      </c>
      <c r="BB1563">
        <v>134</v>
      </c>
      <c r="BC1563">
        <v>0</v>
      </c>
      <c r="BD1563">
        <v>0</v>
      </c>
      <c r="BE1563">
        <v>29</v>
      </c>
      <c r="BF1563">
        <v>368</v>
      </c>
      <c r="BG1563">
        <v>38</v>
      </c>
      <c r="BH1563">
        <v>0</v>
      </c>
      <c r="BI1563">
        <v>0</v>
      </c>
      <c r="BJ1563">
        <v>0</v>
      </c>
      <c r="BK1563">
        <v>0</v>
      </c>
    </row>
    <row r="1564" spans="1:63">
      <c r="A1564" t="s">
        <v>34</v>
      </c>
      <c r="B1564">
        <v>2025</v>
      </c>
      <c r="C1564" t="s">
        <v>3</v>
      </c>
      <c r="D1564">
        <v>10634</v>
      </c>
      <c r="E1564">
        <v>40720</v>
      </c>
      <c r="F1564">
        <v>7012</v>
      </c>
      <c r="G1564">
        <v>0</v>
      </c>
      <c r="H1564">
        <v>0</v>
      </c>
      <c r="I1564">
        <v>0</v>
      </c>
      <c r="J1564">
        <v>0</v>
      </c>
      <c r="K1564">
        <v>95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2083</v>
      </c>
      <c r="R1564">
        <v>473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19</v>
      </c>
      <c r="AE1564">
        <v>0</v>
      </c>
      <c r="AF1564">
        <v>0</v>
      </c>
      <c r="AG1564">
        <v>1103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74</v>
      </c>
      <c r="AQ1564">
        <v>27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2521</v>
      </c>
      <c r="AZ1564">
        <v>85</v>
      </c>
      <c r="BA1564">
        <v>0</v>
      </c>
      <c r="BB1564">
        <v>123</v>
      </c>
      <c r="BC1564">
        <v>0</v>
      </c>
      <c r="BD1564">
        <v>0</v>
      </c>
      <c r="BE1564">
        <v>26</v>
      </c>
      <c r="BF1564">
        <v>353</v>
      </c>
      <c r="BG1564">
        <v>30</v>
      </c>
      <c r="BH1564">
        <v>0</v>
      </c>
      <c r="BI1564">
        <v>0</v>
      </c>
      <c r="BJ1564">
        <v>0</v>
      </c>
      <c r="BK1564">
        <v>0</v>
      </c>
    </row>
    <row r="1565" spans="1:63">
      <c r="A1565" t="s">
        <v>34</v>
      </c>
      <c r="B1565">
        <v>2025</v>
      </c>
      <c r="C1565" t="s">
        <v>95</v>
      </c>
      <c r="D1565">
        <v>10634</v>
      </c>
      <c r="E1565">
        <v>40720</v>
      </c>
      <c r="F1565">
        <v>6943</v>
      </c>
      <c r="G1565">
        <v>0</v>
      </c>
      <c r="H1565">
        <v>0</v>
      </c>
      <c r="I1565">
        <v>0</v>
      </c>
      <c r="J1565">
        <v>0</v>
      </c>
      <c r="K1565">
        <v>92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2065</v>
      </c>
      <c r="R1565">
        <v>465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18</v>
      </c>
      <c r="AE1565">
        <v>0</v>
      </c>
      <c r="AF1565">
        <v>0</v>
      </c>
      <c r="AG1565">
        <v>1081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70</v>
      </c>
      <c r="AQ1565">
        <v>27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2512</v>
      </c>
      <c r="AZ1565">
        <v>88</v>
      </c>
      <c r="BA1565">
        <v>0</v>
      </c>
      <c r="BB1565">
        <v>123</v>
      </c>
      <c r="BC1565">
        <v>0</v>
      </c>
      <c r="BD1565">
        <v>0</v>
      </c>
      <c r="BE1565">
        <v>23</v>
      </c>
      <c r="BF1565">
        <v>354</v>
      </c>
      <c r="BG1565">
        <v>25</v>
      </c>
      <c r="BH1565">
        <v>0</v>
      </c>
      <c r="BI1565">
        <v>0</v>
      </c>
      <c r="BJ1565">
        <v>0</v>
      </c>
      <c r="BK1565">
        <v>0</v>
      </c>
    </row>
    <row r="1566" spans="1:63">
      <c r="A1566" t="s">
        <v>34</v>
      </c>
      <c r="B1566">
        <v>2025</v>
      </c>
      <c r="C1566" t="s">
        <v>96</v>
      </c>
      <c r="D1566">
        <v>10634</v>
      </c>
      <c r="E1566">
        <v>40720</v>
      </c>
      <c r="F1566">
        <v>7027</v>
      </c>
      <c r="G1566">
        <v>0</v>
      </c>
      <c r="H1566">
        <v>0</v>
      </c>
      <c r="I1566">
        <v>0</v>
      </c>
      <c r="J1566">
        <v>0</v>
      </c>
      <c r="K1566">
        <v>99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2107</v>
      </c>
      <c r="R1566">
        <v>479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23</v>
      </c>
      <c r="AE1566">
        <v>0</v>
      </c>
      <c r="AF1566">
        <v>0</v>
      </c>
      <c r="AG1566">
        <v>1076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69</v>
      </c>
      <c r="AQ1566">
        <v>24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2509</v>
      </c>
      <c r="AZ1566">
        <v>87</v>
      </c>
      <c r="BA1566">
        <v>0</v>
      </c>
      <c r="BB1566">
        <v>131</v>
      </c>
      <c r="BC1566">
        <v>0</v>
      </c>
      <c r="BD1566">
        <v>0</v>
      </c>
      <c r="BE1566">
        <v>27</v>
      </c>
      <c r="BF1566">
        <v>363</v>
      </c>
      <c r="BG1566">
        <v>33</v>
      </c>
      <c r="BH1566">
        <v>0</v>
      </c>
      <c r="BI1566">
        <v>0</v>
      </c>
      <c r="BJ1566">
        <v>0</v>
      </c>
      <c r="BK1566">
        <v>0</v>
      </c>
    </row>
    <row r="1567" spans="1:63">
      <c r="A1567" t="s">
        <v>34</v>
      </c>
      <c r="B1567">
        <v>2025</v>
      </c>
      <c r="C1567" t="s">
        <v>117</v>
      </c>
      <c r="D1567">
        <v>10634</v>
      </c>
      <c r="E1567">
        <v>40720</v>
      </c>
      <c r="F1567">
        <v>7059</v>
      </c>
      <c r="G1567">
        <v>0</v>
      </c>
      <c r="H1567">
        <v>0</v>
      </c>
      <c r="I1567">
        <v>0</v>
      </c>
      <c r="J1567">
        <v>13</v>
      </c>
      <c r="K1567">
        <v>107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2106</v>
      </c>
      <c r="R1567">
        <v>479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21</v>
      </c>
      <c r="AE1567">
        <v>0</v>
      </c>
      <c r="AF1567">
        <v>0</v>
      </c>
      <c r="AG1567">
        <v>1082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68</v>
      </c>
      <c r="AQ1567">
        <v>25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2504</v>
      </c>
      <c r="AZ1567">
        <v>88</v>
      </c>
      <c r="BA1567">
        <v>0</v>
      </c>
      <c r="BB1567">
        <v>133</v>
      </c>
      <c r="BC1567">
        <v>0</v>
      </c>
      <c r="BD1567">
        <v>0</v>
      </c>
      <c r="BE1567">
        <v>26</v>
      </c>
      <c r="BF1567">
        <v>356</v>
      </c>
      <c r="BG1567">
        <v>51</v>
      </c>
      <c r="BH1567">
        <v>0</v>
      </c>
      <c r="BI1567">
        <v>0</v>
      </c>
      <c r="BJ1567">
        <v>0</v>
      </c>
      <c r="BK1567">
        <v>0</v>
      </c>
    </row>
    <row r="1568" spans="1:63">
      <c r="A1568" t="s">
        <v>92</v>
      </c>
      <c r="B1568">
        <v>2023</v>
      </c>
      <c r="C1568" t="s">
        <v>99</v>
      </c>
      <c r="D1568">
        <v>6824</v>
      </c>
      <c r="E1568">
        <v>23266</v>
      </c>
      <c r="F1568">
        <v>3482</v>
      </c>
      <c r="G1568">
        <v>0</v>
      </c>
      <c r="H1568">
        <v>0</v>
      </c>
      <c r="I1568">
        <v>0</v>
      </c>
      <c r="J1568">
        <v>0</v>
      </c>
      <c r="K1568">
        <v>186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1141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452</v>
      </c>
      <c r="AH1568">
        <v>0</v>
      </c>
      <c r="AI1568">
        <v>0</v>
      </c>
      <c r="AJ1568">
        <v>0</v>
      </c>
      <c r="AK1568">
        <v>1336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70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297</v>
      </c>
      <c r="BJ1568">
        <v>0</v>
      </c>
      <c r="BK1568">
        <v>0</v>
      </c>
    </row>
    <row r="1569" spans="1:63">
      <c r="A1569" t="s">
        <v>92</v>
      </c>
      <c r="B1569">
        <v>2023</v>
      </c>
      <c r="C1569" t="s">
        <v>197</v>
      </c>
      <c r="D1569">
        <v>6839</v>
      </c>
      <c r="E1569">
        <v>23266</v>
      </c>
      <c r="F1569">
        <v>3516</v>
      </c>
      <c r="G1569">
        <v>0</v>
      </c>
      <c r="H1569">
        <v>0</v>
      </c>
      <c r="I1569">
        <v>0</v>
      </c>
      <c r="J1569">
        <v>0</v>
      </c>
      <c r="K1569">
        <v>177</v>
      </c>
      <c r="L1569">
        <v>0</v>
      </c>
      <c r="M1569">
        <v>0</v>
      </c>
      <c r="N1569">
        <v>0</v>
      </c>
      <c r="O1569">
        <v>11</v>
      </c>
      <c r="P1569">
        <v>0</v>
      </c>
      <c r="Q1569">
        <v>1149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466</v>
      </c>
      <c r="AH1569">
        <v>0</v>
      </c>
      <c r="AI1569">
        <v>0</v>
      </c>
      <c r="AJ1569">
        <v>0</v>
      </c>
      <c r="AK1569">
        <v>1368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72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273</v>
      </c>
      <c r="BJ1569">
        <v>0</v>
      </c>
      <c r="BK1569">
        <v>0</v>
      </c>
    </row>
    <row r="1570" spans="1:63">
      <c r="A1570" t="s">
        <v>92</v>
      </c>
      <c r="B1570">
        <v>2023</v>
      </c>
      <c r="C1570" t="s">
        <v>209</v>
      </c>
      <c r="D1570">
        <v>6870</v>
      </c>
      <c r="E1570">
        <v>23266</v>
      </c>
      <c r="F1570">
        <v>3558</v>
      </c>
      <c r="G1570">
        <v>0</v>
      </c>
      <c r="H1570">
        <v>0</v>
      </c>
      <c r="I1570">
        <v>0</v>
      </c>
      <c r="J1570">
        <v>0</v>
      </c>
      <c r="K1570">
        <v>180</v>
      </c>
      <c r="L1570">
        <v>0</v>
      </c>
      <c r="M1570">
        <v>0</v>
      </c>
      <c r="N1570">
        <v>0</v>
      </c>
      <c r="O1570">
        <v>11</v>
      </c>
      <c r="P1570">
        <v>0</v>
      </c>
      <c r="Q1570">
        <v>1150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480</v>
      </c>
      <c r="AH1570">
        <v>0</v>
      </c>
      <c r="AI1570">
        <v>0</v>
      </c>
      <c r="AJ1570">
        <v>0</v>
      </c>
      <c r="AK1570">
        <v>1413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71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253</v>
      </c>
      <c r="BJ1570">
        <v>0</v>
      </c>
      <c r="BK1570">
        <v>0</v>
      </c>
    </row>
    <row r="1571" spans="1:63">
      <c r="A1571" t="s">
        <v>92</v>
      </c>
      <c r="B1571">
        <v>2023</v>
      </c>
      <c r="C1571" t="s">
        <v>3</v>
      </c>
      <c r="D1571">
        <v>6812</v>
      </c>
      <c r="E1571">
        <v>23266</v>
      </c>
      <c r="F1571">
        <v>3484</v>
      </c>
      <c r="G1571">
        <v>0</v>
      </c>
      <c r="H1571">
        <v>0</v>
      </c>
      <c r="I1571">
        <v>0</v>
      </c>
      <c r="J1571">
        <v>0</v>
      </c>
      <c r="K1571">
        <v>184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1138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462</v>
      </c>
      <c r="AH1571">
        <v>0</v>
      </c>
      <c r="AI1571">
        <v>0</v>
      </c>
      <c r="AJ1571">
        <v>0</v>
      </c>
      <c r="AK1571">
        <v>1348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73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279</v>
      </c>
      <c r="BJ1571">
        <v>0</v>
      </c>
      <c r="BK1571">
        <v>0</v>
      </c>
    </row>
    <row r="1572" spans="1:63">
      <c r="A1572" t="s">
        <v>92</v>
      </c>
      <c r="B1572">
        <v>2023</v>
      </c>
      <c r="C1572" t="s">
        <v>95</v>
      </c>
      <c r="D1572">
        <v>6811</v>
      </c>
      <c r="E1572">
        <v>23266</v>
      </c>
      <c r="F1572">
        <v>3402</v>
      </c>
      <c r="G1572">
        <v>0</v>
      </c>
      <c r="H1572">
        <v>0</v>
      </c>
      <c r="I1572">
        <v>0</v>
      </c>
      <c r="J1572">
        <v>0</v>
      </c>
      <c r="K1572">
        <v>190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1135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441</v>
      </c>
      <c r="AH1572">
        <v>0</v>
      </c>
      <c r="AI1572">
        <v>0</v>
      </c>
      <c r="AJ1572">
        <v>0</v>
      </c>
      <c r="AK1572">
        <v>1279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74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283</v>
      </c>
      <c r="BJ1572">
        <v>0</v>
      </c>
      <c r="BK1572">
        <v>0</v>
      </c>
    </row>
    <row r="1573" spans="1:63">
      <c r="A1573" t="s">
        <v>92</v>
      </c>
      <c r="B1573">
        <v>2023</v>
      </c>
      <c r="C1573" t="s">
        <v>196</v>
      </c>
      <c r="D1573">
        <v>6834</v>
      </c>
      <c r="E1573">
        <v>23266</v>
      </c>
      <c r="F1573">
        <v>3517</v>
      </c>
      <c r="G1573">
        <v>0</v>
      </c>
      <c r="H1573">
        <v>0</v>
      </c>
      <c r="I1573">
        <v>0</v>
      </c>
      <c r="J1573">
        <v>0</v>
      </c>
      <c r="K1573">
        <v>178</v>
      </c>
      <c r="L1573">
        <v>0</v>
      </c>
      <c r="M1573">
        <v>0</v>
      </c>
      <c r="N1573">
        <v>0</v>
      </c>
      <c r="O1573">
        <v>11</v>
      </c>
      <c r="P1573">
        <v>0</v>
      </c>
      <c r="Q1573">
        <v>1149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464</v>
      </c>
      <c r="AH1573">
        <v>0</v>
      </c>
      <c r="AI1573">
        <v>0</v>
      </c>
      <c r="AJ1573">
        <v>0</v>
      </c>
      <c r="AK1573">
        <v>1363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71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281</v>
      </c>
      <c r="BJ1573">
        <v>0</v>
      </c>
      <c r="BK1573">
        <v>0</v>
      </c>
    </row>
    <row r="1574" spans="1:63">
      <c r="A1574" t="s">
        <v>92</v>
      </c>
      <c r="B1574">
        <v>2023</v>
      </c>
      <c r="C1574" t="s">
        <v>146</v>
      </c>
      <c r="D1574">
        <v>6827</v>
      </c>
      <c r="E1574">
        <v>23266</v>
      </c>
      <c r="F1574">
        <v>3507</v>
      </c>
      <c r="G1574">
        <v>0</v>
      </c>
      <c r="H1574">
        <v>0</v>
      </c>
      <c r="I1574">
        <v>0</v>
      </c>
      <c r="J1574">
        <v>0</v>
      </c>
      <c r="K1574">
        <v>180</v>
      </c>
      <c r="L1574">
        <v>0</v>
      </c>
      <c r="M1574">
        <v>0</v>
      </c>
      <c r="N1574">
        <v>0</v>
      </c>
      <c r="O1574">
        <v>11</v>
      </c>
      <c r="P1574">
        <v>0</v>
      </c>
      <c r="Q1574">
        <v>1144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463</v>
      </c>
      <c r="AH1574">
        <v>0</v>
      </c>
      <c r="AI1574">
        <v>0</v>
      </c>
      <c r="AJ1574">
        <v>0</v>
      </c>
      <c r="AK1574">
        <v>1357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71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281</v>
      </c>
      <c r="BJ1574">
        <v>0</v>
      </c>
      <c r="BK1574">
        <v>0</v>
      </c>
    </row>
    <row r="1575" spans="1:63">
      <c r="A1575" t="s">
        <v>92</v>
      </c>
      <c r="B1575">
        <v>2023</v>
      </c>
      <c r="C1575" t="s">
        <v>96</v>
      </c>
      <c r="D1575">
        <v>6812</v>
      </c>
      <c r="E1575">
        <v>23266</v>
      </c>
      <c r="F1575">
        <v>3480</v>
      </c>
      <c r="G1575">
        <v>0</v>
      </c>
      <c r="H1575">
        <v>0</v>
      </c>
      <c r="I1575">
        <v>0</v>
      </c>
      <c r="J1575">
        <v>0</v>
      </c>
      <c r="K1575">
        <v>186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1142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455</v>
      </c>
      <c r="AH1575">
        <v>0</v>
      </c>
      <c r="AI1575">
        <v>0</v>
      </c>
      <c r="AJ1575">
        <v>0</v>
      </c>
      <c r="AK1575">
        <v>1348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71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278</v>
      </c>
      <c r="BJ1575">
        <v>0</v>
      </c>
      <c r="BK1575">
        <v>0</v>
      </c>
    </row>
    <row r="1576" spans="1:63">
      <c r="A1576" t="s">
        <v>92</v>
      </c>
      <c r="B1576">
        <v>2023</v>
      </c>
      <c r="C1576" t="s">
        <v>117</v>
      </c>
      <c r="D1576">
        <v>6827</v>
      </c>
      <c r="E1576">
        <v>23266</v>
      </c>
      <c r="F1576">
        <v>3489</v>
      </c>
      <c r="G1576">
        <v>0</v>
      </c>
      <c r="H1576">
        <v>0</v>
      </c>
      <c r="I1576">
        <v>0</v>
      </c>
      <c r="J1576">
        <v>0</v>
      </c>
      <c r="K1576">
        <v>182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1143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459</v>
      </c>
      <c r="AH1576">
        <v>0</v>
      </c>
      <c r="AI1576">
        <v>0</v>
      </c>
      <c r="AJ1576">
        <v>0</v>
      </c>
      <c r="AK1576">
        <v>1347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71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287</v>
      </c>
      <c r="BJ1576">
        <v>0</v>
      </c>
      <c r="BK1576">
        <v>0</v>
      </c>
    </row>
    <row r="1577" spans="1:63">
      <c r="A1577" t="s">
        <v>92</v>
      </c>
      <c r="B1577">
        <v>2023</v>
      </c>
      <c r="C1577" t="s">
        <v>207</v>
      </c>
      <c r="D1577">
        <v>6861</v>
      </c>
      <c r="E1577">
        <v>23266</v>
      </c>
      <c r="F1577">
        <v>3555</v>
      </c>
      <c r="G1577">
        <v>0</v>
      </c>
      <c r="H1577">
        <v>0</v>
      </c>
      <c r="I1577">
        <v>0</v>
      </c>
      <c r="J1577">
        <v>0</v>
      </c>
      <c r="K1577">
        <v>179</v>
      </c>
      <c r="L1577">
        <v>0</v>
      </c>
      <c r="M1577">
        <v>0</v>
      </c>
      <c r="N1577">
        <v>0</v>
      </c>
      <c r="O1577">
        <v>11</v>
      </c>
      <c r="P1577">
        <v>0</v>
      </c>
      <c r="Q1577">
        <v>1150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475</v>
      </c>
      <c r="AH1577">
        <v>0</v>
      </c>
      <c r="AI1577">
        <v>0</v>
      </c>
      <c r="AJ1577">
        <v>0</v>
      </c>
      <c r="AK1577">
        <v>1413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72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255</v>
      </c>
      <c r="BJ1577">
        <v>0</v>
      </c>
      <c r="BK1577">
        <v>0</v>
      </c>
    </row>
    <row r="1578" spans="1:63">
      <c r="A1578" t="s">
        <v>92</v>
      </c>
      <c r="B1578">
        <v>2023</v>
      </c>
      <c r="C1578" t="s">
        <v>203</v>
      </c>
      <c r="D1578">
        <v>6847</v>
      </c>
      <c r="E1578">
        <v>23266</v>
      </c>
      <c r="F1578">
        <v>3537</v>
      </c>
      <c r="G1578">
        <v>0</v>
      </c>
      <c r="H1578">
        <v>0</v>
      </c>
      <c r="I1578">
        <v>0</v>
      </c>
      <c r="J1578">
        <v>0</v>
      </c>
      <c r="K1578">
        <v>181</v>
      </c>
      <c r="L1578">
        <v>0</v>
      </c>
      <c r="M1578">
        <v>0</v>
      </c>
      <c r="N1578">
        <v>0</v>
      </c>
      <c r="O1578">
        <v>11</v>
      </c>
      <c r="P1578">
        <v>0</v>
      </c>
      <c r="Q1578">
        <v>1150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472</v>
      </c>
      <c r="AH1578">
        <v>0</v>
      </c>
      <c r="AI1578">
        <v>0</v>
      </c>
      <c r="AJ1578">
        <v>0</v>
      </c>
      <c r="AK1578">
        <v>1389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71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263</v>
      </c>
      <c r="BJ1578">
        <v>0</v>
      </c>
      <c r="BK1578">
        <v>0</v>
      </c>
    </row>
    <row r="1579" spans="1:63">
      <c r="A1579" t="s">
        <v>92</v>
      </c>
      <c r="B1579">
        <v>2023</v>
      </c>
      <c r="C1579" t="s">
        <v>204</v>
      </c>
      <c r="D1579">
        <v>6847</v>
      </c>
      <c r="E1579">
        <v>23266</v>
      </c>
      <c r="F1579">
        <v>3528</v>
      </c>
      <c r="G1579">
        <v>0</v>
      </c>
      <c r="H1579">
        <v>0</v>
      </c>
      <c r="I1579">
        <v>0</v>
      </c>
      <c r="J1579">
        <v>0</v>
      </c>
      <c r="K1579">
        <v>180</v>
      </c>
      <c r="L1579">
        <v>0</v>
      </c>
      <c r="M1579">
        <v>0</v>
      </c>
      <c r="N1579">
        <v>0</v>
      </c>
      <c r="O1579">
        <v>11</v>
      </c>
      <c r="P1579">
        <v>0</v>
      </c>
      <c r="Q1579">
        <v>1151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472</v>
      </c>
      <c r="AH1579">
        <v>0</v>
      </c>
      <c r="AI1579">
        <v>0</v>
      </c>
      <c r="AJ1579">
        <v>0</v>
      </c>
      <c r="AK1579">
        <v>1373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71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270</v>
      </c>
      <c r="BJ1579">
        <v>0</v>
      </c>
      <c r="BK1579">
        <v>0</v>
      </c>
    </row>
    <row r="1580" spans="1:63">
      <c r="A1580" t="s">
        <v>92</v>
      </c>
      <c r="B1580">
        <v>2024</v>
      </c>
      <c r="C1580" t="s">
        <v>99</v>
      </c>
      <c r="D1580">
        <v>6887</v>
      </c>
      <c r="E1580">
        <v>23266</v>
      </c>
      <c r="F1580">
        <v>3792</v>
      </c>
      <c r="G1580">
        <v>0</v>
      </c>
      <c r="H1580">
        <v>0</v>
      </c>
      <c r="I1580">
        <v>0</v>
      </c>
      <c r="J1580">
        <v>0</v>
      </c>
      <c r="K1580">
        <v>191</v>
      </c>
      <c r="L1580">
        <v>0</v>
      </c>
      <c r="M1580">
        <v>0</v>
      </c>
      <c r="N1580">
        <v>0</v>
      </c>
      <c r="O1580">
        <v>18</v>
      </c>
      <c r="P1580">
        <v>0</v>
      </c>
      <c r="Q1580">
        <v>1203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2031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88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261</v>
      </c>
      <c r="BJ1580">
        <v>0</v>
      </c>
      <c r="BK1580">
        <v>0</v>
      </c>
    </row>
    <row r="1581" spans="1:63">
      <c r="A1581" t="s">
        <v>92</v>
      </c>
      <c r="B1581">
        <v>2024</v>
      </c>
      <c r="C1581" t="s">
        <v>197</v>
      </c>
      <c r="D1581">
        <v>6902</v>
      </c>
      <c r="E1581">
        <v>23266</v>
      </c>
      <c r="F1581">
        <v>3810</v>
      </c>
      <c r="G1581">
        <v>0</v>
      </c>
      <c r="H1581">
        <v>0</v>
      </c>
      <c r="I1581">
        <v>0</v>
      </c>
      <c r="J1581">
        <v>0</v>
      </c>
      <c r="K1581">
        <v>197</v>
      </c>
      <c r="L1581">
        <v>0</v>
      </c>
      <c r="M1581">
        <v>0</v>
      </c>
      <c r="N1581">
        <v>0</v>
      </c>
      <c r="O1581">
        <v>18</v>
      </c>
      <c r="P1581">
        <v>0</v>
      </c>
      <c r="Q1581">
        <v>1203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2078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90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224</v>
      </c>
      <c r="BJ1581">
        <v>0</v>
      </c>
      <c r="BK1581">
        <v>0</v>
      </c>
    </row>
    <row r="1582" spans="1:63">
      <c r="A1582" t="s">
        <v>92</v>
      </c>
      <c r="B1582">
        <v>2024</v>
      </c>
      <c r="C1582" t="s">
        <v>209</v>
      </c>
      <c r="D1582">
        <v>6909</v>
      </c>
      <c r="E1582">
        <v>23266</v>
      </c>
      <c r="F1582">
        <v>3808</v>
      </c>
      <c r="G1582">
        <v>0</v>
      </c>
      <c r="H1582">
        <v>0</v>
      </c>
      <c r="I1582">
        <v>0</v>
      </c>
      <c r="J1582">
        <v>0</v>
      </c>
      <c r="K1582">
        <v>205</v>
      </c>
      <c r="L1582">
        <v>0</v>
      </c>
      <c r="M1582">
        <v>0</v>
      </c>
      <c r="N1582">
        <v>0</v>
      </c>
      <c r="O1582">
        <v>18</v>
      </c>
      <c r="P1582">
        <v>0</v>
      </c>
      <c r="Q1582">
        <v>1200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2075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89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221</v>
      </c>
      <c r="BJ1582">
        <v>0</v>
      </c>
      <c r="BK1582">
        <v>0</v>
      </c>
    </row>
    <row r="1583" spans="1:63">
      <c r="A1583" t="s">
        <v>92</v>
      </c>
      <c r="B1583">
        <v>2024</v>
      </c>
      <c r="C1583" t="s">
        <v>3</v>
      </c>
      <c r="D1583">
        <v>6870</v>
      </c>
      <c r="E1583">
        <v>23266</v>
      </c>
      <c r="F1583">
        <v>3763</v>
      </c>
      <c r="G1583">
        <v>0</v>
      </c>
      <c r="H1583">
        <v>0</v>
      </c>
      <c r="I1583">
        <v>0</v>
      </c>
      <c r="J1583">
        <v>0</v>
      </c>
      <c r="K1583">
        <v>190</v>
      </c>
      <c r="L1583">
        <v>0</v>
      </c>
      <c r="M1583">
        <v>0</v>
      </c>
      <c r="N1583">
        <v>0</v>
      </c>
      <c r="O1583">
        <v>17</v>
      </c>
      <c r="P1583">
        <v>0</v>
      </c>
      <c r="Q1583">
        <v>1193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2031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83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249</v>
      </c>
      <c r="BJ1583">
        <v>0</v>
      </c>
      <c r="BK1583">
        <v>0</v>
      </c>
    </row>
    <row r="1584" spans="1:63">
      <c r="A1584" t="s">
        <v>92</v>
      </c>
      <c r="B1584">
        <v>2024</v>
      </c>
      <c r="C1584" t="s">
        <v>95</v>
      </c>
      <c r="D1584">
        <v>6871</v>
      </c>
      <c r="E1584">
        <v>23266</v>
      </c>
      <c r="F1584">
        <v>3736</v>
      </c>
      <c r="G1584">
        <v>0</v>
      </c>
      <c r="H1584">
        <v>0</v>
      </c>
      <c r="I1584">
        <v>0</v>
      </c>
      <c r="J1584">
        <v>0</v>
      </c>
      <c r="K1584">
        <v>193</v>
      </c>
      <c r="L1584">
        <v>0</v>
      </c>
      <c r="M1584">
        <v>0</v>
      </c>
      <c r="N1584">
        <v>0</v>
      </c>
      <c r="O1584">
        <v>18</v>
      </c>
      <c r="P1584">
        <v>0</v>
      </c>
      <c r="Q1584">
        <v>1165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2021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85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254</v>
      </c>
      <c r="BJ1584">
        <v>0</v>
      </c>
      <c r="BK1584">
        <v>0</v>
      </c>
    </row>
    <row r="1585" spans="1:63">
      <c r="A1585" t="s">
        <v>92</v>
      </c>
      <c r="B1585">
        <v>2024</v>
      </c>
      <c r="C1585" t="s">
        <v>196</v>
      </c>
      <c r="D1585">
        <v>6902</v>
      </c>
      <c r="E1585">
        <v>23266</v>
      </c>
      <c r="F1585">
        <v>3810</v>
      </c>
      <c r="G1585">
        <v>0</v>
      </c>
      <c r="H1585">
        <v>0</v>
      </c>
      <c r="I1585">
        <v>0</v>
      </c>
      <c r="J1585">
        <v>0</v>
      </c>
      <c r="K1585">
        <v>196</v>
      </c>
      <c r="L1585">
        <v>0</v>
      </c>
      <c r="M1585">
        <v>0</v>
      </c>
      <c r="N1585">
        <v>0</v>
      </c>
      <c r="O1585">
        <v>18</v>
      </c>
      <c r="P1585">
        <v>0</v>
      </c>
      <c r="Q1585">
        <v>1202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2077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89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228</v>
      </c>
      <c r="BJ1585">
        <v>0</v>
      </c>
      <c r="BK1585">
        <v>0</v>
      </c>
    </row>
    <row r="1586" spans="1:63">
      <c r="A1586" t="s">
        <v>92</v>
      </c>
      <c r="B1586">
        <v>2024</v>
      </c>
      <c r="C1586" t="s">
        <v>146</v>
      </c>
      <c r="D1586">
        <v>6902</v>
      </c>
      <c r="E1586">
        <v>23266</v>
      </c>
      <c r="F1586">
        <v>3812</v>
      </c>
      <c r="G1586">
        <v>0</v>
      </c>
      <c r="H1586">
        <v>0</v>
      </c>
      <c r="I1586">
        <v>0</v>
      </c>
      <c r="J1586">
        <v>0</v>
      </c>
      <c r="K1586">
        <v>195</v>
      </c>
      <c r="L1586">
        <v>0</v>
      </c>
      <c r="M1586">
        <v>0</v>
      </c>
      <c r="N1586">
        <v>0</v>
      </c>
      <c r="O1586">
        <v>18</v>
      </c>
      <c r="P1586">
        <v>0</v>
      </c>
      <c r="Q1586">
        <v>1202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2060</v>
      </c>
      <c r="AH1586">
        <v>11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88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238</v>
      </c>
      <c r="BJ1586">
        <v>0</v>
      </c>
      <c r="BK1586">
        <v>0</v>
      </c>
    </row>
    <row r="1587" spans="1:63">
      <c r="A1587" t="s">
        <v>92</v>
      </c>
      <c r="B1587">
        <v>2024</v>
      </c>
      <c r="C1587" t="s">
        <v>96</v>
      </c>
      <c r="D1587">
        <v>6874</v>
      </c>
      <c r="E1587">
        <v>23266</v>
      </c>
      <c r="F1587">
        <v>3775</v>
      </c>
      <c r="G1587">
        <v>0</v>
      </c>
      <c r="H1587">
        <v>0</v>
      </c>
      <c r="I1587">
        <v>0</v>
      </c>
      <c r="J1587">
        <v>0</v>
      </c>
      <c r="K1587">
        <v>189</v>
      </c>
      <c r="L1587">
        <v>0</v>
      </c>
      <c r="M1587">
        <v>0</v>
      </c>
      <c r="N1587">
        <v>0</v>
      </c>
      <c r="O1587">
        <v>19</v>
      </c>
      <c r="P1587">
        <v>0</v>
      </c>
      <c r="Q1587">
        <v>1200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2038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83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246</v>
      </c>
      <c r="BJ1587">
        <v>0</v>
      </c>
      <c r="BK1587">
        <v>0</v>
      </c>
    </row>
    <row r="1588" spans="1:63">
      <c r="A1588" t="s">
        <v>92</v>
      </c>
      <c r="B1588">
        <v>2024</v>
      </c>
      <c r="C1588" t="s">
        <v>117</v>
      </c>
      <c r="D1588">
        <v>6888</v>
      </c>
      <c r="E1588">
        <v>23266</v>
      </c>
      <c r="F1588">
        <v>3790</v>
      </c>
      <c r="G1588">
        <v>0</v>
      </c>
      <c r="H1588">
        <v>0</v>
      </c>
      <c r="I1588">
        <v>0</v>
      </c>
      <c r="J1588">
        <v>0</v>
      </c>
      <c r="K1588">
        <v>194</v>
      </c>
      <c r="L1588">
        <v>0</v>
      </c>
      <c r="M1588">
        <v>0</v>
      </c>
      <c r="N1588">
        <v>0</v>
      </c>
      <c r="O1588">
        <v>18</v>
      </c>
      <c r="P1588">
        <v>0</v>
      </c>
      <c r="Q1588">
        <v>1204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2033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88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253</v>
      </c>
      <c r="BJ1588">
        <v>0</v>
      </c>
      <c r="BK1588">
        <v>0</v>
      </c>
    </row>
    <row r="1589" spans="1:63">
      <c r="A1589" t="s">
        <v>92</v>
      </c>
      <c r="B1589">
        <v>2024</v>
      </c>
      <c r="C1589" t="s">
        <v>207</v>
      </c>
      <c r="D1589">
        <v>6921</v>
      </c>
      <c r="E1589">
        <v>23266</v>
      </c>
      <c r="F1589">
        <v>3810</v>
      </c>
      <c r="G1589">
        <v>0</v>
      </c>
      <c r="H1589">
        <v>0</v>
      </c>
      <c r="I1589">
        <v>0</v>
      </c>
      <c r="J1589">
        <v>0</v>
      </c>
      <c r="K1589">
        <v>201</v>
      </c>
      <c r="L1589">
        <v>0</v>
      </c>
      <c r="M1589">
        <v>0</v>
      </c>
      <c r="N1589">
        <v>0</v>
      </c>
      <c r="O1589">
        <v>18</v>
      </c>
      <c r="P1589">
        <v>0</v>
      </c>
      <c r="Q1589">
        <v>1200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2078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89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224</v>
      </c>
      <c r="BJ1589">
        <v>0</v>
      </c>
      <c r="BK1589">
        <v>0</v>
      </c>
    </row>
    <row r="1590" spans="1:63">
      <c r="A1590" t="s">
        <v>92</v>
      </c>
      <c r="B1590">
        <v>2024</v>
      </c>
      <c r="C1590" t="s">
        <v>203</v>
      </c>
      <c r="D1590">
        <v>6921</v>
      </c>
      <c r="E1590">
        <v>23266</v>
      </c>
      <c r="F1590">
        <v>3811</v>
      </c>
      <c r="G1590">
        <v>0</v>
      </c>
      <c r="H1590">
        <v>0</v>
      </c>
      <c r="I1590">
        <v>0</v>
      </c>
      <c r="J1590">
        <v>0</v>
      </c>
      <c r="K1590">
        <v>202</v>
      </c>
      <c r="L1590">
        <v>0</v>
      </c>
      <c r="M1590">
        <v>0</v>
      </c>
      <c r="N1590">
        <v>0</v>
      </c>
      <c r="O1590">
        <v>18</v>
      </c>
      <c r="P1590">
        <v>0</v>
      </c>
      <c r="Q1590">
        <v>1198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2081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89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223</v>
      </c>
      <c r="BJ1590">
        <v>0</v>
      </c>
      <c r="BK1590">
        <v>0</v>
      </c>
    </row>
    <row r="1591" spans="1:63">
      <c r="A1591" t="s">
        <v>92</v>
      </c>
      <c r="B1591">
        <v>2024</v>
      </c>
      <c r="C1591" t="s">
        <v>204</v>
      </c>
      <c r="D1591">
        <v>6902</v>
      </c>
      <c r="E1591">
        <v>23266</v>
      </c>
      <c r="F1591">
        <v>3812</v>
      </c>
      <c r="G1591">
        <v>0</v>
      </c>
      <c r="H1591">
        <v>0</v>
      </c>
      <c r="I1591">
        <v>0</v>
      </c>
      <c r="J1591">
        <v>0</v>
      </c>
      <c r="K1591">
        <v>202</v>
      </c>
      <c r="L1591">
        <v>0</v>
      </c>
      <c r="M1591">
        <v>0</v>
      </c>
      <c r="N1591">
        <v>0</v>
      </c>
      <c r="O1591">
        <v>18</v>
      </c>
      <c r="P1591">
        <v>0</v>
      </c>
      <c r="Q1591">
        <v>1201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2075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90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226</v>
      </c>
      <c r="BJ1591">
        <v>0</v>
      </c>
      <c r="BK1591">
        <v>0</v>
      </c>
    </row>
    <row r="1592" spans="1:63">
      <c r="A1592" t="s">
        <v>92</v>
      </c>
      <c r="B1592">
        <v>2025</v>
      </c>
      <c r="C1592" t="s">
        <v>99</v>
      </c>
      <c r="D1592">
        <v>6916</v>
      </c>
      <c r="E1592">
        <v>23266</v>
      </c>
      <c r="F1592">
        <v>3909</v>
      </c>
      <c r="G1592">
        <v>0</v>
      </c>
      <c r="H1592">
        <v>0</v>
      </c>
      <c r="I1592">
        <v>0</v>
      </c>
      <c r="J1592">
        <v>0</v>
      </c>
      <c r="K1592">
        <v>221</v>
      </c>
      <c r="L1592">
        <v>0</v>
      </c>
      <c r="M1592">
        <v>0</v>
      </c>
      <c r="N1592">
        <v>0</v>
      </c>
      <c r="O1592">
        <v>24</v>
      </c>
      <c r="P1592">
        <v>0</v>
      </c>
      <c r="Q1592">
        <v>1219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2120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84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241</v>
      </c>
      <c r="BJ1592">
        <v>0</v>
      </c>
      <c r="BK1592">
        <v>0</v>
      </c>
    </row>
    <row r="1593" spans="1:63">
      <c r="A1593" t="s">
        <v>92</v>
      </c>
      <c r="B1593">
        <v>2025</v>
      </c>
      <c r="C1593" t="s">
        <v>3</v>
      </c>
      <c r="D1593">
        <v>6916</v>
      </c>
      <c r="E1593">
        <v>23266</v>
      </c>
      <c r="F1593">
        <v>3913</v>
      </c>
      <c r="G1593">
        <v>0</v>
      </c>
      <c r="H1593">
        <v>0</v>
      </c>
      <c r="I1593">
        <v>0</v>
      </c>
      <c r="J1593">
        <v>0</v>
      </c>
      <c r="K1593">
        <v>219</v>
      </c>
      <c r="L1593">
        <v>0</v>
      </c>
      <c r="M1593">
        <v>0</v>
      </c>
      <c r="N1593">
        <v>0</v>
      </c>
      <c r="O1593">
        <v>25</v>
      </c>
      <c r="P1593">
        <v>0</v>
      </c>
      <c r="Q1593">
        <v>1224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2124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84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237</v>
      </c>
      <c r="BJ1593">
        <v>0</v>
      </c>
      <c r="BK1593">
        <v>0</v>
      </c>
    </row>
    <row r="1594" spans="1:63">
      <c r="A1594" t="s">
        <v>92</v>
      </c>
      <c r="B1594">
        <v>2025</v>
      </c>
      <c r="C1594" t="s">
        <v>95</v>
      </c>
      <c r="D1594">
        <v>6916</v>
      </c>
      <c r="E1594">
        <v>23266</v>
      </c>
      <c r="F1594">
        <v>3911</v>
      </c>
      <c r="G1594">
        <v>0</v>
      </c>
      <c r="H1594">
        <v>0</v>
      </c>
      <c r="I1594">
        <v>0</v>
      </c>
      <c r="J1594">
        <v>0</v>
      </c>
      <c r="K1594">
        <v>221</v>
      </c>
      <c r="L1594">
        <v>0</v>
      </c>
      <c r="M1594">
        <v>0</v>
      </c>
      <c r="N1594">
        <v>0</v>
      </c>
      <c r="O1594">
        <v>25</v>
      </c>
      <c r="P1594">
        <v>0</v>
      </c>
      <c r="Q1594">
        <v>1227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2125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80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233</v>
      </c>
      <c r="BJ1594">
        <v>0</v>
      </c>
      <c r="BK1594">
        <v>0</v>
      </c>
    </row>
    <row r="1595" spans="1:63">
      <c r="A1595" t="s">
        <v>92</v>
      </c>
      <c r="B1595">
        <v>2025</v>
      </c>
      <c r="C1595" t="s">
        <v>96</v>
      </c>
      <c r="D1595">
        <v>6916</v>
      </c>
      <c r="E1595">
        <v>23266</v>
      </c>
      <c r="F1595">
        <v>3915</v>
      </c>
      <c r="G1595">
        <v>0</v>
      </c>
      <c r="H1595">
        <v>0</v>
      </c>
      <c r="I1595">
        <v>0</v>
      </c>
      <c r="J1595">
        <v>0</v>
      </c>
      <c r="K1595">
        <v>222</v>
      </c>
      <c r="L1595">
        <v>0</v>
      </c>
      <c r="M1595">
        <v>0</v>
      </c>
      <c r="N1595">
        <v>0</v>
      </c>
      <c r="O1595">
        <v>24</v>
      </c>
      <c r="P1595">
        <v>0</v>
      </c>
      <c r="Q1595">
        <v>1219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2135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85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230</v>
      </c>
      <c r="BJ1595">
        <v>0</v>
      </c>
      <c r="BK1595">
        <v>0</v>
      </c>
    </row>
    <row r="1596" spans="1:63">
      <c r="A1596" t="s">
        <v>92</v>
      </c>
      <c r="B1596">
        <v>2025</v>
      </c>
      <c r="C1596" t="s">
        <v>117</v>
      </c>
      <c r="D1596">
        <v>6916</v>
      </c>
      <c r="E1596">
        <v>23266</v>
      </c>
      <c r="F1596">
        <v>3940</v>
      </c>
      <c r="G1596">
        <v>0</v>
      </c>
      <c r="H1596">
        <v>0</v>
      </c>
      <c r="I1596">
        <v>0</v>
      </c>
      <c r="J1596">
        <v>0</v>
      </c>
      <c r="K1596">
        <v>224</v>
      </c>
      <c r="L1596">
        <v>0</v>
      </c>
      <c r="M1596">
        <v>0</v>
      </c>
      <c r="N1596">
        <v>0</v>
      </c>
      <c r="O1596">
        <v>24</v>
      </c>
      <c r="P1596">
        <v>0</v>
      </c>
      <c r="Q1596">
        <v>1232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2137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84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239</v>
      </c>
      <c r="BJ1596">
        <v>0</v>
      </c>
      <c r="BK1596">
        <v>0</v>
      </c>
    </row>
    <row r="1597" spans="1:63">
      <c r="A1597" t="s">
        <v>66</v>
      </c>
      <c r="B1597">
        <v>2023</v>
      </c>
      <c r="C1597" t="s">
        <v>99</v>
      </c>
      <c r="D1597">
        <v>19636</v>
      </c>
      <c r="E1597">
        <v>83674</v>
      </c>
      <c r="F1597">
        <v>12003</v>
      </c>
      <c r="G1597">
        <v>0</v>
      </c>
      <c r="H1597">
        <v>0</v>
      </c>
      <c r="I1597">
        <v>0</v>
      </c>
      <c r="J1597">
        <v>485</v>
      </c>
      <c r="K1597">
        <v>3536</v>
      </c>
      <c r="L1597">
        <v>0</v>
      </c>
      <c r="M1597">
        <v>135</v>
      </c>
      <c r="N1597">
        <v>0</v>
      </c>
      <c r="O1597">
        <v>0</v>
      </c>
      <c r="P1597">
        <v>0</v>
      </c>
      <c r="Q1597">
        <v>4087</v>
      </c>
      <c r="R1597">
        <v>631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194</v>
      </c>
      <c r="AE1597">
        <v>0</v>
      </c>
      <c r="AF1597">
        <v>0</v>
      </c>
      <c r="AG1597">
        <v>534</v>
      </c>
      <c r="AH1597">
        <v>0</v>
      </c>
      <c r="AI1597">
        <v>0</v>
      </c>
      <c r="AJ1597">
        <v>0</v>
      </c>
      <c r="AK1597">
        <v>1263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23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947</v>
      </c>
      <c r="AZ1597">
        <v>69</v>
      </c>
      <c r="BA1597">
        <v>0</v>
      </c>
      <c r="BB1597">
        <v>99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</row>
    <row r="1598" spans="1:63">
      <c r="A1598" t="s">
        <v>66</v>
      </c>
      <c r="B1598">
        <v>2023</v>
      </c>
      <c r="C1598" t="s">
        <v>197</v>
      </c>
      <c r="D1598">
        <v>19748</v>
      </c>
      <c r="E1598">
        <v>83674</v>
      </c>
      <c r="F1598">
        <v>12195</v>
      </c>
      <c r="G1598">
        <v>0</v>
      </c>
      <c r="H1598">
        <v>0</v>
      </c>
      <c r="I1598">
        <v>0</v>
      </c>
      <c r="J1598">
        <v>505</v>
      </c>
      <c r="K1598">
        <v>3504</v>
      </c>
      <c r="L1598">
        <v>0</v>
      </c>
      <c r="M1598">
        <v>136</v>
      </c>
      <c r="N1598">
        <v>0</v>
      </c>
      <c r="O1598">
        <v>0</v>
      </c>
      <c r="P1598">
        <v>0</v>
      </c>
      <c r="Q1598">
        <v>4158</v>
      </c>
      <c r="R1598">
        <v>639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192</v>
      </c>
      <c r="AE1598">
        <v>0</v>
      </c>
      <c r="AF1598">
        <v>0</v>
      </c>
      <c r="AG1598">
        <v>550</v>
      </c>
      <c r="AH1598">
        <v>0</v>
      </c>
      <c r="AI1598">
        <v>0</v>
      </c>
      <c r="AJ1598">
        <v>0</v>
      </c>
      <c r="AK1598">
        <v>1320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38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985</v>
      </c>
      <c r="AZ1598">
        <v>64</v>
      </c>
      <c r="BA1598">
        <v>0</v>
      </c>
      <c r="BB1598">
        <v>104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</row>
    <row r="1599" spans="1:63">
      <c r="A1599" t="s">
        <v>66</v>
      </c>
      <c r="B1599">
        <v>2023</v>
      </c>
      <c r="C1599" t="s">
        <v>209</v>
      </c>
      <c r="D1599">
        <v>19914</v>
      </c>
      <c r="E1599">
        <v>83674</v>
      </c>
      <c r="F1599">
        <v>12295</v>
      </c>
      <c r="G1599">
        <v>0</v>
      </c>
      <c r="H1599">
        <v>0</v>
      </c>
      <c r="I1599">
        <v>0</v>
      </c>
      <c r="J1599">
        <v>519</v>
      </c>
      <c r="K1599">
        <v>3487</v>
      </c>
      <c r="L1599">
        <v>0</v>
      </c>
      <c r="M1599">
        <v>140</v>
      </c>
      <c r="N1599">
        <v>0</v>
      </c>
      <c r="O1599">
        <v>0</v>
      </c>
      <c r="P1599">
        <v>0</v>
      </c>
      <c r="Q1599">
        <v>4164</v>
      </c>
      <c r="R1599">
        <v>639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196</v>
      </c>
      <c r="AE1599">
        <v>0</v>
      </c>
      <c r="AF1599">
        <v>0</v>
      </c>
      <c r="AG1599">
        <v>558</v>
      </c>
      <c r="AH1599">
        <v>0</v>
      </c>
      <c r="AI1599">
        <v>0</v>
      </c>
      <c r="AJ1599">
        <v>0</v>
      </c>
      <c r="AK1599">
        <v>1346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48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1035</v>
      </c>
      <c r="AZ1599">
        <v>62</v>
      </c>
      <c r="BA1599">
        <v>0</v>
      </c>
      <c r="BB1599">
        <v>101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</row>
    <row r="1600" spans="1:63">
      <c r="A1600" t="s">
        <v>66</v>
      </c>
      <c r="B1600">
        <v>2023</v>
      </c>
      <c r="C1600" t="s">
        <v>3</v>
      </c>
      <c r="D1600">
        <v>19579</v>
      </c>
      <c r="E1600">
        <v>83674</v>
      </c>
      <c r="F1600">
        <v>11936</v>
      </c>
      <c r="G1600">
        <v>0</v>
      </c>
      <c r="H1600">
        <v>0</v>
      </c>
      <c r="I1600">
        <v>0</v>
      </c>
      <c r="J1600">
        <v>471</v>
      </c>
      <c r="K1600">
        <v>3548</v>
      </c>
      <c r="L1600">
        <v>0</v>
      </c>
      <c r="M1600">
        <v>135</v>
      </c>
      <c r="N1600">
        <v>0</v>
      </c>
      <c r="O1600">
        <v>0</v>
      </c>
      <c r="P1600">
        <v>0</v>
      </c>
      <c r="Q1600">
        <v>4071</v>
      </c>
      <c r="R1600">
        <v>629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195</v>
      </c>
      <c r="AE1600">
        <v>0</v>
      </c>
      <c r="AF1600">
        <v>0</v>
      </c>
      <c r="AG1600">
        <v>510</v>
      </c>
      <c r="AH1600">
        <v>0</v>
      </c>
      <c r="AI1600">
        <v>0</v>
      </c>
      <c r="AJ1600">
        <v>0</v>
      </c>
      <c r="AK1600">
        <v>1257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21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928</v>
      </c>
      <c r="AZ1600">
        <v>72</v>
      </c>
      <c r="BA1600">
        <v>0</v>
      </c>
      <c r="BB1600">
        <v>99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</row>
    <row r="1601" spans="1:63">
      <c r="A1601" t="s">
        <v>66</v>
      </c>
      <c r="B1601">
        <v>2023</v>
      </c>
      <c r="C1601" t="s">
        <v>95</v>
      </c>
      <c r="D1601">
        <v>19587</v>
      </c>
      <c r="E1601">
        <v>83674</v>
      </c>
      <c r="F1601">
        <v>10794</v>
      </c>
      <c r="G1601">
        <v>0</v>
      </c>
      <c r="H1601">
        <v>0</v>
      </c>
      <c r="I1601">
        <v>0</v>
      </c>
      <c r="J1601">
        <v>471</v>
      </c>
      <c r="K1601">
        <v>2503</v>
      </c>
      <c r="L1601">
        <v>0</v>
      </c>
      <c r="M1601">
        <v>128</v>
      </c>
      <c r="N1601">
        <v>0</v>
      </c>
      <c r="O1601">
        <v>0</v>
      </c>
      <c r="P1601">
        <v>0</v>
      </c>
      <c r="Q1601">
        <v>4020</v>
      </c>
      <c r="R1601">
        <v>641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191</v>
      </c>
      <c r="AE1601">
        <v>0</v>
      </c>
      <c r="AF1601">
        <v>0</v>
      </c>
      <c r="AG1601">
        <v>483</v>
      </c>
      <c r="AH1601">
        <v>0</v>
      </c>
      <c r="AI1601">
        <v>0</v>
      </c>
      <c r="AJ1601">
        <v>0</v>
      </c>
      <c r="AK1601">
        <v>1234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23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922</v>
      </c>
      <c r="AZ1601">
        <v>76</v>
      </c>
      <c r="BA1601">
        <v>0</v>
      </c>
      <c r="BB1601">
        <v>102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</row>
    <row r="1602" spans="1:63">
      <c r="A1602" t="s">
        <v>66</v>
      </c>
      <c r="B1602">
        <v>2023</v>
      </c>
      <c r="C1602" t="s">
        <v>196</v>
      </c>
      <c r="D1602">
        <v>19727</v>
      </c>
      <c r="E1602">
        <v>83674</v>
      </c>
      <c r="F1602">
        <v>12158</v>
      </c>
      <c r="G1602">
        <v>0</v>
      </c>
      <c r="H1602">
        <v>0</v>
      </c>
      <c r="I1602">
        <v>0</v>
      </c>
      <c r="J1602">
        <v>496</v>
      </c>
      <c r="K1602">
        <v>3518</v>
      </c>
      <c r="L1602">
        <v>0</v>
      </c>
      <c r="M1602">
        <v>139</v>
      </c>
      <c r="N1602">
        <v>0</v>
      </c>
      <c r="O1602">
        <v>0</v>
      </c>
      <c r="P1602">
        <v>0</v>
      </c>
      <c r="Q1602">
        <v>4140</v>
      </c>
      <c r="R1602">
        <v>633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190</v>
      </c>
      <c r="AE1602">
        <v>0</v>
      </c>
      <c r="AF1602">
        <v>0</v>
      </c>
      <c r="AG1602">
        <v>550</v>
      </c>
      <c r="AH1602">
        <v>0</v>
      </c>
      <c r="AI1602">
        <v>0</v>
      </c>
      <c r="AJ1602">
        <v>0</v>
      </c>
      <c r="AK1602">
        <v>1308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36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981</v>
      </c>
      <c r="AZ1602">
        <v>64</v>
      </c>
      <c r="BA1602">
        <v>0</v>
      </c>
      <c r="BB1602">
        <v>103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</row>
    <row r="1603" spans="1:63">
      <c r="A1603" t="s">
        <v>66</v>
      </c>
      <c r="B1603">
        <v>2023</v>
      </c>
      <c r="C1603" t="s">
        <v>146</v>
      </c>
      <c r="D1603">
        <v>19698</v>
      </c>
      <c r="E1603">
        <v>83674</v>
      </c>
      <c r="F1603">
        <v>12113</v>
      </c>
      <c r="G1603">
        <v>0</v>
      </c>
      <c r="H1603">
        <v>0</v>
      </c>
      <c r="I1603">
        <v>0</v>
      </c>
      <c r="J1603">
        <v>480</v>
      </c>
      <c r="K1603">
        <v>3520</v>
      </c>
      <c r="L1603">
        <v>0</v>
      </c>
      <c r="M1603">
        <v>138</v>
      </c>
      <c r="N1603">
        <v>0</v>
      </c>
      <c r="O1603">
        <v>0</v>
      </c>
      <c r="P1603">
        <v>0</v>
      </c>
      <c r="Q1603">
        <v>4115</v>
      </c>
      <c r="R1603">
        <v>633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192</v>
      </c>
      <c r="AE1603">
        <v>0</v>
      </c>
      <c r="AF1603">
        <v>0</v>
      </c>
      <c r="AG1603">
        <v>550</v>
      </c>
      <c r="AH1603">
        <v>0</v>
      </c>
      <c r="AI1603">
        <v>0</v>
      </c>
      <c r="AJ1603">
        <v>0</v>
      </c>
      <c r="AK1603">
        <v>1309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30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977</v>
      </c>
      <c r="AZ1603">
        <v>66</v>
      </c>
      <c r="BA1603">
        <v>0</v>
      </c>
      <c r="BB1603">
        <v>103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</row>
    <row r="1604" spans="1:63">
      <c r="A1604" t="s">
        <v>66</v>
      </c>
      <c r="B1604">
        <v>2023</v>
      </c>
      <c r="C1604" t="s">
        <v>96</v>
      </c>
      <c r="D1604">
        <v>19579</v>
      </c>
      <c r="E1604">
        <v>83674</v>
      </c>
      <c r="F1604">
        <v>11971</v>
      </c>
      <c r="G1604">
        <v>0</v>
      </c>
      <c r="H1604">
        <v>0</v>
      </c>
      <c r="I1604">
        <v>0</v>
      </c>
      <c r="J1604">
        <v>473</v>
      </c>
      <c r="K1604">
        <v>3541</v>
      </c>
      <c r="L1604">
        <v>0</v>
      </c>
      <c r="M1604">
        <v>134</v>
      </c>
      <c r="N1604">
        <v>0</v>
      </c>
      <c r="O1604">
        <v>0</v>
      </c>
      <c r="P1604">
        <v>0</v>
      </c>
      <c r="Q1604">
        <v>4081</v>
      </c>
      <c r="R1604">
        <v>628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194</v>
      </c>
      <c r="AE1604">
        <v>0</v>
      </c>
      <c r="AF1604">
        <v>0</v>
      </c>
      <c r="AG1604">
        <v>531</v>
      </c>
      <c r="AH1604">
        <v>0</v>
      </c>
      <c r="AI1604">
        <v>0</v>
      </c>
      <c r="AJ1604">
        <v>0</v>
      </c>
      <c r="AK1604">
        <v>1258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21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940</v>
      </c>
      <c r="AZ1604">
        <v>71</v>
      </c>
      <c r="BA1604">
        <v>0</v>
      </c>
      <c r="BB1604">
        <v>99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</row>
    <row r="1605" spans="1:63">
      <c r="A1605" t="s">
        <v>66</v>
      </c>
      <c r="B1605">
        <v>2023</v>
      </c>
      <c r="C1605" t="s">
        <v>117</v>
      </c>
      <c r="D1605">
        <v>19698</v>
      </c>
      <c r="E1605">
        <v>83674</v>
      </c>
      <c r="F1605">
        <v>12057</v>
      </c>
      <c r="G1605">
        <v>0</v>
      </c>
      <c r="H1605">
        <v>0</v>
      </c>
      <c r="I1605">
        <v>0</v>
      </c>
      <c r="J1605">
        <v>481</v>
      </c>
      <c r="K1605">
        <v>3516</v>
      </c>
      <c r="L1605">
        <v>0</v>
      </c>
      <c r="M1605">
        <v>138</v>
      </c>
      <c r="N1605">
        <v>0</v>
      </c>
      <c r="O1605">
        <v>0</v>
      </c>
      <c r="P1605">
        <v>0</v>
      </c>
      <c r="Q1605">
        <v>4095</v>
      </c>
      <c r="R1605">
        <v>634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196</v>
      </c>
      <c r="AE1605">
        <v>0</v>
      </c>
      <c r="AF1605">
        <v>0</v>
      </c>
      <c r="AG1605">
        <v>542</v>
      </c>
      <c r="AH1605">
        <v>0</v>
      </c>
      <c r="AI1605">
        <v>0</v>
      </c>
      <c r="AJ1605">
        <v>0</v>
      </c>
      <c r="AK1605">
        <v>1292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27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970</v>
      </c>
      <c r="AZ1605">
        <v>65</v>
      </c>
      <c r="BA1605">
        <v>0</v>
      </c>
      <c r="BB1605">
        <v>101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</row>
    <row r="1606" spans="1:63">
      <c r="A1606" t="s">
        <v>66</v>
      </c>
      <c r="B1606">
        <v>2023</v>
      </c>
      <c r="C1606" t="s">
        <v>207</v>
      </c>
      <c r="D1606">
        <v>19864</v>
      </c>
      <c r="E1606">
        <v>83674</v>
      </c>
      <c r="F1606">
        <v>12288</v>
      </c>
      <c r="G1606">
        <v>0</v>
      </c>
      <c r="H1606">
        <v>0</v>
      </c>
      <c r="I1606">
        <v>0</v>
      </c>
      <c r="J1606">
        <v>519</v>
      </c>
      <c r="K1606">
        <v>3488</v>
      </c>
      <c r="L1606">
        <v>0</v>
      </c>
      <c r="M1606">
        <v>137</v>
      </c>
      <c r="N1606">
        <v>0</v>
      </c>
      <c r="O1606">
        <v>0</v>
      </c>
      <c r="P1606">
        <v>0</v>
      </c>
      <c r="Q1606">
        <v>4164</v>
      </c>
      <c r="R1606">
        <v>639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194</v>
      </c>
      <c r="AE1606">
        <v>0</v>
      </c>
      <c r="AF1606">
        <v>0</v>
      </c>
      <c r="AG1606">
        <v>561</v>
      </c>
      <c r="AH1606">
        <v>0</v>
      </c>
      <c r="AI1606">
        <v>0</v>
      </c>
      <c r="AJ1606">
        <v>0</v>
      </c>
      <c r="AK1606">
        <v>1347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46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1028</v>
      </c>
      <c r="AZ1606">
        <v>61</v>
      </c>
      <c r="BA1606">
        <v>0</v>
      </c>
      <c r="BB1606">
        <v>104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</row>
    <row r="1607" spans="1:63">
      <c r="A1607" t="s">
        <v>66</v>
      </c>
      <c r="B1607">
        <v>2023</v>
      </c>
      <c r="C1607" t="s">
        <v>203</v>
      </c>
      <c r="D1607">
        <v>19808</v>
      </c>
      <c r="E1607">
        <v>83674</v>
      </c>
      <c r="F1607">
        <v>12279</v>
      </c>
      <c r="G1607">
        <v>0</v>
      </c>
      <c r="H1607">
        <v>0</v>
      </c>
      <c r="I1607">
        <v>0</v>
      </c>
      <c r="J1607">
        <v>518</v>
      </c>
      <c r="K1607">
        <v>3497</v>
      </c>
      <c r="L1607">
        <v>0</v>
      </c>
      <c r="M1607">
        <v>138</v>
      </c>
      <c r="N1607">
        <v>0</v>
      </c>
      <c r="O1607">
        <v>0</v>
      </c>
      <c r="P1607">
        <v>0</v>
      </c>
      <c r="Q1607">
        <v>4175</v>
      </c>
      <c r="R1607">
        <v>640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193</v>
      </c>
      <c r="AE1607">
        <v>0</v>
      </c>
      <c r="AF1607">
        <v>0</v>
      </c>
      <c r="AG1607">
        <v>562</v>
      </c>
      <c r="AH1607">
        <v>0</v>
      </c>
      <c r="AI1607">
        <v>0</v>
      </c>
      <c r="AJ1607">
        <v>0</v>
      </c>
      <c r="AK1607">
        <v>1345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43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1005</v>
      </c>
      <c r="AZ1607">
        <v>61</v>
      </c>
      <c r="BA1607">
        <v>0</v>
      </c>
      <c r="BB1607">
        <v>102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</row>
    <row r="1608" spans="1:63">
      <c r="A1608" t="s">
        <v>66</v>
      </c>
      <c r="B1608">
        <v>2023</v>
      </c>
      <c r="C1608" t="s">
        <v>204</v>
      </c>
      <c r="D1608">
        <v>19808</v>
      </c>
      <c r="E1608">
        <v>83674</v>
      </c>
      <c r="F1608">
        <v>12243</v>
      </c>
      <c r="G1608">
        <v>0</v>
      </c>
      <c r="H1608">
        <v>0</v>
      </c>
      <c r="I1608">
        <v>0</v>
      </c>
      <c r="J1608">
        <v>513</v>
      </c>
      <c r="K1608">
        <v>3501</v>
      </c>
      <c r="L1608">
        <v>0</v>
      </c>
      <c r="M1608">
        <v>136</v>
      </c>
      <c r="N1608">
        <v>0</v>
      </c>
      <c r="O1608">
        <v>0</v>
      </c>
      <c r="P1608">
        <v>0</v>
      </c>
      <c r="Q1608">
        <v>4164</v>
      </c>
      <c r="R1608">
        <v>639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193</v>
      </c>
      <c r="AE1608">
        <v>0</v>
      </c>
      <c r="AF1608">
        <v>0</v>
      </c>
      <c r="AG1608">
        <v>553</v>
      </c>
      <c r="AH1608">
        <v>0</v>
      </c>
      <c r="AI1608">
        <v>0</v>
      </c>
      <c r="AJ1608">
        <v>0</v>
      </c>
      <c r="AK1608">
        <v>1352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39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988</v>
      </c>
      <c r="AZ1608">
        <v>63</v>
      </c>
      <c r="BA1608">
        <v>0</v>
      </c>
      <c r="BB1608">
        <v>102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</row>
    <row r="1609" spans="1:63">
      <c r="A1609" t="s">
        <v>66</v>
      </c>
      <c r="B1609">
        <v>2024</v>
      </c>
      <c r="C1609" t="s">
        <v>99</v>
      </c>
      <c r="D1609">
        <v>19933</v>
      </c>
      <c r="E1609">
        <v>83674</v>
      </c>
      <c r="F1609">
        <v>12674</v>
      </c>
      <c r="G1609">
        <v>0</v>
      </c>
      <c r="H1609">
        <v>0</v>
      </c>
      <c r="I1609">
        <v>0</v>
      </c>
      <c r="J1609">
        <v>638</v>
      </c>
      <c r="K1609">
        <v>3498</v>
      </c>
      <c r="L1609">
        <v>0</v>
      </c>
      <c r="M1609">
        <v>142</v>
      </c>
      <c r="N1609">
        <v>0</v>
      </c>
      <c r="O1609">
        <v>25</v>
      </c>
      <c r="P1609">
        <v>0</v>
      </c>
      <c r="Q1609">
        <v>4267</v>
      </c>
      <c r="R1609">
        <v>623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188</v>
      </c>
      <c r="AE1609">
        <v>0</v>
      </c>
      <c r="AF1609">
        <v>0</v>
      </c>
      <c r="AG1609">
        <v>1953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12</v>
      </c>
      <c r="AP1609">
        <v>0</v>
      </c>
      <c r="AQ1609">
        <v>47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1071</v>
      </c>
      <c r="AZ1609">
        <v>57</v>
      </c>
      <c r="BA1609">
        <v>0</v>
      </c>
      <c r="BB1609">
        <v>132</v>
      </c>
      <c r="BC1609">
        <v>0</v>
      </c>
      <c r="BD1609">
        <v>0</v>
      </c>
      <c r="BE1609">
        <v>0</v>
      </c>
      <c r="BF1609">
        <v>21</v>
      </c>
      <c r="BG1609">
        <v>0</v>
      </c>
      <c r="BH1609">
        <v>0</v>
      </c>
      <c r="BI1609">
        <v>0</v>
      </c>
      <c r="BJ1609">
        <v>0</v>
      </c>
      <c r="BK1609">
        <v>0</v>
      </c>
    </row>
    <row r="1610" spans="1:63">
      <c r="A1610" t="s">
        <v>66</v>
      </c>
      <c r="B1610">
        <v>2024</v>
      </c>
      <c r="C1610" t="s">
        <v>197</v>
      </c>
      <c r="D1610">
        <v>20021</v>
      </c>
      <c r="E1610">
        <v>83674</v>
      </c>
      <c r="F1610">
        <v>12814</v>
      </c>
      <c r="G1610">
        <v>0</v>
      </c>
      <c r="H1610">
        <v>0</v>
      </c>
      <c r="I1610">
        <v>0</v>
      </c>
      <c r="J1610">
        <v>687</v>
      </c>
      <c r="K1610">
        <v>3474</v>
      </c>
      <c r="L1610">
        <v>0</v>
      </c>
      <c r="M1610">
        <v>145</v>
      </c>
      <c r="N1610">
        <v>0</v>
      </c>
      <c r="O1610">
        <v>25</v>
      </c>
      <c r="P1610">
        <v>0</v>
      </c>
      <c r="Q1610">
        <v>4313</v>
      </c>
      <c r="R1610">
        <v>627</v>
      </c>
      <c r="S1610">
        <v>0</v>
      </c>
      <c r="T1610">
        <v>13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185</v>
      </c>
      <c r="AE1610">
        <v>0</v>
      </c>
      <c r="AF1610">
        <v>0</v>
      </c>
      <c r="AG1610">
        <v>1981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12</v>
      </c>
      <c r="AP1610">
        <v>0</v>
      </c>
      <c r="AQ1610">
        <v>52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1102</v>
      </c>
      <c r="AZ1610">
        <v>46</v>
      </c>
      <c r="BA1610">
        <v>0</v>
      </c>
      <c r="BB1610">
        <v>129</v>
      </c>
      <c r="BC1610">
        <v>0</v>
      </c>
      <c r="BD1610">
        <v>0</v>
      </c>
      <c r="BE1610">
        <v>0</v>
      </c>
      <c r="BF1610">
        <v>23</v>
      </c>
      <c r="BG1610">
        <v>0</v>
      </c>
      <c r="BH1610">
        <v>0</v>
      </c>
      <c r="BI1610">
        <v>0</v>
      </c>
      <c r="BJ1610">
        <v>0</v>
      </c>
      <c r="BK1610">
        <v>0</v>
      </c>
    </row>
    <row r="1611" spans="1:63">
      <c r="A1611" t="s">
        <v>66</v>
      </c>
      <c r="B1611">
        <v>2024</v>
      </c>
      <c r="C1611" t="s">
        <v>209</v>
      </c>
      <c r="D1611">
        <v>20135</v>
      </c>
      <c r="E1611">
        <v>83674</v>
      </c>
      <c r="F1611">
        <v>12836</v>
      </c>
      <c r="G1611">
        <v>0</v>
      </c>
      <c r="H1611">
        <v>0</v>
      </c>
      <c r="I1611">
        <v>0</v>
      </c>
      <c r="J1611">
        <v>627</v>
      </c>
      <c r="K1611">
        <v>3403</v>
      </c>
      <c r="L1611">
        <v>0</v>
      </c>
      <c r="M1611">
        <v>148</v>
      </c>
      <c r="N1611">
        <v>0</v>
      </c>
      <c r="O1611">
        <v>24</v>
      </c>
      <c r="P1611">
        <v>0</v>
      </c>
      <c r="Q1611">
        <v>4360</v>
      </c>
      <c r="R1611">
        <v>632</v>
      </c>
      <c r="S1611">
        <v>0</v>
      </c>
      <c r="T1611">
        <v>11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192</v>
      </c>
      <c r="AE1611">
        <v>0</v>
      </c>
      <c r="AF1611">
        <v>0</v>
      </c>
      <c r="AG1611">
        <v>2021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16</v>
      </c>
      <c r="AP1611">
        <v>0</v>
      </c>
      <c r="AQ1611">
        <v>60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1138</v>
      </c>
      <c r="AZ1611">
        <v>46</v>
      </c>
      <c r="BA1611">
        <v>0</v>
      </c>
      <c r="BB1611">
        <v>126</v>
      </c>
      <c r="BC1611">
        <v>0</v>
      </c>
      <c r="BD1611">
        <v>0</v>
      </c>
      <c r="BE1611">
        <v>0</v>
      </c>
      <c r="BF1611">
        <v>32</v>
      </c>
      <c r="BG1611">
        <v>0</v>
      </c>
      <c r="BH1611">
        <v>0</v>
      </c>
      <c r="BI1611">
        <v>0</v>
      </c>
      <c r="BJ1611">
        <v>0</v>
      </c>
      <c r="BK1611">
        <v>0</v>
      </c>
    </row>
    <row r="1612" spans="1:63">
      <c r="A1612" t="s">
        <v>66</v>
      </c>
      <c r="B1612">
        <v>2024</v>
      </c>
      <c r="C1612" t="s">
        <v>3</v>
      </c>
      <c r="D1612">
        <v>19883</v>
      </c>
      <c r="E1612">
        <v>83674</v>
      </c>
      <c r="F1612">
        <v>12634</v>
      </c>
      <c r="G1612">
        <v>0</v>
      </c>
      <c r="H1612">
        <v>0</v>
      </c>
      <c r="I1612">
        <v>0</v>
      </c>
      <c r="J1612">
        <v>599</v>
      </c>
      <c r="K1612">
        <v>3511</v>
      </c>
      <c r="L1612">
        <v>0</v>
      </c>
      <c r="M1612">
        <v>140</v>
      </c>
      <c r="N1612">
        <v>0</v>
      </c>
      <c r="O1612">
        <v>26</v>
      </c>
      <c r="P1612">
        <v>0</v>
      </c>
      <c r="Q1612">
        <v>4266</v>
      </c>
      <c r="R1612">
        <v>630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188</v>
      </c>
      <c r="AE1612">
        <v>0</v>
      </c>
      <c r="AF1612">
        <v>0</v>
      </c>
      <c r="AG1612">
        <v>1934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12</v>
      </c>
      <c r="AP1612">
        <v>0</v>
      </c>
      <c r="AQ1612">
        <v>44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1071</v>
      </c>
      <c r="AZ1612">
        <v>61</v>
      </c>
      <c r="BA1612">
        <v>0</v>
      </c>
      <c r="BB1612">
        <v>134</v>
      </c>
      <c r="BC1612">
        <v>0</v>
      </c>
      <c r="BD1612">
        <v>0</v>
      </c>
      <c r="BE1612">
        <v>0</v>
      </c>
      <c r="BF1612">
        <v>18</v>
      </c>
      <c r="BG1612">
        <v>0</v>
      </c>
      <c r="BH1612">
        <v>0</v>
      </c>
      <c r="BI1612">
        <v>0</v>
      </c>
      <c r="BJ1612">
        <v>0</v>
      </c>
      <c r="BK1612">
        <v>0</v>
      </c>
    </row>
    <row r="1613" spans="1:63">
      <c r="A1613" t="s">
        <v>66</v>
      </c>
      <c r="B1613">
        <v>2024</v>
      </c>
      <c r="C1613" t="s">
        <v>95</v>
      </c>
      <c r="D1613">
        <v>19893</v>
      </c>
      <c r="E1613">
        <v>83674</v>
      </c>
      <c r="F1613">
        <v>12588</v>
      </c>
      <c r="G1613">
        <v>0</v>
      </c>
      <c r="H1613">
        <v>0</v>
      </c>
      <c r="I1613">
        <v>0</v>
      </c>
      <c r="J1613">
        <v>590</v>
      </c>
      <c r="K1613">
        <v>3541</v>
      </c>
      <c r="L1613">
        <v>0</v>
      </c>
      <c r="M1613">
        <v>138</v>
      </c>
      <c r="N1613">
        <v>0</v>
      </c>
      <c r="O1613">
        <v>27</v>
      </c>
      <c r="P1613">
        <v>0</v>
      </c>
      <c r="Q1613">
        <v>4203</v>
      </c>
      <c r="R1613">
        <v>626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188</v>
      </c>
      <c r="AE1613">
        <v>0</v>
      </c>
      <c r="AF1613">
        <v>0</v>
      </c>
      <c r="AG1613">
        <v>1935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12</v>
      </c>
      <c r="AP1613">
        <v>0</v>
      </c>
      <c r="AQ1613">
        <v>43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1065</v>
      </c>
      <c r="AZ1613">
        <v>62</v>
      </c>
      <c r="BA1613">
        <v>0</v>
      </c>
      <c r="BB1613">
        <v>140</v>
      </c>
      <c r="BC1613">
        <v>0</v>
      </c>
      <c r="BD1613">
        <v>0</v>
      </c>
      <c r="BE1613">
        <v>0</v>
      </c>
      <c r="BF1613">
        <v>18</v>
      </c>
      <c r="BG1613">
        <v>0</v>
      </c>
      <c r="BH1613">
        <v>0</v>
      </c>
      <c r="BI1613">
        <v>0</v>
      </c>
      <c r="BJ1613">
        <v>0</v>
      </c>
      <c r="BK1613">
        <v>0</v>
      </c>
    </row>
    <row r="1614" spans="1:63">
      <c r="A1614" t="s">
        <v>66</v>
      </c>
      <c r="B1614">
        <v>2024</v>
      </c>
      <c r="C1614" t="s">
        <v>196</v>
      </c>
      <c r="D1614">
        <v>20021</v>
      </c>
      <c r="E1614">
        <v>83674</v>
      </c>
      <c r="F1614">
        <v>12786</v>
      </c>
      <c r="G1614">
        <v>0</v>
      </c>
      <c r="H1614">
        <v>0</v>
      </c>
      <c r="I1614">
        <v>0</v>
      </c>
      <c r="J1614">
        <v>676</v>
      </c>
      <c r="K1614">
        <v>3469</v>
      </c>
      <c r="L1614">
        <v>0</v>
      </c>
      <c r="M1614">
        <v>143</v>
      </c>
      <c r="N1614">
        <v>0</v>
      </c>
      <c r="O1614">
        <v>25</v>
      </c>
      <c r="P1614">
        <v>0</v>
      </c>
      <c r="Q1614">
        <v>4299</v>
      </c>
      <c r="R1614">
        <v>626</v>
      </c>
      <c r="S1614">
        <v>0</v>
      </c>
      <c r="T1614">
        <v>11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186</v>
      </c>
      <c r="AE1614">
        <v>0</v>
      </c>
      <c r="AF1614">
        <v>0</v>
      </c>
      <c r="AG1614">
        <v>1978</v>
      </c>
      <c r="AH1614">
        <v>20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13</v>
      </c>
      <c r="AP1614">
        <v>0</v>
      </c>
      <c r="AQ1614">
        <v>52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1089</v>
      </c>
      <c r="AZ1614">
        <v>48</v>
      </c>
      <c r="BA1614">
        <v>0</v>
      </c>
      <c r="BB1614">
        <v>129</v>
      </c>
      <c r="BC1614">
        <v>0</v>
      </c>
      <c r="BD1614">
        <v>0</v>
      </c>
      <c r="BE1614">
        <v>0</v>
      </c>
      <c r="BF1614">
        <v>22</v>
      </c>
      <c r="BG1614">
        <v>0</v>
      </c>
      <c r="BH1614">
        <v>0</v>
      </c>
      <c r="BI1614">
        <v>0</v>
      </c>
      <c r="BJ1614">
        <v>0</v>
      </c>
      <c r="BK1614">
        <v>0</v>
      </c>
    </row>
    <row r="1615" spans="1:63">
      <c r="A1615" t="s">
        <v>66</v>
      </c>
      <c r="B1615">
        <v>2024</v>
      </c>
      <c r="C1615" t="s">
        <v>146</v>
      </c>
      <c r="D1615">
        <v>20021</v>
      </c>
      <c r="E1615">
        <v>83674</v>
      </c>
      <c r="F1615">
        <v>12747</v>
      </c>
      <c r="G1615">
        <v>0</v>
      </c>
      <c r="H1615">
        <v>0</v>
      </c>
      <c r="I1615">
        <v>0</v>
      </c>
      <c r="J1615">
        <v>673</v>
      </c>
      <c r="K1615">
        <v>3475</v>
      </c>
      <c r="L1615">
        <v>0</v>
      </c>
      <c r="M1615">
        <v>143</v>
      </c>
      <c r="N1615">
        <v>0</v>
      </c>
      <c r="O1615">
        <v>25</v>
      </c>
      <c r="P1615">
        <v>0</v>
      </c>
      <c r="Q1615">
        <v>4288</v>
      </c>
      <c r="R1615">
        <v>627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185</v>
      </c>
      <c r="AE1615">
        <v>0</v>
      </c>
      <c r="AF1615">
        <v>0</v>
      </c>
      <c r="AG1615">
        <v>1965</v>
      </c>
      <c r="AH1615">
        <v>14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13</v>
      </c>
      <c r="AP1615">
        <v>0</v>
      </c>
      <c r="AQ1615">
        <v>52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1085</v>
      </c>
      <c r="AZ1615">
        <v>50</v>
      </c>
      <c r="BA1615">
        <v>0</v>
      </c>
      <c r="BB1615">
        <v>128</v>
      </c>
      <c r="BC1615">
        <v>0</v>
      </c>
      <c r="BD1615">
        <v>0</v>
      </c>
      <c r="BE1615">
        <v>0</v>
      </c>
      <c r="BF1615">
        <v>24</v>
      </c>
      <c r="BG1615">
        <v>0</v>
      </c>
      <c r="BH1615">
        <v>0</v>
      </c>
      <c r="BI1615">
        <v>0</v>
      </c>
      <c r="BJ1615">
        <v>0</v>
      </c>
      <c r="BK1615">
        <v>0</v>
      </c>
    </row>
    <row r="1616" spans="1:63">
      <c r="A1616" t="s">
        <v>66</v>
      </c>
      <c r="B1616">
        <v>2024</v>
      </c>
      <c r="C1616" t="s">
        <v>96</v>
      </c>
      <c r="D1616">
        <v>19925</v>
      </c>
      <c r="E1616">
        <v>83674</v>
      </c>
      <c r="F1616">
        <v>12655</v>
      </c>
      <c r="G1616">
        <v>0</v>
      </c>
      <c r="H1616">
        <v>0</v>
      </c>
      <c r="I1616">
        <v>0</v>
      </c>
      <c r="J1616">
        <v>632</v>
      </c>
      <c r="K1616">
        <v>3494</v>
      </c>
      <c r="L1616">
        <v>0</v>
      </c>
      <c r="M1616">
        <v>143</v>
      </c>
      <c r="N1616">
        <v>0</v>
      </c>
      <c r="O1616">
        <v>26</v>
      </c>
      <c r="P1616">
        <v>0</v>
      </c>
      <c r="Q1616">
        <v>4274</v>
      </c>
      <c r="R1616">
        <v>625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190</v>
      </c>
      <c r="AE1616">
        <v>0</v>
      </c>
      <c r="AF1616">
        <v>0</v>
      </c>
      <c r="AG1616">
        <v>1933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11</v>
      </c>
      <c r="AP1616">
        <v>0</v>
      </c>
      <c r="AQ1616">
        <v>47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1067</v>
      </c>
      <c r="AZ1616">
        <v>59</v>
      </c>
      <c r="BA1616">
        <v>0</v>
      </c>
      <c r="BB1616">
        <v>132</v>
      </c>
      <c r="BC1616">
        <v>0</v>
      </c>
      <c r="BD1616">
        <v>0</v>
      </c>
      <c r="BE1616">
        <v>0</v>
      </c>
      <c r="BF1616">
        <v>22</v>
      </c>
      <c r="BG1616">
        <v>0</v>
      </c>
      <c r="BH1616">
        <v>0</v>
      </c>
      <c r="BI1616">
        <v>0</v>
      </c>
      <c r="BJ1616">
        <v>0</v>
      </c>
      <c r="BK1616">
        <v>0</v>
      </c>
    </row>
    <row r="1617" spans="1:63">
      <c r="A1617" t="s">
        <v>66</v>
      </c>
      <c r="B1617">
        <v>2024</v>
      </c>
      <c r="C1617" t="s">
        <v>117</v>
      </c>
      <c r="D1617">
        <v>19993</v>
      </c>
      <c r="E1617">
        <v>83674</v>
      </c>
      <c r="F1617">
        <v>12707</v>
      </c>
      <c r="G1617">
        <v>0</v>
      </c>
      <c r="H1617">
        <v>0</v>
      </c>
      <c r="I1617">
        <v>0</v>
      </c>
      <c r="J1617">
        <v>659</v>
      </c>
      <c r="K1617">
        <v>3482</v>
      </c>
      <c r="L1617">
        <v>0</v>
      </c>
      <c r="M1617">
        <v>142</v>
      </c>
      <c r="N1617">
        <v>0</v>
      </c>
      <c r="O1617">
        <v>26</v>
      </c>
      <c r="P1617">
        <v>0</v>
      </c>
      <c r="Q1617">
        <v>4283</v>
      </c>
      <c r="R1617">
        <v>622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187</v>
      </c>
      <c r="AE1617">
        <v>0</v>
      </c>
      <c r="AF1617">
        <v>0</v>
      </c>
      <c r="AG1617">
        <v>1960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12</v>
      </c>
      <c r="AP1617">
        <v>0</v>
      </c>
      <c r="AQ1617">
        <v>49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1075</v>
      </c>
      <c r="AZ1617">
        <v>53</v>
      </c>
      <c r="BA1617">
        <v>0</v>
      </c>
      <c r="BB1617">
        <v>133</v>
      </c>
      <c r="BC1617">
        <v>0</v>
      </c>
      <c r="BD1617">
        <v>0</v>
      </c>
      <c r="BE1617">
        <v>0</v>
      </c>
      <c r="BF1617">
        <v>24</v>
      </c>
      <c r="BG1617">
        <v>0</v>
      </c>
      <c r="BH1617">
        <v>0</v>
      </c>
      <c r="BI1617">
        <v>0</v>
      </c>
      <c r="BJ1617">
        <v>0</v>
      </c>
      <c r="BK1617">
        <v>0</v>
      </c>
    </row>
    <row r="1618" spans="1:63">
      <c r="A1618" t="s">
        <v>66</v>
      </c>
      <c r="B1618">
        <v>2024</v>
      </c>
      <c r="C1618" t="s">
        <v>207</v>
      </c>
      <c r="D1618">
        <v>20132</v>
      </c>
      <c r="E1618">
        <v>83674</v>
      </c>
      <c r="F1618">
        <v>12834</v>
      </c>
      <c r="G1618">
        <v>0</v>
      </c>
      <c r="H1618">
        <v>0</v>
      </c>
      <c r="I1618">
        <v>0</v>
      </c>
      <c r="J1618">
        <v>639</v>
      </c>
      <c r="K1618">
        <v>3433</v>
      </c>
      <c r="L1618">
        <v>0</v>
      </c>
      <c r="M1618">
        <v>147</v>
      </c>
      <c r="N1618">
        <v>0</v>
      </c>
      <c r="O1618">
        <v>25</v>
      </c>
      <c r="P1618">
        <v>0</v>
      </c>
      <c r="Q1618">
        <v>4346</v>
      </c>
      <c r="R1618">
        <v>632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191</v>
      </c>
      <c r="AE1618">
        <v>0</v>
      </c>
      <c r="AF1618">
        <v>0</v>
      </c>
      <c r="AG1618">
        <v>2009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15</v>
      </c>
      <c r="AP1618">
        <v>0</v>
      </c>
      <c r="AQ1618">
        <v>57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1128</v>
      </c>
      <c r="AZ1618">
        <v>49</v>
      </c>
      <c r="BA1618">
        <v>0</v>
      </c>
      <c r="BB1618">
        <v>129</v>
      </c>
      <c r="BC1618">
        <v>0</v>
      </c>
      <c r="BD1618">
        <v>0</v>
      </c>
      <c r="BE1618">
        <v>0</v>
      </c>
      <c r="BF1618">
        <v>34</v>
      </c>
      <c r="BG1618">
        <v>0</v>
      </c>
      <c r="BH1618">
        <v>0</v>
      </c>
      <c r="BI1618">
        <v>0</v>
      </c>
      <c r="BJ1618">
        <v>0</v>
      </c>
      <c r="BK1618">
        <v>0</v>
      </c>
    </row>
    <row r="1619" spans="1:63">
      <c r="A1619" t="s">
        <v>66</v>
      </c>
      <c r="B1619">
        <v>2024</v>
      </c>
      <c r="C1619" t="s">
        <v>203</v>
      </c>
      <c r="D1619">
        <v>20132</v>
      </c>
      <c r="E1619">
        <v>83674</v>
      </c>
      <c r="F1619">
        <v>12851</v>
      </c>
      <c r="G1619">
        <v>0</v>
      </c>
      <c r="H1619">
        <v>0</v>
      </c>
      <c r="I1619">
        <v>0</v>
      </c>
      <c r="J1619">
        <v>663</v>
      </c>
      <c r="K1619">
        <v>3446</v>
      </c>
      <c r="L1619">
        <v>0</v>
      </c>
      <c r="M1619">
        <v>147</v>
      </c>
      <c r="N1619">
        <v>0</v>
      </c>
      <c r="O1619">
        <v>25</v>
      </c>
      <c r="P1619">
        <v>0</v>
      </c>
      <c r="Q1619">
        <v>4339</v>
      </c>
      <c r="R1619">
        <v>632</v>
      </c>
      <c r="S1619">
        <v>0</v>
      </c>
      <c r="T1619">
        <v>12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190</v>
      </c>
      <c r="AE1619">
        <v>0</v>
      </c>
      <c r="AF1619">
        <v>0</v>
      </c>
      <c r="AG1619">
        <v>1988</v>
      </c>
      <c r="AH1619">
        <v>15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15</v>
      </c>
      <c r="AP1619">
        <v>0</v>
      </c>
      <c r="AQ1619">
        <v>52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1125</v>
      </c>
      <c r="AZ1619">
        <v>46</v>
      </c>
      <c r="BA1619">
        <v>0</v>
      </c>
      <c r="BB1619">
        <v>129</v>
      </c>
      <c r="BC1619">
        <v>0</v>
      </c>
      <c r="BD1619">
        <v>0</v>
      </c>
      <c r="BE1619">
        <v>0</v>
      </c>
      <c r="BF1619">
        <v>27</v>
      </c>
      <c r="BG1619">
        <v>0</v>
      </c>
      <c r="BH1619">
        <v>0</v>
      </c>
      <c r="BI1619">
        <v>0</v>
      </c>
      <c r="BJ1619">
        <v>0</v>
      </c>
      <c r="BK1619">
        <v>0</v>
      </c>
    </row>
    <row r="1620" spans="1:63">
      <c r="A1620" t="s">
        <v>66</v>
      </c>
      <c r="B1620">
        <v>2024</v>
      </c>
      <c r="C1620" t="s">
        <v>204</v>
      </c>
      <c r="D1620">
        <v>20021</v>
      </c>
      <c r="E1620">
        <v>83674</v>
      </c>
      <c r="F1620">
        <v>12794</v>
      </c>
      <c r="G1620">
        <v>0</v>
      </c>
      <c r="H1620">
        <v>0</v>
      </c>
      <c r="I1620">
        <v>0</v>
      </c>
      <c r="J1620">
        <v>687</v>
      </c>
      <c r="K1620">
        <v>3453</v>
      </c>
      <c r="L1620">
        <v>0</v>
      </c>
      <c r="M1620">
        <v>146</v>
      </c>
      <c r="N1620">
        <v>0</v>
      </c>
      <c r="O1620">
        <v>25</v>
      </c>
      <c r="P1620">
        <v>0</v>
      </c>
      <c r="Q1620">
        <v>4319</v>
      </c>
      <c r="R1620">
        <v>629</v>
      </c>
      <c r="S1620">
        <v>0</v>
      </c>
      <c r="T1620">
        <v>12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187</v>
      </c>
      <c r="AE1620">
        <v>0</v>
      </c>
      <c r="AF1620">
        <v>0</v>
      </c>
      <c r="AG1620">
        <v>1952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12</v>
      </c>
      <c r="AP1620">
        <v>0</v>
      </c>
      <c r="AQ1620">
        <v>53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1118</v>
      </c>
      <c r="AZ1620">
        <v>45</v>
      </c>
      <c r="BA1620">
        <v>0</v>
      </c>
      <c r="BB1620">
        <v>129</v>
      </c>
      <c r="BC1620">
        <v>0</v>
      </c>
      <c r="BD1620">
        <v>0</v>
      </c>
      <c r="BE1620">
        <v>0</v>
      </c>
      <c r="BF1620">
        <v>27</v>
      </c>
      <c r="BG1620">
        <v>0</v>
      </c>
      <c r="BH1620">
        <v>0</v>
      </c>
      <c r="BI1620">
        <v>0</v>
      </c>
      <c r="BJ1620">
        <v>0</v>
      </c>
      <c r="BK1620">
        <v>0</v>
      </c>
    </row>
    <row r="1621" spans="1:63">
      <c r="A1621" t="s">
        <v>66</v>
      </c>
      <c r="B1621">
        <v>2025</v>
      </c>
      <c r="C1621" t="s">
        <v>99</v>
      </c>
      <c r="D1621">
        <v>20200</v>
      </c>
      <c r="E1621">
        <v>83674</v>
      </c>
      <c r="F1621">
        <v>13127</v>
      </c>
      <c r="G1621">
        <v>0</v>
      </c>
      <c r="H1621">
        <v>0</v>
      </c>
      <c r="I1621">
        <v>0</v>
      </c>
      <c r="J1621">
        <v>0</v>
      </c>
      <c r="K1621">
        <v>2675</v>
      </c>
      <c r="L1621">
        <v>0</v>
      </c>
      <c r="M1621">
        <v>351</v>
      </c>
      <c r="N1621">
        <v>0</v>
      </c>
      <c r="O1621">
        <v>27</v>
      </c>
      <c r="P1621">
        <v>0</v>
      </c>
      <c r="Q1621">
        <v>5125</v>
      </c>
      <c r="R1621">
        <v>902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269</v>
      </c>
      <c r="AE1621">
        <v>0</v>
      </c>
      <c r="AF1621">
        <v>0</v>
      </c>
      <c r="AG1621">
        <v>1477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11</v>
      </c>
      <c r="AP1621">
        <v>0</v>
      </c>
      <c r="AQ1621">
        <v>65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1741</v>
      </c>
      <c r="AZ1621">
        <v>107</v>
      </c>
      <c r="BA1621">
        <v>0</v>
      </c>
      <c r="BB1621">
        <v>205</v>
      </c>
      <c r="BC1621">
        <v>0</v>
      </c>
      <c r="BD1621">
        <v>0</v>
      </c>
      <c r="BE1621">
        <v>0</v>
      </c>
      <c r="BF1621">
        <v>172</v>
      </c>
      <c r="BG1621">
        <v>0</v>
      </c>
      <c r="BH1621">
        <v>0</v>
      </c>
      <c r="BI1621">
        <v>0</v>
      </c>
      <c r="BJ1621">
        <v>0</v>
      </c>
      <c r="BK1621">
        <v>0</v>
      </c>
    </row>
    <row r="1622" spans="1:63">
      <c r="A1622" t="s">
        <v>66</v>
      </c>
      <c r="B1622">
        <v>2025</v>
      </c>
      <c r="C1622" t="s">
        <v>3</v>
      </c>
      <c r="D1622">
        <v>20200</v>
      </c>
      <c r="E1622">
        <v>83674</v>
      </c>
      <c r="F1622">
        <v>13047</v>
      </c>
      <c r="G1622">
        <v>0</v>
      </c>
      <c r="H1622">
        <v>0</v>
      </c>
      <c r="I1622">
        <v>0</v>
      </c>
      <c r="J1622">
        <v>0</v>
      </c>
      <c r="K1622">
        <v>2686</v>
      </c>
      <c r="L1622">
        <v>0</v>
      </c>
      <c r="M1622">
        <v>345</v>
      </c>
      <c r="N1622">
        <v>0</v>
      </c>
      <c r="O1622">
        <v>27</v>
      </c>
      <c r="P1622">
        <v>0</v>
      </c>
      <c r="Q1622">
        <v>5058</v>
      </c>
      <c r="R1622">
        <v>875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267</v>
      </c>
      <c r="AE1622">
        <v>0</v>
      </c>
      <c r="AF1622">
        <v>0</v>
      </c>
      <c r="AG1622">
        <v>1581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13</v>
      </c>
      <c r="AP1622">
        <v>0</v>
      </c>
      <c r="AQ1622">
        <v>69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1691</v>
      </c>
      <c r="AZ1622">
        <v>100</v>
      </c>
      <c r="BA1622">
        <v>0</v>
      </c>
      <c r="BB1622">
        <v>190</v>
      </c>
      <c r="BC1622">
        <v>0</v>
      </c>
      <c r="BD1622">
        <v>0</v>
      </c>
      <c r="BE1622">
        <v>0</v>
      </c>
      <c r="BF1622">
        <v>145</v>
      </c>
      <c r="BG1622">
        <v>0</v>
      </c>
      <c r="BH1622">
        <v>0</v>
      </c>
      <c r="BI1622">
        <v>0</v>
      </c>
      <c r="BJ1622">
        <v>0</v>
      </c>
      <c r="BK1622">
        <v>0</v>
      </c>
    </row>
    <row r="1623" spans="1:63">
      <c r="A1623" t="s">
        <v>66</v>
      </c>
      <c r="B1623">
        <v>2025</v>
      </c>
      <c r="C1623" t="s">
        <v>95</v>
      </c>
      <c r="D1623">
        <v>20200</v>
      </c>
      <c r="E1623">
        <v>83674</v>
      </c>
      <c r="F1623">
        <v>12920</v>
      </c>
      <c r="G1623">
        <v>0</v>
      </c>
      <c r="H1623">
        <v>0</v>
      </c>
      <c r="I1623">
        <v>0</v>
      </c>
      <c r="J1623">
        <v>0</v>
      </c>
      <c r="K1623">
        <v>2708</v>
      </c>
      <c r="L1623">
        <v>0</v>
      </c>
      <c r="M1623">
        <v>311</v>
      </c>
      <c r="N1623">
        <v>0</v>
      </c>
      <c r="O1623">
        <v>26</v>
      </c>
      <c r="P1623">
        <v>0</v>
      </c>
      <c r="Q1623">
        <v>4978</v>
      </c>
      <c r="R1623">
        <v>829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256</v>
      </c>
      <c r="AE1623">
        <v>0</v>
      </c>
      <c r="AF1623">
        <v>0</v>
      </c>
      <c r="AG1623">
        <v>1667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13</v>
      </c>
      <c r="AP1623">
        <v>0</v>
      </c>
      <c r="AQ1623">
        <v>71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1637</v>
      </c>
      <c r="AZ1623">
        <v>95</v>
      </c>
      <c r="BA1623">
        <v>0</v>
      </c>
      <c r="BB1623">
        <v>184</v>
      </c>
      <c r="BC1623">
        <v>0</v>
      </c>
      <c r="BD1623">
        <v>0</v>
      </c>
      <c r="BE1623">
        <v>0</v>
      </c>
      <c r="BF1623">
        <v>145</v>
      </c>
      <c r="BG1623">
        <v>0</v>
      </c>
      <c r="BH1623">
        <v>0</v>
      </c>
      <c r="BI1623">
        <v>0</v>
      </c>
      <c r="BJ1623">
        <v>0</v>
      </c>
      <c r="BK1623">
        <v>0</v>
      </c>
    </row>
    <row r="1624" spans="1:63">
      <c r="A1624" t="s">
        <v>66</v>
      </c>
      <c r="B1624">
        <v>2025</v>
      </c>
      <c r="C1624" t="s">
        <v>96</v>
      </c>
      <c r="D1624">
        <v>20200</v>
      </c>
      <c r="E1624">
        <v>83674</v>
      </c>
      <c r="F1624">
        <v>13121</v>
      </c>
      <c r="G1624">
        <v>0</v>
      </c>
      <c r="H1624">
        <v>0</v>
      </c>
      <c r="I1624">
        <v>0</v>
      </c>
      <c r="J1624">
        <v>0</v>
      </c>
      <c r="K1624">
        <v>2683</v>
      </c>
      <c r="L1624">
        <v>0</v>
      </c>
      <c r="M1624">
        <v>344</v>
      </c>
      <c r="N1624">
        <v>0</v>
      </c>
      <c r="O1624">
        <v>27</v>
      </c>
      <c r="P1624">
        <v>0</v>
      </c>
      <c r="Q1624">
        <v>5111</v>
      </c>
      <c r="R1624">
        <v>902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269</v>
      </c>
      <c r="AE1624">
        <v>0</v>
      </c>
      <c r="AF1624">
        <v>0</v>
      </c>
      <c r="AG1624">
        <v>1527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11</v>
      </c>
      <c r="AP1624">
        <v>0</v>
      </c>
      <c r="AQ1624">
        <v>64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1721</v>
      </c>
      <c r="AZ1624">
        <v>105</v>
      </c>
      <c r="BA1624">
        <v>0</v>
      </c>
      <c r="BB1624">
        <v>206</v>
      </c>
      <c r="BC1624">
        <v>0</v>
      </c>
      <c r="BD1624">
        <v>0</v>
      </c>
      <c r="BE1624">
        <v>0</v>
      </c>
      <c r="BF1624">
        <v>151</v>
      </c>
      <c r="BG1624">
        <v>0</v>
      </c>
      <c r="BH1624">
        <v>0</v>
      </c>
      <c r="BI1624">
        <v>0</v>
      </c>
      <c r="BJ1624">
        <v>0</v>
      </c>
      <c r="BK1624">
        <v>0</v>
      </c>
    </row>
    <row r="1625" spans="1:63">
      <c r="A1625" t="s">
        <v>66</v>
      </c>
      <c r="B1625">
        <v>2025</v>
      </c>
      <c r="C1625" t="s">
        <v>117</v>
      </c>
      <c r="D1625">
        <v>20200</v>
      </c>
      <c r="E1625">
        <v>83674</v>
      </c>
      <c r="F1625">
        <v>13180</v>
      </c>
      <c r="G1625">
        <v>0</v>
      </c>
      <c r="H1625">
        <v>0</v>
      </c>
      <c r="I1625">
        <v>0</v>
      </c>
      <c r="J1625">
        <v>0</v>
      </c>
      <c r="K1625">
        <v>2668</v>
      </c>
      <c r="L1625">
        <v>0</v>
      </c>
      <c r="M1625">
        <v>366</v>
      </c>
      <c r="N1625">
        <v>0</v>
      </c>
      <c r="O1625">
        <v>26</v>
      </c>
      <c r="P1625">
        <v>0</v>
      </c>
      <c r="Q1625">
        <v>5146</v>
      </c>
      <c r="R1625">
        <v>912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267</v>
      </c>
      <c r="AE1625">
        <v>0</v>
      </c>
      <c r="AF1625">
        <v>0</v>
      </c>
      <c r="AG1625">
        <v>1482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12</v>
      </c>
      <c r="AP1625">
        <v>0</v>
      </c>
      <c r="AQ1625">
        <v>72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1749</v>
      </c>
      <c r="AZ1625">
        <v>104</v>
      </c>
      <c r="BA1625">
        <v>0</v>
      </c>
      <c r="BB1625">
        <v>201</v>
      </c>
      <c r="BC1625">
        <v>0</v>
      </c>
      <c r="BD1625">
        <v>0</v>
      </c>
      <c r="BE1625">
        <v>0</v>
      </c>
      <c r="BF1625">
        <v>175</v>
      </c>
      <c r="BG1625">
        <v>0</v>
      </c>
      <c r="BH1625">
        <v>0</v>
      </c>
      <c r="BI1625">
        <v>0</v>
      </c>
      <c r="BJ1625">
        <v>0</v>
      </c>
      <c r="BK1625">
        <v>0</v>
      </c>
    </row>
    <row r="1626" spans="1:63">
      <c r="A1626" t="s">
        <v>67</v>
      </c>
      <c r="B1626">
        <v>2023</v>
      </c>
      <c r="C1626" t="s">
        <v>99</v>
      </c>
      <c r="D1626">
        <v>4124</v>
      </c>
      <c r="E1626">
        <v>15213</v>
      </c>
      <c r="F1626">
        <v>2365</v>
      </c>
      <c r="G1626">
        <v>0</v>
      </c>
      <c r="H1626">
        <v>0</v>
      </c>
      <c r="I1626">
        <v>0</v>
      </c>
      <c r="J1626">
        <v>12</v>
      </c>
      <c r="K1626">
        <v>111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815</v>
      </c>
      <c r="R1626">
        <v>141</v>
      </c>
      <c r="S1626">
        <v>0</v>
      </c>
      <c r="T1626">
        <v>28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106</v>
      </c>
      <c r="AH1626">
        <v>0</v>
      </c>
      <c r="AI1626">
        <v>0</v>
      </c>
      <c r="AJ1626">
        <v>0</v>
      </c>
      <c r="AK1626">
        <v>173</v>
      </c>
      <c r="AL1626">
        <v>0</v>
      </c>
      <c r="AM1626">
        <v>0</v>
      </c>
      <c r="AN1626">
        <v>0</v>
      </c>
      <c r="AO1626">
        <v>0</v>
      </c>
      <c r="AP1626">
        <v>16</v>
      </c>
      <c r="AQ1626">
        <v>25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818</v>
      </c>
      <c r="AZ1626">
        <v>30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90</v>
      </c>
      <c r="BG1626">
        <v>0</v>
      </c>
      <c r="BH1626">
        <v>0</v>
      </c>
      <c r="BI1626">
        <v>0</v>
      </c>
      <c r="BJ1626">
        <v>0</v>
      </c>
      <c r="BK1626">
        <v>0</v>
      </c>
    </row>
    <row r="1627" spans="1:63">
      <c r="A1627" t="s">
        <v>67</v>
      </c>
      <c r="B1627">
        <v>2023</v>
      </c>
      <c r="C1627" t="s">
        <v>197</v>
      </c>
      <c r="D1627">
        <v>4154</v>
      </c>
      <c r="E1627">
        <v>15213</v>
      </c>
      <c r="F1627">
        <v>2438</v>
      </c>
      <c r="G1627">
        <v>0</v>
      </c>
      <c r="H1627">
        <v>0</v>
      </c>
      <c r="I1627">
        <v>0</v>
      </c>
      <c r="J1627">
        <v>15</v>
      </c>
      <c r="K1627">
        <v>113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816</v>
      </c>
      <c r="R1627">
        <v>146</v>
      </c>
      <c r="S1627">
        <v>0</v>
      </c>
      <c r="T1627">
        <v>30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115</v>
      </c>
      <c r="AH1627">
        <v>0</v>
      </c>
      <c r="AI1627">
        <v>0</v>
      </c>
      <c r="AJ1627">
        <v>0</v>
      </c>
      <c r="AK1627">
        <v>175</v>
      </c>
      <c r="AL1627">
        <v>0</v>
      </c>
      <c r="AM1627">
        <v>0</v>
      </c>
      <c r="AN1627">
        <v>0</v>
      </c>
      <c r="AO1627">
        <v>0</v>
      </c>
      <c r="AP1627">
        <v>14</v>
      </c>
      <c r="AQ1627">
        <v>25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839</v>
      </c>
      <c r="AZ1627">
        <v>29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121</v>
      </c>
      <c r="BG1627">
        <v>0</v>
      </c>
      <c r="BH1627">
        <v>0</v>
      </c>
      <c r="BI1627">
        <v>0</v>
      </c>
      <c r="BJ1627">
        <v>0</v>
      </c>
      <c r="BK1627">
        <v>0</v>
      </c>
    </row>
    <row r="1628" spans="1:63">
      <c r="A1628" t="s">
        <v>67</v>
      </c>
      <c r="B1628">
        <v>2023</v>
      </c>
      <c r="C1628" t="s">
        <v>209</v>
      </c>
      <c r="D1628">
        <v>4149</v>
      </c>
      <c r="E1628">
        <v>15213</v>
      </c>
      <c r="F1628">
        <v>2427</v>
      </c>
      <c r="G1628">
        <v>0</v>
      </c>
      <c r="H1628">
        <v>0</v>
      </c>
      <c r="I1628">
        <v>0</v>
      </c>
      <c r="J1628">
        <v>17</v>
      </c>
      <c r="K1628">
        <v>112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803</v>
      </c>
      <c r="R1628">
        <v>153</v>
      </c>
      <c r="S1628">
        <v>0</v>
      </c>
      <c r="T1628">
        <v>32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114</v>
      </c>
      <c r="AH1628">
        <v>0</v>
      </c>
      <c r="AI1628">
        <v>0</v>
      </c>
      <c r="AJ1628">
        <v>0</v>
      </c>
      <c r="AK1628">
        <v>168</v>
      </c>
      <c r="AL1628">
        <v>0</v>
      </c>
      <c r="AM1628">
        <v>0</v>
      </c>
      <c r="AN1628">
        <v>0</v>
      </c>
      <c r="AO1628">
        <v>0</v>
      </c>
      <c r="AP1628">
        <v>13</v>
      </c>
      <c r="AQ1628">
        <v>26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830</v>
      </c>
      <c r="AZ1628">
        <v>28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131</v>
      </c>
      <c r="BG1628">
        <v>0</v>
      </c>
      <c r="BH1628">
        <v>0</v>
      </c>
      <c r="BI1628">
        <v>0</v>
      </c>
      <c r="BJ1628">
        <v>0</v>
      </c>
      <c r="BK1628">
        <v>0</v>
      </c>
    </row>
    <row r="1629" spans="1:63">
      <c r="A1629" t="s">
        <v>67</v>
      </c>
      <c r="B1629">
        <v>2023</v>
      </c>
      <c r="C1629" t="s">
        <v>3</v>
      </c>
      <c r="D1629">
        <v>4102</v>
      </c>
      <c r="E1629">
        <v>15213</v>
      </c>
      <c r="F1629">
        <v>2315</v>
      </c>
      <c r="G1629">
        <v>0</v>
      </c>
      <c r="H1629">
        <v>0</v>
      </c>
      <c r="I1629">
        <v>0</v>
      </c>
      <c r="J1629">
        <v>0</v>
      </c>
      <c r="K1629">
        <v>116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812</v>
      </c>
      <c r="R1629">
        <v>136</v>
      </c>
      <c r="S1629">
        <v>0</v>
      </c>
      <c r="T1629">
        <v>27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105</v>
      </c>
      <c r="AH1629">
        <v>0</v>
      </c>
      <c r="AI1629">
        <v>0</v>
      </c>
      <c r="AJ1629">
        <v>0</v>
      </c>
      <c r="AK1629">
        <v>163</v>
      </c>
      <c r="AL1629">
        <v>0</v>
      </c>
      <c r="AM1629">
        <v>0</v>
      </c>
      <c r="AN1629">
        <v>0</v>
      </c>
      <c r="AO1629">
        <v>0</v>
      </c>
      <c r="AP1629">
        <v>15</v>
      </c>
      <c r="AQ1629">
        <v>24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807</v>
      </c>
      <c r="AZ1629">
        <v>31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79</v>
      </c>
      <c r="BG1629">
        <v>0</v>
      </c>
      <c r="BH1629">
        <v>0</v>
      </c>
      <c r="BI1629">
        <v>0</v>
      </c>
      <c r="BJ1629">
        <v>0</v>
      </c>
      <c r="BK1629">
        <v>0</v>
      </c>
    </row>
    <row r="1630" spans="1:63">
      <c r="A1630" t="s">
        <v>67</v>
      </c>
      <c r="B1630">
        <v>2023</v>
      </c>
      <c r="C1630" t="s">
        <v>95</v>
      </c>
      <c r="D1630">
        <v>4088</v>
      </c>
      <c r="E1630">
        <v>15213</v>
      </c>
      <c r="F1630">
        <v>2252</v>
      </c>
      <c r="G1630">
        <v>0</v>
      </c>
      <c r="H1630">
        <v>0</v>
      </c>
      <c r="I1630">
        <v>0</v>
      </c>
      <c r="J1630">
        <v>0</v>
      </c>
      <c r="K1630">
        <v>108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791</v>
      </c>
      <c r="R1630">
        <v>129</v>
      </c>
      <c r="S1630">
        <v>0</v>
      </c>
      <c r="T1630">
        <v>26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101</v>
      </c>
      <c r="AH1630">
        <v>0</v>
      </c>
      <c r="AI1630">
        <v>0</v>
      </c>
      <c r="AJ1630">
        <v>0</v>
      </c>
      <c r="AK1630">
        <v>157</v>
      </c>
      <c r="AL1630">
        <v>0</v>
      </c>
      <c r="AM1630">
        <v>0</v>
      </c>
      <c r="AN1630">
        <v>0</v>
      </c>
      <c r="AO1630">
        <v>0</v>
      </c>
      <c r="AP1630">
        <v>12</v>
      </c>
      <c r="AQ1630">
        <v>24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792</v>
      </c>
      <c r="AZ1630">
        <v>31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81</v>
      </c>
      <c r="BG1630">
        <v>0</v>
      </c>
      <c r="BH1630">
        <v>0</v>
      </c>
      <c r="BI1630">
        <v>0</v>
      </c>
      <c r="BJ1630">
        <v>0</v>
      </c>
      <c r="BK1630">
        <v>0</v>
      </c>
    </row>
    <row r="1631" spans="1:63">
      <c r="A1631" t="s">
        <v>67</v>
      </c>
      <c r="B1631">
        <v>2023</v>
      </c>
      <c r="C1631" t="s">
        <v>196</v>
      </c>
      <c r="D1631">
        <v>4145</v>
      </c>
      <c r="E1631">
        <v>15213</v>
      </c>
      <c r="F1631">
        <v>2430</v>
      </c>
      <c r="G1631">
        <v>0</v>
      </c>
      <c r="H1631">
        <v>0</v>
      </c>
      <c r="I1631">
        <v>0</v>
      </c>
      <c r="J1631">
        <v>17</v>
      </c>
      <c r="K1631">
        <v>111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820</v>
      </c>
      <c r="R1631">
        <v>146</v>
      </c>
      <c r="S1631">
        <v>0</v>
      </c>
      <c r="T1631">
        <v>29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113</v>
      </c>
      <c r="AH1631">
        <v>0</v>
      </c>
      <c r="AI1631">
        <v>0</v>
      </c>
      <c r="AJ1631">
        <v>0</v>
      </c>
      <c r="AK1631">
        <v>174</v>
      </c>
      <c r="AL1631">
        <v>0</v>
      </c>
      <c r="AM1631">
        <v>0</v>
      </c>
      <c r="AN1631">
        <v>0</v>
      </c>
      <c r="AO1631">
        <v>0</v>
      </c>
      <c r="AP1631">
        <v>13</v>
      </c>
      <c r="AQ1631">
        <v>25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836</v>
      </c>
      <c r="AZ1631">
        <v>29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117</v>
      </c>
      <c r="BG1631">
        <v>0</v>
      </c>
      <c r="BH1631">
        <v>0</v>
      </c>
      <c r="BI1631">
        <v>0</v>
      </c>
      <c r="BJ1631">
        <v>0</v>
      </c>
      <c r="BK1631">
        <v>0</v>
      </c>
    </row>
    <row r="1632" spans="1:63">
      <c r="A1632" t="s">
        <v>67</v>
      </c>
      <c r="B1632">
        <v>2023</v>
      </c>
      <c r="C1632" t="s">
        <v>146</v>
      </c>
      <c r="D1632">
        <v>4138</v>
      </c>
      <c r="E1632">
        <v>15213</v>
      </c>
      <c r="F1632">
        <v>2412</v>
      </c>
      <c r="G1632">
        <v>0</v>
      </c>
      <c r="H1632">
        <v>0</v>
      </c>
      <c r="I1632">
        <v>0</v>
      </c>
      <c r="J1632">
        <v>16</v>
      </c>
      <c r="K1632">
        <v>109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817</v>
      </c>
      <c r="R1632">
        <v>146</v>
      </c>
      <c r="S1632">
        <v>0</v>
      </c>
      <c r="T1632">
        <v>29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110</v>
      </c>
      <c r="AH1632">
        <v>0</v>
      </c>
      <c r="AI1632">
        <v>0</v>
      </c>
      <c r="AJ1632">
        <v>0</v>
      </c>
      <c r="AK1632">
        <v>172</v>
      </c>
      <c r="AL1632">
        <v>0</v>
      </c>
      <c r="AM1632">
        <v>0</v>
      </c>
      <c r="AN1632">
        <v>0</v>
      </c>
      <c r="AO1632">
        <v>0</v>
      </c>
      <c r="AP1632">
        <v>14</v>
      </c>
      <c r="AQ1632">
        <v>24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832</v>
      </c>
      <c r="AZ1632">
        <v>30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113</v>
      </c>
      <c r="BG1632">
        <v>0</v>
      </c>
      <c r="BH1632">
        <v>0</v>
      </c>
      <c r="BI1632">
        <v>0</v>
      </c>
      <c r="BJ1632">
        <v>0</v>
      </c>
      <c r="BK1632">
        <v>0</v>
      </c>
    </row>
    <row r="1633" spans="1:63">
      <c r="A1633" t="s">
        <v>67</v>
      </c>
      <c r="B1633">
        <v>2023</v>
      </c>
      <c r="C1633" t="s">
        <v>96</v>
      </c>
      <c r="D1633">
        <v>4102</v>
      </c>
      <c r="E1633">
        <v>15213</v>
      </c>
      <c r="F1633">
        <v>2350</v>
      </c>
      <c r="G1633">
        <v>0</v>
      </c>
      <c r="H1633">
        <v>0</v>
      </c>
      <c r="I1633">
        <v>0</v>
      </c>
      <c r="J1633">
        <v>12</v>
      </c>
      <c r="K1633">
        <v>115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813</v>
      </c>
      <c r="R1633">
        <v>138</v>
      </c>
      <c r="S1633">
        <v>0</v>
      </c>
      <c r="T1633">
        <v>27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103</v>
      </c>
      <c r="AH1633">
        <v>0</v>
      </c>
      <c r="AI1633">
        <v>0</v>
      </c>
      <c r="AJ1633">
        <v>0</v>
      </c>
      <c r="AK1633">
        <v>169</v>
      </c>
      <c r="AL1633">
        <v>0</v>
      </c>
      <c r="AM1633">
        <v>0</v>
      </c>
      <c r="AN1633">
        <v>0</v>
      </c>
      <c r="AO1633">
        <v>0</v>
      </c>
      <c r="AP1633">
        <v>16</v>
      </c>
      <c r="AQ1633">
        <v>24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815</v>
      </c>
      <c r="AZ1633">
        <v>31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87</v>
      </c>
      <c r="BG1633">
        <v>0</v>
      </c>
      <c r="BH1633">
        <v>0</v>
      </c>
      <c r="BI1633">
        <v>0</v>
      </c>
      <c r="BJ1633">
        <v>0</v>
      </c>
      <c r="BK1633">
        <v>0</v>
      </c>
    </row>
    <row r="1634" spans="1:63">
      <c r="A1634" t="s">
        <v>67</v>
      </c>
      <c r="B1634">
        <v>2023</v>
      </c>
      <c r="C1634" t="s">
        <v>117</v>
      </c>
      <c r="D1634">
        <v>4138</v>
      </c>
      <c r="E1634">
        <v>15213</v>
      </c>
      <c r="F1634">
        <v>2390</v>
      </c>
      <c r="G1634">
        <v>0</v>
      </c>
      <c r="H1634">
        <v>0</v>
      </c>
      <c r="I1634">
        <v>0</v>
      </c>
      <c r="J1634">
        <v>14</v>
      </c>
      <c r="K1634">
        <v>110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817</v>
      </c>
      <c r="R1634">
        <v>144</v>
      </c>
      <c r="S1634">
        <v>0</v>
      </c>
      <c r="T1634">
        <v>27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108</v>
      </c>
      <c r="AH1634">
        <v>0</v>
      </c>
      <c r="AI1634">
        <v>0</v>
      </c>
      <c r="AJ1634">
        <v>0</v>
      </c>
      <c r="AK1634">
        <v>177</v>
      </c>
      <c r="AL1634">
        <v>0</v>
      </c>
      <c r="AM1634">
        <v>0</v>
      </c>
      <c r="AN1634">
        <v>0</v>
      </c>
      <c r="AO1634">
        <v>0</v>
      </c>
      <c r="AP1634">
        <v>15</v>
      </c>
      <c r="AQ1634">
        <v>24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822</v>
      </c>
      <c r="AZ1634">
        <v>31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101</v>
      </c>
      <c r="BG1634">
        <v>0</v>
      </c>
      <c r="BH1634">
        <v>0</v>
      </c>
      <c r="BI1634">
        <v>0</v>
      </c>
      <c r="BJ1634">
        <v>0</v>
      </c>
      <c r="BK1634">
        <v>0</v>
      </c>
    </row>
    <row r="1635" spans="1:63">
      <c r="A1635" t="s">
        <v>67</v>
      </c>
      <c r="B1635">
        <v>2023</v>
      </c>
      <c r="C1635" t="s">
        <v>207</v>
      </c>
      <c r="D1635">
        <v>4146</v>
      </c>
      <c r="E1635">
        <v>15213</v>
      </c>
      <c r="F1635">
        <v>2435</v>
      </c>
      <c r="G1635">
        <v>0</v>
      </c>
      <c r="H1635">
        <v>0</v>
      </c>
      <c r="I1635">
        <v>0</v>
      </c>
      <c r="J1635">
        <v>17</v>
      </c>
      <c r="K1635">
        <v>114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807</v>
      </c>
      <c r="R1635">
        <v>151</v>
      </c>
      <c r="S1635">
        <v>0</v>
      </c>
      <c r="T1635">
        <v>30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113</v>
      </c>
      <c r="AH1635">
        <v>0</v>
      </c>
      <c r="AI1635">
        <v>0</v>
      </c>
      <c r="AJ1635">
        <v>0</v>
      </c>
      <c r="AK1635">
        <v>170</v>
      </c>
      <c r="AL1635">
        <v>0</v>
      </c>
      <c r="AM1635">
        <v>0</v>
      </c>
      <c r="AN1635">
        <v>0</v>
      </c>
      <c r="AO1635">
        <v>0</v>
      </c>
      <c r="AP1635">
        <v>13</v>
      </c>
      <c r="AQ1635">
        <v>26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831</v>
      </c>
      <c r="AZ1635">
        <v>28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135</v>
      </c>
      <c r="BG1635">
        <v>0</v>
      </c>
      <c r="BH1635">
        <v>0</v>
      </c>
      <c r="BI1635">
        <v>0</v>
      </c>
      <c r="BJ1635">
        <v>0</v>
      </c>
      <c r="BK1635">
        <v>0</v>
      </c>
    </row>
    <row r="1636" spans="1:63">
      <c r="A1636" t="s">
        <v>67</v>
      </c>
      <c r="B1636">
        <v>2023</v>
      </c>
      <c r="C1636" t="s">
        <v>203</v>
      </c>
      <c r="D1636">
        <v>4156</v>
      </c>
      <c r="E1636">
        <v>15213</v>
      </c>
      <c r="F1636">
        <v>2443</v>
      </c>
      <c r="G1636">
        <v>0</v>
      </c>
      <c r="H1636">
        <v>0</v>
      </c>
      <c r="I1636">
        <v>0</v>
      </c>
      <c r="J1636">
        <v>19</v>
      </c>
      <c r="K1636">
        <v>113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807</v>
      </c>
      <c r="R1636">
        <v>146</v>
      </c>
      <c r="S1636">
        <v>0</v>
      </c>
      <c r="T1636">
        <v>31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118</v>
      </c>
      <c r="AH1636">
        <v>0</v>
      </c>
      <c r="AI1636">
        <v>0</v>
      </c>
      <c r="AJ1636">
        <v>0</v>
      </c>
      <c r="AK1636">
        <v>173</v>
      </c>
      <c r="AL1636">
        <v>0</v>
      </c>
      <c r="AM1636">
        <v>0</v>
      </c>
      <c r="AN1636">
        <v>0</v>
      </c>
      <c r="AO1636">
        <v>0</v>
      </c>
      <c r="AP1636">
        <v>13</v>
      </c>
      <c r="AQ1636">
        <v>26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838</v>
      </c>
      <c r="AZ1636">
        <v>28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131</v>
      </c>
      <c r="BG1636">
        <v>0</v>
      </c>
      <c r="BH1636">
        <v>0</v>
      </c>
      <c r="BI1636">
        <v>0</v>
      </c>
      <c r="BJ1636">
        <v>0</v>
      </c>
      <c r="BK1636">
        <v>0</v>
      </c>
    </row>
    <row r="1637" spans="1:63">
      <c r="A1637" t="s">
        <v>67</v>
      </c>
      <c r="B1637">
        <v>2023</v>
      </c>
      <c r="C1637" t="s">
        <v>204</v>
      </c>
      <c r="D1637">
        <v>4156</v>
      </c>
      <c r="E1637">
        <v>15213</v>
      </c>
      <c r="F1637">
        <v>2443</v>
      </c>
      <c r="G1637">
        <v>0</v>
      </c>
      <c r="H1637">
        <v>0</v>
      </c>
      <c r="I1637">
        <v>0</v>
      </c>
      <c r="J1637">
        <v>17</v>
      </c>
      <c r="K1637">
        <v>112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812</v>
      </c>
      <c r="R1637">
        <v>146</v>
      </c>
      <c r="S1637">
        <v>0</v>
      </c>
      <c r="T1637">
        <v>29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118</v>
      </c>
      <c r="AH1637">
        <v>0</v>
      </c>
      <c r="AI1637">
        <v>0</v>
      </c>
      <c r="AJ1637">
        <v>0</v>
      </c>
      <c r="AK1637">
        <v>176</v>
      </c>
      <c r="AL1637">
        <v>0</v>
      </c>
      <c r="AM1637">
        <v>0</v>
      </c>
      <c r="AN1637">
        <v>0</v>
      </c>
      <c r="AO1637">
        <v>0</v>
      </c>
      <c r="AP1637">
        <v>13</v>
      </c>
      <c r="AQ1637">
        <v>26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841</v>
      </c>
      <c r="AZ1637">
        <v>28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125</v>
      </c>
      <c r="BG1637">
        <v>0</v>
      </c>
      <c r="BH1637">
        <v>0</v>
      </c>
      <c r="BI1637">
        <v>0</v>
      </c>
      <c r="BJ1637">
        <v>0</v>
      </c>
      <c r="BK1637">
        <v>0</v>
      </c>
    </row>
    <row r="1638" spans="1:63">
      <c r="A1638" t="s">
        <v>67</v>
      </c>
      <c r="B1638">
        <v>2024</v>
      </c>
      <c r="C1638" t="s">
        <v>99</v>
      </c>
      <c r="D1638">
        <v>4128</v>
      </c>
      <c r="E1638">
        <v>15213</v>
      </c>
      <c r="F1638">
        <v>2559</v>
      </c>
      <c r="G1638">
        <v>0</v>
      </c>
      <c r="H1638">
        <v>0</v>
      </c>
      <c r="I1638">
        <v>0</v>
      </c>
      <c r="J1638">
        <v>42</v>
      </c>
      <c r="K1638">
        <v>123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821</v>
      </c>
      <c r="R1638">
        <v>179</v>
      </c>
      <c r="S1638">
        <v>0</v>
      </c>
      <c r="T1638">
        <v>23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295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12</v>
      </c>
      <c r="AQ1638">
        <v>23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838</v>
      </c>
      <c r="AZ1638">
        <v>29</v>
      </c>
      <c r="BA1638">
        <v>0</v>
      </c>
      <c r="BB1638">
        <v>16</v>
      </c>
      <c r="BC1638">
        <v>0</v>
      </c>
      <c r="BD1638">
        <v>0</v>
      </c>
      <c r="BE1638">
        <v>0</v>
      </c>
      <c r="BF1638">
        <v>145</v>
      </c>
      <c r="BG1638">
        <v>13</v>
      </c>
      <c r="BH1638">
        <v>0</v>
      </c>
      <c r="BI1638">
        <v>0</v>
      </c>
      <c r="BJ1638">
        <v>0</v>
      </c>
      <c r="BK1638">
        <v>0</v>
      </c>
    </row>
    <row r="1639" spans="1:63">
      <c r="A1639" t="s">
        <v>67</v>
      </c>
      <c r="B1639">
        <v>2024</v>
      </c>
      <c r="C1639" t="s">
        <v>197</v>
      </c>
      <c r="D1639">
        <v>4145</v>
      </c>
      <c r="E1639">
        <v>15213</v>
      </c>
      <c r="F1639">
        <v>2589</v>
      </c>
      <c r="G1639">
        <v>0</v>
      </c>
      <c r="H1639">
        <v>0</v>
      </c>
      <c r="I1639">
        <v>0</v>
      </c>
      <c r="J1639">
        <v>57</v>
      </c>
      <c r="K1639">
        <v>118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821</v>
      </c>
      <c r="R1639">
        <v>180</v>
      </c>
      <c r="S1639">
        <v>0</v>
      </c>
      <c r="T1639">
        <v>19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314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22</v>
      </c>
      <c r="AQ1639">
        <v>22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838</v>
      </c>
      <c r="AZ1639">
        <v>31</v>
      </c>
      <c r="BA1639">
        <v>0</v>
      </c>
      <c r="BB1639">
        <v>17</v>
      </c>
      <c r="BC1639">
        <v>0</v>
      </c>
      <c r="BD1639">
        <v>0</v>
      </c>
      <c r="BE1639">
        <v>0</v>
      </c>
      <c r="BF1639">
        <v>131</v>
      </c>
      <c r="BG1639">
        <v>19</v>
      </c>
      <c r="BH1639">
        <v>0</v>
      </c>
      <c r="BI1639">
        <v>0</v>
      </c>
      <c r="BJ1639">
        <v>0</v>
      </c>
      <c r="BK1639">
        <v>0</v>
      </c>
    </row>
    <row r="1640" spans="1:63">
      <c r="A1640" t="s">
        <v>67</v>
      </c>
      <c r="B1640">
        <v>2024</v>
      </c>
      <c r="C1640" t="s">
        <v>209</v>
      </c>
      <c r="D1640">
        <v>4091</v>
      </c>
      <c r="E1640">
        <v>15213</v>
      </c>
      <c r="F1640">
        <v>2593</v>
      </c>
      <c r="G1640">
        <v>0</v>
      </c>
      <c r="H1640">
        <v>0</v>
      </c>
      <c r="I1640">
        <v>0</v>
      </c>
      <c r="J1640">
        <v>64</v>
      </c>
      <c r="K1640">
        <v>117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818</v>
      </c>
      <c r="R1640">
        <v>197</v>
      </c>
      <c r="S1640">
        <v>0</v>
      </c>
      <c r="T1640">
        <v>23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313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11</v>
      </c>
      <c r="AQ1640">
        <v>22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835</v>
      </c>
      <c r="AZ1640">
        <v>32</v>
      </c>
      <c r="BA1640">
        <v>0</v>
      </c>
      <c r="BB1640">
        <v>16</v>
      </c>
      <c r="BC1640">
        <v>0</v>
      </c>
      <c r="BD1640">
        <v>0</v>
      </c>
      <c r="BE1640">
        <v>0</v>
      </c>
      <c r="BF1640">
        <v>125</v>
      </c>
      <c r="BG1640">
        <v>20</v>
      </c>
      <c r="BH1640">
        <v>0</v>
      </c>
      <c r="BI1640">
        <v>0</v>
      </c>
      <c r="BJ1640">
        <v>0</v>
      </c>
      <c r="BK1640">
        <v>0</v>
      </c>
    </row>
    <row r="1641" spans="1:63">
      <c r="A1641" t="s">
        <v>67</v>
      </c>
      <c r="B1641">
        <v>2024</v>
      </c>
      <c r="C1641" t="s">
        <v>3</v>
      </c>
      <c r="D1641">
        <v>4132</v>
      </c>
      <c r="E1641">
        <v>15213</v>
      </c>
      <c r="F1641">
        <v>2534</v>
      </c>
      <c r="G1641">
        <v>0</v>
      </c>
      <c r="H1641">
        <v>0</v>
      </c>
      <c r="I1641">
        <v>0</v>
      </c>
      <c r="J1641">
        <v>39</v>
      </c>
      <c r="K1641">
        <v>122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808</v>
      </c>
      <c r="R1641">
        <v>178</v>
      </c>
      <c r="S1641">
        <v>0</v>
      </c>
      <c r="T1641">
        <v>29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293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15</v>
      </c>
      <c r="AQ1641">
        <v>23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840</v>
      </c>
      <c r="AZ1641">
        <v>27</v>
      </c>
      <c r="BA1641">
        <v>0</v>
      </c>
      <c r="BB1641">
        <v>16</v>
      </c>
      <c r="BC1641">
        <v>0</v>
      </c>
      <c r="BD1641">
        <v>0</v>
      </c>
      <c r="BE1641">
        <v>0</v>
      </c>
      <c r="BF1641">
        <v>132</v>
      </c>
      <c r="BG1641">
        <v>12</v>
      </c>
      <c r="BH1641">
        <v>0</v>
      </c>
      <c r="BI1641">
        <v>0</v>
      </c>
      <c r="BJ1641">
        <v>0</v>
      </c>
      <c r="BK1641">
        <v>0</v>
      </c>
    </row>
    <row r="1642" spans="1:63">
      <c r="A1642" t="s">
        <v>67</v>
      </c>
      <c r="B1642">
        <v>2024</v>
      </c>
      <c r="C1642" t="s">
        <v>95</v>
      </c>
      <c r="D1642">
        <v>4132</v>
      </c>
      <c r="E1642">
        <v>15213</v>
      </c>
      <c r="F1642">
        <v>2536</v>
      </c>
      <c r="G1642">
        <v>0</v>
      </c>
      <c r="H1642">
        <v>0</v>
      </c>
      <c r="I1642">
        <v>0</v>
      </c>
      <c r="J1642">
        <v>41</v>
      </c>
      <c r="K1642">
        <v>121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810</v>
      </c>
      <c r="R1642">
        <v>171</v>
      </c>
      <c r="S1642">
        <v>0</v>
      </c>
      <c r="T1642">
        <v>29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296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14</v>
      </c>
      <c r="AQ1642">
        <v>23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841</v>
      </c>
      <c r="AZ1642">
        <v>29</v>
      </c>
      <c r="BA1642">
        <v>0</v>
      </c>
      <c r="BB1642">
        <v>16</v>
      </c>
      <c r="BC1642">
        <v>0</v>
      </c>
      <c r="BD1642">
        <v>0</v>
      </c>
      <c r="BE1642">
        <v>0</v>
      </c>
      <c r="BF1642">
        <v>132</v>
      </c>
      <c r="BG1642">
        <v>13</v>
      </c>
      <c r="BH1642">
        <v>0</v>
      </c>
      <c r="BI1642">
        <v>0</v>
      </c>
      <c r="BJ1642">
        <v>0</v>
      </c>
      <c r="BK1642">
        <v>0</v>
      </c>
    </row>
    <row r="1643" spans="1:63">
      <c r="A1643" t="s">
        <v>67</v>
      </c>
      <c r="B1643">
        <v>2024</v>
      </c>
      <c r="C1643" t="s">
        <v>196</v>
      </c>
      <c r="D1643">
        <v>4145</v>
      </c>
      <c r="E1643">
        <v>15213</v>
      </c>
      <c r="F1643">
        <v>2569</v>
      </c>
      <c r="G1643">
        <v>0</v>
      </c>
      <c r="H1643">
        <v>0</v>
      </c>
      <c r="I1643">
        <v>0</v>
      </c>
      <c r="J1643">
        <v>51</v>
      </c>
      <c r="K1643">
        <v>118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823</v>
      </c>
      <c r="R1643">
        <v>178</v>
      </c>
      <c r="S1643">
        <v>0</v>
      </c>
      <c r="T1643">
        <v>21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306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12</v>
      </c>
      <c r="AQ1643">
        <v>23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839</v>
      </c>
      <c r="AZ1643">
        <v>28</v>
      </c>
      <c r="BA1643">
        <v>0</v>
      </c>
      <c r="BB1643">
        <v>17</v>
      </c>
      <c r="BC1643">
        <v>0</v>
      </c>
      <c r="BD1643">
        <v>0</v>
      </c>
      <c r="BE1643">
        <v>0</v>
      </c>
      <c r="BF1643">
        <v>136</v>
      </c>
      <c r="BG1643">
        <v>17</v>
      </c>
      <c r="BH1643">
        <v>0</v>
      </c>
      <c r="BI1643">
        <v>0</v>
      </c>
      <c r="BJ1643">
        <v>0</v>
      </c>
      <c r="BK1643">
        <v>0</v>
      </c>
    </row>
    <row r="1644" spans="1:63">
      <c r="A1644" t="s">
        <v>67</v>
      </c>
      <c r="B1644">
        <v>2024</v>
      </c>
      <c r="C1644" t="s">
        <v>146</v>
      </c>
      <c r="D1644">
        <v>4145</v>
      </c>
      <c r="E1644">
        <v>15213</v>
      </c>
      <c r="F1644">
        <v>2577</v>
      </c>
      <c r="G1644">
        <v>0</v>
      </c>
      <c r="H1644">
        <v>0</v>
      </c>
      <c r="I1644">
        <v>0</v>
      </c>
      <c r="J1644">
        <v>52</v>
      </c>
      <c r="K1644">
        <v>120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824</v>
      </c>
      <c r="R1644">
        <v>177</v>
      </c>
      <c r="S1644">
        <v>0</v>
      </c>
      <c r="T1644">
        <v>27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308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13</v>
      </c>
      <c r="AQ1644">
        <v>25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836</v>
      </c>
      <c r="AZ1644">
        <v>29</v>
      </c>
      <c r="BA1644">
        <v>0</v>
      </c>
      <c r="BB1644">
        <v>17</v>
      </c>
      <c r="BC1644">
        <v>0</v>
      </c>
      <c r="BD1644">
        <v>0</v>
      </c>
      <c r="BE1644">
        <v>0</v>
      </c>
      <c r="BF1644">
        <v>133</v>
      </c>
      <c r="BG1644">
        <v>16</v>
      </c>
      <c r="BH1644">
        <v>0</v>
      </c>
      <c r="BI1644">
        <v>0</v>
      </c>
      <c r="BJ1644">
        <v>0</v>
      </c>
      <c r="BK1644">
        <v>0</v>
      </c>
    </row>
    <row r="1645" spans="1:63">
      <c r="A1645" t="s">
        <v>67</v>
      </c>
      <c r="B1645">
        <v>2024</v>
      </c>
      <c r="C1645" t="s">
        <v>96</v>
      </c>
      <c r="D1645">
        <v>4142</v>
      </c>
      <c r="E1645">
        <v>15213</v>
      </c>
      <c r="F1645">
        <v>2551</v>
      </c>
      <c r="G1645">
        <v>0</v>
      </c>
      <c r="H1645">
        <v>0</v>
      </c>
      <c r="I1645">
        <v>0</v>
      </c>
      <c r="J1645">
        <v>37</v>
      </c>
      <c r="K1645">
        <v>123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814</v>
      </c>
      <c r="R1645">
        <v>177</v>
      </c>
      <c r="S1645">
        <v>0</v>
      </c>
      <c r="T1645">
        <v>27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293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15</v>
      </c>
      <c r="AQ1645">
        <v>23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843</v>
      </c>
      <c r="AZ1645">
        <v>28</v>
      </c>
      <c r="BA1645">
        <v>0</v>
      </c>
      <c r="BB1645">
        <v>16</v>
      </c>
      <c r="BC1645">
        <v>0</v>
      </c>
      <c r="BD1645">
        <v>0</v>
      </c>
      <c r="BE1645">
        <v>0</v>
      </c>
      <c r="BF1645">
        <v>141</v>
      </c>
      <c r="BG1645">
        <v>14</v>
      </c>
      <c r="BH1645">
        <v>0</v>
      </c>
      <c r="BI1645">
        <v>0</v>
      </c>
      <c r="BJ1645">
        <v>0</v>
      </c>
      <c r="BK1645">
        <v>0</v>
      </c>
    </row>
    <row r="1646" spans="1:63">
      <c r="A1646" t="s">
        <v>67</v>
      </c>
      <c r="B1646">
        <v>2024</v>
      </c>
      <c r="C1646" t="s">
        <v>117</v>
      </c>
      <c r="D1646">
        <v>4141</v>
      </c>
      <c r="E1646">
        <v>15213</v>
      </c>
      <c r="F1646">
        <v>2569</v>
      </c>
      <c r="G1646">
        <v>0</v>
      </c>
      <c r="H1646">
        <v>0</v>
      </c>
      <c r="I1646">
        <v>0</v>
      </c>
      <c r="J1646">
        <v>49</v>
      </c>
      <c r="K1646">
        <v>122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823</v>
      </c>
      <c r="R1646">
        <v>179</v>
      </c>
      <c r="S1646">
        <v>0</v>
      </c>
      <c r="T1646">
        <v>24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301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14</v>
      </c>
      <c r="AQ1646">
        <v>25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835</v>
      </c>
      <c r="AZ1646">
        <v>30</v>
      </c>
      <c r="BA1646">
        <v>0</v>
      </c>
      <c r="BB1646">
        <v>17</v>
      </c>
      <c r="BC1646">
        <v>0</v>
      </c>
      <c r="BD1646">
        <v>0</v>
      </c>
      <c r="BE1646">
        <v>0</v>
      </c>
      <c r="BF1646">
        <v>134</v>
      </c>
      <c r="BG1646">
        <v>16</v>
      </c>
      <c r="BH1646">
        <v>0</v>
      </c>
      <c r="BI1646">
        <v>0</v>
      </c>
      <c r="BJ1646">
        <v>0</v>
      </c>
      <c r="BK1646">
        <v>0</v>
      </c>
    </row>
    <row r="1647" spans="1:63">
      <c r="A1647" t="s">
        <v>67</v>
      </c>
      <c r="B1647">
        <v>2024</v>
      </c>
      <c r="C1647" t="s">
        <v>207</v>
      </c>
      <c r="D1647">
        <v>4153</v>
      </c>
      <c r="E1647">
        <v>15213</v>
      </c>
      <c r="F1647">
        <v>2587</v>
      </c>
      <c r="G1647">
        <v>0</v>
      </c>
      <c r="H1647">
        <v>0</v>
      </c>
      <c r="I1647">
        <v>0</v>
      </c>
      <c r="J1647">
        <v>63</v>
      </c>
      <c r="K1647">
        <v>117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819</v>
      </c>
      <c r="R1647">
        <v>187</v>
      </c>
      <c r="S1647">
        <v>0</v>
      </c>
      <c r="T1647">
        <v>24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311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11</v>
      </c>
      <c r="AQ1647">
        <v>22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833</v>
      </c>
      <c r="AZ1647">
        <v>33</v>
      </c>
      <c r="BA1647">
        <v>0</v>
      </c>
      <c r="BB1647">
        <v>16</v>
      </c>
      <c r="BC1647">
        <v>0</v>
      </c>
      <c r="BD1647">
        <v>0</v>
      </c>
      <c r="BE1647">
        <v>0</v>
      </c>
      <c r="BF1647">
        <v>129</v>
      </c>
      <c r="BG1647">
        <v>22</v>
      </c>
      <c r="BH1647">
        <v>0</v>
      </c>
      <c r="BI1647">
        <v>0</v>
      </c>
      <c r="BJ1647">
        <v>0</v>
      </c>
      <c r="BK1647">
        <v>0</v>
      </c>
    </row>
    <row r="1648" spans="1:63">
      <c r="A1648" t="s">
        <v>67</v>
      </c>
      <c r="B1648">
        <v>2024</v>
      </c>
      <c r="C1648" t="s">
        <v>203</v>
      </c>
      <c r="D1648">
        <v>4153</v>
      </c>
      <c r="E1648">
        <v>15213</v>
      </c>
      <c r="F1648">
        <v>2583</v>
      </c>
      <c r="G1648">
        <v>0</v>
      </c>
      <c r="H1648">
        <v>0</v>
      </c>
      <c r="I1648">
        <v>0</v>
      </c>
      <c r="J1648">
        <v>62</v>
      </c>
      <c r="K1648">
        <v>118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824</v>
      </c>
      <c r="R1648">
        <v>184</v>
      </c>
      <c r="S1648">
        <v>0</v>
      </c>
      <c r="T1648">
        <v>20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307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11</v>
      </c>
      <c r="AQ1648">
        <v>22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833</v>
      </c>
      <c r="AZ1648">
        <v>33</v>
      </c>
      <c r="BA1648">
        <v>0</v>
      </c>
      <c r="BB1648">
        <v>16</v>
      </c>
      <c r="BC1648">
        <v>0</v>
      </c>
      <c r="BD1648">
        <v>0</v>
      </c>
      <c r="BE1648">
        <v>0</v>
      </c>
      <c r="BF1648">
        <v>132</v>
      </c>
      <c r="BG1648">
        <v>21</v>
      </c>
      <c r="BH1648">
        <v>0</v>
      </c>
      <c r="BI1648">
        <v>0</v>
      </c>
      <c r="BJ1648">
        <v>0</v>
      </c>
      <c r="BK1648">
        <v>0</v>
      </c>
    </row>
    <row r="1649" spans="1:63">
      <c r="A1649" t="s">
        <v>67</v>
      </c>
      <c r="B1649">
        <v>2024</v>
      </c>
      <c r="C1649" t="s">
        <v>204</v>
      </c>
      <c r="D1649">
        <v>4145</v>
      </c>
      <c r="E1649">
        <v>15213</v>
      </c>
      <c r="F1649">
        <v>2572</v>
      </c>
      <c r="G1649">
        <v>0</v>
      </c>
      <c r="H1649">
        <v>0</v>
      </c>
      <c r="I1649">
        <v>0</v>
      </c>
      <c r="J1649">
        <v>58</v>
      </c>
      <c r="K1649">
        <v>118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823</v>
      </c>
      <c r="R1649">
        <v>179</v>
      </c>
      <c r="S1649">
        <v>0</v>
      </c>
      <c r="T1649">
        <v>21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305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12</v>
      </c>
      <c r="AQ1649">
        <v>22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832</v>
      </c>
      <c r="AZ1649">
        <v>32</v>
      </c>
      <c r="BA1649">
        <v>0</v>
      </c>
      <c r="BB1649">
        <v>16</v>
      </c>
      <c r="BC1649">
        <v>0</v>
      </c>
      <c r="BD1649">
        <v>0</v>
      </c>
      <c r="BE1649">
        <v>0</v>
      </c>
      <c r="BF1649">
        <v>133</v>
      </c>
      <c r="BG1649">
        <v>21</v>
      </c>
      <c r="BH1649">
        <v>0</v>
      </c>
      <c r="BI1649">
        <v>0</v>
      </c>
      <c r="BJ1649">
        <v>0</v>
      </c>
      <c r="BK1649">
        <v>0</v>
      </c>
    </row>
    <row r="1650" spans="1:63">
      <c r="A1650" t="s">
        <v>67</v>
      </c>
      <c r="B1650">
        <v>2025</v>
      </c>
      <c r="C1650" t="s">
        <v>99</v>
      </c>
      <c r="D1650">
        <v>4073</v>
      </c>
      <c r="E1650">
        <v>15213</v>
      </c>
      <c r="F1650">
        <v>2659</v>
      </c>
      <c r="G1650">
        <v>0</v>
      </c>
      <c r="H1650">
        <v>0</v>
      </c>
      <c r="I1650">
        <v>0</v>
      </c>
      <c r="J1650">
        <v>46</v>
      </c>
      <c r="K1650">
        <v>123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821</v>
      </c>
      <c r="R1650">
        <v>282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327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12</v>
      </c>
      <c r="AQ1650">
        <v>14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799</v>
      </c>
      <c r="AZ1650">
        <v>28</v>
      </c>
      <c r="BA1650">
        <v>0</v>
      </c>
      <c r="BB1650">
        <v>34</v>
      </c>
      <c r="BC1650">
        <v>0</v>
      </c>
      <c r="BD1650">
        <v>0</v>
      </c>
      <c r="BE1650">
        <v>0</v>
      </c>
      <c r="BF1650">
        <v>132</v>
      </c>
      <c r="BG1650">
        <v>41</v>
      </c>
      <c r="BH1650">
        <v>0</v>
      </c>
      <c r="BI1650">
        <v>0</v>
      </c>
      <c r="BJ1650">
        <v>0</v>
      </c>
      <c r="BK1650">
        <v>0</v>
      </c>
    </row>
    <row r="1651" spans="1:63">
      <c r="A1651" t="s">
        <v>67</v>
      </c>
      <c r="B1651">
        <v>2025</v>
      </c>
      <c r="C1651" t="s">
        <v>3</v>
      </c>
      <c r="D1651">
        <v>4073</v>
      </c>
      <c r="E1651">
        <v>15213</v>
      </c>
      <c r="F1651">
        <v>2620</v>
      </c>
      <c r="G1651">
        <v>0</v>
      </c>
      <c r="H1651">
        <v>0</v>
      </c>
      <c r="I1651">
        <v>0</v>
      </c>
      <c r="J1651">
        <v>52</v>
      </c>
      <c r="K1651">
        <v>121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812</v>
      </c>
      <c r="R1651">
        <v>266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320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12</v>
      </c>
      <c r="AQ1651">
        <v>13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801</v>
      </c>
      <c r="AZ1651">
        <v>31</v>
      </c>
      <c r="BA1651">
        <v>0</v>
      </c>
      <c r="BB1651">
        <v>31</v>
      </c>
      <c r="BC1651">
        <v>0</v>
      </c>
      <c r="BD1651">
        <v>0</v>
      </c>
      <c r="BE1651">
        <v>0</v>
      </c>
      <c r="BF1651">
        <v>128</v>
      </c>
      <c r="BG1651">
        <v>33</v>
      </c>
      <c r="BH1651">
        <v>0</v>
      </c>
      <c r="BI1651">
        <v>0</v>
      </c>
      <c r="BJ1651">
        <v>0</v>
      </c>
      <c r="BK1651">
        <v>0</v>
      </c>
    </row>
    <row r="1652" spans="1:63">
      <c r="A1652" t="s">
        <v>67</v>
      </c>
      <c r="B1652">
        <v>2025</v>
      </c>
      <c r="C1652" t="s">
        <v>95</v>
      </c>
      <c r="D1652">
        <v>4073</v>
      </c>
      <c r="E1652">
        <v>15213</v>
      </c>
      <c r="F1652">
        <v>2653</v>
      </c>
      <c r="G1652">
        <v>0</v>
      </c>
      <c r="H1652">
        <v>0</v>
      </c>
      <c r="I1652">
        <v>0</v>
      </c>
      <c r="J1652">
        <v>54</v>
      </c>
      <c r="K1652">
        <v>119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822</v>
      </c>
      <c r="R1652">
        <v>267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322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11</v>
      </c>
      <c r="AQ1652">
        <v>16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806</v>
      </c>
      <c r="AZ1652">
        <v>30</v>
      </c>
      <c r="BA1652">
        <v>0</v>
      </c>
      <c r="BB1652">
        <v>35</v>
      </c>
      <c r="BC1652">
        <v>0</v>
      </c>
      <c r="BD1652">
        <v>0</v>
      </c>
      <c r="BE1652">
        <v>0</v>
      </c>
      <c r="BF1652">
        <v>139</v>
      </c>
      <c r="BG1652">
        <v>32</v>
      </c>
      <c r="BH1652">
        <v>0</v>
      </c>
      <c r="BI1652">
        <v>0</v>
      </c>
      <c r="BJ1652">
        <v>0</v>
      </c>
      <c r="BK1652">
        <v>0</v>
      </c>
    </row>
    <row r="1653" spans="1:63">
      <c r="A1653" t="s">
        <v>67</v>
      </c>
      <c r="B1653">
        <v>2025</v>
      </c>
      <c r="C1653" t="s">
        <v>96</v>
      </c>
      <c r="D1653">
        <v>4073</v>
      </c>
      <c r="E1653">
        <v>15213</v>
      </c>
      <c r="F1653">
        <v>2652</v>
      </c>
      <c r="G1653">
        <v>0</v>
      </c>
      <c r="H1653">
        <v>0</v>
      </c>
      <c r="I1653">
        <v>0</v>
      </c>
      <c r="J1653">
        <v>50</v>
      </c>
      <c r="K1653">
        <v>122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819</v>
      </c>
      <c r="R1653">
        <v>275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322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12</v>
      </c>
      <c r="AQ1653">
        <v>14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806</v>
      </c>
      <c r="AZ1653">
        <v>29</v>
      </c>
      <c r="BA1653">
        <v>0</v>
      </c>
      <c r="BB1653">
        <v>38</v>
      </c>
      <c r="BC1653">
        <v>0</v>
      </c>
      <c r="BD1653">
        <v>0</v>
      </c>
      <c r="BE1653">
        <v>0</v>
      </c>
      <c r="BF1653">
        <v>127</v>
      </c>
      <c r="BG1653">
        <v>38</v>
      </c>
      <c r="BH1653">
        <v>0</v>
      </c>
      <c r="BI1653">
        <v>0</v>
      </c>
      <c r="BJ1653">
        <v>0</v>
      </c>
      <c r="BK1653">
        <v>0</v>
      </c>
    </row>
    <row r="1654" spans="1:63">
      <c r="A1654" t="s">
        <v>67</v>
      </c>
      <c r="B1654">
        <v>2025</v>
      </c>
      <c r="C1654" t="s">
        <v>117</v>
      </c>
      <c r="D1654">
        <v>4073</v>
      </c>
      <c r="E1654">
        <v>15213</v>
      </c>
      <c r="F1654">
        <v>2659</v>
      </c>
      <c r="G1654">
        <v>0</v>
      </c>
      <c r="H1654">
        <v>0</v>
      </c>
      <c r="I1654">
        <v>0</v>
      </c>
      <c r="J1654">
        <v>44</v>
      </c>
      <c r="K1654">
        <v>118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816</v>
      </c>
      <c r="R1654">
        <v>285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332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17</v>
      </c>
      <c r="AQ1654">
        <v>12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795</v>
      </c>
      <c r="AZ1654">
        <v>30</v>
      </c>
      <c r="BA1654">
        <v>0</v>
      </c>
      <c r="BB1654">
        <v>34</v>
      </c>
      <c r="BC1654">
        <v>0</v>
      </c>
      <c r="BD1654">
        <v>0</v>
      </c>
      <c r="BE1654">
        <v>0</v>
      </c>
      <c r="BF1654">
        <v>129</v>
      </c>
      <c r="BG1654">
        <v>47</v>
      </c>
      <c r="BH1654">
        <v>0</v>
      </c>
      <c r="BI1654">
        <v>0</v>
      </c>
      <c r="BJ1654">
        <v>0</v>
      </c>
      <c r="BK1654">
        <v>0</v>
      </c>
    </row>
    <row r="1655" spans="1:63">
      <c r="A1655" t="s">
        <v>15</v>
      </c>
      <c r="B1655">
        <v>2023</v>
      </c>
      <c r="C1655" t="s">
        <v>99</v>
      </c>
      <c r="D1655">
        <v>35776</v>
      </c>
      <c r="E1655">
        <v>155609</v>
      </c>
      <c r="F1655">
        <v>20117</v>
      </c>
      <c r="G1655">
        <v>0</v>
      </c>
      <c r="H1655">
        <v>11</v>
      </c>
      <c r="I1655">
        <v>0</v>
      </c>
      <c r="J1655">
        <v>716</v>
      </c>
      <c r="K1655">
        <v>986</v>
      </c>
      <c r="L1655">
        <v>0</v>
      </c>
      <c r="M1655">
        <v>157</v>
      </c>
      <c r="N1655">
        <v>0</v>
      </c>
      <c r="O1655">
        <v>63</v>
      </c>
      <c r="P1655">
        <v>0</v>
      </c>
      <c r="Q1655">
        <v>7908</v>
      </c>
      <c r="R1655">
        <v>1268</v>
      </c>
      <c r="S1655">
        <v>17</v>
      </c>
      <c r="T1655">
        <v>120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1345</v>
      </c>
      <c r="AE1655">
        <v>0</v>
      </c>
      <c r="AF1655">
        <v>0</v>
      </c>
      <c r="AG1655">
        <v>1601</v>
      </c>
      <c r="AH1655">
        <v>0</v>
      </c>
      <c r="AI1655">
        <v>17</v>
      </c>
      <c r="AJ1655">
        <v>0</v>
      </c>
      <c r="AK1655">
        <v>1713</v>
      </c>
      <c r="AL1655">
        <v>0</v>
      </c>
      <c r="AM1655">
        <v>0</v>
      </c>
      <c r="AN1655">
        <v>0</v>
      </c>
      <c r="AO1655">
        <v>0</v>
      </c>
      <c r="AP1655">
        <v>693</v>
      </c>
      <c r="AQ1655">
        <v>150</v>
      </c>
      <c r="AR1655">
        <v>0</v>
      </c>
      <c r="AS1655">
        <v>0</v>
      </c>
      <c r="AT1655">
        <v>0</v>
      </c>
      <c r="AU1655">
        <v>0</v>
      </c>
      <c r="AV1655">
        <v>1814</v>
      </c>
      <c r="AW1655">
        <v>0</v>
      </c>
      <c r="AX1655">
        <v>0</v>
      </c>
      <c r="AY1655">
        <v>692</v>
      </c>
      <c r="AZ1655">
        <v>56</v>
      </c>
      <c r="BA1655">
        <v>0</v>
      </c>
      <c r="BB1655">
        <v>323</v>
      </c>
      <c r="BC1655">
        <v>0</v>
      </c>
      <c r="BD1655">
        <v>12</v>
      </c>
      <c r="BE1655">
        <v>0</v>
      </c>
      <c r="BF1655">
        <v>223</v>
      </c>
      <c r="BG1655">
        <v>232</v>
      </c>
      <c r="BH1655">
        <v>0</v>
      </c>
      <c r="BI1655">
        <v>0</v>
      </c>
      <c r="BJ1655">
        <v>0</v>
      </c>
      <c r="BK1655">
        <v>0</v>
      </c>
    </row>
    <row r="1656" spans="1:63">
      <c r="A1656" t="s">
        <v>15</v>
      </c>
      <c r="B1656">
        <v>2023</v>
      </c>
      <c r="C1656" t="s">
        <v>197</v>
      </c>
      <c r="D1656">
        <v>36147</v>
      </c>
      <c r="E1656">
        <v>155609</v>
      </c>
      <c r="F1656">
        <v>20294</v>
      </c>
      <c r="G1656">
        <v>0</v>
      </c>
      <c r="H1656">
        <v>12</v>
      </c>
      <c r="I1656">
        <v>0</v>
      </c>
      <c r="J1656">
        <v>752</v>
      </c>
      <c r="K1656">
        <v>969</v>
      </c>
      <c r="L1656">
        <v>0</v>
      </c>
      <c r="M1656">
        <v>159</v>
      </c>
      <c r="N1656">
        <v>0</v>
      </c>
      <c r="O1656">
        <v>59</v>
      </c>
      <c r="P1656">
        <v>0</v>
      </c>
      <c r="Q1656">
        <v>7944</v>
      </c>
      <c r="R1656">
        <v>1259</v>
      </c>
      <c r="S1656">
        <v>17</v>
      </c>
      <c r="T1656">
        <v>136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1356</v>
      </c>
      <c r="AE1656">
        <v>0</v>
      </c>
      <c r="AF1656">
        <v>0</v>
      </c>
      <c r="AG1656">
        <v>1622</v>
      </c>
      <c r="AH1656">
        <v>0</v>
      </c>
      <c r="AI1656">
        <v>21</v>
      </c>
      <c r="AJ1656">
        <v>0</v>
      </c>
      <c r="AK1656">
        <v>1724</v>
      </c>
      <c r="AL1656">
        <v>0</v>
      </c>
      <c r="AM1656">
        <v>0</v>
      </c>
      <c r="AN1656">
        <v>0</v>
      </c>
      <c r="AO1656">
        <v>0</v>
      </c>
      <c r="AP1656">
        <v>695</v>
      </c>
      <c r="AQ1656">
        <v>140</v>
      </c>
      <c r="AR1656">
        <v>0</v>
      </c>
      <c r="AS1656">
        <v>0</v>
      </c>
      <c r="AT1656">
        <v>0</v>
      </c>
      <c r="AU1656">
        <v>0</v>
      </c>
      <c r="AV1656">
        <v>1794</v>
      </c>
      <c r="AW1656">
        <v>0</v>
      </c>
      <c r="AX1656">
        <v>0</v>
      </c>
      <c r="AY1656">
        <v>704</v>
      </c>
      <c r="AZ1656">
        <v>57</v>
      </c>
      <c r="BA1656">
        <v>0</v>
      </c>
      <c r="BB1656">
        <v>324</v>
      </c>
      <c r="BC1656">
        <v>0</v>
      </c>
      <c r="BD1656">
        <v>12</v>
      </c>
      <c r="BE1656">
        <v>0</v>
      </c>
      <c r="BF1656">
        <v>265</v>
      </c>
      <c r="BG1656">
        <v>273</v>
      </c>
      <c r="BH1656">
        <v>0</v>
      </c>
      <c r="BI1656">
        <v>0</v>
      </c>
      <c r="BJ1656">
        <v>0</v>
      </c>
      <c r="BK1656">
        <v>0</v>
      </c>
    </row>
    <row r="1657" spans="1:63">
      <c r="A1657" t="s">
        <v>15</v>
      </c>
      <c r="B1657">
        <v>2023</v>
      </c>
      <c r="C1657" t="s">
        <v>209</v>
      </c>
      <c r="D1657">
        <v>36539</v>
      </c>
      <c r="E1657">
        <v>155609</v>
      </c>
      <c r="F1657">
        <v>20455</v>
      </c>
      <c r="G1657">
        <v>0</v>
      </c>
      <c r="H1657">
        <v>15</v>
      </c>
      <c r="I1657">
        <v>0</v>
      </c>
      <c r="J1657">
        <v>788</v>
      </c>
      <c r="K1657">
        <v>979</v>
      </c>
      <c r="L1657">
        <v>0</v>
      </c>
      <c r="M1657">
        <v>162</v>
      </c>
      <c r="N1657">
        <v>0</v>
      </c>
      <c r="O1657">
        <v>59</v>
      </c>
      <c r="P1657">
        <v>0</v>
      </c>
      <c r="Q1657">
        <v>7942</v>
      </c>
      <c r="R1657">
        <v>1265</v>
      </c>
      <c r="S1657">
        <v>12</v>
      </c>
      <c r="T1657">
        <v>149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1345</v>
      </c>
      <c r="AE1657">
        <v>0</v>
      </c>
      <c r="AF1657">
        <v>0</v>
      </c>
      <c r="AG1657">
        <v>1626</v>
      </c>
      <c r="AH1657">
        <v>0</v>
      </c>
      <c r="AI1657">
        <v>23</v>
      </c>
      <c r="AJ1657">
        <v>0</v>
      </c>
      <c r="AK1657">
        <v>1751</v>
      </c>
      <c r="AL1657">
        <v>0</v>
      </c>
      <c r="AM1657">
        <v>0</v>
      </c>
      <c r="AN1657">
        <v>0</v>
      </c>
      <c r="AO1657">
        <v>0</v>
      </c>
      <c r="AP1657">
        <v>681</v>
      </c>
      <c r="AQ1657">
        <v>149</v>
      </c>
      <c r="AR1657">
        <v>0</v>
      </c>
      <c r="AS1657">
        <v>0</v>
      </c>
      <c r="AT1657">
        <v>0</v>
      </c>
      <c r="AU1657">
        <v>0</v>
      </c>
      <c r="AV1657">
        <v>1787</v>
      </c>
      <c r="AW1657">
        <v>0</v>
      </c>
      <c r="AX1657">
        <v>0</v>
      </c>
      <c r="AY1657">
        <v>720</v>
      </c>
      <c r="AZ1657">
        <v>56</v>
      </c>
      <c r="BA1657">
        <v>0</v>
      </c>
      <c r="BB1657">
        <v>323</v>
      </c>
      <c r="BC1657">
        <v>0</v>
      </c>
      <c r="BD1657">
        <v>12</v>
      </c>
      <c r="BE1657">
        <v>0</v>
      </c>
      <c r="BF1657">
        <v>305</v>
      </c>
      <c r="BG1657">
        <v>306</v>
      </c>
      <c r="BH1657">
        <v>0</v>
      </c>
      <c r="BI1657">
        <v>0</v>
      </c>
      <c r="BJ1657">
        <v>0</v>
      </c>
      <c r="BK1657">
        <v>0</v>
      </c>
    </row>
    <row r="1658" spans="1:63">
      <c r="A1658" t="s">
        <v>15</v>
      </c>
      <c r="B1658">
        <v>2023</v>
      </c>
      <c r="C1658" t="s">
        <v>3</v>
      </c>
      <c r="D1658">
        <v>35689</v>
      </c>
      <c r="E1658">
        <v>155609</v>
      </c>
      <c r="F1658">
        <v>19990</v>
      </c>
      <c r="G1658">
        <v>0</v>
      </c>
      <c r="H1658">
        <v>12</v>
      </c>
      <c r="I1658">
        <v>0</v>
      </c>
      <c r="J1658">
        <v>711</v>
      </c>
      <c r="K1658">
        <v>996</v>
      </c>
      <c r="L1658">
        <v>0</v>
      </c>
      <c r="M1658">
        <v>156</v>
      </c>
      <c r="N1658">
        <v>0</v>
      </c>
      <c r="O1658">
        <v>65</v>
      </c>
      <c r="P1658">
        <v>0</v>
      </c>
      <c r="Q1658">
        <v>7912</v>
      </c>
      <c r="R1658">
        <v>1267</v>
      </c>
      <c r="S1658">
        <v>15</v>
      </c>
      <c r="T1658">
        <v>112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1342</v>
      </c>
      <c r="AE1658">
        <v>0</v>
      </c>
      <c r="AF1658">
        <v>0</v>
      </c>
      <c r="AG1658">
        <v>1578</v>
      </c>
      <c r="AH1658">
        <v>0</v>
      </c>
      <c r="AI1658">
        <v>14</v>
      </c>
      <c r="AJ1658">
        <v>0</v>
      </c>
      <c r="AK1658">
        <v>1659</v>
      </c>
      <c r="AL1658">
        <v>0</v>
      </c>
      <c r="AM1658">
        <v>0</v>
      </c>
      <c r="AN1658">
        <v>0</v>
      </c>
      <c r="AO1658">
        <v>0</v>
      </c>
      <c r="AP1658">
        <v>727</v>
      </c>
      <c r="AQ1658">
        <v>156</v>
      </c>
      <c r="AR1658">
        <v>0</v>
      </c>
      <c r="AS1658">
        <v>0</v>
      </c>
      <c r="AT1658">
        <v>0</v>
      </c>
      <c r="AU1658">
        <v>0</v>
      </c>
      <c r="AV1658">
        <v>1816</v>
      </c>
      <c r="AW1658">
        <v>0</v>
      </c>
      <c r="AX1658">
        <v>0</v>
      </c>
      <c r="AY1658">
        <v>666</v>
      </c>
      <c r="AZ1658">
        <v>58</v>
      </c>
      <c r="BA1658">
        <v>0</v>
      </c>
      <c r="BB1658">
        <v>323</v>
      </c>
      <c r="BC1658">
        <v>0</v>
      </c>
      <c r="BD1658">
        <v>13</v>
      </c>
      <c r="BE1658">
        <v>0</v>
      </c>
      <c r="BF1658">
        <v>186</v>
      </c>
      <c r="BG1658">
        <v>206</v>
      </c>
      <c r="BH1658">
        <v>0</v>
      </c>
      <c r="BI1658">
        <v>0</v>
      </c>
      <c r="BJ1658">
        <v>0</v>
      </c>
      <c r="BK1658">
        <v>0</v>
      </c>
    </row>
    <row r="1659" spans="1:63">
      <c r="A1659" t="s">
        <v>15</v>
      </c>
      <c r="B1659">
        <v>2023</v>
      </c>
      <c r="C1659" t="s">
        <v>95</v>
      </c>
      <c r="D1659">
        <v>35661</v>
      </c>
      <c r="E1659">
        <v>155609</v>
      </c>
      <c r="F1659">
        <v>19628</v>
      </c>
      <c r="G1659">
        <v>0</v>
      </c>
      <c r="H1659">
        <v>11</v>
      </c>
      <c r="I1659">
        <v>0</v>
      </c>
      <c r="J1659">
        <v>673</v>
      </c>
      <c r="K1659">
        <v>980</v>
      </c>
      <c r="L1659">
        <v>0</v>
      </c>
      <c r="M1659">
        <v>151</v>
      </c>
      <c r="N1659">
        <v>0</v>
      </c>
      <c r="O1659">
        <v>61</v>
      </c>
      <c r="P1659">
        <v>0</v>
      </c>
      <c r="Q1659">
        <v>7701</v>
      </c>
      <c r="R1659">
        <v>1287</v>
      </c>
      <c r="S1659">
        <v>16</v>
      </c>
      <c r="T1659">
        <v>105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1362</v>
      </c>
      <c r="AE1659">
        <v>0</v>
      </c>
      <c r="AF1659">
        <v>0</v>
      </c>
      <c r="AG1659">
        <v>1518</v>
      </c>
      <c r="AH1659">
        <v>0</v>
      </c>
      <c r="AI1659">
        <v>14</v>
      </c>
      <c r="AJ1659">
        <v>0</v>
      </c>
      <c r="AK1659">
        <v>1623</v>
      </c>
      <c r="AL1659">
        <v>0</v>
      </c>
      <c r="AM1659">
        <v>0</v>
      </c>
      <c r="AN1659">
        <v>0</v>
      </c>
      <c r="AO1659">
        <v>0</v>
      </c>
      <c r="AP1659">
        <v>759</v>
      </c>
      <c r="AQ1659">
        <v>153</v>
      </c>
      <c r="AR1659">
        <v>0</v>
      </c>
      <c r="AS1659">
        <v>0</v>
      </c>
      <c r="AT1659">
        <v>0</v>
      </c>
      <c r="AU1659">
        <v>0</v>
      </c>
      <c r="AV1659">
        <v>1813</v>
      </c>
      <c r="AW1659">
        <v>0</v>
      </c>
      <c r="AX1659">
        <v>0</v>
      </c>
      <c r="AY1659">
        <v>664</v>
      </c>
      <c r="AZ1659">
        <v>59</v>
      </c>
      <c r="BA1659">
        <v>0</v>
      </c>
      <c r="BB1659">
        <v>334</v>
      </c>
      <c r="BC1659">
        <v>0</v>
      </c>
      <c r="BD1659">
        <v>13</v>
      </c>
      <c r="BE1659">
        <v>0</v>
      </c>
      <c r="BF1659">
        <v>182</v>
      </c>
      <c r="BG1659">
        <v>149</v>
      </c>
      <c r="BH1659">
        <v>0</v>
      </c>
      <c r="BI1659">
        <v>0</v>
      </c>
      <c r="BJ1659">
        <v>0</v>
      </c>
      <c r="BK1659">
        <v>0</v>
      </c>
    </row>
    <row r="1660" spans="1:63">
      <c r="A1660" t="s">
        <v>15</v>
      </c>
      <c r="B1660">
        <v>2023</v>
      </c>
      <c r="C1660" t="s">
        <v>196</v>
      </c>
      <c r="D1660">
        <v>36098</v>
      </c>
      <c r="E1660">
        <v>155609</v>
      </c>
      <c r="F1660">
        <v>20235</v>
      </c>
      <c r="G1660">
        <v>0</v>
      </c>
      <c r="H1660">
        <v>11</v>
      </c>
      <c r="I1660">
        <v>0</v>
      </c>
      <c r="J1660">
        <v>732</v>
      </c>
      <c r="K1660">
        <v>969</v>
      </c>
      <c r="L1660">
        <v>0</v>
      </c>
      <c r="M1660">
        <v>160</v>
      </c>
      <c r="N1660">
        <v>0</v>
      </c>
      <c r="O1660">
        <v>61</v>
      </c>
      <c r="P1660">
        <v>0</v>
      </c>
      <c r="Q1660">
        <v>7922</v>
      </c>
      <c r="R1660">
        <v>1261</v>
      </c>
      <c r="S1660">
        <v>18</v>
      </c>
      <c r="T1660">
        <v>135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1352</v>
      </c>
      <c r="AE1660">
        <v>0</v>
      </c>
      <c r="AF1660">
        <v>0</v>
      </c>
      <c r="AG1660">
        <v>1624</v>
      </c>
      <c r="AH1660">
        <v>0</v>
      </c>
      <c r="AI1660">
        <v>18</v>
      </c>
      <c r="AJ1660">
        <v>0</v>
      </c>
      <c r="AK1660">
        <v>1731</v>
      </c>
      <c r="AL1660">
        <v>0</v>
      </c>
      <c r="AM1660">
        <v>0</v>
      </c>
      <c r="AN1660">
        <v>0</v>
      </c>
      <c r="AO1660">
        <v>0</v>
      </c>
      <c r="AP1660">
        <v>701</v>
      </c>
      <c r="AQ1660">
        <v>144</v>
      </c>
      <c r="AR1660">
        <v>0</v>
      </c>
      <c r="AS1660">
        <v>0</v>
      </c>
      <c r="AT1660">
        <v>0</v>
      </c>
      <c r="AU1660">
        <v>0</v>
      </c>
      <c r="AV1660">
        <v>1799</v>
      </c>
      <c r="AW1660">
        <v>0</v>
      </c>
      <c r="AX1660">
        <v>0</v>
      </c>
      <c r="AY1660">
        <v>699</v>
      </c>
      <c r="AZ1660">
        <v>56</v>
      </c>
      <c r="BA1660">
        <v>0</v>
      </c>
      <c r="BB1660">
        <v>319</v>
      </c>
      <c r="BC1660">
        <v>0</v>
      </c>
      <c r="BD1660">
        <v>0</v>
      </c>
      <c r="BE1660">
        <v>0</v>
      </c>
      <c r="BF1660">
        <v>258</v>
      </c>
      <c r="BG1660">
        <v>265</v>
      </c>
      <c r="BH1660">
        <v>0</v>
      </c>
      <c r="BI1660">
        <v>0</v>
      </c>
      <c r="BJ1660">
        <v>0</v>
      </c>
      <c r="BK1660">
        <v>0</v>
      </c>
    </row>
    <row r="1661" spans="1:63">
      <c r="A1661" t="s">
        <v>15</v>
      </c>
      <c r="B1661">
        <v>2023</v>
      </c>
      <c r="C1661" t="s">
        <v>146</v>
      </c>
      <c r="D1661">
        <v>35875</v>
      </c>
      <c r="E1661">
        <v>155609</v>
      </c>
      <c r="F1661">
        <v>20218</v>
      </c>
      <c r="G1661">
        <v>0</v>
      </c>
      <c r="H1661">
        <v>0</v>
      </c>
      <c r="I1661">
        <v>0</v>
      </c>
      <c r="J1661">
        <v>731</v>
      </c>
      <c r="K1661">
        <v>967</v>
      </c>
      <c r="L1661">
        <v>0</v>
      </c>
      <c r="M1661">
        <v>158</v>
      </c>
      <c r="N1661">
        <v>0</v>
      </c>
      <c r="O1661">
        <v>63</v>
      </c>
      <c r="P1661">
        <v>0</v>
      </c>
      <c r="Q1661">
        <v>7949</v>
      </c>
      <c r="R1661">
        <v>1260</v>
      </c>
      <c r="S1661">
        <v>18</v>
      </c>
      <c r="T1661">
        <v>128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1356</v>
      </c>
      <c r="AE1661">
        <v>0</v>
      </c>
      <c r="AF1661">
        <v>0</v>
      </c>
      <c r="AG1661">
        <v>1604</v>
      </c>
      <c r="AH1661">
        <v>0</v>
      </c>
      <c r="AI1661">
        <v>18</v>
      </c>
      <c r="AJ1661">
        <v>0</v>
      </c>
      <c r="AK1661">
        <v>1722</v>
      </c>
      <c r="AL1661">
        <v>0</v>
      </c>
      <c r="AM1661">
        <v>0</v>
      </c>
      <c r="AN1661">
        <v>0</v>
      </c>
      <c r="AO1661">
        <v>0</v>
      </c>
      <c r="AP1661">
        <v>705</v>
      </c>
      <c r="AQ1661">
        <v>149</v>
      </c>
      <c r="AR1661">
        <v>0</v>
      </c>
      <c r="AS1661">
        <v>0</v>
      </c>
      <c r="AT1661">
        <v>0</v>
      </c>
      <c r="AU1661">
        <v>0</v>
      </c>
      <c r="AV1661">
        <v>1804</v>
      </c>
      <c r="AW1661">
        <v>0</v>
      </c>
      <c r="AX1661">
        <v>0</v>
      </c>
      <c r="AY1661">
        <v>701</v>
      </c>
      <c r="AZ1661">
        <v>56</v>
      </c>
      <c r="BA1661">
        <v>0</v>
      </c>
      <c r="BB1661">
        <v>321</v>
      </c>
      <c r="BC1661">
        <v>0</v>
      </c>
      <c r="BD1661">
        <v>0</v>
      </c>
      <c r="BE1661">
        <v>0</v>
      </c>
      <c r="BF1661">
        <v>254</v>
      </c>
      <c r="BG1661">
        <v>254</v>
      </c>
      <c r="BH1661">
        <v>0</v>
      </c>
      <c r="BI1661">
        <v>0</v>
      </c>
      <c r="BJ1661">
        <v>0</v>
      </c>
      <c r="BK1661">
        <v>0</v>
      </c>
    </row>
    <row r="1662" spans="1:63">
      <c r="A1662" t="s">
        <v>15</v>
      </c>
      <c r="B1662">
        <v>2023</v>
      </c>
      <c r="C1662" t="s">
        <v>96</v>
      </c>
      <c r="D1662">
        <v>35689</v>
      </c>
      <c r="E1662">
        <v>155609</v>
      </c>
      <c r="F1662">
        <v>20059</v>
      </c>
      <c r="G1662">
        <v>0</v>
      </c>
      <c r="H1662">
        <v>0</v>
      </c>
      <c r="I1662">
        <v>0</v>
      </c>
      <c r="J1662">
        <v>709</v>
      </c>
      <c r="K1662">
        <v>989</v>
      </c>
      <c r="L1662">
        <v>0</v>
      </c>
      <c r="M1662">
        <v>157</v>
      </c>
      <c r="N1662">
        <v>0</v>
      </c>
      <c r="O1662">
        <v>64</v>
      </c>
      <c r="P1662">
        <v>0</v>
      </c>
      <c r="Q1662">
        <v>7933</v>
      </c>
      <c r="R1662">
        <v>1270</v>
      </c>
      <c r="S1662">
        <v>17</v>
      </c>
      <c r="T1662">
        <v>112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1342</v>
      </c>
      <c r="AE1662">
        <v>0</v>
      </c>
      <c r="AF1662">
        <v>0</v>
      </c>
      <c r="AG1662">
        <v>1590</v>
      </c>
      <c r="AH1662">
        <v>0</v>
      </c>
      <c r="AI1662">
        <v>16</v>
      </c>
      <c r="AJ1662">
        <v>0</v>
      </c>
      <c r="AK1662">
        <v>1696</v>
      </c>
      <c r="AL1662">
        <v>0</v>
      </c>
      <c r="AM1662">
        <v>0</v>
      </c>
      <c r="AN1662">
        <v>0</v>
      </c>
      <c r="AO1662">
        <v>0</v>
      </c>
      <c r="AP1662">
        <v>699</v>
      </c>
      <c r="AQ1662">
        <v>150</v>
      </c>
      <c r="AR1662">
        <v>0</v>
      </c>
      <c r="AS1662">
        <v>0</v>
      </c>
      <c r="AT1662">
        <v>0</v>
      </c>
      <c r="AU1662">
        <v>0</v>
      </c>
      <c r="AV1662">
        <v>1812</v>
      </c>
      <c r="AW1662">
        <v>0</v>
      </c>
      <c r="AX1662">
        <v>0</v>
      </c>
      <c r="AY1662">
        <v>686</v>
      </c>
      <c r="AZ1662">
        <v>58</v>
      </c>
      <c r="BA1662">
        <v>0</v>
      </c>
      <c r="BB1662">
        <v>322</v>
      </c>
      <c r="BC1662">
        <v>0</v>
      </c>
      <c r="BD1662">
        <v>12</v>
      </c>
      <c r="BE1662">
        <v>0</v>
      </c>
      <c r="BF1662">
        <v>205</v>
      </c>
      <c r="BG1662">
        <v>220</v>
      </c>
      <c r="BH1662">
        <v>0</v>
      </c>
      <c r="BI1662">
        <v>0</v>
      </c>
      <c r="BJ1662">
        <v>0</v>
      </c>
      <c r="BK1662">
        <v>0</v>
      </c>
    </row>
    <row r="1663" spans="1:63">
      <c r="A1663" t="s">
        <v>15</v>
      </c>
      <c r="B1663">
        <v>2023</v>
      </c>
      <c r="C1663" t="s">
        <v>117</v>
      </c>
      <c r="D1663">
        <v>35875</v>
      </c>
      <c r="E1663">
        <v>155609</v>
      </c>
      <c r="F1663">
        <v>20151</v>
      </c>
      <c r="G1663">
        <v>0</v>
      </c>
      <c r="H1663">
        <v>11</v>
      </c>
      <c r="I1663">
        <v>0</v>
      </c>
      <c r="J1663">
        <v>712</v>
      </c>
      <c r="K1663">
        <v>972</v>
      </c>
      <c r="L1663">
        <v>0</v>
      </c>
      <c r="M1663">
        <v>158</v>
      </c>
      <c r="N1663">
        <v>0</v>
      </c>
      <c r="O1663">
        <v>62</v>
      </c>
      <c r="P1663">
        <v>0</v>
      </c>
      <c r="Q1663">
        <v>7914</v>
      </c>
      <c r="R1663">
        <v>1269</v>
      </c>
      <c r="S1663">
        <v>17</v>
      </c>
      <c r="T1663">
        <v>122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1347</v>
      </c>
      <c r="AE1663">
        <v>0</v>
      </c>
      <c r="AF1663">
        <v>0</v>
      </c>
      <c r="AG1663">
        <v>1602</v>
      </c>
      <c r="AH1663">
        <v>0</v>
      </c>
      <c r="AI1663">
        <v>18</v>
      </c>
      <c r="AJ1663">
        <v>0</v>
      </c>
      <c r="AK1663">
        <v>1713</v>
      </c>
      <c r="AL1663">
        <v>0</v>
      </c>
      <c r="AM1663">
        <v>0</v>
      </c>
      <c r="AN1663">
        <v>0</v>
      </c>
      <c r="AO1663">
        <v>0</v>
      </c>
      <c r="AP1663">
        <v>706</v>
      </c>
      <c r="AQ1663">
        <v>149</v>
      </c>
      <c r="AR1663">
        <v>0</v>
      </c>
      <c r="AS1663">
        <v>0</v>
      </c>
      <c r="AT1663">
        <v>0</v>
      </c>
      <c r="AU1663">
        <v>0</v>
      </c>
      <c r="AV1663">
        <v>1810</v>
      </c>
      <c r="AW1663">
        <v>0</v>
      </c>
      <c r="AX1663">
        <v>0</v>
      </c>
      <c r="AY1663">
        <v>692</v>
      </c>
      <c r="AZ1663">
        <v>55</v>
      </c>
      <c r="BA1663">
        <v>0</v>
      </c>
      <c r="BB1663">
        <v>321</v>
      </c>
      <c r="BC1663">
        <v>0</v>
      </c>
      <c r="BD1663">
        <v>11</v>
      </c>
      <c r="BE1663">
        <v>0</v>
      </c>
      <c r="BF1663">
        <v>250</v>
      </c>
      <c r="BG1663">
        <v>240</v>
      </c>
      <c r="BH1663">
        <v>0</v>
      </c>
      <c r="BI1663">
        <v>0</v>
      </c>
      <c r="BJ1663">
        <v>0</v>
      </c>
      <c r="BK1663">
        <v>0</v>
      </c>
    </row>
    <row r="1664" spans="1:63">
      <c r="A1664" t="s">
        <v>15</v>
      </c>
      <c r="B1664">
        <v>2023</v>
      </c>
      <c r="C1664" t="s">
        <v>207</v>
      </c>
      <c r="D1664">
        <v>36427</v>
      </c>
      <c r="E1664">
        <v>155609</v>
      </c>
      <c r="F1664">
        <v>20463</v>
      </c>
      <c r="G1664">
        <v>0</v>
      </c>
      <c r="H1664">
        <v>16</v>
      </c>
      <c r="I1664">
        <v>0</v>
      </c>
      <c r="J1664">
        <v>786</v>
      </c>
      <c r="K1664">
        <v>980</v>
      </c>
      <c r="L1664">
        <v>0</v>
      </c>
      <c r="M1664">
        <v>161</v>
      </c>
      <c r="N1664">
        <v>0</v>
      </c>
      <c r="O1664">
        <v>60</v>
      </c>
      <c r="P1664">
        <v>0</v>
      </c>
      <c r="Q1664">
        <v>7941</v>
      </c>
      <c r="R1664">
        <v>1265</v>
      </c>
      <c r="S1664">
        <v>14</v>
      </c>
      <c r="T1664">
        <v>147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1352</v>
      </c>
      <c r="AE1664">
        <v>0</v>
      </c>
      <c r="AF1664">
        <v>0</v>
      </c>
      <c r="AG1664">
        <v>1629</v>
      </c>
      <c r="AH1664">
        <v>0</v>
      </c>
      <c r="AI1664">
        <v>23</v>
      </c>
      <c r="AJ1664">
        <v>0</v>
      </c>
      <c r="AK1664">
        <v>1747</v>
      </c>
      <c r="AL1664">
        <v>0</v>
      </c>
      <c r="AM1664">
        <v>13</v>
      </c>
      <c r="AN1664">
        <v>0</v>
      </c>
      <c r="AO1664">
        <v>0</v>
      </c>
      <c r="AP1664">
        <v>689</v>
      </c>
      <c r="AQ1664">
        <v>149</v>
      </c>
      <c r="AR1664">
        <v>0</v>
      </c>
      <c r="AS1664">
        <v>0</v>
      </c>
      <c r="AT1664">
        <v>0</v>
      </c>
      <c r="AU1664">
        <v>0</v>
      </c>
      <c r="AV1664">
        <v>1790</v>
      </c>
      <c r="AW1664">
        <v>0</v>
      </c>
      <c r="AX1664">
        <v>0</v>
      </c>
      <c r="AY1664">
        <v>715</v>
      </c>
      <c r="AZ1664">
        <v>56</v>
      </c>
      <c r="BA1664">
        <v>0</v>
      </c>
      <c r="BB1664">
        <v>320</v>
      </c>
      <c r="BC1664">
        <v>0</v>
      </c>
      <c r="BD1664">
        <v>11</v>
      </c>
      <c r="BE1664">
        <v>0</v>
      </c>
      <c r="BF1664">
        <v>304</v>
      </c>
      <c r="BG1664">
        <v>295</v>
      </c>
      <c r="BH1664">
        <v>0</v>
      </c>
      <c r="BI1664">
        <v>0</v>
      </c>
      <c r="BJ1664">
        <v>0</v>
      </c>
      <c r="BK1664">
        <v>0</v>
      </c>
    </row>
    <row r="1665" spans="1:63">
      <c r="A1665" t="s">
        <v>15</v>
      </c>
      <c r="B1665">
        <v>2023</v>
      </c>
      <c r="C1665" t="s">
        <v>203</v>
      </c>
      <c r="D1665">
        <v>36222</v>
      </c>
      <c r="E1665">
        <v>155609</v>
      </c>
      <c r="F1665">
        <v>20416</v>
      </c>
      <c r="G1665">
        <v>0</v>
      </c>
      <c r="H1665">
        <v>14</v>
      </c>
      <c r="I1665">
        <v>0</v>
      </c>
      <c r="J1665">
        <v>780</v>
      </c>
      <c r="K1665">
        <v>981</v>
      </c>
      <c r="L1665">
        <v>0</v>
      </c>
      <c r="M1665">
        <v>159</v>
      </c>
      <c r="N1665">
        <v>0</v>
      </c>
      <c r="O1665">
        <v>61</v>
      </c>
      <c r="P1665">
        <v>0</v>
      </c>
      <c r="Q1665">
        <v>7936</v>
      </c>
      <c r="R1665">
        <v>1262</v>
      </c>
      <c r="S1665">
        <v>14</v>
      </c>
      <c r="T1665">
        <v>134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1357</v>
      </c>
      <c r="AE1665">
        <v>0</v>
      </c>
      <c r="AF1665">
        <v>0</v>
      </c>
      <c r="AG1665">
        <v>1641</v>
      </c>
      <c r="AH1665">
        <v>0</v>
      </c>
      <c r="AI1665">
        <v>21</v>
      </c>
      <c r="AJ1665">
        <v>0</v>
      </c>
      <c r="AK1665">
        <v>1735</v>
      </c>
      <c r="AL1665">
        <v>0</v>
      </c>
      <c r="AM1665">
        <v>0</v>
      </c>
      <c r="AN1665">
        <v>0</v>
      </c>
      <c r="AO1665">
        <v>0</v>
      </c>
      <c r="AP1665">
        <v>689</v>
      </c>
      <c r="AQ1665">
        <v>149</v>
      </c>
      <c r="AR1665">
        <v>0</v>
      </c>
      <c r="AS1665">
        <v>0</v>
      </c>
      <c r="AT1665">
        <v>0</v>
      </c>
      <c r="AU1665">
        <v>0</v>
      </c>
      <c r="AV1665">
        <v>1787</v>
      </c>
      <c r="AW1665">
        <v>0</v>
      </c>
      <c r="AX1665">
        <v>0</v>
      </c>
      <c r="AY1665">
        <v>715</v>
      </c>
      <c r="AZ1665">
        <v>55</v>
      </c>
      <c r="BA1665">
        <v>0</v>
      </c>
      <c r="BB1665">
        <v>325</v>
      </c>
      <c r="BC1665">
        <v>0</v>
      </c>
      <c r="BD1665">
        <v>12</v>
      </c>
      <c r="BE1665">
        <v>0</v>
      </c>
      <c r="BF1665">
        <v>299</v>
      </c>
      <c r="BG1665">
        <v>290</v>
      </c>
      <c r="BH1665">
        <v>0</v>
      </c>
      <c r="BI1665">
        <v>0</v>
      </c>
      <c r="BJ1665">
        <v>0</v>
      </c>
      <c r="BK1665">
        <v>0</v>
      </c>
    </row>
    <row r="1666" spans="1:63">
      <c r="A1666" t="s">
        <v>15</v>
      </c>
      <c r="B1666">
        <v>2023</v>
      </c>
      <c r="C1666" t="s">
        <v>204</v>
      </c>
      <c r="D1666">
        <v>36222</v>
      </c>
      <c r="E1666">
        <v>155609</v>
      </c>
      <c r="F1666">
        <v>20367</v>
      </c>
      <c r="G1666">
        <v>0</v>
      </c>
      <c r="H1666">
        <v>13</v>
      </c>
      <c r="I1666">
        <v>0</v>
      </c>
      <c r="J1666">
        <v>765</v>
      </c>
      <c r="K1666">
        <v>974</v>
      </c>
      <c r="L1666">
        <v>0</v>
      </c>
      <c r="M1666">
        <v>159</v>
      </c>
      <c r="N1666">
        <v>0</v>
      </c>
      <c r="O1666">
        <v>60</v>
      </c>
      <c r="P1666">
        <v>0</v>
      </c>
      <c r="Q1666">
        <v>7943</v>
      </c>
      <c r="R1666">
        <v>1260</v>
      </c>
      <c r="S1666">
        <v>16</v>
      </c>
      <c r="T1666">
        <v>130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1357</v>
      </c>
      <c r="AE1666">
        <v>0</v>
      </c>
      <c r="AF1666">
        <v>0</v>
      </c>
      <c r="AG1666">
        <v>1640</v>
      </c>
      <c r="AH1666">
        <v>0</v>
      </c>
      <c r="AI1666">
        <v>22</v>
      </c>
      <c r="AJ1666">
        <v>0</v>
      </c>
      <c r="AK1666">
        <v>1734</v>
      </c>
      <c r="AL1666">
        <v>0</v>
      </c>
      <c r="AM1666">
        <v>0</v>
      </c>
      <c r="AN1666">
        <v>0</v>
      </c>
      <c r="AO1666">
        <v>0</v>
      </c>
      <c r="AP1666">
        <v>692</v>
      </c>
      <c r="AQ1666">
        <v>147</v>
      </c>
      <c r="AR1666">
        <v>0</v>
      </c>
      <c r="AS1666">
        <v>0</v>
      </c>
      <c r="AT1666">
        <v>0</v>
      </c>
      <c r="AU1666">
        <v>0</v>
      </c>
      <c r="AV1666">
        <v>1795</v>
      </c>
      <c r="AW1666">
        <v>0</v>
      </c>
      <c r="AX1666">
        <v>0</v>
      </c>
      <c r="AY1666">
        <v>712</v>
      </c>
      <c r="AZ1666">
        <v>58</v>
      </c>
      <c r="BA1666">
        <v>0</v>
      </c>
      <c r="BB1666">
        <v>322</v>
      </c>
      <c r="BC1666">
        <v>0</v>
      </c>
      <c r="BD1666">
        <v>12</v>
      </c>
      <c r="BE1666">
        <v>0</v>
      </c>
      <c r="BF1666">
        <v>276</v>
      </c>
      <c r="BG1666">
        <v>280</v>
      </c>
      <c r="BH1666">
        <v>0</v>
      </c>
      <c r="BI1666">
        <v>0</v>
      </c>
      <c r="BJ1666">
        <v>0</v>
      </c>
      <c r="BK1666">
        <v>0</v>
      </c>
    </row>
    <row r="1667" spans="1:63">
      <c r="A1667" t="s">
        <v>15</v>
      </c>
      <c r="B1667">
        <v>2024</v>
      </c>
      <c r="C1667" t="s">
        <v>99</v>
      </c>
      <c r="D1667">
        <v>36720</v>
      </c>
      <c r="E1667">
        <v>155609</v>
      </c>
      <c r="F1667">
        <v>21599</v>
      </c>
      <c r="G1667">
        <v>0</v>
      </c>
      <c r="H1667">
        <v>15</v>
      </c>
      <c r="I1667">
        <v>0</v>
      </c>
      <c r="J1667">
        <v>914</v>
      </c>
      <c r="K1667">
        <v>1420</v>
      </c>
      <c r="L1667">
        <v>0</v>
      </c>
      <c r="M1667">
        <v>150</v>
      </c>
      <c r="N1667">
        <v>0</v>
      </c>
      <c r="O1667">
        <v>136</v>
      </c>
      <c r="P1667">
        <v>0</v>
      </c>
      <c r="Q1667">
        <v>8275</v>
      </c>
      <c r="R1667">
        <v>1327</v>
      </c>
      <c r="S1667">
        <v>0</v>
      </c>
      <c r="T1667">
        <v>134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48</v>
      </c>
      <c r="AB1667">
        <v>0</v>
      </c>
      <c r="AC1667">
        <v>0</v>
      </c>
      <c r="AD1667">
        <v>1293</v>
      </c>
      <c r="AE1667">
        <v>0</v>
      </c>
      <c r="AF1667">
        <v>0</v>
      </c>
      <c r="AG1667">
        <v>3514</v>
      </c>
      <c r="AH1667">
        <v>0</v>
      </c>
      <c r="AI1667">
        <v>19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573</v>
      </c>
      <c r="AQ1667">
        <v>138</v>
      </c>
      <c r="AR1667">
        <v>0</v>
      </c>
      <c r="AS1667">
        <v>0</v>
      </c>
      <c r="AT1667">
        <v>0</v>
      </c>
      <c r="AU1667">
        <v>0</v>
      </c>
      <c r="AV1667">
        <v>1845</v>
      </c>
      <c r="AW1667">
        <v>0</v>
      </c>
      <c r="AX1667">
        <v>0</v>
      </c>
      <c r="AY1667">
        <v>698</v>
      </c>
      <c r="AZ1667">
        <v>52</v>
      </c>
      <c r="BA1667">
        <v>0</v>
      </c>
      <c r="BB1667">
        <v>401</v>
      </c>
      <c r="BC1667">
        <v>0</v>
      </c>
      <c r="BD1667">
        <v>14</v>
      </c>
      <c r="BE1667">
        <v>0</v>
      </c>
      <c r="BF1667">
        <v>285</v>
      </c>
      <c r="BG1667">
        <v>348</v>
      </c>
      <c r="BH1667">
        <v>0</v>
      </c>
      <c r="BI1667">
        <v>0</v>
      </c>
      <c r="BJ1667">
        <v>0</v>
      </c>
      <c r="BK1667">
        <v>0</v>
      </c>
    </row>
    <row r="1668" spans="1:63">
      <c r="A1668" t="s">
        <v>15</v>
      </c>
      <c r="B1668">
        <v>2024</v>
      </c>
      <c r="C1668" t="s">
        <v>197</v>
      </c>
      <c r="D1668">
        <v>36830</v>
      </c>
      <c r="E1668">
        <v>155609</v>
      </c>
      <c r="F1668">
        <v>21870</v>
      </c>
      <c r="G1668">
        <v>0</v>
      </c>
      <c r="H1668">
        <v>12</v>
      </c>
      <c r="I1668">
        <v>0</v>
      </c>
      <c r="J1668">
        <v>960</v>
      </c>
      <c r="K1668">
        <v>1511</v>
      </c>
      <c r="L1668">
        <v>22</v>
      </c>
      <c r="M1668">
        <v>146</v>
      </c>
      <c r="N1668">
        <v>0</v>
      </c>
      <c r="O1668">
        <v>137</v>
      </c>
      <c r="P1668">
        <v>0</v>
      </c>
      <c r="Q1668">
        <v>8328</v>
      </c>
      <c r="R1668">
        <v>1342</v>
      </c>
      <c r="S1668">
        <v>0</v>
      </c>
      <c r="T1668">
        <v>128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48</v>
      </c>
      <c r="AB1668">
        <v>0</v>
      </c>
      <c r="AC1668">
        <v>0</v>
      </c>
      <c r="AD1668">
        <v>1316</v>
      </c>
      <c r="AE1668">
        <v>0</v>
      </c>
      <c r="AF1668">
        <v>0</v>
      </c>
      <c r="AG1668">
        <v>3579</v>
      </c>
      <c r="AH1668">
        <v>14</v>
      </c>
      <c r="AI1668">
        <v>18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540</v>
      </c>
      <c r="AQ1668">
        <v>117</v>
      </c>
      <c r="AR1668">
        <v>0</v>
      </c>
      <c r="AS1668">
        <v>0</v>
      </c>
      <c r="AT1668">
        <v>0</v>
      </c>
      <c r="AU1668">
        <v>0</v>
      </c>
      <c r="AV1668">
        <v>1857</v>
      </c>
      <c r="AW1668">
        <v>0</v>
      </c>
      <c r="AX1668">
        <v>0</v>
      </c>
      <c r="AY1668">
        <v>705</v>
      </c>
      <c r="AZ1668">
        <v>43</v>
      </c>
      <c r="BA1668">
        <v>0</v>
      </c>
      <c r="BB1668">
        <v>401</v>
      </c>
      <c r="BC1668">
        <v>0</v>
      </c>
      <c r="BD1668">
        <v>16</v>
      </c>
      <c r="BE1668">
        <v>0</v>
      </c>
      <c r="BF1668">
        <v>261</v>
      </c>
      <c r="BG1668">
        <v>369</v>
      </c>
      <c r="BH1668">
        <v>0</v>
      </c>
      <c r="BI1668">
        <v>0</v>
      </c>
      <c r="BJ1668">
        <v>0</v>
      </c>
      <c r="BK1668">
        <v>0</v>
      </c>
    </row>
    <row r="1669" spans="1:63">
      <c r="A1669" t="s">
        <v>15</v>
      </c>
      <c r="B1669">
        <v>2024</v>
      </c>
      <c r="C1669" t="s">
        <v>209</v>
      </c>
      <c r="D1669">
        <v>37387</v>
      </c>
      <c r="E1669">
        <v>155609</v>
      </c>
      <c r="F1669">
        <v>22015</v>
      </c>
      <c r="G1669">
        <v>0</v>
      </c>
      <c r="H1669">
        <v>11</v>
      </c>
      <c r="I1669">
        <v>0</v>
      </c>
      <c r="J1669">
        <v>981</v>
      </c>
      <c r="K1669">
        <v>1570</v>
      </c>
      <c r="L1669">
        <v>23</v>
      </c>
      <c r="M1669">
        <v>147</v>
      </c>
      <c r="N1669">
        <v>0</v>
      </c>
      <c r="O1669">
        <v>137</v>
      </c>
      <c r="P1669">
        <v>0</v>
      </c>
      <c r="Q1669">
        <v>8334</v>
      </c>
      <c r="R1669">
        <v>1358</v>
      </c>
      <c r="S1669">
        <v>11</v>
      </c>
      <c r="T1669">
        <v>112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48</v>
      </c>
      <c r="AB1669">
        <v>0</v>
      </c>
      <c r="AC1669">
        <v>0</v>
      </c>
      <c r="AD1669">
        <v>1312</v>
      </c>
      <c r="AE1669">
        <v>0</v>
      </c>
      <c r="AF1669">
        <v>0</v>
      </c>
      <c r="AG1669">
        <v>3627</v>
      </c>
      <c r="AH1669">
        <v>0</v>
      </c>
      <c r="AI1669">
        <v>18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537</v>
      </c>
      <c r="AQ1669">
        <v>105</v>
      </c>
      <c r="AR1669">
        <v>0</v>
      </c>
      <c r="AS1669">
        <v>0</v>
      </c>
      <c r="AT1669">
        <v>0</v>
      </c>
      <c r="AU1669">
        <v>0</v>
      </c>
      <c r="AV1669">
        <v>1885</v>
      </c>
      <c r="AW1669">
        <v>0</v>
      </c>
      <c r="AX1669">
        <v>0</v>
      </c>
      <c r="AY1669">
        <v>703</v>
      </c>
      <c r="AZ1669">
        <v>43</v>
      </c>
      <c r="BA1669">
        <v>0</v>
      </c>
      <c r="BB1669">
        <v>397</v>
      </c>
      <c r="BC1669">
        <v>0</v>
      </c>
      <c r="BD1669">
        <v>12</v>
      </c>
      <c r="BE1669">
        <v>0</v>
      </c>
      <c r="BF1669">
        <v>234</v>
      </c>
      <c r="BG1669">
        <v>410</v>
      </c>
      <c r="BH1669">
        <v>0</v>
      </c>
      <c r="BI1669">
        <v>0</v>
      </c>
      <c r="BJ1669">
        <v>0</v>
      </c>
      <c r="BK1669">
        <v>0</v>
      </c>
    </row>
    <row r="1670" spans="1:63">
      <c r="A1670" t="s">
        <v>15</v>
      </c>
      <c r="B1670">
        <v>2024</v>
      </c>
      <c r="C1670" t="s">
        <v>3</v>
      </c>
      <c r="D1670">
        <v>36565</v>
      </c>
      <c r="E1670">
        <v>155609</v>
      </c>
      <c r="F1670">
        <v>21529</v>
      </c>
      <c r="G1670">
        <v>0</v>
      </c>
      <c r="H1670">
        <v>15</v>
      </c>
      <c r="I1670">
        <v>0</v>
      </c>
      <c r="J1670">
        <v>885</v>
      </c>
      <c r="K1670">
        <v>1361</v>
      </c>
      <c r="L1670">
        <v>0</v>
      </c>
      <c r="M1670">
        <v>152</v>
      </c>
      <c r="N1670">
        <v>0</v>
      </c>
      <c r="O1670">
        <v>136</v>
      </c>
      <c r="P1670">
        <v>0</v>
      </c>
      <c r="Q1670">
        <v>8283</v>
      </c>
      <c r="R1670">
        <v>1329</v>
      </c>
      <c r="S1670">
        <v>11</v>
      </c>
      <c r="T1670">
        <v>136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47</v>
      </c>
      <c r="AB1670">
        <v>0</v>
      </c>
      <c r="AC1670">
        <v>0</v>
      </c>
      <c r="AD1670">
        <v>1303</v>
      </c>
      <c r="AE1670">
        <v>0</v>
      </c>
      <c r="AF1670">
        <v>0</v>
      </c>
      <c r="AG1670">
        <v>3469</v>
      </c>
      <c r="AH1670">
        <v>0</v>
      </c>
      <c r="AI1670">
        <v>22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593</v>
      </c>
      <c r="AQ1670">
        <v>138</v>
      </c>
      <c r="AR1670">
        <v>0</v>
      </c>
      <c r="AS1670">
        <v>0</v>
      </c>
      <c r="AT1670">
        <v>0</v>
      </c>
      <c r="AU1670">
        <v>0</v>
      </c>
      <c r="AV1670">
        <v>1835</v>
      </c>
      <c r="AW1670">
        <v>0</v>
      </c>
      <c r="AX1670">
        <v>0</v>
      </c>
      <c r="AY1670">
        <v>697</v>
      </c>
      <c r="AZ1670">
        <v>53</v>
      </c>
      <c r="BA1670">
        <v>0</v>
      </c>
      <c r="BB1670">
        <v>402</v>
      </c>
      <c r="BC1670">
        <v>0</v>
      </c>
      <c r="BD1670">
        <v>14</v>
      </c>
      <c r="BE1670">
        <v>0</v>
      </c>
      <c r="BF1670">
        <v>309</v>
      </c>
      <c r="BG1670">
        <v>339</v>
      </c>
      <c r="BH1670">
        <v>0</v>
      </c>
      <c r="BI1670">
        <v>0</v>
      </c>
      <c r="BJ1670">
        <v>0</v>
      </c>
      <c r="BK1670">
        <v>0</v>
      </c>
    </row>
    <row r="1671" spans="1:63">
      <c r="A1671" t="s">
        <v>15</v>
      </c>
      <c r="B1671">
        <v>2024</v>
      </c>
      <c r="C1671" t="s">
        <v>95</v>
      </c>
      <c r="D1671">
        <v>36580</v>
      </c>
      <c r="E1671">
        <v>155609</v>
      </c>
      <c r="F1671">
        <v>21333</v>
      </c>
      <c r="G1671">
        <v>0</v>
      </c>
      <c r="H1671">
        <v>16</v>
      </c>
      <c r="I1671">
        <v>0</v>
      </c>
      <c r="J1671">
        <v>882</v>
      </c>
      <c r="K1671">
        <v>1309</v>
      </c>
      <c r="L1671">
        <v>0</v>
      </c>
      <c r="M1671">
        <v>153</v>
      </c>
      <c r="N1671">
        <v>0</v>
      </c>
      <c r="O1671">
        <v>134</v>
      </c>
      <c r="P1671">
        <v>0</v>
      </c>
      <c r="Q1671">
        <v>8237</v>
      </c>
      <c r="R1671">
        <v>1240</v>
      </c>
      <c r="S1671">
        <v>12</v>
      </c>
      <c r="T1671">
        <v>138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46</v>
      </c>
      <c r="AB1671">
        <v>0</v>
      </c>
      <c r="AC1671">
        <v>0</v>
      </c>
      <c r="AD1671">
        <v>1307</v>
      </c>
      <c r="AE1671">
        <v>0</v>
      </c>
      <c r="AF1671">
        <v>0</v>
      </c>
      <c r="AG1671">
        <v>3455</v>
      </c>
      <c r="AH1671">
        <v>0</v>
      </c>
      <c r="AI1671">
        <v>25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606</v>
      </c>
      <c r="AQ1671">
        <v>141</v>
      </c>
      <c r="AR1671">
        <v>0</v>
      </c>
      <c r="AS1671">
        <v>0</v>
      </c>
      <c r="AT1671">
        <v>0</v>
      </c>
      <c r="AU1671">
        <v>0</v>
      </c>
      <c r="AV1671">
        <v>1816</v>
      </c>
      <c r="AW1671">
        <v>0</v>
      </c>
      <c r="AX1671">
        <v>0</v>
      </c>
      <c r="AY1671">
        <v>701</v>
      </c>
      <c r="AZ1671">
        <v>52</v>
      </c>
      <c r="BA1671">
        <v>0</v>
      </c>
      <c r="BB1671">
        <v>398</v>
      </c>
      <c r="BC1671">
        <v>0</v>
      </c>
      <c r="BD1671">
        <v>13</v>
      </c>
      <c r="BE1671">
        <v>0</v>
      </c>
      <c r="BF1671">
        <v>312</v>
      </c>
      <c r="BG1671">
        <v>340</v>
      </c>
      <c r="BH1671">
        <v>0</v>
      </c>
      <c r="BI1671">
        <v>0</v>
      </c>
      <c r="BJ1671">
        <v>0</v>
      </c>
      <c r="BK1671">
        <v>0</v>
      </c>
    </row>
    <row r="1672" spans="1:63">
      <c r="A1672" t="s">
        <v>15</v>
      </c>
      <c r="B1672">
        <v>2024</v>
      </c>
      <c r="C1672" t="s">
        <v>196</v>
      </c>
      <c r="D1672">
        <v>36830</v>
      </c>
      <c r="E1672">
        <v>155609</v>
      </c>
      <c r="F1672">
        <v>21837</v>
      </c>
      <c r="G1672">
        <v>0</v>
      </c>
      <c r="H1672">
        <v>12</v>
      </c>
      <c r="I1672">
        <v>0</v>
      </c>
      <c r="J1672">
        <v>954</v>
      </c>
      <c r="K1672">
        <v>1496</v>
      </c>
      <c r="L1672">
        <v>20</v>
      </c>
      <c r="M1672">
        <v>148</v>
      </c>
      <c r="N1672">
        <v>0</v>
      </c>
      <c r="O1672">
        <v>138</v>
      </c>
      <c r="P1672">
        <v>0</v>
      </c>
      <c r="Q1672">
        <v>8317</v>
      </c>
      <c r="R1672">
        <v>1349</v>
      </c>
      <c r="S1672">
        <v>0</v>
      </c>
      <c r="T1672">
        <v>131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48</v>
      </c>
      <c r="AB1672">
        <v>0</v>
      </c>
      <c r="AC1672">
        <v>0</v>
      </c>
      <c r="AD1672">
        <v>1314</v>
      </c>
      <c r="AE1672">
        <v>0</v>
      </c>
      <c r="AF1672">
        <v>0</v>
      </c>
      <c r="AG1672">
        <v>3562</v>
      </c>
      <c r="AH1672">
        <v>19</v>
      </c>
      <c r="AI1672">
        <v>19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544</v>
      </c>
      <c r="AQ1672">
        <v>117</v>
      </c>
      <c r="AR1672">
        <v>0</v>
      </c>
      <c r="AS1672">
        <v>0</v>
      </c>
      <c r="AT1672">
        <v>0</v>
      </c>
      <c r="AU1672">
        <v>0</v>
      </c>
      <c r="AV1672">
        <v>1860</v>
      </c>
      <c r="AW1672">
        <v>0</v>
      </c>
      <c r="AX1672">
        <v>0</v>
      </c>
      <c r="AY1672">
        <v>705</v>
      </c>
      <c r="AZ1672">
        <v>42</v>
      </c>
      <c r="BA1672">
        <v>0</v>
      </c>
      <c r="BB1672">
        <v>401</v>
      </c>
      <c r="BC1672">
        <v>0</v>
      </c>
      <c r="BD1672">
        <v>15</v>
      </c>
      <c r="BE1672">
        <v>0</v>
      </c>
      <c r="BF1672">
        <v>261</v>
      </c>
      <c r="BG1672">
        <v>365</v>
      </c>
      <c r="BH1672">
        <v>0</v>
      </c>
      <c r="BI1672">
        <v>0</v>
      </c>
      <c r="BJ1672">
        <v>0</v>
      </c>
      <c r="BK1672">
        <v>0</v>
      </c>
    </row>
    <row r="1673" spans="1:63">
      <c r="A1673" t="s">
        <v>15</v>
      </c>
      <c r="B1673">
        <v>2024</v>
      </c>
      <c r="C1673" t="s">
        <v>146</v>
      </c>
      <c r="D1673">
        <v>36830</v>
      </c>
      <c r="E1673">
        <v>155609</v>
      </c>
      <c r="F1673">
        <v>21722</v>
      </c>
      <c r="G1673">
        <v>0</v>
      </c>
      <c r="H1673">
        <v>13</v>
      </c>
      <c r="I1673">
        <v>0</v>
      </c>
      <c r="J1673">
        <v>940</v>
      </c>
      <c r="K1673">
        <v>1473</v>
      </c>
      <c r="L1673">
        <v>0</v>
      </c>
      <c r="M1673">
        <v>149</v>
      </c>
      <c r="N1673">
        <v>0</v>
      </c>
      <c r="O1673">
        <v>136</v>
      </c>
      <c r="P1673">
        <v>0</v>
      </c>
      <c r="Q1673">
        <v>8297</v>
      </c>
      <c r="R1673">
        <v>1326</v>
      </c>
      <c r="S1673">
        <v>0</v>
      </c>
      <c r="T1673">
        <v>133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48</v>
      </c>
      <c r="AB1673">
        <v>0</v>
      </c>
      <c r="AC1673">
        <v>0</v>
      </c>
      <c r="AD1673">
        <v>1309</v>
      </c>
      <c r="AE1673">
        <v>0</v>
      </c>
      <c r="AF1673">
        <v>0</v>
      </c>
      <c r="AG1673">
        <v>3557</v>
      </c>
      <c r="AH1673">
        <v>15</v>
      </c>
      <c r="AI1673">
        <v>19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544</v>
      </c>
      <c r="AQ1673">
        <v>131</v>
      </c>
      <c r="AR1673">
        <v>0</v>
      </c>
      <c r="AS1673">
        <v>0</v>
      </c>
      <c r="AT1673">
        <v>0</v>
      </c>
      <c r="AU1673">
        <v>0</v>
      </c>
      <c r="AV1673">
        <v>1856</v>
      </c>
      <c r="AW1673">
        <v>0</v>
      </c>
      <c r="AX1673">
        <v>0</v>
      </c>
      <c r="AY1673">
        <v>702</v>
      </c>
      <c r="AZ1673">
        <v>45</v>
      </c>
      <c r="BA1673">
        <v>0</v>
      </c>
      <c r="BB1673">
        <v>400</v>
      </c>
      <c r="BC1673">
        <v>0</v>
      </c>
      <c r="BD1673">
        <v>15</v>
      </c>
      <c r="BE1673">
        <v>0</v>
      </c>
      <c r="BF1673">
        <v>262</v>
      </c>
      <c r="BG1673">
        <v>352</v>
      </c>
      <c r="BH1673">
        <v>0</v>
      </c>
      <c r="BI1673">
        <v>0</v>
      </c>
      <c r="BJ1673">
        <v>0</v>
      </c>
      <c r="BK1673">
        <v>0</v>
      </c>
    </row>
    <row r="1674" spans="1:63">
      <c r="A1674" t="s">
        <v>15</v>
      </c>
      <c r="B1674">
        <v>2024</v>
      </c>
      <c r="C1674" t="s">
        <v>96</v>
      </c>
      <c r="D1674">
        <v>36654</v>
      </c>
      <c r="E1674">
        <v>155609</v>
      </c>
      <c r="F1674">
        <v>21579</v>
      </c>
      <c r="G1674">
        <v>0</v>
      </c>
      <c r="H1674">
        <v>18</v>
      </c>
      <c r="I1674">
        <v>0</v>
      </c>
      <c r="J1674">
        <v>908</v>
      </c>
      <c r="K1674">
        <v>1395</v>
      </c>
      <c r="L1674">
        <v>0</v>
      </c>
      <c r="M1674">
        <v>152</v>
      </c>
      <c r="N1674">
        <v>0</v>
      </c>
      <c r="O1674">
        <v>136</v>
      </c>
      <c r="P1674">
        <v>0</v>
      </c>
      <c r="Q1674">
        <v>8271</v>
      </c>
      <c r="R1674">
        <v>1320</v>
      </c>
      <c r="S1674">
        <v>11</v>
      </c>
      <c r="T1674">
        <v>137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48</v>
      </c>
      <c r="AB1674">
        <v>0</v>
      </c>
      <c r="AC1674">
        <v>0</v>
      </c>
      <c r="AD1674">
        <v>1292</v>
      </c>
      <c r="AE1674">
        <v>0</v>
      </c>
      <c r="AF1674">
        <v>0</v>
      </c>
      <c r="AG1674">
        <v>3489</v>
      </c>
      <c r="AH1674">
        <v>0</v>
      </c>
      <c r="AI1674">
        <v>22</v>
      </c>
      <c r="AJ1674">
        <v>0</v>
      </c>
      <c r="AK1674">
        <v>0</v>
      </c>
      <c r="AL1674">
        <v>0</v>
      </c>
      <c r="AM1674">
        <v>17</v>
      </c>
      <c r="AN1674">
        <v>0</v>
      </c>
      <c r="AO1674">
        <v>0</v>
      </c>
      <c r="AP1674">
        <v>571</v>
      </c>
      <c r="AQ1674">
        <v>137</v>
      </c>
      <c r="AR1674">
        <v>0</v>
      </c>
      <c r="AS1674">
        <v>0</v>
      </c>
      <c r="AT1674">
        <v>0</v>
      </c>
      <c r="AU1674">
        <v>0</v>
      </c>
      <c r="AV1674">
        <v>1839</v>
      </c>
      <c r="AW1674">
        <v>0</v>
      </c>
      <c r="AX1674">
        <v>0</v>
      </c>
      <c r="AY1674">
        <v>697</v>
      </c>
      <c r="AZ1674">
        <v>54</v>
      </c>
      <c r="BA1674">
        <v>0</v>
      </c>
      <c r="BB1674">
        <v>404</v>
      </c>
      <c r="BC1674">
        <v>0</v>
      </c>
      <c r="BD1674">
        <v>14</v>
      </c>
      <c r="BE1674">
        <v>0</v>
      </c>
      <c r="BF1674">
        <v>301</v>
      </c>
      <c r="BG1674">
        <v>346</v>
      </c>
      <c r="BH1674">
        <v>0</v>
      </c>
      <c r="BI1674">
        <v>0</v>
      </c>
      <c r="BJ1674">
        <v>0</v>
      </c>
      <c r="BK1674">
        <v>0</v>
      </c>
    </row>
    <row r="1675" spans="1:63">
      <c r="A1675" t="s">
        <v>15</v>
      </c>
      <c r="B1675">
        <v>2024</v>
      </c>
      <c r="C1675" t="s">
        <v>117</v>
      </c>
      <c r="D1675">
        <v>36772</v>
      </c>
      <c r="E1675">
        <v>155609</v>
      </c>
      <c r="F1675">
        <v>21668</v>
      </c>
      <c r="G1675">
        <v>0</v>
      </c>
      <c r="H1675">
        <v>12</v>
      </c>
      <c r="I1675">
        <v>0</v>
      </c>
      <c r="J1675">
        <v>920</v>
      </c>
      <c r="K1675">
        <v>1456</v>
      </c>
      <c r="L1675">
        <v>0</v>
      </c>
      <c r="M1675">
        <v>151</v>
      </c>
      <c r="N1675">
        <v>0</v>
      </c>
      <c r="O1675">
        <v>135</v>
      </c>
      <c r="P1675">
        <v>0</v>
      </c>
      <c r="Q1675">
        <v>8302</v>
      </c>
      <c r="R1675">
        <v>1335</v>
      </c>
      <c r="S1675">
        <v>0</v>
      </c>
      <c r="T1675">
        <v>134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48</v>
      </c>
      <c r="AB1675">
        <v>0</v>
      </c>
      <c r="AC1675">
        <v>0</v>
      </c>
      <c r="AD1675">
        <v>1296</v>
      </c>
      <c r="AE1675">
        <v>0</v>
      </c>
      <c r="AF1675">
        <v>0</v>
      </c>
      <c r="AG1675">
        <v>3528</v>
      </c>
      <c r="AH1675">
        <v>0</v>
      </c>
      <c r="AI1675">
        <v>18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558</v>
      </c>
      <c r="AQ1675">
        <v>136</v>
      </c>
      <c r="AR1675">
        <v>0</v>
      </c>
      <c r="AS1675">
        <v>0</v>
      </c>
      <c r="AT1675">
        <v>0</v>
      </c>
      <c r="AU1675">
        <v>0</v>
      </c>
      <c r="AV1675">
        <v>1848</v>
      </c>
      <c r="AW1675">
        <v>0</v>
      </c>
      <c r="AX1675">
        <v>0</v>
      </c>
      <c r="AY1675">
        <v>696</v>
      </c>
      <c r="AZ1675">
        <v>46</v>
      </c>
      <c r="BA1675">
        <v>0</v>
      </c>
      <c r="BB1675">
        <v>400</v>
      </c>
      <c r="BC1675">
        <v>0</v>
      </c>
      <c r="BD1675">
        <v>14</v>
      </c>
      <c r="BE1675">
        <v>0</v>
      </c>
      <c r="BF1675">
        <v>276</v>
      </c>
      <c r="BG1675">
        <v>359</v>
      </c>
      <c r="BH1675">
        <v>0</v>
      </c>
      <c r="BI1675">
        <v>0</v>
      </c>
      <c r="BJ1675">
        <v>0</v>
      </c>
      <c r="BK1675">
        <v>0</v>
      </c>
    </row>
    <row r="1676" spans="1:63">
      <c r="A1676" t="s">
        <v>15</v>
      </c>
      <c r="B1676">
        <v>2024</v>
      </c>
      <c r="C1676" t="s">
        <v>207</v>
      </c>
      <c r="D1676">
        <v>37112</v>
      </c>
      <c r="E1676">
        <v>155609</v>
      </c>
      <c r="F1676">
        <v>22013</v>
      </c>
      <c r="G1676">
        <v>0</v>
      </c>
      <c r="H1676">
        <v>11</v>
      </c>
      <c r="I1676">
        <v>0</v>
      </c>
      <c r="J1676">
        <v>985</v>
      </c>
      <c r="K1676">
        <v>1551</v>
      </c>
      <c r="L1676">
        <v>25</v>
      </c>
      <c r="M1676">
        <v>147</v>
      </c>
      <c r="N1676">
        <v>0</v>
      </c>
      <c r="O1676">
        <v>136</v>
      </c>
      <c r="P1676">
        <v>0</v>
      </c>
      <c r="Q1676">
        <v>8333</v>
      </c>
      <c r="R1676">
        <v>1357</v>
      </c>
      <c r="S1676">
        <v>11</v>
      </c>
      <c r="T1676">
        <v>114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48</v>
      </c>
      <c r="AB1676">
        <v>0</v>
      </c>
      <c r="AC1676">
        <v>0</v>
      </c>
      <c r="AD1676">
        <v>1312</v>
      </c>
      <c r="AE1676">
        <v>0</v>
      </c>
      <c r="AF1676">
        <v>0</v>
      </c>
      <c r="AG1676">
        <v>3628</v>
      </c>
      <c r="AH1676">
        <v>19</v>
      </c>
      <c r="AI1676">
        <v>20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539</v>
      </c>
      <c r="AQ1676">
        <v>109</v>
      </c>
      <c r="AR1676">
        <v>0</v>
      </c>
      <c r="AS1676">
        <v>0</v>
      </c>
      <c r="AT1676">
        <v>0</v>
      </c>
      <c r="AU1676">
        <v>0</v>
      </c>
      <c r="AV1676">
        <v>1875</v>
      </c>
      <c r="AW1676">
        <v>0</v>
      </c>
      <c r="AX1676">
        <v>0</v>
      </c>
      <c r="AY1676">
        <v>708</v>
      </c>
      <c r="AZ1676">
        <v>41</v>
      </c>
      <c r="BA1676">
        <v>0</v>
      </c>
      <c r="BB1676">
        <v>398</v>
      </c>
      <c r="BC1676">
        <v>0</v>
      </c>
      <c r="BD1676">
        <v>13</v>
      </c>
      <c r="BE1676">
        <v>0</v>
      </c>
      <c r="BF1676">
        <v>230</v>
      </c>
      <c r="BG1676">
        <v>403</v>
      </c>
      <c r="BH1676">
        <v>0</v>
      </c>
      <c r="BI1676">
        <v>0</v>
      </c>
      <c r="BJ1676">
        <v>0</v>
      </c>
      <c r="BK1676">
        <v>0</v>
      </c>
    </row>
    <row r="1677" spans="1:63">
      <c r="A1677" t="s">
        <v>15</v>
      </c>
      <c r="B1677">
        <v>2024</v>
      </c>
      <c r="C1677" t="s">
        <v>203</v>
      </c>
      <c r="D1677">
        <v>37112</v>
      </c>
      <c r="E1677">
        <v>155609</v>
      </c>
      <c r="F1677">
        <v>21986</v>
      </c>
      <c r="G1677">
        <v>0</v>
      </c>
      <c r="H1677">
        <v>0</v>
      </c>
      <c r="I1677">
        <v>0</v>
      </c>
      <c r="J1677">
        <v>987</v>
      </c>
      <c r="K1677">
        <v>1535</v>
      </c>
      <c r="L1677">
        <v>24</v>
      </c>
      <c r="M1677">
        <v>147</v>
      </c>
      <c r="N1677">
        <v>0</v>
      </c>
      <c r="O1677">
        <v>136</v>
      </c>
      <c r="P1677">
        <v>0</v>
      </c>
      <c r="Q1677">
        <v>8341</v>
      </c>
      <c r="R1677">
        <v>1351</v>
      </c>
      <c r="S1677">
        <v>11</v>
      </c>
      <c r="T1677">
        <v>111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48</v>
      </c>
      <c r="AB1677">
        <v>0</v>
      </c>
      <c r="AC1677">
        <v>0</v>
      </c>
      <c r="AD1677">
        <v>1315</v>
      </c>
      <c r="AE1677">
        <v>0</v>
      </c>
      <c r="AF1677">
        <v>0</v>
      </c>
      <c r="AG1677">
        <v>3601</v>
      </c>
      <c r="AH1677">
        <v>35</v>
      </c>
      <c r="AI1677">
        <v>18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540</v>
      </c>
      <c r="AQ1677">
        <v>124</v>
      </c>
      <c r="AR1677">
        <v>0</v>
      </c>
      <c r="AS1677">
        <v>0</v>
      </c>
      <c r="AT1677">
        <v>0</v>
      </c>
      <c r="AU1677">
        <v>0</v>
      </c>
      <c r="AV1677">
        <v>1870</v>
      </c>
      <c r="AW1677">
        <v>0</v>
      </c>
      <c r="AX1677">
        <v>0</v>
      </c>
      <c r="AY1677">
        <v>706</v>
      </c>
      <c r="AZ1677">
        <v>43</v>
      </c>
      <c r="BA1677">
        <v>0</v>
      </c>
      <c r="BB1677">
        <v>402</v>
      </c>
      <c r="BC1677">
        <v>0</v>
      </c>
      <c r="BD1677">
        <v>14</v>
      </c>
      <c r="BE1677">
        <v>0</v>
      </c>
      <c r="BF1677">
        <v>228</v>
      </c>
      <c r="BG1677">
        <v>399</v>
      </c>
      <c r="BH1677">
        <v>0</v>
      </c>
      <c r="BI1677">
        <v>0</v>
      </c>
      <c r="BJ1677">
        <v>0</v>
      </c>
      <c r="BK1677">
        <v>0</v>
      </c>
    </row>
    <row r="1678" spans="1:63">
      <c r="A1678" t="s">
        <v>15</v>
      </c>
      <c r="B1678">
        <v>2024</v>
      </c>
      <c r="C1678" t="s">
        <v>204</v>
      </c>
      <c r="D1678">
        <v>36830</v>
      </c>
      <c r="E1678">
        <v>155609</v>
      </c>
      <c r="F1678">
        <v>21859</v>
      </c>
      <c r="G1678">
        <v>0</v>
      </c>
      <c r="H1678">
        <v>12</v>
      </c>
      <c r="I1678">
        <v>0</v>
      </c>
      <c r="J1678">
        <v>977</v>
      </c>
      <c r="K1678">
        <v>1529</v>
      </c>
      <c r="L1678">
        <v>23</v>
      </c>
      <c r="M1678">
        <v>146</v>
      </c>
      <c r="N1678">
        <v>0</v>
      </c>
      <c r="O1678">
        <v>136</v>
      </c>
      <c r="P1678">
        <v>0</v>
      </c>
      <c r="Q1678">
        <v>8314</v>
      </c>
      <c r="R1678">
        <v>1348</v>
      </c>
      <c r="S1678">
        <v>0</v>
      </c>
      <c r="T1678">
        <v>114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48</v>
      </c>
      <c r="AB1678">
        <v>0</v>
      </c>
      <c r="AC1678">
        <v>0</v>
      </c>
      <c r="AD1678">
        <v>1315</v>
      </c>
      <c r="AE1678">
        <v>0</v>
      </c>
      <c r="AF1678">
        <v>0</v>
      </c>
      <c r="AG1678">
        <v>3560</v>
      </c>
      <c r="AH1678">
        <v>14</v>
      </c>
      <c r="AI1678">
        <v>17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537</v>
      </c>
      <c r="AQ1678">
        <v>115</v>
      </c>
      <c r="AR1678">
        <v>0</v>
      </c>
      <c r="AS1678">
        <v>0</v>
      </c>
      <c r="AT1678">
        <v>0</v>
      </c>
      <c r="AU1678">
        <v>0</v>
      </c>
      <c r="AV1678">
        <v>1861</v>
      </c>
      <c r="AW1678">
        <v>0</v>
      </c>
      <c r="AX1678">
        <v>0</v>
      </c>
      <c r="AY1678">
        <v>710</v>
      </c>
      <c r="AZ1678">
        <v>44</v>
      </c>
      <c r="BA1678">
        <v>0</v>
      </c>
      <c r="BB1678">
        <v>403</v>
      </c>
      <c r="BC1678">
        <v>0</v>
      </c>
      <c r="BD1678">
        <v>16</v>
      </c>
      <c r="BE1678">
        <v>0</v>
      </c>
      <c r="BF1678">
        <v>239</v>
      </c>
      <c r="BG1678">
        <v>381</v>
      </c>
      <c r="BH1678">
        <v>0</v>
      </c>
      <c r="BI1678">
        <v>0</v>
      </c>
      <c r="BJ1678">
        <v>0</v>
      </c>
      <c r="BK1678">
        <v>0</v>
      </c>
    </row>
    <row r="1679" spans="1:63">
      <c r="A1679" t="s">
        <v>15</v>
      </c>
      <c r="B1679">
        <v>2025</v>
      </c>
      <c r="C1679" t="s">
        <v>99</v>
      </c>
      <c r="D1679">
        <v>37553</v>
      </c>
      <c r="E1679">
        <v>155609</v>
      </c>
      <c r="F1679">
        <v>22734</v>
      </c>
      <c r="G1679">
        <v>0</v>
      </c>
      <c r="H1679">
        <v>11</v>
      </c>
      <c r="I1679">
        <v>0</v>
      </c>
      <c r="J1679">
        <v>339</v>
      </c>
      <c r="K1679">
        <v>2022</v>
      </c>
      <c r="L1679">
        <v>17</v>
      </c>
      <c r="M1679">
        <v>187</v>
      </c>
      <c r="N1679">
        <v>0</v>
      </c>
      <c r="O1679">
        <v>141</v>
      </c>
      <c r="P1679">
        <v>0</v>
      </c>
      <c r="Q1679">
        <v>8570</v>
      </c>
      <c r="R1679">
        <v>1534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63</v>
      </c>
      <c r="AB1679">
        <v>0</v>
      </c>
      <c r="AC1679">
        <v>0</v>
      </c>
      <c r="AD1679">
        <v>1261</v>
      </c>
      <c r="AE1679">
        <v>0</v>
      </c>
      <c r="AF1679">
        <v>0</v>
      </c>
      <c r="AG1679">
        <v>3700</v>
      </c>
      <c r="AH1679">
        <v>13</v>
      </c>
      <c r="AI1679">
        <v>12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509</v>
      </c>
      <c r="AQ1679">
        <v>61</v>
      </c>
      <c r="AR1679">
        <v>0</v>
      </c>
      <c r="AS1679">
        <v>0</v>
      </c>
      <c r="AT1679">
        <v>0</v>
      </c>
      <c r="AU1679">
        <v>0</v>
      </c>
      <c r="AV1679">
        <v>2081</v>
      </c>
      <c r="AW1679">
        <v>116</v>
      </c>
      <c r="AX1679">
        <v>0</v>
      </c>
      <c r="AY1679">
        <v>668</v>
      </c>
      <c r="AZ1679">
        <v>41</v>
      </c>
      <c r="BA1679">
        <v>0</v>
      </c>
      <c r="BB1679">
        <v>519</v>
      </c>
      <c r="BC1679">
        <v>0</v>
      </c>
      <c r="BD1679">
        <v>11</v>
      </c>
      <c r="BE1679">
        <v>86</v>
      </c>
      <c r="BF1679">
        <v>328</v>
      </c>
      <c r="BG1679">
        <v>444</v>
      </c>
      <c r="BH1679">
        <v>0</v>
      </c>
      <c r="BI1679">
        <v>0</v>
      </c>
      <c r="BJ1679">
        <v>0</v>
      </c>
      <c r="BK1679">
        <v>0</v>
      </c>
    </row>
    <row r="1680" spans="1:63">
      <c r="A1680" t="s">
        <v>15</v>
      </c>
      <c r="B1680">
        <v>2025</v>
      </c>
      <c r="C1680" t="s">
        <v>3</v>
      </c>
      <c r="D1680">
        <v>37553</v>
      </c>
      <c r="E1680">
        <v>155609</v>
      </c>
      <c r="F1680">
        <v>22635</v>
      </c>
      <c r="G1680">
        <v>0</v>
      </c>
      <c r="H1680">
        <v>13</v>
      </c>
      <c r="I1680">
        <v>0</v>
      </c>
      <c r="J1680">
        <v>356</v>
      </c>
      <c r="K1680">
        <v>1914</v>
      </c>
      <c r="L1680">
        <v>21</v>
      </c>
      <c r="M1680">
        <v>177</v>
      </c>
      <c r="N1680">
        <v>0</v>
      </c>
      <c r="O1680">
        <v>140</v>
      </c>
      <c r="P1680">
        <v>0</v>
      </c>
      <c r="Q1680">
        <v>8575</v>
      </c>
      <c r="R1680">
        <v>1506</v>
      </c>
      <c r="S1680">
        <v>11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65</v>
      </c>
      <c r="AB1680">
        <v>0</v>
      </c>
      <c r="AC1680">
        <v>0</v>
      </c>
      <c r="AD1680">
        <v>1271</v>
      </c>
      <c r="AE1680">
        <v>0</v>
      </c>
      <c r="AF1680">
        <v>0</v>
      </c>
      <c r="AG1680">
        <v>3707</v>
      </c>
      <c r="AH1680">
        <v>0</v>
      </c>
      <c r="AI1680">
        <v>19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522</v>
      </c>
      <c r="AQ1680">
        <v>62</v>
      </c>
      <c r="AR1680">
        <v>0</v>
      </c>
      <c r="AS1680">
        <v>0</v>
      </c>
      <c r="AT1680">
        <v>0</v>
      </c>
      <c r="AU1680">
        <v>0</v>
      </c>
      <c r="AV1680">
        <v>2085</v>
      </c>
      <c r="AW1680">
        <v>103</v>
      </c>
      <c r="AX1680">
        <v>0</v>
      </c>
      <c r="AY1680">
        <v>680</v>
      </c>
      <c r="AZ1680">
        <v>44</v>
      </c>
      <c r="BA1680">
        <v>0</v>
      </c>
      <c r="BB1680">
        <v>523</v>
      </c>
      <c r="BC1680">
        <v>0</v>
      </c>
      <c r="BD1680">
        <v>13</v>
      </c>
      <c r="BE1680">
        <v>81</v>
      </c>
      <c r="BF1680">
        <v>313</v>
      </c>
      <c r="BG1680">
        <v>434</v>
      </c>
      <c r="BH1680">
        <v>0</v>
      </c>
      <c r="BI1680">
        <v>0</v>
      </c>
      <c r="BJ1680">
        <v>0</v>
      </c>
      <c r="BK1680">
        <v>0</v>
      </c>
    </row>
    <row r="1681" spans="1:63">
      <c r="A1681" t="s">
        <v>15</v>
      </c>
      <c r="B1681">
        <v>2025</v>
      </c>
      <c r="C1681" t="s">
        <v>95</v>
      </c>
      <c r="D1681">
        <v>37553</v>
      </c>
      <c r="E1681">
        <v>155609</v>
      </c>
      <c r="F1681">
        <v>22374</v>
      </c>
      <c r="G1681">
        <v>0</v>
      </c>
      <c r="H1681">
        <v>11</v>
      </c>
      <c r="I1681">
        <v>0</v>
      </c>
      <c r="J1681">
        <v>352</v>
      </c>
      <c r="K1681">
        <v>1863</v>
      </c>
      <c r="L1681">
        <v>23</v>
      </c>
      <c r="M1681">
        <v>165</v>
      </c>
      <c r="N1681">
        <v>0</v>
      </c>
      <c r="O1681">
        <v>138</v>
      </c>
      <c r="P1681">
        <v>0</v>
      </c>
      <c r="Q1681">
        <v>8543</v>
      </c>
      <c r="R1681">
        <v>1472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66</v>
      </c>
      <c r="AB1681">
        <v>0</v>
      </c>
      <c r="AC1681">
        <v>0</v>
      </c>
      <c r="AD1681">
        <v>1278</v>
      </c>
      <c r="AE1681">
        <v>0</v>
      </c>
      <c r="AF1681">
        <v>0</v>
      </c>
      <c r="AG1681">
        <v>3668</v>
      </c>
      <c r="AH1681">
        <v>0</v>
      </c>
      <c r="AI1681">
        <v>17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521</v>
      </c>
      <c r="AQ1681">
        <v>71</v>
      </c>
      <c r="AR1681">
        <v>0</v>
      </c>
      <c r="AS1681">
        <v>0</v>
      </c>
      <c r="AT1681">
        <v>0</v>
      </c>
      <c r="AU1681">
        <v>0</v>
      </c>
      <c r="AV1681">
        <v>2041</v>
      </c>
      <c r="AW1681">
        <v>73</v>
      </c>
      <c r="AX1681">
        <v>0</v>
      </c>
      <c r="AY1681">
        <v>681</v>
      </c>
      <c r="AZ1681">
        <v>43</v>
      </c>
      <c r="BA1681">
        <v>0</v>
      </c>
      <c r="BB1681">
        <v>531</v>
      </c>
      <c r="BC1681">
        <v>0</v>
      </c>
      <c r="BD1681">
        <v>12</v>
      </c>
      <c r="BE1681">
        <v>61</v>
      </c>
      <c r="BF1681">
        <v>313</v>
      </c>
      <c r="BG1681">
        <v>431</v>
      </c>
      <c r="BH1681">
        <v>0</v>
      </c>
      <c r="BI1681">
        <v>0</v>
      </c>
      <c r="BJ1681">
        <v>0</v>
      </c>
      <c r="BK1681">
        <v>0</v>
      </c>
    </row>
    <row r="1682" spans="1:63">
      <c r="A1682" t="s">
        <v>15</v>
      </c>
      <c r="B1682">
        <v>2025</v>
      </c>
      <c r="C1682" t="s">
        <v>96</v>
      </c>
      <c r="D1682">
        <v>37553</v>
      </c>
      <c r="E1682">
        <v>155609</v>
      </c>
      <c r="F1682">
        <v>22701</v>
      </c>
      <c r="G1682">
        <v>0</v>
      </c>
      <c r="H1682">
        <v>12</v>
      </c>
      <c r="I1682">
        <v>0</v>
      </c>
      <c r="J1682">
        <v>344</v>
      </c>
      <c r="K1682">
        <v>1980</v>
      </c>
      <c r="L1682">
        <v>19</v>
      </c>
      <c r="M1682">
        <v>184</v>
      </c>
      <c r="N1682">
        <v>0</v>
      </c>
      <c r="O1682">
        <v>140</v>
      </c>
      <c r="P1682">
        <v>0</v>
      </c>
      <c r="Q1682">
        <v>8568</v>
      </c>
      <c r="R1682">
        <v>1530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66</v>
      </c>
      <c r="AB1682">
        <v>0</v>
      </c>
      <c r="AC1682">
        <v>0</v>
      </c>
      <c r="AD1682">
        <v>1265</v>
      </c>
      <c r="AE1682">
        <v>0</v>
      </c>
      <c r="AF1682">
        <v>0</v>
      </c>
      <c r="AG1682">
        <v>3716</v>
      </c>
      <c r="AH1682">
        <v>0</v>
      </c>
      <c r="AI1682">
        <v>15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510</v>
      </c>
      <c r="AQ1682">
        <v>60</v>
      </c>
      <c r="AR1682">
        <v>0</v>
      </c>
      <c r="AS1682">
        <v>0</v>
      </c>
      <c r="AT1682">
        <v>0</v>
      </c>
      <c r="AU1682">
        <v>0</v>
      </c>
      <c r="AV1682">
        <v>2076</v>
      </c>
      <c r="AW1682">
        <v>110</v>
      </c>
      <c r="AX1682">
        <v>0</v>
      </c>
      <c r="AY1682">
        <v>673</v>
      </c>
      <c r="AZ1682">
        <v>43</v>
      </c>
      <c r="BA1682">
        <v>0</v>
      </c>
      <c r="BB1682">
        <v>528</v>
      </c>
      <c r="BC1682">
        <v>0</v>
      </c>
      <c r="BD1682">
        <v>12</v>
      </c>
      <c r="BE1682">
        <v>88</v>
      </c>
      <c r="BF1682">
        <v>317</v>
      </c>
      <c r="BG1682">
        <v>445</v>
      </c>
      <c r="BH1682">
        <v>0</v>
      </c>
      <c r="BI1682">
        <v>0</v>
      </c>
      <c r="BJ1682">
        <v>0</v>
      </c>
      <c r="BK1682">
        <v>0</v>
      </c>
    </row>
    <row r="1683" spans="1:63">
      <c r="A1683" t="s">
        <v>15</v>
      </c>
      <c r="B1683">
        <v>2025</v>
      </c>
      <c r="C1683" t="s">
        <v>117</v>
      </c>
      <c r="D1683">
        <v>37553</v>
      </c>
      <c r="E1683">
        <v>155609</v>
      </c>
      <c r="F1683">
        <v>22752</v>
      </c>
      <c r="G1683">
        <v>0</v>
      </c>
      <c r="H1683">
        <v>11</v>
      </c>
      <c r="I1683">
        <v>0</v>
      </c>
      <c r="J1683">
        <v>340</v>
      </c>
      <c r="K1683">
        <v>2025</v>
      </c>
      <c r="L1683">
        <v>17</v>
      </c>
      <c r="M1683">
        <v>190</v>
      </c>
      <c r="N1683">
        <v>0</v>
      </c>
      <c r="O1683">
        <v>141</v>
      </c>
      <c r="P1683">
        <v>0</v>
      </c>
      <c r="Q1683">
        <v>8553</v>
      </c>
      <c r="R1683">
        <v>1536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63</v>
      </c>
      <c r="AB1683">
        <v>0</v>
      </c>
      <c r="AC1683">
        <v>0</v>
      </c>
      <c r="AD1683">
        <v>1266</v>
      </c>
      <c r="AE1683">
        <v>0</v>
      </c>
      <c r="AF1683">
        <v>0</v>
      </c>
      <c r="AG1683">
        <v>3715</v>
      </c>
      <c r="AH1683">
        <v>13</v>
      </c>
      <c r="AI1683">
        <v>18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498</v>
      </c>
      <c r="AQ1683">
        <v>63</v>
      </c>
      <c r="AR1683">
        <v>0</v>
      </c>
      <c r="AS1683">
        <v>0</v>
      </c>
      <c r="AT1683">
        <v>0</v>
      </c>
      <c r="AU1683">
        <v>0</v>
      </c>
      <c r="AV1683">
        <v>2086</v>
      </c>
      <c r="AW1683">
        <v>121</v>
      </c>
      <c r="AX1683">
        <v>0</v>
      </c>
      <c r="AY1683">
        <v>670</v>
      </c>
      <c r="AZ1683">
        <v>39</v>
      </c>
      <c r="BA1683">
        <v>0</v>
      </c>
      <c r="BB1683">
        <v>505</v>
      </c>
      <c r="BC1683">
        <v>0</v>
      </c>
      <c r="BD1683">
        <v>11</v>
      </c>
      <c r="BE1683">
        <v>84</v>
      </c>
      <c r="BF1683">
        <v>336</v>
      </c>
      <c r="BG1683">
        <v>451</v>
      </c>
      <c r="BH1683">
        <v>0</v>
      </c>
      <c r="BI1683">
        <v>0</v>
      </c>
      <c r="BJ1683">
        <v>0</v>
      </c>
      <c r="BK1683">
        <v>0</v>
      </c>
    </row>
    <row r="1684" spans="1:63">
      <c r="A1684" t="s">
        <v>35</v>
      </c>
      <c r="B1684">
        <v>2023</v>
      </c>
      <c r="C1684" t="s">
        <v>99</v>
      </c>
      <c r="D1684">
        <v>15180</v>
      </c>
      <c r="E1684">
        <v>67433</v>
      </c>
      <c r="F1684">
        <v>9753</v>
      </c>
      <c r="G1684">
        <v>0</v>
      </c>
      <c r="H1684">
        <v>0</v>
      </c>
      <c r="I1684">
        <v>0</v>
      </c>
      <c r="J1684">
        <v>0</v>
      </c>
      <c r="K1684">
        <v>291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2267</v>
      </c>
      <c r="R1684">
        <v>739</v>
      </c>
      <c r="S1684">
        <v>0</v>
      </c>
      <c r="T1684">
        <v>95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40</v>
      </c>
      <c r="AE1684">
        <v>0</v>
      </c>
      <c r="AF1684">
        <v>0</v>
      </c>
      <c r="AG1684">
        <v>470</v>
      </c>
      <c r="AH1684">
        <v>0</v>
      </c>
      <c r="AI1684">
        <v>0</v>
      </c>
      <c r="AJ1684">
        <v>0</v>
      </c>
      <c r="AK1684">
        <v>725</v>
      </c>
      <c r="AL1684">
        <v>0</v>
      </c>
      <c r="AM1684">
        <v>0</v>
      </c>
      <c r="AN1684">
        <v>0</v>
      </c>
      <c r="AO1684">
        <v>0</v>
      </c>
      <c r="AP1684">
        <v>251</v>
      </c>
      <c r="AQ1684">
        <v>129</v>
      </c>
      <c r="AR1684">
        <v>22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91</v>
      </c>
      <c r="AY1684">
        <v>4023</v>
      </c>
      <c r="AZ1684">
        <v>234</v>
      </c>
      <c r="BA1684">
        <v>0</v>
      </c>
      <c r="BB1684">
        <v>30</v>
      </c>
      <c r="BC1684">
        <v>0</v>
      </c>
      <c r="BD1684">
        <v>0</v>
      </c>
      <c r="BE1684">
        <v>0</v>
      </c>
      <c r="BF1684">
        <v>346</v>
      </c>
      <c r="BG1684">
        <v>0</v>
      </c>
      <c r="BH1684">
        <v>0</v>
      </c>
      <c r="BI1684">
        <v>0</v>
      </c>
      <c r="BJ1684">
        <v>0</v>
      </c>
      <c r="BK1684">
        <v>0</v>
      </c>
    </row>
    <row r="1685" spans="1:63">
      <c r="A1685" t="s">
        <v>35</v>
      </c>
      <c r="B1685">
        <v>2023</v>
      </c>
      <c r="C1685" t="s">
        <v>197</v>
      </c>
      <c r="D1685">
        <v>15319</v>
      </c>
      <c r="E1685">
        <v>67433</v>
      </c>
      <c r="F1685">
        <v>9909</v>
      </c>
      <c r="G1685">
        <v>0</v>
      </c>
      <c r="H1685">
        <v>0</v>
      </c>
      <c r="I1685">
        <v>0</v>
      </c>
      <c r="J1685">
        <v>0</v>
      </c>
      <c r="K1685">
        <v>297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2286</v>
      </c>
      <c r="R1685">
        <v>741</v>
      </c>
      <c r="S1685">
        <v>0</v>
      </c>
      <c r="T1685">
        <v>103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41</v>
      </c>
      <c r="AE1685">
        <v>0</v>
      </c>
      <c r="AF1685">
        <v>0</v>
      </c>
      <c r="AG1685">
        <v>475</v>
      </c>
      <c r="AH1685">
        <v>0</v>
      </c>
      <c r="AI1685">
        <v>0</v>
      </c>
      <c r="AJ1685">
        <v>0</v>
      </c>
      <c r="AK1685">
        <v>746</v>
      </c>
      <c r="AL1685">
        <v>0</v>
      </c>
      <c r="AM1685">
        <v>0</v>
      </c>
      <c r="AN1685">
        <v>0</v>
      </c>
      <c r="AO1685">
        <v>0</v>
      </c>
      <c r="AP1685">
        <v>212</v>
      </c>
      <c r="AQ1685">
        <v>124</v>
      </c>
      <c r="AR1685">
        <v>20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89</v>
      </c>
      <c r="AY1685">
        <v>4094</v>
      </c>
      <c r="AZ1685">
        <v>241</v>
      </c>
      <c r="BA1685">
        <v>0</v>
      </c>
      <c r="BB1685">
        <v>31</v>
      </c>
      <c r="BC1685">
        <v>0</v>
      </c>
      <c r="BD1685">
        <v>0</v>
      </c>
      <c r="BE1685">
        <v>0</v>
      </c>
      <c r="BF1685">
        <v>409</v>
      </c>
      <c r="BG1685">
        <v>0</v>
      </c>
      <c r="BH1685">
        <v>0</v>
      </c>
      <c r="BI1685">
        <v>0</v>
      </c>
      <c r="BJ1685">
        <v>0</v>
      </c>
      <c r="BK1685">
        <v>0</v>
      </c>
    </row>
    <row r="1686" spans="1:63">
      <c r="A1686" t="s">
        <v>35</v>
      </c>
      <c r="B1686">
        <v>2023</v>
      </c>
      <c r="C1686" t="s">
        <v>209</v>
      </c>
      <c r="D1686">
        <v>15499</v>
      </c>
      <c r="E1686">
        <v>67433</v>
      </c>
      <c r="F1686">
        <v>10056</v>
      </c>
      <c r="G1686">
        <v>0</v>
      </c>
      <c r="H1686">
        <v>0</v>
      </c>
      <c r="I1686">
        <v>0</v>
      </c>
      <c r="J1686">
        <v>0</v>
      </c>
      <c r="K1686">
        <v>297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2292</v>
      </c>
      <c r="R1686">
        <v>742</v>
      </c>
      <c r="S1686">
        <v>0</v>
      </c>
      <c r="T1686">
        <v>103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46</v>
      </c>
      <c r="AE1686">
        <v>0</v>
      </c>
      <c r="AF1686">
        <v>0</v>
      </c>
      <c r="AG1686">
        <v>495</v>
      </c>
      <c r="AH1686">
        <v>0</v>
      </c>
      <c r="AI1686">
        <v>0</v>
      </c>
      <c r="AJ1686">
        <v>0</v>
      </c>
      <c r="AK1686">
        <v>753</v>
      </c>
      <c r="AL1686">
        <v>0</v>
      </c>
      <c r="AM1686">
        <v>0</v>
      </c>
      <c r="AN1686">
        <v>0</v>
      </c>
      <c r="AO1686">
        <v>0</v>
      </c>
      <c r="AP1686">
        <v>193</v>
      </c>
      <c r="AQ1686">
        <v>118</v>
      </c>
      <c r="AR1686">
        <v>20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94</v>
      </c>
      <c r="AY1686">
        <v>4194</v>
      </c>
      <c r="AZ1686">
        <v>242</v>
      </c>
      <c r="BA1686">
        <v>0</v>
      </c>
      <c r="BB1686">
        <v>32</v>
      </c>
      <c r="BC1686">
        <v>0</v>
      </c>
      <c r="BD1686">
        <v>0</v>
      </c>
      <c r="BE1686">
        <v>0</v>
      </c>
      <c r="BF1686">
        <v>435</v>
      </c>
      <c r="BG1686">
        <v>0</v>
      </c>
      <c r="BH1686">
        <v>0</v>
      </c>
      <c r="BI1686">
        <v>0</v>
      </c>
      <c r="BJ1686">
        <v>0</v>
      </c>
      <c r="BK1686">
        <v>0</v>
      </c>
    </row>
    <row r="1687" spans="1:63">
      <c r="A1687" t="s">
        <v>35</v>
      </c>
      <c r="B1687">
        <v>2023</v>
      </c>
      <c r="C1687" t="s">
        <v>3</v>
      </c>
      <c r="D1687">
        <v>15116</v>
      </c>
      <c r="E1687">
        <v>67433</v>
      </c>
      <c r="F1687">
        <v>9707</v>
      </c>
      <c r="G1687">
        <v>0</v>
      </c>
      <c r="H1687">
        <v>0</v>
      </c>
      <c r="I1687">
        <v>0</v>
      </c>
      <c r="J1687">
        <v>0</v>
      </c>
      <c r="K1687">
        <v>298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2273</v>
      </c>
      <c r="R1687">
        <v>721</v>
      </c>
      <c r="S1687">
        <v>0</v>
      </c>
      <c r="T1687">
        <v>96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39</v>
      </c>
      <c r="AE1687">
        <v>0</v>
      </c>
      <c r="AF1687">
        <v>0</v>
      </c>
      <c r="AG1687">
        <v>452</v>
      </c>
      <c r="AH1687">
        <v>0</v>
      </c>
      <c r="AI1687">
        <v>0</v>
      </c>
      <c r="AJ1687">
        <v>0</v>
      </c>
      <c r="AK1687">
        <v>708</v>
      </c>
      <c r="AL1687">
        <v>0</v>
      </c>
      <c r="AM1687">
        <v>0</v>
      </c>
      <c r="AN1687">
        <v>0</v>
      </c>
      <c r="AO1687">
        <v>0</v>
      </c>
      <c r="AP1687">
        <v>280</v>
      </c>
      <c r="AQ1687">
        <v>136</v>
      </c>
      <c r="AR1687">
        <v>20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91</v>
      </c>
      <c r="AY1687">
        <v>4013</v>
      </c>
      <c r="AZ1687">
        <v>232</v>
      </c>
      <c r="BA1687">
        <v>0</v>
      </c>
      <c r="BB1687">
        <v>29</v>
      </c>
      <c r="BC1687">
        <v>0</v>
      </c>
      <c r="BD1687">
        <v>0</v>
      </c>
      <c r="BE1687">
        <v>0</v>
      </c>
      <c r="BF1687">
        <v>319</v>
      </c>
      <c r="BG1687">
        <v>0</v>
      </c>
      <c r="BH1687">
        <v>0</v>
      </c>
      <c r="BI1687">
        <v>0</v>
      </c>
      <c r="BJ1687">
        <v>0</v>
      </c>
      <c r="BK1687">
        <v>0</v>
      </c>
    </row>
    <row r="1688" spans="1:63">
      <c r="A1688" t="s">
        <v>35</v>
      </c>
      <c r="B1688">
        <v>2023</v>
      </c>
      <c r="C1688" t="s">
        <v>95</v>
      </c>
      <c r="D1688">
        <v>15112</v>
      </c>
      <c r="E1688">
        <v>67433</v>
      </c>
      <c r="F1688">
        <v>9568</v>
      </c>
      <c r="G1688">
        <v>0</v>
      </c>
      <c r="H1688">
        <v>0</v>
      </c>
      <c r="I1688">
        <v>0</v>
      </c>
      <c r="J1688">
        <v>0</v>
      </c>
      <c r="K1688">
        <v>297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2258</v>
      </c>
      <c r="R1688">
        <v>710</v>
      </c>
      <c r="S1688">
        <v>0</v>
      </c>
      <c r="T1688">
        <v>95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40</v>
      </c>
      <c r="AE1688">
        <v>0</v>
      </c>
      <c r="AF1688">
        <v>0</v>
      </c>
      <c r="AG1688">
        <v>436</v>
      </c>
      <c r="AH1688">
        <v>0</v>
      </c>
      <c r="AI1688">
        <v>0</v>
      </c>
      <c r="AJ1688">
        <v>0</v>
      </c>
      <c r="AK1688">
        <v>694</v>
      </c>
      <c r="AL1688">
        <v>0</v>
      </c>
      <c r="AM1688">
        <v>0</v>
      </c>
      <c r="AN1688">
        <v>0</v>
      </c>
      <c r="AO1688">
        <v>0</v>
      </c>
      <c r="AP1688">
        <v>300</v>
      </c>
      <c r="AQ1688">
        <v>134</v>
      </c>
      <c r="AR1688">
        <v>20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90</v>
      </c>
      <c r="AY1688">
        <v>3958</v>
      </c>
      <c r="AZ1688">
        <v>219</v>
      </c>
      <c r="BA1688">
        <v>0</v>
      </c>
      <c r="BB1688">
        <v>28</v>
      </c>
      <c r="BC1688">
        <v>0</v>
      </c>
      <c r="BD1688">
        <v>0</v>
      </c>
      <c r="BE1688">
        <v>0</v>
      </c>
      <c r="BF1688">
        <v>289</v>
      </c>
      <c r="BG1688">
        <v>0</v>
      </c>
      <c r="BH1688">
        <v>0</v>
      </c>
      <c r="BI1688">
        <v>0</v>
      </c>
      <c r="BJ1688">
        <v>0</v>
      </c>
      <c r="BK1688">
        <v>0</v>
      </c>
    </row>
    <row r="1689" spans="1:63">
      <c r="A1689" t="s">
        <v>35</v>
      </c>
      <c r="B1689">
        <v>2023</v>
      </c>
      <c r="C1689" t="s">
        <v>196</v>
      </c>
      <c r="D1689">
        <v>15325</v>
      </c>
      <c r="E1689">
        <v>67433</v>
      </c>
      <c r="F1689">
        <v>9873</v>
      </c>
      <c r="G1689">
        <v>0</v>
      </c>
      <c r="H1689">
        <v>0</v>
      </c>
      <c r="I1689">
        <v>0</v>
      </c>
      <c r="J1689">
        <v>0</v>
      </c>
      <c r="K1689">
        <v>294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2277</v>
      </c>
      <c r="R1689">
        <v>738</v>
      </c>
      <c r="S1689">
        <v>0</v>
      </c>
      <c r="T1689">
        <v>96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39</v>
      </c>
      <c r="AE1689">
        <v>0</v>
      </c>
      <c r="AF1689">
        <v>0</v>
      </c>
      <c r="AG1689">
        <v>476</v>
      </c>
      <c r="AH1689">
        <v>0</v>
      </c>
      <c r="AI1689">
        <v>0</v>
      </c>
      <c r="AJ1689">
        <v>0</v>
      </c>
      <c r="AK1689">
        <v>749</v>
      </c>
      <c r="AL1689">
        <v>0</v>
      </c>
      <c r="AM1689">
        <v>0</v>
      </c>
      <c r="AN1689">
        <v>0</v>
      </c>
      <c r="AO1689">
        <v>0</v>
      </c>
      <c r="AP1689">
        <v>214</v>
      </c>
      <c r="AQ1689">
        <v>123</v>
      </c>
      <c r="AR1689">
        <v>20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88</v>
      </c>
      <c r="AY1689">
        <v>4088</v>
      </c>
      <c r="AZ1689">
        <v>241</v>
      </c>
      <c r="BA1689">
        <v>0</v>
      </c>
      <c r="BB1689">
        <v>31</v>
      </c>
      <c r="BC1689">
        <v>0</v>
      </c>
      <c r="BD1689">
        <v>0</v>
      </c>
      <c r="BE1689">
        <v>0</v>
      </c>
      <c r="BF1689">
        <v>399</v>
      </c>
      <c r="BG1689">
        <v>0</v>
      </c>
      <c r="BH1689">
        <v>0</v>
      </c>
      <c r="BI1689">
        <v>0</v>
      </c>
      <c r="BJ1689">
        <v>0</v>
      </c>
      <c r="BK1689">
        <v>0</v>
      </c>
    </row>
    <row r="1690" spans="1:63">
      <c r="A1690" t="s">
        <v>35</v>
      </c>
      <c r="B1690">
        <v>2023</v>
      </c>
      <c r="C1690" t="s">
        <v>146</v>
      </c>
      <c r="D1690">
        <v>15212</v>
      </c>
      <c r="E1690">
        <v>67433</v>
      </c>
      <c r="F1690">
        <v>9844</v>
      </c>
      <c r="G1690">
        <v>0</v>
      </c>
      <c r="H1690">
        <v>0</v>
      </c>
      <c r="I1690">
        <v>0</v>
      </c>
      <c r="J1690">
        <v>0</v>
      </c>
      <c r="K1690">
        <v>298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2276</v>
      </c>
      <c r="R1690">
        <v>743</v>
      </c>
      <c r="S1690">
        <v>0</v>
      </c>
      <c r="T1690">
        <v>104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39</v>
      </c>
      <c r="AE1690">
        <v>0</v>
      </c>
      <c r="AF1690">
        <v>0</v>
      </c>
      <c r="AG1690">
        <v>477</v>
      </c>
      <c r="AH1690">
        <v>0</v>
      </c>
      <c r="AI1690">
        <v>0</v>
      </c>
      <c r="AJ1690">
        <v>0</v>
      </c>
      <c r="AK1690">
        <v>740</v>
      </c>
      <c r="AL1690">
        <v>0</v>
      </c>
      <c r="AM1690">
        <v>0</v>
      </c>
      <c r="AN1690">
        <v>0</v>
      </c>
      <c r="AO1690">
        <v>0</v>
      </c>
      <c r="AP1690">
        <v>223</v>
      </c>
      <c r="AQ1690">
        <v>129</v>
      </c>
      <c r="AR1690">
        <v>21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89</v>
      </c>
      <c r="AY1690">
        <v>4055</v>
      </c>
      <c r="AZ1690">
        <v>235</v>
      </c>
      <c r="BA1690">
        <v>0</v>
      </c>
      <c r="BB1690">
        <v>31</v>
      </c>
      <c r="BC1690">
        <v>0</v>
      </c>
      <c r="BD1690">
        <v>0</v>
      </c>
      <c r="BE1690">
        <v>0</v>
      </c>
      <c r="BF1690">
        <v>384</v>
      </c>
      <c r="BG1690">
        <v>0</v>
      </c>
      <c r="BH1690">
        <v>0</v>
      </c>
      <c r="BI1690">
        <v>0</v>
      </c>
      <c r="BJ1690">
        <v>0</v>
      </c>
      <c r="BK1690">
        <v>0</v>
      </c>
    </row>
    <row r="1691" spans="1:63">
      <c r="A1691" t="s">
        <v>35</v>
      </c>
      <c r="B1691">
        <v>2023</v>
      </c>
      <c r="C1691" t="s">
        <v>96</v>
      </c>
      <c r="D1691">
        <v>15116</v>
      </c>
      <c r="E1691">
        <v>67433</v>
      </c>
      <c r="F1691">
        <v>9724</v>
      </c>
      <c r="G1691">
        <v>0</v>
      </c>
      <c r="H1691">
        <v>0</v>
      </c>
      <c r="I1691">
        <v>0</v>
      </c>
      <c r="J1691">
        <v>0</v>
      </c>
      <c r="K1691">
        <v>297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2270</v>
      </c>
      <c r="R1691">
        <v>732</v>
      </c>
      <c r="S1691">
        <v>0</v>
      </c>
      <c r="T1691">
        <v>97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41</v>
      </c>
      <c r="AE1691">
        <v>0</v>
      </c>
      <c r="AF1691">
        <v>0</v>
      </c>
      <c r="AG1691">
        <v>460</v>
      </c>
      <c r="AH1691">
        <v>0</v>
      </c>
      <c r="AI1691">
        <v>0</v>
      </c>
      <c r="AJ1691">
        <v>0</v>
      </c>
      <c r="AK1691">
        <v>722</v>
      </c>
      <c r="AL1691">
        <v>0</v>
      </c>
      <c r="AM1691">
        <v>0</v>
      </c>
      <c r="AN1691">
        <v>0</v>
      </c>
      <c r="AO1691">
        <v>0</v>
      </c>
      <c r="AP1691">
        <v>256</v>
      </c>
      <c r="AQ1691">
        <v>134</v>
      </c>
      <c r="AR1691">
        <v>19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93</v>
      </c>
      <c r="AY1691">
        <v>4016</v>
      </c>
      <c r="AZ1691">
        <v>232</v>
      </c>
      <c r="BA1691">
        <v>0</v>
      </c>
      <c r="BB1691">
        <v>29</v>
      </c>
      <c r="BC1691">
        <v>0</v>
      </c>
      <c r="BD1691">
        <v>0</v>
      </c>
      <c r="BE1691">
        <v>0</v>
      </c>
      <c r="BF1691">
        <v>326</v>
      </c>
      <c r="BG1691">
        <v>0</v>
      </c>
      <c r="BH1691">
        <v>0</v>
      </c>
      <c r="BI1691">
        <v>0</v>
      </c>
      <c r="BJ1691">
        <v>0</v>
      </c>
      <c r="BK1691">
        <v>0</v>
      </c>
    </row>
    <row r="1692" spans="1:63">
      <c r="A1692" t="s">
        <v>35</v>
      </c>
      <c r="B1692">
        <v>2023</v>
      </c>
      <c r="C1692" t="s">
        <v>117</v>
      </c>
      <c r="D1692">
        <v>15212</v>
      </c>
      <c r="E1692">
        <v>67433</v>
      </c>
      <c r="F1692">
        <v>9815</v>
      </c>
      <c r="G1692">
        <v>0</v>
      </c>
      <c r="H1692">
        <v>0</v>
      </c>
      <c r="I1692">
        <v>0</v>
      </c>
      <c r="J1692">
        <v>0</v>
      </c>
      <c r="K1692">
        <v>296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2273</v>
      </c>
      <c r="R1692">
        <v>741</v>
      </c>
      <c r="S1692">
        <v>0</v>
      </c>
      <c r="T1692">
        <v>100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38</v>
      </c>
      <c r="AE1692">
        <v>0</v>
      </c>
      <c r="AF1692">
        <v>0</v>
      </c>
      <c r="AG1692">
        <v>475</v>
      </c>
      <c r="AH1692">
        <v>0</v>
      </c>
      <c r="AI1692">
        <v>0</v>
      </c>
      <c r="AJ1692">
        <v>0</v>
      </c>
      <c r="AK1692">
        <v>742</v>
      </c>
      <c r="AL1692">
        <v>0</v>
      </c>
      <c r="AM1692">
        <v>0</v>
      </c>
      <c r="AN1692">
        <v>0</v>
      </c>
      <c r="AO1692">
        <v>0</v>
      </c>
      <c r="AP1692">
        <v>235</v>
      </c>
      <c r="AQ1692">
        <v>127</v>
      </c>
      <c r="AR1692">
        <v>22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88</v>
      </c>
      <c r="AY1692">
        <v>4043</v>
      </c>
      <c r="AZ1692">
        <v>232</v>
      </c>
      <c r="BA1692">
        <v>0</v>
      </c>
      <c r="BB1692">
        <v>31</v>
      </c>
      <c r="BC1692">
        <v>0</v>
      </c>
      <c r="BD1692">
        <v>0</v>
      </c>
      <c r="BE1692">
        <v>0</v>
      </c>
      <c r="BF1692">
        <v>372</v>
      </c>
      <c r="BG1692">
        <v>0</v>
      </c>
      <c r="BH1692">
        <v>0</v>
      </c>
      <c r="BI1692">
        <v>0</v>
      </c>
      <c r="BJ1692">
        <v>0</v>
      </c>
      <c r="BK1692">
        <v>0</v>
      </c>
    </row>
    <row r="1693" spans="1:63">
      <c r="A1693" t="s">
        <v>35</v>
      </c>
      <c r="B1693">
        <v>2023</v>
      </c>
      <c r="C1693" t="s">
        <v>207</v>
      </c>
      <c r="D1693">
        <v>15452</v>
      </c>
      <c r="E1693">
        <v>67433</v>
      </c>
      <c r="F1693">
        <v>10035</v>
      </c>
      <c r="G1693">
        <v>0</v>
      </c>
      <c r="H1693">
        <v>0</v>
      </c>
      <c r="I1693">
        <v>0</v>
      </c>
      <c r="J1693">
        <v>0</v>
      </c>
      <c r="K1693">
        <v>296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2292</v>
      </c>
      <c r="R1693">
        <v>743</v>
      </c>
      <c r="S1693">
        <v>0</v>
      </c>
      <c r="T1693">
        <v>103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42</v>
      </c>
      <c r="AE1693">
        <v>0</v>
      </c>
      <c r="AF1693">
        <v>0</v>
      </c>
      <c r="AG1693">
        <v>498</v>
      </c>
      <c r="AH1693">
        <v>0</v>
      </c>
      <c r="AI1693">
        <v>0</v>
      </c>
      <c r="AJ1693">
        <v>0</v>
      </c>
      <c r="AK1693">
        <v>754</v>
      </c>
      <c r="AL1693">
        <v>0</v>
      </c>
      <c r="AM1693">
        <v>0</v>
      </c>
      <c r="AN1693">
        <v>0</v>
      </c>
      <c r="AO1693">
        <v>0</v>
      </c>
      <c r="AP1693">
        <v>194</v>
      </c>
      <c r="AQ1693">
        <v>118</v>
      </c>
      <c r="AR1693">
        <v>20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93</v>
      </c>
      <c r="AY1693">
        <v>4167</v>
      </c>
      <c r="AZ1693">
        <v>245</v>
      </c>
      <c r="BA1693">
        <v>0</v>
      </c>
      <c r="BB1693">
        <v>32</v>
      </c>
      <c r="BC1693">
        <v>0</v>
      </c>
      <c r="BD1693">
        <v>0</v>
      </c>
      <c r="BE1693">
        <v>0</v>
      </c>
      <c r="BF1693">
        <v>438</v>
      </c>
      <c r="BG1693">
        <v>0</v>
      </c>
      <c r="BH1693">
        <v>0</v>
      </c>
      <c r="BI1693">
        <v>0</v>
      </c>
      <c r="BJ1693">
        <v>0</v>
      </c>
      <c r="BK1693">
        <v>0</v>
      </c>
    </row>
    <row r="1694" spans="1:63">
      <c r="A1694" t="s">
        <v>35</v>
      </c>
      <c r="B1694">
        <v>2023</v>
      </c>
      <c r="C1694" t="s">
        <v>203</v>
      </c>
      <c r="D1694">
        <v>15339</v>
      </c>
      <c r="E1694">
        <v>67433</v>
      </c>
      <c r="F1694">
        <v>9997</v>
      </c>
      <c r="G1694">
        <v>0</v>
      </c>
      <c r="H1694">
        <v>0</v>
      </c>
      <c r="I1694">
        <v>0</v>
      </c>
      <c r="J1694">
        <v>0</v>
      </c>
      <c r="K1694">
        <v>299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2286</v>
      </c>
      <c r="R1694">
        <v>742</v>
      </c>
      <c r="S1694">
        <v>0</v>
      </c>
      <c r="T1694">
        <v>95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42</v>
      </c>
      <c r="AE1694">
        <v>0</v>
      </c>
      <c r="AF1694">
        <v>0</v>
      </c>
      <c r="AG1694">
        <v>489</v>
      </c>
      <c r="AH1694">
        <v>0</v>
      </c>
      <c r="AI1694">
        <v>0</v>
      </c>
      <c r="AJ1694">
        <v>0</v>
      </c>
      <c r="AK1694">
        <v>755</v>
      </c>
      <c r="AL1694">
        <v>0</v>
      </c>
      <c r="AM1694">
        <v>0</v>
      </c>
      <c r="AN1694">
        <v>0</v>
      </c>
      <c r="AO1694">
        <v>11</v>
      </c>
      <c r="AP1694">
        <v>199</v>
      </c>
      <c r="AQ1694">
        <v>119</v>
      </c>
      <c r="AR1694">
        <v>20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92</v>
      </c>
      <c r="AY1694">
        <v>4141</v>
      </c>
      <c r="AZ1694">
        <v>240</v>
      </c>
      <c r="BA1694">
        <v>0</v>
      </c>
      <c r="BB1694">
        <v>31</v>
      </c>
      <c r="BC1694">
        <v>0</v>
      </c>
      <c r="BD1694">
        <v>0</v>
      </c>
      <c r="BE1694">
        <v>0</v>
      </c>
      <c r="BF1694">
        <v>436</v>
      </c>
      <c r="BG1694">
        <v>0</v>
      </c>
      <c r="BH1694">
        <v>0</v>
      </c>
      <c r="BI1694">
        <v>0</v>
      </c>
      <c r="BJ1694">
        <v>0</v>
      </c>
      <c r="BK1694">
        <v>0</v>
      </c>
    </row>
    <row r="1695" spans="1:63">
      <c r="A1695" t="s">
        <v>35</v>
      </c>
      <c r="B1695">
        <v>2023</v>
      </c>
      <c r="C1695" t="s">
        <v>204</v>
      </c>
      <c r="D1695">
        <v>15339</v>
      </c>
      <c r="E1695">
        <v>67433</v>
      </c>
      <c r="F1695">
        <v>9944</v>
      </c>
      <c r="G1695">
        <v>0</v>
      </c>
      <c r="H1695">
        <v>0</v>
      </c>
      <c r="I1695">
        <v>0</v>
      </c>
      <c r="J1695">
        <v>0</v>
      </c>
      <c r="K1695">
        <v>298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2292</v>
      </c>
      <c r="R1695">
        <v>746</v>
      </c>
      <c r="S1695">
        <v>0</v>
      </c>
      <c r="T1695">
        <v>105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42</v>
      </c>
      <c r="AE1695">
        <v>0</v>
      </c>
      <c r="AF1695">
        <v>0</v>
      </c>
      <c r="AG1695">
        <v>472</v>
      </c>
      <c r="AH1695">
        <v>0</v>
      </c>
      <c r="AI1695">
        <v>0</v>
      </c>
      <c r="AJ1695">
        <v>0</v>
      </c>
      <c r="AK1695">
        <v>747</v>
      </c>
      <c r="AL1695">
        <v>0</v>
      </c>
      <c r="AM1695">
        <v>0</v>
      </c>
      <c r="AN1695">
        <v>0</v>
      </c>
      <c r="AO1695">
        <v>0</v>
      </c>
      <c r="AP1695">
        <v>206</v>
      </c>
      <c r="AQ1695">
        <v>125</v>
      </c>
      <c r="AR1695">
        <v>19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89</v>
      </c>
      <c r="AY1695">
        <v>4107</v>
      </c>
      <c r="AZ1695">
        <v>243</v>
      </c>
      <c r="BA1695">
        <v>0</v>
      </c>
      <c r="BB1695">
        <v>31</v>
      </c>
      <c r="BC1695">
        <v>0</v>
      </c>
      <c r="BD1695">
        <v>0</v>
      </c>
      <c r="BE1695">
        <v>0</v>
      </c>
      <c r="BF1695">
        <v>422</v>
      </c>
      <c r="BG1695">
        <v>0</v>
      </c>
      <c r="BH1695">
        <v>0</v>
      </c>
      <c r="BI1695">
        <v>0</v>
      </c>
      <c r="BJ1695">
        <v>0</v>
      </c>
      <c r="BK1695">
        <v>0</v>
      </c>
    </row>
    <row r="1696" spans="1:63">
      <c r="A1696" t="s">
        <v>35</v>
      </c>
      <c r="B1696">
        <v>2024</v>
      </c>
      <c r="C1696" t="s">
        <v>99</v>
      </c>
      <c r="D1696">
        <v>15603</v>
      </c>
      <c r="E1696">
        <v>67433</v>
      </c>
      <c r="F1696">
        <v>10522</v>
      </c>
      <c r="G1696">
        <v>0</v>
      </c>
      <c r="H1696">
        <v>0</v>
      </c>
      <c r="I1696">
        <v>0</v>
      </c>
      <c r="J1696">
        <v>0</v>
      </c>
      <c r="K1696">
        <v>476</v>
      </c>
      <c r="L1696">
        <v>0</v>
      </c>
      <c r="M1696">
        <v>11</v>
      </c>
      <c r="N1696">
        <v>0</v>
      </c>
      <c r="O1696">
        <v>0</v>
      </c>
      <c r="P1696">
        <v>0</v>
      </c>
      <c r="Q1696">
        <v>2350</v>
      </c>
      <c r="R1696">
        <v>716</v>
      </c>
      <c r="S1696">
        <v>0</v>
      </c>
      <c r="T1696">
        <v>93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44</v>
      </c>
      <c r="AE1696">
        <v>0</v>
      </c>
      <c r="AF1696">
        <v>0</v>
      </c>
      <c r="AG1696">
        <v>1322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153</v>
      </c>
      <c r="AQ1696">
        <v>110</v>
      </c>
      <c r="AR1696">
        <v>17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117</v>
      </c>
      <c r="AY1696">
        <v>4376</v>
      </c>
      <c r="AZ1696">
        <v>265</v>
      </c>
      <c r="BA1696">
        <v>0</v>
      </c>
      <c r="BB1696">
        <v>48</v>
      </c>
      <c r="BC1696">
        <v>0</v>
      </c>
      <c r="BD1696">
        <v>0</v>
      </c>
      <c r="BE1696">
        <v>0</v>
      </c>
      <c r="BF1696">
        <v>424</v>
      </c>
      <c r="BG1696">
        <v>0</v>
      </c>
      <c r="BH1696">
        <v>0</v>
      </c>
      <c r="BI1696">
        <v>0</v>
      </c>
      <c r="BJ1696">
        <v>0</v>
      </c>
      <c r="BK1696">
        <v>0</v>
      </c>
    </row>
    <row r="1697" spans="1:63">
      <c r="A1697" t="s">
        <v>35</v>
      </c>
      <c r="B1697">
        <v>2024</v>
      </c>
      <c r="C1697" t="s">
        <v>197</v>
      </c>
      <c r="D1697">
        <v>15660</v>
      </c>
      <c r="E1697">
        <v>67433</v>
      </c>
      <c r="F1697">
        <v>10637</v>
      </c>
      <c r="G1697">
        <v>0</v>
      </c>
      <c r="H1697">
        <v>0</v>
      </c>
      <c r="I1697">
        <v>0</v>
      </c>
      <c r="J1697">
        <v>0</v>
      </c>
      <c r="K1697">
        <v>500</v>
      </c>
      <c r="L1697">
        <v>0</v>
      </c>
      <c r="M1697">
        <v>11</v>
      </c>
      <c r="N1697">
        <v>0</v>
      </c>
      <c r="O1697">
        <v>0</v>
      </c>
      <c r="P1697">
        <v>0</v>
      </c>
      <c r="Q1697">
        <v>2366</v>
      </c>
      <c r="R1697">
        <v>714</v>
      </c>
      <c r="S1697">
        <v>0</v>
      </c>
      <c r="T1697">
        <v>87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44</v>
      </c>
      <c r="AE1697">
        <v>0</v>
      </c>
      <c r="AF1697">
        <v>0</v>
      </c>
      <c r="AG1697">
        <v>1380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148</v>
      </c>
      <c r="AQ1697">
        <v>107</v>
      </c>
      <c r="AR1697">
        <v>18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4437</v>
      </c>
      <c r="AZ1697">
        <v>239</v>
      </c>
      <c r="BA1697">
        <v>0</v>
      </c>
      <c r="BB1697">
        <v>46</v>
      </c>
      <c r="BC1697">
        <v>0</v>
      </c>
      <c r="BD1697">
        <v>0</v>
      </c>
      <c r="BE1697">
        <v>0</v>
      </c>
      <c r="BF1697">
        <v>418</v>
      </c>
      <c r="BG1697">
        <v>0</v>
      </c>
      <c r="BH1697">
        <v>122</v>
      </c>
      <c r="BI1697">
        <v>0</v>
      </c>
      <c r="BJ1697">
        <v>0</v>
      </c>
      <c r="BK1697">
        <v>0</v>
      </c>
    </row>
    <row r="1698" spans="1:63">
      <c r="A1698" t="s">
        <v>35</v>
      </c>
      <c r="B1698">
        <v>2024</v>
      </c>
      <c r="C1698" t="s">
        <v>209</v>
      </c>
      <c r="D1698">
        <v>15884</v>
      </c>
      <c r="E1698">
        <v>67433</v>
      </c>
      <c r="F1698">
        <v>10705</v>
      </c>
      <c r="G1698">
        <v>0</v>
      </c>
      <c r="H1698">
        <v>0</v>
      </c>
      <c r="I1698">
        <v>0</v>
      </c>
      <c r="J1698">
        <v>0</v>
      </c>
      <c r="K1698">
        <v>515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2404</v>
      </c>
      <c r="R1698">
        <v>711</v>
      </c>
      <c r="S1698">
        <v>0</v>
      </c>
      <c r="T1698">
        <v>82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44</v>
      </c>
      <c r="AE1698">
        <v>0</v>
      </c>
      <c r="AF1698">
        <v>0</v>
      </c>
      <c r="AG1698">
        <v>1413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143</v>
      </c>
      <c r="AQ1698">
        <v>103</v>
      </c>
      <c r="AR1698">
        <v>18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4471</v>
      </c>
      <c r="AZ1698">
        <v>221</v>
      </c>
      <c r="BA1698">
        <v>0</v>
      </c>
      <c r="BB1698">
        <v>43</v>
      </c>
      <c r="BC1698">
        <v>0</v>
      </c>
      <c r="BD1698">
        <v>0</v>
      </c>
      <c r="BE1698">
        <v>0</v>
      </c>
      <c r="BF1698">
        <v>414</v>
      </c>
      <c r="BG1698">
        <v>0</v>
      </c>
      <c r="BH1698">
        <v>123</v>
      </c>
      <c r="BI1698">
        <v>0</v>
      </c>
      <c r="BJ1698">
        <v>0</v>
      </c>
      <c r="BK1698">
        <v>0</v>
      </c>
    </row>
    <row r="1699" spans="1:63">
      <c r="A1699" t="s">
        <v>35</v>
      </c>
      <c r="B1699">
        <v>2024</v>
      </c>
      <c r="C1699" t="s">
        <v>3</v>
      </c>
      <c r="D1699">
        <v>15541</v>
      </c>
      <c r="E1699">
        <v>67433</v>
      </c>
      <c r="F1699">
        <v>10461</v>
      </c>
      <c r="G1699">
        <v>0</v>
      </c>
      <c r="H1699">
        <v>0</v>
      </c>
      <c r="I1699">
        <v>0</v>
      </c>
      <c r="J1699">
        <v>0</v>
      </c>
      <c r="K1699">
        <v>434</v>
      </c>
      <c r="L1699">
        <v>0</v>
      </c>
      <c r="M1699">
        <v>11</v>
      </c>
      <c r="N1699">
        <v>0</v>
      </c>
      <c r="O1699">
        <v>0</v>
      </c>
      <c r="P1699">
        <v>0</v>
      </c>
      <c r="Q1699">
        <v>2361</v>
      </c>
      <c r="R1699">
        <v>730</v>
      </c>
      <c r="S1699">
        <v>0</v>
      </c>
      <c r="T1699">
        <v>104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42</v>
      </c>
      <c r="AE1699">
        <v>0</v>
      </c>
      <c r="AF1699">
        <v>0</v>
      </c>
      <c r="AG1699">
        <v>1278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11</v>
      </c>
      <c r="AP1699">
        <v>157</v>
      </c>
      <c r="AQ1699">
        <v>112</v>
      </c>
      <c r="AR1699">
        <v>21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116</v>
      </c>
      <c r="AY1699">
        <v>4340</v>
      </c>
      <c r="AZ1699">
        <v>267</v>
      </c>
      <c r="BA1699">
        <v>0</v>
      </c>
      <c r="BB1699">
        <v>51</v>
      </c>
      <c r="BC1699">
        <v>0</v>
      </c>
      <c r="BD1699">
        <v>0</v>
      </c>
      <c r="BE1699">
        <v>0</v>
      </c>
      <c r="BF1699">
        <v>426</v>
      </c>
      <c r="BG1699">
        <v>0</v>
      </c>
      <c r="BH1699">
        <v>0</v>
      </c>
      <c r="BI1699">
        <v>0</v>
      </c>
      <c r="BJ1699">
        <v>0</v>
      </c>
      <c r="BK1699">
        <v>0</v>
      </c>
    </row>
    <row r="1700" spans="1:63">
      <c r="A1700" t="s">
        <v>35</v>
      </c>
      <c r="B1700">
        <v>2024</v>
      </c>
      <c r="C1700" t="s">
        <v>95</v>
      </c>
      <c r="D1700">
        <v>15537</v>
      </c>
      <c r="E1700">
        <v>67433</v>
      </c>
      <c r="F1700">
        <v>10368</v>
      </c>
      <c r="G1700">
        <v>0</v>
      </c>
      <c r="H1700">
        <v>0</v>
      </c>
      <c r="I1700">
        <v>0</v>
      </c>
      <c r="J1700">
        <v>0</v>
      </c>
      <c r="K1700">
        <v>422</v>
      </c>
      <c r="L1700">
        <v>0</v>
      </c>
      <c r="M1700">
        <v>11</v>
      </c>
      <c r="N1700">
        <v>0</v>
      </c>
      <c r="O1700">
        <v>0</v>
      </c>
      <c r="P1700">
        <v>0</v>
      </c>
      <c r="Q1700">
        <v>2334</v>
      </c>
      <c r="R1700">
        <v>738</v>
      </c>
      <c r="S1700">
        <v>0</v>
      </c>
      <c r="T1700">
        <v>102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41</v>
      </c>
      <c r="AE1700">
        <v>0</v>
      </c>
      <c r="AF1700">
        <v>0</v>
      </c>
      <c r="AG1700">
        <v>1256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161</v>
      </c>
      <c r="AQ1700">
        <v>113</v>
      </c>
      <c r="AR1700">
        <v>21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115</v>
      </c>
      <c r="AY1700">
        <v>4309</v>
      </c>
      <c r="AZ1700">
        <v>259</v>
      </c>
      <c r="BA1700">
        <v>0</v>
      </c>
      <c r="BB1700">
        <v>52</v>
      </c>
      <c r="BC1700">
        <v>0</v>
      </c>
      <c r="BD1700">
        <v>0</v>
      </c>
      <c r="BE1700">
        <v>0</v>
      </c>
      <c r="BF1700">
        <v>434</v>
      </c>
      <c r="BG1700">
        <v>0</v>
      </c>
      <c r="BH1700">
        <v>0</v>
      </c>
      <c r="BI1700">
        <v>0</v>
      </c>
      <c r="BJ1700">
        <v>0</v>
      </c>
      <c r="BK1700">
        <v>0</v>
      </c>
    </row>
    <row r="1701" spans="1:63">
      <c r="A1701" t="s">
        <v>35</v>
      </c>
      <c r="B1701">
        <v>2024</v>
      </c>
      <c r="C1701" t="s">
        <v>196</v>
      </c>
      <c r="D1701">
        <v>15660</v>
      </c>
      <c r="E1701">
        <v>67433</v>
      </c>
      <c r="F1701">
        <v>10594</v>
      </c>
      <c r="G1701">
        <v>0</v>
      </c>
      <c r="H1701">
        <v>0</v>
      </c>
      <c r="I1701">
        <v>0</v>
      </c>
      <c r="J1701">
        <v>0</v>
      </c>
      <c r="K1701">
        <v>494</v>
      </c>
      <c r="L1701">
        <v>0</v>
      </c>
      <c r="M1701">
        <v>11</v>
      </c>
      <c r="N1701">
        <v>0</v>
      </c>
      <c r="O1701">
        <v>0</v>
      </c>
      <c r="P1701">
        <v>0</v>
      </c>
      <c r="Q1701">
        <v>2369</v>
      </c>
      <c r="R1701">
        <v>711</v>
      </c>
      <c r="S1701">
        <v>0</v>
      </c>
      <c r="T1701">
        <v>88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44</v>
      </c>
      <c r="AE1701">
        <v>0</v>
      </c>
      <c r="AF1701">
        <v>0</v>
      </c>
      <c r="AG1701">
        <v>1353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155</v>
      </c>
      <c r="AQ1701">
        <v>109</v>
      </c>
      <c r="AR1701">
        <v>18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122</v>
      </c>
      <c r="AY1701">
        <v>4406</v>
      </c>
      <c r="AZ1701">
        <v>245</v>
      </c>
      <c r="BA1701">
        <v>0</v>
      </c>
      <c r="BB1701">
        <v>47</v>
      </c>
      <c r="BC1701">
        <v>0</v>
      </c>
      <c r="BD1701">
        <v>0</v>
      </c>
      <c r="BE1701">
        <v>0</v>
      </c>
      <c r="BF1701">
        <v>422</v>
      </c>
      <c r="BG1701">
        <v>0</v>
      </c>
      <c r="BH1701">
        <v>0</v>
      </c>
      <c r="BI1701">
        <v>0</v>
      </c>
      <c r="BJ1701">
        <v>0</v>
      </c>
      <c r="BK1701">
        <v>0</v>
      </c>
    </row>
    <row r="1702" spans="1:63">
      <c r="A1702" t="s">
        <v>35</v>
      </c>
      <c r="B1702">
        <v>2024</v>
      </c>
      <c r="C1702" t="s">
        <v>146</v>
      </c>
      <c r="D1702">
        <v>15660</v>
      </c>
      <c r="E1702">
        <v>67433</v>
      </c>
      <c r="F1702">
        <v>10581</v>
      </c>
      <c r="G1702">
        <v>0</v>
      </c>
      <c r="H1702">
        <v>0</v>
      </c>
      <c r="I1702">
        <v>0</v>
      </c>
      <c r="J1702">
        <v>0</v>
      </c>
      <c r="K1702">
        <v>490</v>
      </c>
      <c r="L1702">
        <v>0</v>
      </c>
      <c r="M1702">
        <v>11</v>
      </c>
      <c r="N1702">
        <v>0</v>
      </c>
      <c r="O1702">
        <v>0</v>
      </c>
      <c r="P1702">
        <v>0</v>
      </c>
      <c r="Q1702">
        <v>2358</v>
      </c>
      <c r="R1702">
        <v>709</v>
      </c>
      <c r="S1702">
        <v>0</v>
      </c>
      <c r="T1702">
        <v>94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44</v>
      </c>
      <c r="AE1702">
        <v>0</v>
      </c>
      <c r="AF1702">
        <v>0</v>
      </c>
      <c r="AG1702">
        <v>1353</v>
      </c>
      <c r="AH1702">
        <v>11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155</v>
      </c>
      <c r="AQ1702">
        <v>113</v>
      </c>
      <c r="AR1702">
        <v>17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120</v>
      </c>
      <c r="AY1702">
        <v>4390</v>
      </c>
      <c r="AZ1702">
        <v>253</v>
      </c>
      <c r="BA1702">
        <v>0</v>
      </c>
      <c r="BB1702">
        <v>47</v>
      </c>
      <c r="BC1702">
        <v>0</v>
      </c>
      <c r="BD1702">
        <v>0</v>
      </c>
      <c r="BE1702">
        <v>0</v>
      </c>
      <c r="BF1702">
        <v>416</v>
      </c>
      <c r="BG1702">
        <v>0</v>
      </c>
      <c r="BH1702">
        <v>0</v>
      </c>
      <c r="BI1702">
        <v>0</v>
      </c>
      <c r="BJ1702">
        <v>0</v>
      </c>
      <c r="BK1702">
        <v>0</v>
      </c>
    </row>
    <row r="1703" spans="1:63">
      <c r="A1703" t="s">
        <v>35</v>
      </c>
      <c r="B1703">
        <v>2024</v>
      </c>
      <c r="C1703" t="s">
        <v>96</v>
      </c>
      <c r="D1703">
        <v>15570</v>
      </c>
      <c r="E1703">
        <v>67433</v>
      </c>
      <c r="F1703">
        <v>10479</v>
      </c>
      <c r="G1703">
        <v>0</v>
      </c>
      <c r="H1703">
        <v>0</v>
      </c>
      <c r="I1703">
        <v>0</v>
      </c>
      <c r="J1703">
        <v>0</v>
      </c>
      <c r="K1703">
        <v>448</v>
      </c>
      <c r="L1703">
        <v>0</v>
      </c>
      <c r="M1703">
        <v>11</v>
      </c>
      <c r="N1703">
        <v>0</v>
      </c>
      <c r="O1703">
        <v>0</v>
      </c>
      <c r="P1703">
        <v>0</v>
      </c>
      <c r="Q1703">
        <v>2349</v>
      </c>
      <c r="R1703">
        <v>718</v>
      </c>
      <c r="S1703">
        <v>0</v>
      </c>
      <c r="T1703">
        <v>100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42</v>
      </c>
      <c r="AE1703">
        <v>0</v>
      </c>
      <c r="AF1703">
        <v>0</v>
      </c>
      <c r="AG1703">
        <v>1306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158</v>
      </c>
      <c r="AQ1703">
        <v>110</v>
      </c>
      <c r="AR1703">
        <v>20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117</v>
      </c>
      <c r="AY1703">
        <v>4356</v>
      </c>
      <c r="AZ1703">
        <v>267</v>
      </c>
      <c r="BA1703">
        <v>0</v>
      </c>
      <c r="BB1703">
        <v>49</v>
      </c>
      <c r="BC1703">
        <v>0</v>
      </c>
      <c r="BD1703">
        <v>0</v>
      </c>
      <c r="BE1703">
        <v>0</v>
      </c>
      <c r="BF1703">
        <v>428</v>
      </c>
      <c r="BG1703">
        <v>0</v>
      </c>
      <c r="BH1703">
        <v>0</v>
      </c>
      <c r="BI1703">
        <v>0</v>
      </c>
      <c r="BJ1703">
        <v>0</v>
      </c>
      <c r="BK1703">
        <v>0</v>
      </c>
    </row>
    <row r="1704" spans="1:63">
      <c r="A1704" t="s">
        <v>35</v>
      </c>
      <c r="B1704">
        <v>2024</v>
      </c>
      <c r="C1704" t="s">
        <v>117</v>
      </c>
      <c r="D1704">
        <v>15638</v>
      </c>
      <c r="E1704">
        <v>67433</v>
      </c>
      <c r="F1704">
        <v>10565</v>
      </c>
      <c r="G1704">
        <v>0</v>
      </c>
      <c r="H1704">
        <v>0</v>
      </c>
      <c r="I1704">
        <v>0</v>
      </c>
      <c r="J1704">
        <v>0</v>
      </c>
      <c r="K1704">
        <v>482</v>
      </c>
      <c r="L1704">
        <v>0</v>
      </c>
      <c r="M1704">
        <v>11</v>
      </c>
      <c r="N1704">
        <v>0</v>
      </c>
      <c r="O1704">
        <v>0</v>
      </c>
      <c r="P1704">
        <v>0</v>
      </c>
      <c r="Q1704">
        <v>2361</v>
      </c>
      <c r="R1704">
        <v>708</v>
      </c>
      <c r="S1704">
        <v>0</v>
      </c>
      <c r="T1704">
        <v>90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44</v>
      </c>
      <c r="AE1704">
        <v>0</v>
      </c>
      <c r="AF1704">
        <v>0</v>
      </c>
      <c r="AG1704">
        <v>1357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149</v>
      </c>
      <c r="AQ1704">
        <v>111</v>
      </c>
      <c r="AR1704">
        <v>18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119</v>
      </c>
      <c r="AY1704">
        <v>4391</v>
      </c>
      <c r="AZ1704">
        <v>258</v>
      </c>
      <c r="BA1704">
        <v>0</v>
      </c>
      <c r="BB1704">
        <v>48</v>
      </c>
      <c r="BC1704">
        <v>0</v>
      </c>
      <c r="BD1704">
        <v>0</v>
      </c>
      <c r="BE1704">
        <v>0</v>
      </c>
      <c r="BF1704">
        <v>418</v>
      </c>
      <c r="BG1704">
        <v>0</v>
      </c>
      <c r="BH1704">
        <v>0</v>
      </c>
      <c r="BI1704">
        <v>0</v>
      </c>
      <c r="BJ1704">
        <v>0</v>
      </c>
      <c r="BK1704">
        <v>0</v>
      </c>
    </row>
    <row r="1705" spans="1:63">
      <c r="A1705" t="s">
        <v>35</v>
      </c>
      <c r="B1705">
        <v>2024</v>
      </c>
      <c r="C1705" t="s">
        <v>207</v>
      </c>
      <c r="D1705">
        <v>15801</v>
      </c>
      <c r="E1705">
        <v>67433</v>
      </c>
      <c r="F1705">
        <v>10704</v>
      </c>
      <c r="G1705">
        <v>0</v>
      </c>
      <c r="H1705">
        <v>0</v>
      </c>
      <c r="I1705">
        <v>0</v>
      </c>
      <c r="J1705">
        <v>0</v>
      </c>
      <c r="K1705">
        <v>508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2394</v>
      </c>
      <c r="R1705">
        <v>712</v>
      </c>
      <c r="S1705">
        <v>0</v>
      </c>
      <c r="T1705">
        <v>83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46</v>
      </c>
      <c r="AE1705">
        <v>0</v>
      </c>
      <c r="AF1705">
        <v>0</v>
      </c>
      <c r="AG1705">
        <v>1430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146</v>
      </c>
      <c r="AQ1705">
        <v>104</v>
      </c>
      <c r="AR1705">
        <v>18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4454</v>
      </c>
      <c r="AZ1705">
        <v>227</v>
      </c>
      <c r="BA1705">
        <v>0</v>
      </c>
      <c r="BB1705">
        <v>45</v>
      </c>
      <c r="BC1705">
        <v>0</v>
      </c>
      <c r="BD1705">
        <v>0</v>
      </c>
      <c r="BE1705">
        <v>0</v>
      </c>
      <c r="BF1705">
        <v>414</v>
      </c>
      <c r="BG1705">
        <v>0</v>
      </c>
      <c r="BH1705">
        <v>123</v>
      </c>
      <c r="BI1705">
        <v>0</v>
      </c>
      <c r="BJ1705">
        <v>0</v>
      </c>
      <c r="BK1705">
        <v>0</v>
      </c>
    </row>
    <row r="1706" spans="1:63">
      <c r="A1706" t="s">
        <v>35</v>
      </c>
      <c r="B1706">
        <v>2024</v>
      </c>
      <c r="C1706" t="s">
        <v>203</v>
      </c>
      <c r="D1706">
        <v>15801</v>
      </c>
      <c r="E1706">
        <v>67433</v>
      </c>
      <c r="F1706">
        <v>10675</v>
      </c>
      <c r="G1706">
        <v>0</v>
      </c>
      <c r="H1706">
        <v>0</v>
      </c>
      <c r="I1706">
        <v>0</v>
      </c>
      <c r="J1706">
        <v>0</v>
      </c>
      <c r="K1706">
        <v>510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2377</v>
      </c>
      <c r="R1706">
        <v>713</v>
      </c>
      <c r="S1706">
        <v>0</v>
      </c>
      <c r="T1706">
        <v>87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45</v>
      </c>
      <c r="AE1706">
        <v>0</v>
      </c>
      <c r="AF1706">
        <v>0</v>
      </c>
      <c r="AG1706">
        <v>1404</v>
      </c>
      <c r="AH1706">
        <v>20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143</v>
      </c>
      <c r="AQ1706">
        <v>104</v>
      </c>
      <c r="AR1706">
        <v>18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4448</v>
      </c>
      <c r="AZ1706">
        <v>231</v>
      </c>
      <c r="BA1706">
        <v>0</v>
      </c>
      <c r="BB1706">
        <v>46</v>
      </c>
      <c r="BC1706">
        <v>0</v>
      </c>
      <c r="BD1706">
        <v>0</v>
      </c>
      <c r="BE1706">
        <v>0</v>
      </c>
      <c r="BF1706">
        <v>405</v>
      </c>
      <c r="BG1706">
        <v>0</v>
      </c>
      <c r="BH1706">
        <v>124</v>
      </c>
      <c r="BI1706">
        <v>0</v>
      </c>
      <c r="BJ1706">
        <v>0</v>
      </c>
      <c r="BK1706">
        <v>0</v>
      </c>
    </row>
    <row r="1707" spans="1:63">
      <c r="A1707" t="s">
        <v>35</v>
      </c>
      <c r="B1707">
        <v>2024</v>
      </c>
      <c r="C1707" t="s">
        <v>204</v>
      </c>
      <c r="D1707">
        <v>15660</v>
      </c>
      <c r="E1707">
        <v>67433</v>
      </c>
      <c r="F1707">
        <v>10661</v>
      </c>
      <c r="G1707">
        <v>0</v>
      </c>
      <c r="H1707">
        <v>0</v>
      </c>
      <c r="I1707">
        <v>0</v>
      </c>
      <c r="J1707">
        <v>0</v>
      </c>
      <c r="K1707">
        <v>501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2380</v>
      </c>
      <c r="R1707">
        <v>716</v>
      </c>
      <c r="S1707">
        <v>0</v>
      </c>
      <c r="T1707">
        <v>87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43</v>
      </c>
      <c r="AE1707">
        <v>0</v>
      </c>
      <c r="AF1707">
        <v>0</v>
      </c>
      <c r="AG1707">
        <v>1394</v>
      </c>
      <c r="AH1707">
        <v>15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141</v>
      </c>
      <c r="AQ1707">
        <v>106</v>
      </c>
      <c r="AR1707">
        <v>18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4445</v>
      </c>
      <c r="AZ1707">
        <v>240</v>
      </c>
      <c r="BA1707">
        <v>0</v>
      </c>
      <c r="BB1707">
        <v>44</v>
      </c>
      <c r="BC1707">
        <v>0</v>
      </c>
      <c r="BD1707">
        <v>0</v>
      </c>
      <c r="BE1707">
        <v>0</v>
      </c>
      <c r="BF1707">
        <v>409</v>
      </c>
      <c r="BG1707">
        <v>0</v>
      </c>
      <c r="BH1707">
        <v>122</v>
      </c>
      <c r="BI1707">
        <v>0</v>
      </c>
      <c r="BJ1707">
        <v>0</v>
      </c>
      <c r="BK1707">
        <v>0</v>
      </c>
    </row>
    <row r="1708" spans="1:63">
      <c r="A1708" t="s">
        <v>35</v>
      </c>
      <c r="B1708">
        <v>2025</v>
      </c>
      <c r="C1708" t="s">
        <v>99</v>
      </c>
      <c r="D1708">
        <v>15902</v>
      </c>
      <c r="E1708">
        <v>67433</v>
      </c>
      <c r="F1708">
        <v>10998</v>
      </c>
      <c r="G1708">
        <v>0</v>
      </c>
      <c r="H1708">
        <v>0</v>
      </c>
      <c r="I1708">
        <v>0</v>
      </c>
      <c r="J1708">
        <v>35</v>
      </c>
      <c r="K1708">
        <v>467</v>
      </c>
      <c r="L1708">
        <v>0</v>
      </c>
      <c r="M1708">
        <v>27</v>
      </c>
      <c r="N1708">
        <v>0</v>
      </c>
      <c r="O1708">
        <v>0</v>
      </c>
      <c r="P1708">
        <v>0</v>
      </c>
      <c r="Q1708">
        <v>2503</v>
      </c>
      <c r="R1708">
        <v>883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78</v>
      </c>
      <c r="AE1708">
        <v>0</v>
      </c>
      <c r="AF1708">
        <v>0</v>
      </c>
      <c r="AG1708">
        <v>1238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12</v>
      </c>
      <c r="AP1708">
        <v>132</v>
      </c>
      <c r="AQ1708">
        <v>78</v>
      </c>
      <c r="AR1708">
        <v>17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4481</v>
      </c>
      <c r="AZ1708">
        <v>229</v>
      </c>
      <c r="BA1708">
        <v>0</v>
      </c>
      <c r="BB1708">
        <v>138</v>
      </c>
      <c r="BC1708">
        <v>0</v>
      </c>
      <c r="BD1708">
        <v>0</v>
      </c>
      <c r="BE1708">
        <v>45</v>
      </c>
      <c r="BF1708">
        <v>459</v>
      </c>
      <c r="BG1708">
        <v>68</v>
      </c>
      <c r="BH1708">
        <v>108</v>
      </c>
      <c r="BI1708">
        <v>0</v>
      </c>
      <c r="BJ1708">
        <v>0</v>
      </c>
      <c r="BK1708">
        <v>0</v>
      </c>
    </row>
    <row r="1709" spans="1:63">
      <c r="A1709" t="s">
        <v>35</v>
      </c>
      <c r="B1709">
        <v>2025</v>
      </c>
      <c r="C1709" t="s">
        <v>3</v>
      </c>
      <c r="D1709">
        <v>15902</v>
      </c>
      <c r="E1709">
        <v>67433</v>
      </c>
      <c r="F1709">
        <v>10962</v>
      </c>
      <c r="G1709">
        <v>0</v>
      </c>
      <c r="H1709">
        <v>0</v>
      </c>
      <c r="I1709">
        <v>0</v>
      </c>
      <c r="J1709">
        <v>29</v>
      </c>
      <c r="K1709">
        <v>460</v>
      </c>
      <c r="L1709">
        <v>0</v>
      </c>
      <c r="M1709">
        <v>25</v>
      </c>
      <c r="N1709">
        <v>0</v>
      </c>
      <c r="O1709">
        <v>0</v>
      </c>
      <c r="P1709">
        <v>0</v>
      </c>
      <c r="Q1709">
        <v>2498</v>
      </c>
      <c r="R1709">
        <v>852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79</v>
      </c>
      <c r="AE1709">
        <v>0</v>
      </c>
      <c r="AF1709">
        <v>0</v>
      </c>
      <c r="AG1709">
        <v>1310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127</v>
      </c>
      <c r="AQ1709">
        <v>84</v>
      </c>
      <c r="AR1709">
        <v>19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4459</v>
      </c>
      <c r="AZ1709">
        <v>223</v>
      </c>
      <c r="BA1709">
        <v>0</v>
      </c>
      <c r="BB1709">
        <v>142</v>
      </c>
      <c r="BC1709">
        <v>0</v>
      </c>
      <c r="BD1709">
        <v>0</v>
      </c>
      <c r="BE1709">
        <v>41</v>
      </c>
      <c r="BF1709">
        <v>447</v>
      </c>
      <c r="BG1709">
        <v>52</v>
      </c>
      <c r="BH1709">
        <v>115</v>
      </c>
      <c r="BI1709">
        <v>0</v>
      </c>
      <c r="BJ1709">
        <v>0</v>
      </c>
      <c r="BK1709">
        <v>0</v>
      </c>
    </row>
    <row r="1710" spans="1:63">
      <c r="A1710" t="s">
        <v>35</v>
      </c>
      <c r="B1710">
        <v>2025</v>
      </c>
      <c r="C1710" t="s">
        <v>95</v>
      </c>
      <c r="D1710">
        <v>15902</v>
      </c>
      <c r="E1710">
        <v>67433</v>
      </c>
      <c r="F1710">
        <v>10889</v>
      </c>
      <c r="G1710">
        <v>0</v>
      </c>
      <c r="H1710">
        <v>0</v>
      </c>
      <c r="I1710">
        <v>0</v>
      </c>
      <c r="J1710">
        <v>28</v>
      </c>
      <c r="K1710">
        <v>458</v>
      </c>
      <c r="L1710">
        <v>0</v>
      </c>
      <c r="M1710">
        <v>25</v>
      </c>
      <c r="N1710">
        <v>0</v>
      </c>
      <c r="O1710">
        <v>0</v>
      </c>
      <c r="P1710">
        <v>0</v>
      </c>
      <c r="Q1710">
        <v>2485</v>
      </c>
      <c r="R1710">
        <v>842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70</v>
      </c>
      <c r="AE1710">
        <v>0</v>
      </c>
      <c r="AF1710">
        <v>0</v>
      </c>
      <c r="AG1710">
        <v>1307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126</v>
      </c>
      <c r="AQ1710">
        <v>91</v>
      </c>
      <c r="AR1710">
        <v>18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4426</v>
      </c>
      <c r="AZ1710">
        <v>224</v>
      </c>
      <c r="BA1710">
        <v>0</v>
      </c>
      <c r="BB1710">
        <v>140</v>
      </c>
      <c r="BC1710">
        <v>0</v>
      </c>
      <c r="BD1710">
        <v>0</v>
      </c>
      <c r="BE1710">
        <v>34</v>
      </c>
      <c r="BF1710">
        <v>455</v>
      </c>
      <c r="BG1710">
        <v>42</v>
      </c>
      <c r="BH1710">
        <v>118</v>
      </c>
      <c r="BI1710">
        <v>0</v>
      </c>
      <c r="BJ1710">
        <v>0</v>
      </c>
      <c r="BK1710">
        <v>0</v>
      </c>
    </row>
    <row r="1711" spans="1:63">
      <c r="A1711" t="s">
        <v>35</v>
      </c>
      <c r="B1711">
        <v>2025</v>
      </c>
      <c r="C1711" t="s">
        <v>96</v>
      </c>
      <c r="D1711">
        <v>15902</v>
      </c>
      <c r="E1711">
        <v>67433</v>
      </c>
      <c r="F1711">
        <v>10996</v>
      </c>
      <c r="G1711">
        <v>0</v>
      </c>
      <c r="H1711">
        <v>0</v>
      </c>
      <c r="I1711">
        <v>0</v>
      </c>
      <c r="J1711">
        <v>34</v>
      </c>
      <c r="K1711">
        <v>468</v>
      </c>
      <c r="L1711">
        <v>0</v>
      </c>
      <c r="M1711">
        <v>24</v>
      </c>
      <c r="N1711">
        <v>0</v>
      </c>
      <c r="O1711">
        <v>0</v>
      </c>
      <c r="P1711">
        <v>0</v>
      </c>
      <c r="Q1711">
        <v>2500</v>
      </c>
      <c r="R1711">
        <v>870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80</v>
      </c>
      <c r="AE1711">
        <v>0</v>
      </c>
      <c r="AF1711">
        <v>0</v>
      </c>
      <c r="AG1711">
        <v>1264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13</v>
      </c>
      <c r="AP1711">
        <v>135</v>
      </c>
      <c r="AQ1711">
        <v>79</v>
      </c>
      <c r="AR1711">
        <v>18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4472</v>
      </c>
      <c r="AZ1711">
        <v>236</v>
      </c>
      <c r="BA1711">
        <v>0</v>
      </c>
      <c r="BB1711">
        <v>144</v>
      </c>
      <c r="BC1711">
        <v>0</v>
      </c>
      <c r="BD1711">
        <v>0</v>
      </c>
      <c r="BE1711">
        <v>43</v>
      </c>
      <c r="BF1711">
        <v>447</v>
      </c>
      <c r="BG1711">
        <v>61</v>
      </c>
      <c r="BH1711">
        <v>108</v>
      </c>
      <c r="BI1711">
        <v>0</v>
      </c>
      <c r="BJ1711">
        <v>0</v>
      </c>
      <c r="BK1711">
        <v>0</v>
      </c>
    </row>
    <row r="1712" spans="1:63">
      <c r="A1712" t="s">
        <v>35</v>
      </c>
      <c r="B1712">
        <v>2025</v>
      </c>
      <c r="C1712" t="s">
        <v>117</v>
      </c>
      <c r="D1712">
        <v>15902</v>
      </c>
      <c r="E1712">
        <v>67433</v>
      </c>
      <c r="F1712">
        <v>10998</v>
      </c>
      <c r="G1712">
        <v>0</v>
      </c>
      <c r="H1712">
        <v>0</v>
      </c>
      <c r="I1712">
        <v>0</v>
      </c>
      <c r="J1712">
        <v>36</v>
      </c>
      <c r="K1712">
        <v>481</v>
      </c>
      <c r="L1712">
        <v>0</v>
      </c>
      <c r="M1712">
        <v>31</v>
      </c>
      <c r="N1712">
        <v>0</v>
      </c>
      <c r="O1712">
        <v>0</v>
      </c>
      <c r="P1712">
        <v>0</v>
      </c>
      <c r="Q1712">
        <v>2512</v>
      </c>
      <c r="R1712">
        <v>877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73</v>
      </c>
      <c r="AE1712">
        <v>0</v>
      </c>
      <c r="AF1712">
        <v>0</v>
      </c>
      <c r="AG1712">
        <v>1237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13</v>
      </c>
      <c r="AP1712">
        <v>122</v>
      </c>
      <c r="AQ1712">
        <v>78</v>
      </c>
      <c r="AR1712">
        <v>19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4485</v>
      </c>
      <c r="AZ1712">
        <v>225</v>
      </c>
      <c r="BA1712">
        <v>0</v>
      </c>
      <c r="BB1712">
        <v>137</v>
      </c>
      <c r="BC1712">
        <v>0</v>
      </c>
      <c r="BD1712">
        <v>0</v>
      </c>
      <c r="BE1712">
        <v>45</v>
      </c>
      <c r="BF1712">
        <v>444</v>
      </c>
      <c r="BG1712">
        <v>74</v>
      </c>
      <c r="BH1712">
        <v>109</v>
      </c>
      <c r="BI1712">
        <v>0</v>
      </c>
      <c r="BJ1712">
        <v>0</v>
      </c>
      <c r="BK1712">
        <v>0</v>
      </c>
    </row>
    <row r="1713" spans="1:63">
      <c r="A1713" t="s">
        <v>68</v>
      </c>
      <c r="B1713">
        <v>2023</v>
      </c>
      <c r="C1713" t="s">
        <v>99</v>
      </c>
      <c r="D1713">
        <v>3976</v>
      </c>
      <c r="E1713">
        <v>9569</v>
      </c>
      <c r="F1713">
        <v>2121</v>
      </c>
      <c r="G1713">
        <v>0</v>
      </c>
      <c r="H1713">
        <v>0</v>
      </c>
      <c r="I1713">
        <v>0</v>
      </c>
      <c r="J1713">
        <v>19</v>
      </c>
      <c r="K1713">
        <v>71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985</v>
      </c>
      <c r="R1713">
        <v>167</v>
      </c>
      <c r="S1713">
        <v>0</v>
      </c>
      <c r="T1713">
        <v>20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201</v>
      </c>
      <c r="AH1713">
        <v>0</v>
      </c>
      <c r="AI1713">
        <v>0</v>
      </c>
      <c r="AJ1713">
        <v>0</v>
      </c>
      <c r="AK1713">
        <v>304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17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274</v>
      </c>
      <c r="AZ1713">
        <v>14</v>
      </c>
      <c r="BA1713">
        <v>0</v>
      </c>
      <c r="BB1713">
        <v>21</v>
      </c>
      <c r="BC1713">
        <v>0</v>
      </c>
      <c r="BD1713">
        <v>0</v>
      </c>
      <c r="BE1713">
        <v>0</v>
      </c>
      <c r="BF1713">
        <v>28</v>
      </c>
      <c r="BG1713">
        <v>0</v>
      </c>
      <c r="BH1713">
        <v>0</v>
      </c>
      <c r="BI1713">
        <v>0</v>
      </c>
      <c r="BJ1713">
        <v>0</v>
      </c>
      <c r="BK1713">
        <v>0</v>
      </c>
    </row>
    <row r="1714" spans="1:63">
      <c r="A1714" t="s">
        <v>68</v>
      </c>
      <c r="B1714">
        <v>2023</v>
      </c>
      <c r="C1714" t="s">
        <v>197</v>
      </c>
      <c r="D1714">
        <v>4036</v>
      </c>
      <c r="E1714">
        <v>9569</v>
      </c>
      <c r="F1714">
        <v>2178</v>
      </c>
      <c r="G1714">
        <v>0</v>
      </c>
      <c r="H1714">
        <v>0</v>
      </c>
      <c r="I1714">
        <v>0</v>
      </c>
      <c r="J1714">
        <v>22</v>
      </c>
      <c r="K1714">
        <v>75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981</v>
      </c>
      <c r="R1714">
        <v>166</v>
      </c>
      <c r="S1714">
        <v>0</v>
      </c>
      <c r="T1714">
        <v>22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213</v>
      </c>
      <c r="AH1714">
        <v>0</v>
      </c>
      <c r="AI1714">
        <v>0</v>
      </c>
      <c r="AJ1714">
        <v>0</v>
      </c>
      <c r="AK1714">
        <v>311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17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290</v>
      </c>
      <c r="AZ1714">
        <v>19</v>
      </c>
      <c r="BA1714">
        <v>0</v>
      </c>
      <c r="BB1714">
        <v>19</v>
      </c>
      <c r="BC1714">
        <v>0</v>
      </c>
      <c r="BD1714">
        <v>0</v>
      </c>
      <c r="BE1714">
        <v>0</v>
      </c>
      <c r="BF1714">
        <v>43</v>
      </c>
      <c r="BG1714">
        <v>0</v>
      </c>
      <c r="BH1714">
        <v>0</v>
      </c>
      <c r="BI1714">
        <v>0</v>
      </c>
      <c r="BJ1714">
        <v>0</v>
      </c>
      <c r="BK1714">
        <v>0</v>
      </c>
    </row>
    <row r="1715" spans="1:63">
      <c r="A1715" t="s">
        <v>68</v>
      </c>
      <c r="B1715">
        <v>2023</v>
      </c>
      <c r="C1715" t="s">
        <v>209</v>
      </c>
      <c r="D1715">
        <v>4104</v>
      </c>
      <c r="E1715">
        <v>9569</v>
      </c>
      <c r="F1715">
        <v>2203</v>
      </c>
      <c r="G1715">
        <v>0</v>
      </c>
      <c r="H1715">
        <v>0</v>
      </c>
      <c r="I1715">
        <v>0</v>
      </c>
      <c r="J1715">
        <v>18</v>
      </c>
      <c r="K1715">
        <v>76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982</v>
      </c>
      <c r="R1715">
        <v>166</v>
      </c>
      <c r="S1715">
        <v>0</v>
      </c>
      <c r="T1715">
        <v>21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219</v>
      </c>
      <c r="AH1715">
        <v>0</v>
      </c>
      <c r="AI1715">
        <v>0</v>
      </c>
      <c r="AJ1715">
        <v>0</v>
      </c>
      <c r="AK1715">
        <v>312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16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298</v>
      </c>
      <c r="AZ1715">
        <v>19</v>
      </c>
      <c r="BA1715">
        <v>0</v>
      </c>
      <c r="BB1715">
        <v>19</v>
      </c>
      <c r="BC1715">
        <v>0</v>
      </c>
      <c r="BD1715">
        <v>0</v>
      </c>
      <c r="BE1715">
        <v>0</v>
      </c>
      <c r="BF1715">
        <v>57</v>
      </c>
      <c r="BG1715">
        <v>0</v>
      </c>
      <c r="BH1715">
        <v>0</v>
      </c>
      <c r="BI1715">
        <v>0</v>
      </c>
      <c r="BJ1715">
        <v>0</v>
      </c>
      <c r="BK1715">
        <v>0</v>
      </c>
    </row>
    <row r="1716" spans="1:63">
      <c r="A1716" t="s">
        <v>68</v>
      </c>
      <c r="B1716">
        <v>2023</v>
      </c>
      <c r="C1716" t="s">
        <v>3</v>
      </c>
      <c r="D1716">
        <v>3976</v>
      </c>
      <c r="E1716">
        <v>9569</v>
      </c>
      <c r="F1716">
        <v>2098</v>
      </c>
      <c r="G1716">
        <v>0</v>
      </c>
      <c r="H1716">
        <v>0</v>
      </c>
      <c r="I1716">
        <v>0</v>
      </c>
      <c r="J1716">
        <v>14</v>
      </c>
      <c r="K1716">
        <v>75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989</v>
      </c>
      <c r="R1716">
        <v>165</v>
      </c>
      <c r="S1716">
        <v>0</v>
      </c>
      <c r="T1716">
        <v>14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204</v>
      </c>
      <c r="AH1716">
        <v>0</v>
      </c>
      <c r="AI1716">
        <v>0</v>
      </c>
      <c r="AJ1716">
        <v>0</v>
      </c>
      <c r="AK1716">
        <v>302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17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265</v>
      </c>
      <c r="AZ1716">
        <v>15</v>
      </c>
      <c r="BA1716">
        <v>0</v>
      </c>
      <c r="BB1716">
        <v>22</v>
      </c>
      <c r="BC1716">
        <v>0</v>
      </c>
      <c r="BD1716">
        <v>0</v>
      </c>
      <c r="BE1716">
        <v>0</v>
      </c>
      <c r="BF1716">
        <v>16</v>
      </c>
      <c r="BG1716">
        <v>0</v>
      </c>
      <c r="BH1716">
        <v>0</v>
      </c>
      <c r="BI1716">
        <v>0</v>
      </c>
      <c r="BJ1716">
        <v>0</v>
      </c>
      <c r="BK1716">
        <v>0</v>
      </c>
    </row>
    <row r="1717" spans="1:63">
      <c r="A1717" t="s">
        <v>68</v>
      </c>
      <c r="B1717">
        <v>2023</v>
      </c>
      <c r="C1717" t="s">
        <v>95</v>
      </c>
      <c r="D1717">
        <v>3985</v>
      </c>
      <c r="E1717">
        <v>9569</v>
      </c>
      <c r="F1717">
        <v>2043</v>
      </c>
      <c r="G1717">
        <v>0</v>
      </c>
      <c r="H1717">
        <v>0</v>
      </c>
      <c r="I1717">
        <v>0</v>
      </c>
      <c r="J1717">
        <v>13</v>
      </c>
      <c r="K1717">
        <v>71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980</v>
      </c>
      <c r="R1717">
        <v>163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183</v>
      </c>
      <c r="AH1717">
        <v>0</v>
      </c>
      <c r="AI1717">
        <v>0</v>
      </c>
      <c r="AJ1717">
        <v>0</v>
      </c>
      <c r="AK1717">
        <v>296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17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267</v>
      </c>
      <c r="AZ1717">
        <v>16</v>
      </c>
      <c r="BA1717">
        <v>0</v>
      </c>
      <c r="BB1717">
        <v>22</v>
      </c>
      <c r="BC1717">
        <v>0</v>
      </c>
      <c r="BD1717">
        <v>0</v>
      </c>
      <c r="BE1717">
        <v>0</v>
      </c>
      <c r="BF1717">
        <v>15</v>
      </c>
      <c r="BG1717">
        <v>0</v>
      </c>
      <c r="BH1717">
        <v>0</v>
      </c>
      <c r="BI1717">
        <v>0</v>
      </c>
      <c r="BJ1717">
        <v>0</v>
      </c>
      <c r="BK1717">
        <v>0</v>
      </c>
    </row>
    <row r="1718" spans="1:63">
      <c r="A1718" t="s">
        <v>68</v>
      </c>
      <c r="B1718">
        <v>2023</v>
      </c>
      <c r="C1718" t="s">
        <v>196</v>
      </c>
      <c r="D1718">
        <v>4035</v>
      </c>
      <c r="E1718">
        <v>9569</v>
      </c>
      <c r="F1718">
        <v>2158</v>
      </c>
      <c r="G1718">
        <v>0</v>
      </c>
      <c r="H1718">
        <v>0</v>
      </c>
      <c r="I1718">
        <v>0</v>
      </c>
      <c r="J1718">
        <v>21</v>
      </c>
      <c r="K1718">
        <v>72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981</v>
      </c>
      <c r="R1718">
        <v>164</v>
      </c>
      <c r="S1718">
        <v>0</v>
      </c>
      <c r="T1718">
        <v>22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213</v>
      </c>
      <c r="AH1718">
        <v>0</v>
      </c>
      <c r="AI1718">
        <v>0</v>
      </c>
      <c r="AJ1718">
        <v>0</v>
      </c>
      <c r="AK1718">
        <v>304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16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288</v>
      </c>
      <c r="AZ1718">
        <v>16</v>
      </c>
      <c r="BA1718">
        <v>0</v>
      </c>
      <c r="BB1718">
        <v>20</v>
      </c>
      <c r="BC1718">
        <v>0</v>
      </c>
      <c r="BD1718">
        <v>0</v>
      </c>
      <c r="BE1718">
        <v>0</v>
      </c>
      <c r="BF1718">
        <v>41</v>
      </c>
      <c r="BG1718">
        <v>0</v>
      </c>
      <c r="BH1718">
        <v>0</v>
      </c>
      <c r="BI1718">
        <v>0</v>
      </c>
      <c r="BJ1718">
        <v>0</v>
      </c>
      <c r="BK1718">
        <v>0</v>
      </c>
    </row>
    <row r="1719" spans="1:63">
      <c r="A1719" t="s">
        <v>68</v>
      </c>
      <c r="B1719">
        <v>2023</v>
      </c>
      <c r="C1719" t="s">
        <v>146</v>
      </c>
      <c r="D1719">
        <v>3985</v>
      </c>
      <c r="E1719">
        <v>9569</v>
      </c>
      <c r="F1719">
        <v>2150</v>
      </c>
      <c r="G1719">
        <v>0</v>
      </c>
      <c r="H1719">
        <v>0</v>
      </c>
      <c r="I1719">
        <v>0</v>
      </c>
      <c r="J1719">
        <v>18</v>
      </c>
      <c r="K1719">
        <v>71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984</v>
      </c>
      <c r="R1719">
        <v>164</v>
      </c>
      <c r="S1719">
        <v>0</v>
      </c>
      <c r="T1719">
        <v>24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213</v>
      </c>
      <c r="AH1719">
        <v>0</v>
      </c>
      <c r="AI1719">
        <v>0</v>
      </c>
      <c r="AJ1719">
        <v>0</v>
      </c>
      <c r="AK1719">
        <v>302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16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286</v>
      </c>
      <c r="AZ1719">
        <v>16</v>
      </c>
      <c r="BA1719">
        <v>0</v>
      </c>
      <c r="BB1719">
        <v>19</v>
      </c>
      <c r="BC1719">
        <v>0</v>
      </c>
      <c r="BD1719">
        <v>0</v>
      </c>
      <c r="BE1719">
        <v>0</v>
      </c>
      <c r="BF1719">
        <v>37</v>
      </c>
      <c r="BG1719">
        <v>0</v>
      </c>
      <c r="BH1719">
        <v>0</v>
      </c>
      <c r="BI1719">
        <v>0</v>
      </c>
      <c r="BJ1719">
        <v>0</v>
      </c>
      <c r="BK1719">
        <v>0</v>
      </c>
    </row>
    <row r="1720" spans="1:63">
      <c r="A1720" t="s">
        <v>68</v>
      </c>
      <c r="B1720">
        <v>2023</v>
      </c>
      <c r="C1720" t="s">
        <v>96</v>
      </c>
      <c r="D1720">
        <v>3976</v>
      </c>
      <c r="E1720">
        <v>9569</v>
      </c>
      <c r="F1720">
        <v>2110</v>
      </c>
      <c r="G1720">
        <v>0</v>
      </c>
      <c r="H1720">
        <v>0</v>
      </c>
      <c r="I1720">
        <v>0</v>
      </c>
      <c r="J1720">
        <v>16</v>
      </c>
      <c r="K1720">
        <v>73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986</v>
      </c>
      <c r="R1720">
        <v>167</v>
      </c>
      <c r="S1720">
        <v>0</v>
      </c>
      <c r="T1720">
        <v>15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203</v>
      </c>
      <c r="AH1720">
        <v>0</v>
      </c>
      <c r="AI1720">
        <v>0</v>
      </c>
      <c r="AJ1720">
        <v>0</v>
      </c>
      <c r="AK1720">
        <v>300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19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274</v>
      </c>
      <c r="AZ1720">
        <v>14</v>
      </c>
      <c r="BA1720">
        <v>0</v>
      </c>
      <c r="BB1720">
        <v>20</v>
      </c>
      <c r="BC1720">
        <v>0</v>
      </c>
      <c r="BD1720">
        <v>0</v>
      </c>
      <c r="BE1720">
        <v>0</v>
      </c>
      <c r="BF1720">
        <v>23</v>
      </c>
      <c r="BG1720">
        <v>0</v>
      </c>
      <c r="BH1720">
        <v>0</v>
      </c>
      <c r="BI1720">
        <v>0</v>
      </c>
      <c r="BJ1720">
        <v>0</v>
      </c>
      <c r="BK1720">
        <v>0</v>
      </c>
    </row>
    <row r="1721" spans="1:63">
      <c r="A1721" t="s">
        <v>68</v>
      </c>
      <c r="B1721">
        <v>2023</v>
      </c>
      <c r="C1721" t="s">
        <v>117</v>
      </c>
      <c r="D1721">
        <v>3985</v>
      </c>
      <c r="E1721">
        <v>9569</v>
      </c>
      <c r="F1721">
        <v>2135</v>
      </c>
      <c r="G1721">
        <v>0</v>
      </c>
      <c r="H1721">
        <v>0</v>
      </c>
      <c r="I1721">
        <v>0</v>
      </c>
      <c r="J1721">
        <v>21</v>
      </c>
      <c r="K1721">
        <v>71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986</v>
      </c>
      <c r="R1721">
        <v>167</v>
      </c>
      <c r="S1721">
        <v>0</v>
      </c>
      <c r="T1721">
        <v>20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210</v>
      </c>
      <c r="AH1721">
        <v>0</v>
      </c>
      <c r="AI1721">
        <v>0</v>
      </c>
      <c r="AJ1721">
        <v>0</v>
      </c>
      <c r="AK1721">
        <v>298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17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276</v>
      </c>
      <c r="AZ1721">
        <v>15</v>
      </c>
      <c r="BA1721">
        <v>0</v>
      </c>
      <c r="BB1721">
        <v>21</v>
      </c>
      <c r="BC1721">
        <v>0</v>
      </c>
      <c r="BD1721">
        <v>0</v>
      </c>
      <c r="BE1721">
        <v>0</v>
      </c>
      <c r="BF1721">
        <v>33</v>
      </c>
      <c r="BG1721">
        <v>0</v>
      </c>
      <c r="BH1721">
        <v>0</v>
      </c>
      <c r="BI1721">
        <v>0</v>
      </c>
      <c r="BJ1721">
        <v>0</v>
      </c>
      <c r="BK1721">
        <v>0</v>
      </c>
    </row>
    <row r="1722" spans="1:63">
      <c r="A1722" t="s">
        <v>68</v>
      </c>
      <c r="B1722">
        <v>2023</v>
      </c>
      <c r="C1722" t="s">
        <v>207</v>
      </c>
      <c r="D1722">
        <v>4095</v>
      </c>
      <c r="E1722">
        <v>9569</v>
      </c>
      <c r="F1722">
        <v>2198</v>
      </c>
      <c r="G1722">
        <v>0</v>
      </c>
      <c r="H1722">
        <v>0</v>
      </c>
      <c r="I1722">
        <v>0</v>
      </c>
      <c r="J1722">
        <v>18</v>
      </c>
      <c r="K1722">
        <v>76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980</v>
      </c>
      <c r="R1722">
        <v>167</v>
      </c>
      <c r="S1722">
        <v>0</v>
      </c>
      <c r="T1722">
        <v>22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218</v>
      </c>
      <c r="AH1722">
        <v>0</v>
      </c>
      <c r="AI1722">
        <v>0</v>
      </c>
      <c r="AJ1722">
        <v>0</v>
      </c>
      <c r="AK1722">
        <v>312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16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296</v>
      </c>
      <c r="AZ1722">
        <v>19</v>
      </c>
      <c r="BA1722">
        <v>0</v>
      </c>
      <c r="BB1722">
        <v>19</v>
      </c>
      <c r="BC1722">
        <v>0</v>
      </c>
      <c r="BD1722">
        <v>0</v>
      </c>
      <c r="BE1722">
        <v>0</v>
      </c>
      <c r="BF1722">
        <v>55</v>
      </c>
      <c r="BG1722">
        <v>0</v>
      </c>
      <c r="BH1722">
        <v>0</v>
      </c>
      <c r="BI1722">
        <v>0</v>
      </c>
      <c r="BJ1722">
        <v>0</v>
      </c>
      <c r="BK1722">
        <v>0</v>
      </c>
    </row>
    <row r="1723" spans="1:63">
      <c r="A1723" t="s">
        <v>68</v>
      </c>
      <c r="B1723">
        <v>2023</v>
      </c>
      <c r="C1723" t="s">
        <v>203</v>
      </c>
      <c r="D1723">
        <v>4043</v>
      </c>
      <c r="E1723">
        <v>9569</v>
      </c>
      <c r="F1723">
        <v>2188</v>
      </c>
      <c r="G1723">
        <v>0</v>
      </c>
      <c r="H1723">
        <v>0</v>
      </c>
      <c r="I1723">
        <v>0</v>
      </c>
      <c r="J1723">
        <v>19</v>
      </c>
      <c r="K1723">
        <v>75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976</v>
      </c>
      <c r="R1723">
        <v>166</v>
      </c>
      <c r="S1723">
        <v>0</v>
      </c>
      <c r="T1723">
        <v>21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215</v>
      </c>
      <c r="AH1723">
        <v>0</v>
      </c>
      <c r="AI1723">
        <v>0</v>
      </c>
      <c r="AJ1723">
        <v>0</v>
      </c>
      <c r="AK1723">
        <v>315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17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290</v>
      </c>
      <c r="AZ1723">
        <v>19</v>
      </c>
      <c r="BA1723">
        <v>0</v>
      </c>
      <c r="BB1723">
        <v>20</v>
      </c>
      <c r="BC1723">
        <v>0</v>
      </c>
      <c r="BD1723">
        <v>0</v>
      </c>
      <c r="BE1723">
        <v>0</v>
      </c>
      <c r="BF1723">
        <v>55</v>
      </c>
      <c r="BG1723">
        <v>0</v>
      </c>
      <c r="BH1723">
        <v>0</v>
      </c>
      <c r="BI1723">
        <v>0</v>
      </c>
      <c r="BJ1723">
        <v>0</v>
      </c>
      <c r="BK1723">
        <v>0</v>
      </c>
    </row>
    <row r="1724" spans="1:63">
      <c r="A1724" t="s">
        <v>68</v>
      </c>
      <c r="B1724">
        <v>2023</v>
      </c>
      <c r="C1724" t="s">
        <v>204</v>
      </c>
      <c r="D1724">
        <v>4043</v>
      </c>
      <c r="E1724">
        <v>9569</v>
      </c>
      <c r="F1724">
        <v>2187</v>
      </c>
      <c r="G1724">
        <v>0</v>
      </c>
      <c r="H1724">
        <v>0</v>
      </c>
      <c r="I1724">
        <v>0</v>
      </c>
      <c r="J1724">
        <v>22</v>
      </c>
      <c r="K1724">
        <v>76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982</v>
      </c>
      <c r="R1724">
        <v>168</v>
      </c>
      <c r="S1724">
        <v>0</v>
      </c>
      <c r="T1724">
        <v>21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214</v>
      </c>
      <c r="AH1724">
        <v>0</v>
      </c>
      <c r="AI1724">
        <v>0</v>
      </c>
      <c r="AJ1724">
        <v>0</v>
      </c>
      <c r="AK1724">
        <v>308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17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288</v>
      </c>
      <c r="AZ1724">
        <v>19</v>
      </c>
      <c r="BA1724">
        <v>0</v>
      </c>
      <c r="BB1724">
        <v>18</v>
      </c>
      <c r="BC1724">
        <v>0</v>
      </c>
      <c r="BD1724">
        <v>0</v>
      </c>
      <c r="BE1724">
        <v>0</v>
      </c>
      <c r="BF1724">
        <v>54</v>
      </c>
      <c r="BG1724">
        <v>0</v>
      </c>
      <c r="BH1724">
        <v>0</v>
      </c>
      <c r="BI1724">
        <v>0</v>
      </c>
      <c r="BJ1724">
        <v>0</v>
      </c>
      <c r="BK1724">
        <v>0</v>
      </c>
    </row>
    <row r="1725" spans="1:63">
      <c r="A1725" t="s">
        <v>68</v>
      </c>
      <c r="B1725">
        <v>2024</v>
      </c>
      <c r="C1725" t="s">
        <v>99</v>
      </c>
      <c r="D1725">
        <v>4152</v>
      </c>
      <c r="E1725">
        <v>9569</v>
      </c>
      <c r="F1725">
        <v>2362</v>
      </c>
      <c r="G1725">
        <v>0</v>
      </c>
      <c r="H1725">
        <v>0</v>
      </c>
      <c r="I1725">
        <v>0</v>
      </c>
      <c r="J1725">
        <v>47</v>
      </c>
      <c r="K1725">
        <v>98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1017</v>
      </c>
      <c r="R1725">
        <v>162</v>
      </c>
      <c r="S1725">
        <v>0</v>
      </c>
      <c r="T1725">
        <v>14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574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12</v>
      </c>
      <c r="AP1725">
        <v>0</v>
      </c>
      <c r="AQ1725">
        <v>17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314</v>
      </c>
      <c r="AZ1725">
        <v>19</v>
      </c>
      <c r="BA1725">
        <v>0</v>
      </c>
      <c r="BB1725">
        <v>28</v>
      </c>
      <c r="BC1725">
        <v>0</v>
      </c>
      <c r="BD1725">
        <v>0</v>
      </c>
      <c r="BE1725">
        <v>0</v>
      </c>
      <c r="BF1725">
        <v>60</v>
      </c>
      <c r="BG1725">
        <v>0</v>
      </c>
      <c r="BH1725">
        <v>0</v>
      </c>
      <c r="BI1725">
        <v>0</v>
      </c>
      <c r="BJ1725">
        <v>0</v>
      </c>
      <c r="BK1725">
        <v>0</v>
      </c>
    </row>
    <row r="1726" spans="1:63">
      <c r="A1726" t="s">
        <v>68</v>
      </c>
      <c r="B1726">
        <v>2024</v>
      </c>
      <c r="C1726" t="s">
        <v>197</v>
      </c>
      <c r="D1726">
        <v>4172</v>
      </c>
      <c r="E1726">
        <v>9569</v>
      </c>
      <c r="F1726">
        <v>2421</v>
      </c>
      <c r="G1726">
        <v>0</v>
      </c>
      <c r="H1726">
        <v>0</v>
      </c>
      <c r="I1726">
        <v>0</v>
      </c>
      <c r="J1726">
        <v>63</v>
      </c>
      <c r="K1726">
        <v>96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1031</v>
      </c>
      <c r="R1726">
        <v>165</v>
      </c>
      <c r="S1726">
        <v>0</v>
      </c>
      <c r="T1726">
        <v>16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591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14</v>
      </c>
      <c r="AP1726">
        <v>0</v>
      </c>
      <c r="AQ1726">
        <v>21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320</v>
      </c>
      <c r="AZ1726">
        <v>17</v>
      </c>
      <c r="BA1726">
        <v>0</v>
      </c>
      <c r="BB1726">
        <v>30</v>
      </c>
      <c r="BC1726">
        <v>0</v>
      </c>
      <c r="BD1726">
        <v>0</v>
      </c>
      <c r="BE1726">
        <v>0</v>
      </c>
      <c r="BF1726">
        <v>57</v>
      </c>
      <c r="BG1726">
        <v>0</v>
      </c>
      <c r="BH1726">
        <v>0</v>
      </c>
      <c r="BI1726">
        <v>0</v>
      </c>
      <c r="BJ1726">
        <v>0</v>
      </c>
      <c r="BK1726">
        <v>0</v>
      </c>
    </row>
    <row r="1727" spans="1:63">
      <c r="A1727" t="s">
        <v>68</v>
      </c>
      <c r="B1727">
        <v>2024</v>
      </c>
      <c r="C1727" t="s">
        <v>209</v>
      </c>
      <c r="D1727">
        <v>4276</v>
      </c>
      <c r="E1727">
        <v>9569</v>
      </c>
      <c r="F1727">
        <v>2443</v>
      </c>
      <c r="G1727">
        <v>0</v>
      </c>
      <c r="H1727">
        <v>0</v>
      </c>
      <c r="I1727">
        <v>0</v>
      </c>
      <c r="J1727">
        <v>68</v>
      </c>
      <c r="K1727">
        <v>98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1018</v>
      </c>
      <c r="R1727">
        <v>168</v>
      </c>
      <c r="S1727">
        <v>0</v>
      </c>
      <c r="T1727">
        <v>17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610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14</v>
      </c>
      <c r="AP1727">
        <v>0</v>
      </c>
      <c r="AQ1727">
        <v>19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332</v>
      </c>
      <c r="AZ1727">
        <v>17</v>
      </c>
      <c r="BA1727">
        <v>0</v>
      </c>
      <c r="BB1727">
        <v>26</v>
      </c>
      <c r="BC1727">
        <v>0</v>
      </c>
      <c r="BD1727">
        <v>0</v>
      </c>
      <c r="BE1727">
        <v>0</v>
      </c>
      <c r="BF1727">
        <v>56</v>
      </c>
      <c r="BG1727">
        <v>0</v>
      </c>
      <c r="BH1727">
        <v>0</v>
      </c>
      <c r="BI1727">
        <v>0</v>
      </c>
      <c r="BJ1727">
        <v>0</v>
      </c>
      <c r="BK1727">
        <v>0</v>
      </c>
    </row>
    <row r="1728" spans="1:63">
      <c r="A1728" t="s">
        <v>68</v>
      </c>
      <c r="B1728">
        <v>2024</v>
      </c>
      <c r="C1728" t="s">
        <v>3</v>
      </c>
      <c r="D1728">
        <v>4139</v>
      </c>
      <c r="E1728">
        <v>9569</v>
      </c>
      <c r="F1728">
        <v>2350</v>
      </c>
      <c r="G1728">
        <v>0</v>
      </c>
      <c r="H1728">
        <v>0</v>
      </c>
      <c r="I1728">
        <v>0</v>
      </c>
      <c r="J1728">
        <v>44</v>
      </c>
      <c r="K1728">
        <v>91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1022</v>
      </c>
      <c r="R1728">
        <v>167</v>
      </c>
      <c r="S1728">
        <v>0</v>
      </c>
      <c r="T1728">
        <v>18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565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11</v>
      </c>
      <c r="AP1728">
        <v>0</v>
      </c>
      <c r="AQ1728">
        <v>17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311</v>
      </c>
      <c r="AZ1728">
        <v>18</v>
      </c>
      <c r="BA1728">
        <v>0</v>
      </c>
      <c r="BB1728">
        <v>28</v>
      </c>
      <c r="BC1728">
        <v>0</v>
      </c>
      <c r="BD1728">
        <v>0</v>
      </c>
      <c r="BE1728">
        <v>0</v>
      </c>
      <c r="BF1728">
        <v>58</v>
      </c>
      <c r="BG1728">
        <v>0</v>
      </c>
      <c r="BH1728">
        <v>0</v>
      </c>
      <c r="BI1728">
        <v>0</v>
      </c>
      <c r="BJ1728">
        <v>0</v>
      </c>
      <c r="BK1728">
        <v>0</v>
      </c>
    </row>
    <row r="1729" spans="1:63">
      <c r="A1729" t="s">
        <v>68</v>
      </c>
      <c r="B1729">
        <v>2024</v>
      </c>
      <c r="C1729" t="s">
        <v>95</v>
      </c>
      <c r="D1729">
        <v>4145</v>
      </c>
      <c r="E1729">
        <v>9569</v>
      </c>
      <c r="F1729">
        <v>2332</v>
      </c>
      <c r="G1729">
        <v>0</v>
      </c>
      <c r="H1729">
        <v>0</v>
      </c>
      <c r="I1729">
        <v>0</v>
      </c>
      <c r="J1729">
        <v>41</v>
      </c>
      <c r="K1729">
        <v>87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1013</v>
      </c>
      <c r="R1729">
        <v>167</v>
      </c>
      <c r="S1729">
        <v>0</v>
      </c>
      <c r="T1729">
        <v>20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569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12</v>
      </c>
      <c r="AP1729">
        <v>0</v>
      </c>
      <c r="AQ1729">
        <v>15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304</v>
      </c>
      <c r="AZ1729">
        <v>18</v>
      </c>
      <c r="BA1729">
        <v>0</v>
      </c>
      <c r="BB1729">
        <v>28</v>
      </c>
      <c r="BC1729">
        <v>0</v>
      </c>
      <c r="BD1729">
        <v>0</v>
      </c>
      <c r="BE1729">
        <v>0</v>
      </c>
      <c r="BF1729">
        <v>58</v>
      </c>
      <c r="BG1729">
        <v>0</v>
      </c>
      <c r="BH1729">
        <v>0</v>
      </c>
      <c r="BI1729">
        <v>0</v>
      </c>
      <c r="BJ1729">
        <v>0</v>
      </c>
      <c r="BK1729">
        <v>0</v>
      </c>
    </row>
    <row r="1730" spans="1:63">
      <c r="A1730" t="s">
        <v>68</v>
      </c>
      <c r="B1730">
        <v>2024</v>
      </c>
      <c r="C1730" t="s">
        <v>196</v>
      </c>
      <c r="D1730">
        <v>4172</v>
      </c>
      <c r="E1730">
        <v>9569</v>
      </c>
      <c r="F1730">
        <v>2414</v>
      </c>
      <c r="G1730">
        <v>0</v>
      </c>
      <c r="H1730">
        <v>0</v>
      </c>
      <c r="I1730">
        <v>0</v>
      </c>
      <c r="J1730">
        <v>60</v>
      </c>
      <c r="K1730">
        <v>96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1030</v>
      </c>
      <c r="R1730">
        <v>164</v>
      </c>
      <c r="S1730">
        <v>0</v>
      </c>
      <c r="T1730">
        <v>17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592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14</v>
      </c>
      <c r="AP1730">
        <v>0</v>
      </c>
      <c r="AQ1730">
        <v>20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316</v>
      </c>
      <c r="AZ1730">
        <v>17</v>
      </c>
      <c r="BA1730">
        <v>0</v>
      </c>
      <c r="BB1730">
        <v>30</v>
      </c>
      <c r="BC1730">
        <v>0</v>
      </c>
      <c r="BD1730">
        <v>0</v>
      </c>
      <c r="BE1730">
        <v>0</v>
      </c>
      <c r="BF1730">
        <v>58</v>
      </c>
      <c r="BG1730">
        <v>0</v>
      </c>
      <c r="BH1730">
        <v>0</v>
      </c>
      <c r="BI1730">
        <v>0</v>
      </c>
      <c r="BJ1730">
        <v>0</v>
      </c>
      <c r="BK1730">
        <v>0</v>
      </c>
    </row>
    <row r="1731" spans="1:63">
      <c r="A1731" t="s">
        <v>68</v>
      </c>
      <c r="B1731">
        <v>2024</v>
      </c>
      <c r="C1731" t="s">
        <v>146</v>
      </c>
      <c r="D1731">
        <v>4172</v>
      </c>
      <c r="E1731">
        <v>9569</v>
      </c>
      <c r="F1731">
        <v>2410</v>
      </c>
      <c r="G1731">
        <v>0</v>
      </c>
      <c r="H1731">
        <v>0</v>
      </c>
      <c r="I1731">
        <v>0</v>
      </c>
      <c r="J1731">
        <v>55</v>
      </c>
      <c r="K1731">
        <v>97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1034</v>
      </c>
      <c r="R1731">
        <v>164</v>
      </c>
      <c r="S1731">
        <v>0</v>
      </c>
      <c r="T1731">
        <v>16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591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14</v>
      </c>
      <c r="AP1731">
        <v>0</v>
      </c>
      <c r="AQ1731">
        <v>19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313</v>
      </c>
      <c r="AZ1731">
        <v>18</v>
      </c>
      <c r="BA1731">
        <v>0</v>
      </c>
      <c r="BB1731">
        <v>30</v>
      </c>
      <c r="BC1731">
        <v>0</v>
      </c>
      <c r="BD1731">
        <v>0</v>
      </c>
      <c r="BE1731">
        <v>0</v>
      </c>
      <c r="BF1731">
        <v>59</v>
      </c>
      <c r="BG1731">
        <v>0</v>
      </c>
      <c r="BH1731">
        <v>0</v>
      </c>
      <c r="BI1731">
        <v>0</v>
      </c>
      <c r="BJ1731">
        <v>0</v>
      </c>
      <c r="BK1731">
        <v>0</v>
      </c>
    </row>
    <row r="1732" spans="1:63">
      <c r="A1732" t="s">
        <v>68</v>
      </c>
      <c r="B1732">
        <v>2024</v>
      </c>
      <c r="C1732" t="s">
        <v>96</v>
      </c>
      <c r="D1732">
        <v>4155</v>
      </c>
      <c r="E1732">
        <v>9569</v>
      </c>
      <c r="F1732">
        <v>2361</v>
      </c>
      <c r="G1732">
        <v>0</v>
      </c>
      <c r="H1732">
        <v>0</v>
      </c>
      <c r="I1732">
        <v>0</v>
      </c>
      <c r="J1732">
        <v>46</v>
      </c>
      <c r="K1732">
        <v>95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1020</v>
      </c>
      <c r="R1732">
        <v>165</v>
      </c>
      <c r="S1732">
        <v>0</v>
      </c>
      <c r="T1732">
        <v>15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574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12</v>
      </c>
      <c r="AP1732">
        <v>0</v>
      </c>
      <c r="AQ1732">
        <v>16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311</v>
      </c>
      <c r="AZ1732">
        <v>18</v>
      </c>
      <c r="BA1732">
        <v>0</v>
      </c>
      <c r="BB1732">
        <v>29</v>
      </c>
      <c r="BC1732">
        <v>0</v>
      </c>
      <c r="BD1732">
        <v>0</v>
      </c>
      <c r="BE1732">
        <v>0</v>
      </c>
      <c r="BF1732">
        <v>60</v>
      </c>
      <c r="BG1732">
        <v>0</v>
      </c>
      <c r="BH1732">
        <v>0</v>
      </c>
      <c r="BI1732">
        <v>0</v>
      </c>
      <c r="BJ1732">
        <v>0</v>
      </c>
      <c r="BK1732">
        <v>0</v>
      </c>
    </row>
    <row r="1733" spans="1:63">
      <c r="A1733" t="s">
        <v>68</v>
      </c>
      <c r="B1733">
        <v>2024</v>
      </c>
      <c r="C1733" t="s">
        <v>117</v>
      </c>
      <c r="D1733">
        <v>4168</v>
      </c>
      <c r="E1733">
        <v>9569</v>
      </c>
      <c r="F1733">
        <v>2386</v>
      </c>
      <c r="G1733">
        <v>0</v>
      </c>
      <c r="H1733">
        <v>0</v>
      </c>
      <c r="I1733">
        <v>0</v>
      </c>
      <c r="J1733">
        <v>54</v>
      </c>
      <c r="K1733">
        <v>97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1028</v>
      </c>
      <c r="R1733">
        <v>161</v>
      </c>
      <c r="S1733">
        <v>0</v>
      </c>
      <c r="T1733">
        <v>14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584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13</v>
      </c>
      <c r="AP1733">
        <v>0</v>
      </c>
      <c r="AQ1733">
        <v>17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312</v>
      </c>
      <c r="AZ1733">
        <v>18</v>
      </c>
      <c r="BA1733">
        <v>0</v>
      </c>
      <c r="BB1733">
        <v>29</v>
      </c>
      <c r="BC1733">
        <v>0</v>
      </c>
      <c r="BD1733">
        <v>0</v>
      </c>
      <c r="BE1733">
        <v>0</v>
      </c>
      <c r="BF1733">
        <v>59</v>
      </c>
      <c r="BG1733">
        <v>0</v>
      </c>
      <c r="BH1733">
        <v>0</v>
      </c>
      <c r="BI1733">
        <v>0</v>
      </c>
      <c r="BJ1733">
        <v>0</v>
      </c>
      <c r="BK1733">
        <v>0</v>
      </c>
    </row>
    <row r="1734" spans="1:63">
      <c r="A1734" t="s">
        <v>68</v>
      </c>
      <c r="B1734">
        <v>2024</v>
      </c>
      <c r="C1734" t="s">
        <v>207</v>
      </c>
      <c r="D1734">
        <v>4214</v>
      </c>
      <c r="E1734">
        <v>9569</v>
      </c>
      <c r="F1734">
        <v>2443</v>
      </c>
      <c r="G1734">
        <v>0</v>
      </c>
      <c r="H1734">
        <v>0</v>
      </c>
      <c r="I1734">
        <v>0</v>
      </c>
      <c r="J1734">
        <v>69</v>
      </c>
      <c r="K1734">
        <v>97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1023</v>
      </c>
      <c r="R1734">
        <v>167</v>
      </c>
      <c r="S1734">
        <v>0</v>
      </c>
      <c r="T1734">
        <v>17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611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14</v>
      </c>
      <c r="AP1734">
        <v>0</v>
      </c>
      <c r="AQ1734">
        <v>18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326</v>
      </c>
      <c r="AZ1734">
        <v>19</v>
      </c>
      <c r="BA1734">
        <v>0</v>
      </c>
      <c r="BB1734">
        <v>27</v>
      </c>
      <c r="BC1734">
        <v>0</v>
      </c>
      <c r="BD1734">
        <v>0</v>
      </c>
      <c r="BE1734">
        <v>0</v>
      </c>
      <c r="BF1734">
        <v>55</v>
      </c>
      <c r="BG1734">
        <v>0</v>
      </c>
      <c r="BH1734">
        <v>0</v>
      </c>
      <c r="BI1734">
        <v>0</v>
      </c>
      <c r="BJ1734">
        <v>0</v>
      </c>
      <c r="BK1734">
        <v>0</v>
      </c>
    </row>
    <row r="1735" spans="1:63">
      <c r="A1735" t="s">
        <v>68</v>
      </c>
      <c r="B1735">
        <v>2024</v>
      </c>
      <c r="C1735" t="s">
        <v>203</v>
      </c>
      <c r="D1735">
        <v>4214</v>
      </c>
      <c r="E1735">
        <v>9569</v>
      </c>
      <c r="F1735">
        <v>2437</v>
      </c>
      <c r="G1735">
        <v>0</v>
      </c>
      <c r="H1735">
        <v>0</v>
      </c>
      <c r="I1735">
        <v>0</v>
      </c>
      <c r="J1735">
        <v>68</v>
      </c>
      <c r="K1735">
        <v>101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1018</v>
      </c>
      <c r="R1735">
        <v>167</v>
      </c>
      <c r="S1735">
        <v>0</v>
      </c>
      <c r="T1735">
        <v>17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604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13</v>
      </c>
      <c r="AP1735">
        <v>0</v>
      </c>
      <c r="AQ1735">
        <v>18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327</v>
      </c>
      <c r="AZ1735">
        <v>16</v>
      </c>
      <c r="BA1735">
        <v>0</v>
      </c>
      <c r="BB1735">
        <v>28</v>
      </c>
      <c r="BC1735">
        <v>0</v>
      </c>
      <c r="BD1735">
        <v>0</v>
      </c>
      <c r="BE1735">
        <v>0</v>
      </c>
      <c r="BF1735">
        <v>60</v>
      </c>
      <c r="BG1735">
        <v>0</v>
      </c>
      <c r="BH1735">
        <v>0</v>
      </c>
      <c r="BI1735">
        <v>0</v>
      </c>
      <c r="BJ1735">
        <v>0</v>
      </c>
      <c r="BK1735">
        <v>0</v>
      </c>
    </row>
    <row r="1736" spans="1:63">
      <c r="A1736" t="s">
        <v>68</v>
      </c>
      <c r="B1736">
        <v>2024</v>
      </c>
      <c r="C1736" t="s">
        <v>204</v>
      </c>
      <c r="D1736">
        <v>4172</v>
      </c>
      <c r="E1736">
        <v>9569</v>
      </c>
      <c r="F1736">
        <v>2431</v>
      </c>
      <c r="G1736">
        <v>0</v>
      </c>
      <c r="H1736">
        <v>0</v>
      </c>
      <c r="I1736">
        <v>0</v>
      </c>
      <c r="J1736">
        <v>67</v>
      </c>
      <c r="K1736">
        <v>102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1024</v>
      </c>
      <c r="R1736">
        <v>166</v>
      </c>
      <c r="S1736">
        <v>0</v>
      </c>
      <c r="T1736">
        <v>18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594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13</v>
      </c>
      <c r="AP1736">
        <v>0</v>
      </c>
      <c r="AQ1736">
        <v>20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325</v>
      </c>
      <c r="AZ1736">
        <v>14</v>
      </c>
      <c r="BA1736">
        <v>0</v>
      </c>
      <c r="BB1736">
        <v>29</v>
      </c>
      <c r="BC1736">
        <v>0</v>
      </c>
      <c r="BD1736">
        <v>0</v>
      </c>
      <c r="BE1736">
        <v>0</v>
      </c>
      <c r="BF1736">
        <v>59</v>
      </c>
      <c r="BG1736">
        <v>0</v>
      </c>
      <c r="BH1736">
        <v>0</v>
      </c>
      <c r="BI1736">
        <v>0</v>
      </c>
      <c r="BJ1736">
        <v>0</v>
      </c>
      <c r="BK1736">
        <v>0</v>
      </c>
    </row>
    <row r="1737" spans="1:63">
      <c r="A1737" t="s">
        <v>68</v>
      </c>
      <c r="B1737">
        <v>2025</v>
      </c>
      <c r="C1737" t="s">
        <v>99</v>
      </c>
      <c r="D1737">
        <v>4310</v>
      </c>
      <c r="E1737">
        <v>9569</v>
      </c>
      <c r="F1737">
        <v>2555</v>
      </c>
      <c r="G1737">
        <v>0</v>
      </c>
      <c r="H1737">
        <v>0</v>
      </c>
      <c r="I1737">
        <v>0</v>
      </c>
      <c r="J1737">
        <v>30</v>
      </c>
      <c r="K1737">
        <v>54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1102</v>
      </c>
      <c r="R1737">
        <v>237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600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13</v>
      </c>
      <c r="AP1737">
        <v>0</v>
      </c>
      <c r="AQ1737">
        <v>12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359</v>
      </c>
      <c r="AZ1737">
        <v>22</v>
      </c>
      <c r="BA1737">
        <v>0</v>
      </c>
      <c r="BB1737">
        <v>28</v>
      </c>
      <c r="BC1737">
        <v>0</v>
      </c>
      <c r="BD1737">
        <v>0</v>
      </c>
      <c r="BE1737">
        <v>0</v>
      </c>
      <c r="BF1737">
        <v>98</v>
      </c>
      <c r="BG1737">
        <v>0</v>
      </c>
      <c r="BH1737">
        <v>0</v>
      </c>
      <c r="BI1737">
        <v>0</v>
      </c>
      <c r="BJ1737">
        <v>0</v>
      </c>
      <c r="BK1737">
        <v>0</v>
      </c>
    </row>
    <row r="1738" spans="1:63">
      <c r="A1738" t="s">
        <v>68</v>
      </c>
      <c r="B1738">
        <v>2025</v>
      </c>
      <c r="C1738" t="s">
        <v>3</v>
      </c>
      <c r="D1738">
        <v>4310</v>
      </c>
      <c r="E1738">
        <v>9569</v>
      </c>
      <c r="F1738">
        <v>2537</v>
      </c>
      <c r="G1738">
        <v>0</v>
      </c>
      <c r="H1738">
        <v>0</v>
      </c>
      <c r="I1738">
        <v>0</v>
      </c>
      <c r="J1738">
        <v>31</v>
      </c>
      <c r="K1738">
        <v>49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1092</v>
      </c>
      <c r="R1738">
        <v>231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615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13</v>
      </c>
      <c r="AP1738">
        <v>0</v>
      </c>
      <c r="AQ1738">
        <v>14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352</v>
      </c>
      <c r="AZ1738">
        <v>18</v>
      </c>
      <c r="BA1738">
        <v>0</v>
      </c>
      <c r="BB1738">
        <v>29</v>
      </c>
      <c r="BC1738">
        <v>0</v>
      </c>
      <c r="BD1738">
        <v>0</v>
      </c>
      <c r="BE1738">
        <v>0</v>
      </c>
      <c r="BF1738">
        <v>93</v>
      </c>
      <c r="BG1738">
        <v>0</v>
      </c>
      <c r="BH1738">
        <v>0</v>
      </c>
      <c r="BI1738">
        <v>0</v>
      </c>
      <c r="BJ1738">
        <v>0</v>
      </c>
      <c r="BK1738">
        <v>0</v>
      </c>
    </row>
    <row r="1739" spans="1:63">
      <c r="A1739" t="s">
        <v>68</v>
      </c>
      <c r="B1739">
        <v>2025</v>
      </c>
      <c r="C1739" t="s">
        <v>95</v>
      </c>
      <c r="D1739">
        <v>4310</v>
      </c>
      <c r="E1739">
        <v>9569</v>
      </c>
      <c r="F1739">
        <v>2475</v>
      </c>
      <c r="G1739">
        <v>0</v>
      </c>
      <c r="H1739">
        <v>0</v>
      </c>
      <c r="I1739">
        <v>0</v>
      </c>
      <c r="J1739">
        <v>34</v>
      </c>
      <c r="K1739">
        <v>45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1071</v>
      </c>
      <c r="R1739">
        <v>208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609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14</v>
      </c>
      <c r="AP1739">
        <v>0</v>
      </c>
      <c r="AQ1739">
        <v>14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346</v>
      </c>
      <c r="AZ1739">
        <v>19</v>
      </c>
      <c r="BA1739">
        <v>0</v>
      </c>
      <c r="BB1739">
        <v>28</v>
      </c>
      <c r="BC1739">
        <v>0</v>
      </c>
      <c r="BD1739">
        <v>0</v>
      </c>
      <c r="BE1739">
        <v>0</v>
      </c>
      <c r="BF1739">
        <v>87</v>
      </c>
      <c r="BG1739">
        <v>0</v>
      </c>
      <c r="BH1739">
        <v>0</v>
      </c>
      <c r="BI1739">
        <v>0</v>
      </c>
      <c r="BJ1739">
        <v>0</v>
      </c>
      <c r="BK1739">
        <v>0</v>
      </c>
    </row>
    <row r="1740" spans="1:63">
      <c r="A1740" t="s">
        <v>68</v>
      </c>
      <c r="B1740">
        <v>2025</v>
      </c>
      <c r="C1740" t="s">
        <v>96</v>
      </c>
      <c r="D1740">
        <v>4310</v>
      </c>
      <c r="E1740">
        <v>9569</v>
      </c>
      <c r="F1740">
        <v>2556</v>
      </c>
      <c r="G1740">
        <v>0</v>
      </c>
      <c r="H1740">
        <v>0</v>
      </c>
      <c r="I1740">
        <v>0</v>
      </c>
      <c r="J1740">
        <v>30</v>
      </c>
      <c r="K1740">
        <v>51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1108</v>
      </c>
      <c r="R1740">
        <v>236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606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13</v>
      </c>
      <c r="AP1740">
        <v>0</v>
      </c>
      <c r="AQ1740">
        <v>14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353</v>
      </c>
      <c r="AZ1740">
        <v>23</v>
      </c>
      <c r="BA1740">
        <v>0</v>
      </c>
      <c r="BB1740">
        <v>28</v>
      </c>
      <c r="BC1740">
        <v>0</v>
      </c>
      <c r="BD1740">
        <v>0</v>
      </c>
      <c r="BE1740">
        <v>0</v>
      </c>
      <c r="BF1740">
        <v>94</v>
      </c>
      <c r="BG1740">
        <v>0</v>
      </c>
      <c r="BH1740">
        <v>0</v>
      </c>
      <c r="BI1740">
        <v>0</v>
      </c>
      <c r="BJ1740">
        <v>0</v>
      </c>
      <c r="BK1740">
        <v>0</v>
      </c>
    </row>
    <row r="1741" spans="1:63">
      <c r="A1741" t="s">
        <v>68</v>
      </c>
      <c r="B1741">
        <v>2025</v>
      </c>
      <c r="C1741" t="s">
        <v>117</v>
      </c>
      <c r="D1741">
        <v>4310</v>
      </c>
      <c r="E1741">
        <v>9569</v>
      </c>
      <c r="F1741">
        <v>2561</v>
      </c>
      <c r="G1741">
        <v>0</v>
      </c>
      <c r="H1741">
        <v>0</v>
      </c>
      <c r="I1741">
        <v>0</v>
      </c>
      <c r="J1741">
        <v>32</v>
      </c>
      <c r="K1741">
        <v>55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1104</v>
      </c>
      <c r="R1741">
        <v>235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595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13</v>
      </c>
      <c r="AP1741">
        <v>0</v>
      </c>
      <c r="AQ1741">
        <v>14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358</v>
      </c>
      <c r="AZ1741">
        <v>22</v>
      </c>
      <c r="BA1741">
        <v>0</v>
      </c>
      <c r="BB1741">
        <v>27</v>
      </c>
      <c r="BC1741">
        <v>0</v>
      </c>
      <c r="BD1741">
        <v>0</v>
      </c>
      <c r="BE1741">
        <v>0</v>
      </c>
      <c r="BF1741">
        <v>106</v>
      </c>
      <c r="BG1741">
        <v>0</v>
      </c>
      <c r="BH1741">
        <v>0</v>
      </c>
      <c r="BI1741">
        <v>0</v>
      </c>
      <c r="BJ1741">
        <v>0</v>
      </c>
      <c r="BK1741">
        <v>0</v>
      </c>
    </row>
    <row r="1742" spans="1:63">
      <c r="A1742" t="s">
        <v>36</v>
      </c>
      <c r="B1742">
        <v>2023</v>
      </c>
      <c r="C1742" t="s">
        <v>99</v>
      </c>
      <c r="D1742">
        <v>40893</v>
      </c>
      <c r="E1742">
        <v>176565</v>
      </c>
      <c r="F1742">
        <v>28480</v>
      </c>
      <c r="G1742">
        <v>0</v>
      </c>
      <c r="H1742">
        <v>0</v>
      </c>
      <c r="I1742">
        <v>0</v>
      </c>
      <c r="J1742">
        <v>0</v>
      </c>
      <c r="K1742">
        <v>1290</v>
      </c>
      <c r="L1742">
        <v>17</v>
      </c>
      <c r="M1742">
        <v>0</v>
      </c>
      <c r="N1742">
        <v>0</v>
      </c>
      <c r="O1742">
        <v>13</v>
      </c>
      <c r="P1742">
        <v>0</v>
      </c>
      <c r="Q1742">
        <v>5320</v>
      </c>
      <c r="R1742">
        <v>3352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2050</v>
      </c>
      <c r="AE1742">
        <v>0</v>
      </c>
      <c r="AF1742">
        <v>0</v>
      </c>
      <c r="AG1742">
        <v>1020</v>
      </c>
      <c r="AH1742">
        <v>0</v>
      </c>
      <c r="AI1742">
        <v>669</v>
      </c>
      <c r="AJ1742">
        <v>0</v>
      </c>
      <c r="AK1742">
        <v>3002</v>
      </c>
      <c r="AL1742">
        <v>191</v>
      </c>
      <c r="AM1742">
        <v>0</v>
      </c>
      <c r="AN1742">
        <v>0</v>
      </c>
      <c r="AO1742">
        <v>0</v>
      </c>
      <c r="AP1742">
        <v>408</v>
      </c>
      <c r="AQ1742">
        <v>602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9584</v>
      </c>
      <c r="AZ1742">
        <v>861</v>
      </c>
      <c r="BA1742">
        <v>0</v>
      </c>
      <c r="BB1742">
        <v>101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</row>
    <row r="1743" spans="1:63">
      <c r="A1743" t="s">
        <v>36</v>
      </c>
      <c r="B1743">
        <v>2023</v>
      </c>
      <c r="C1743" t="s">
        <v>197</v>
      </c>
      <c r="D1743">
        <v>41224</v>
      </c>
      <c r="E1743">
        <v>176565</v>
      </c>
      <c r="F1743">
        <v>28924</v>
      </c>
      <c r="G1743">
        <v>0</v>
      </c>
      <c r="H1743">
        <v>0</v>
      </c>
      <c r="I1743">
        <v>0</v>
      </c>
      <c r="J1743">
        <v>0</v>
      </c>
      <c r="K1743">
        <v>1287</v>
      </c>
      <c r="L1743">
        <v>16</v>
      </c>
      <c r="M1743">
        <v>0</v>
      </c>
      <c r="N1743">
        <v>0</v>
      </c>
      <c r="O1743">
        <v>13</v>
      </c>
      <c r="P1743">
        <v>0</v>
      </c>
      <c r="Q1743">
        <v>5367</v>
      </c>
      <c r="R1743">
        <v>3321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2041</v>
      </c>
      <c r="AE1743">
        <v>0</v>
      </c>
      <c r="AF1743">
        <v>0</v>
      </c>
      <c r="AG1743">
        <v>1093</v>
      </c>
      <c r="AH1743">
        <v>0</v>
      </c>
      <c r="AI1743">
        <v>632</v>
      </c>
      <c r="AJ1743">
        <v>0</v>
      </c>
      <c r="AK1743">
        <v>3306</v>
      </c>
      <c r="AL1743">
        <v>196</v>
      </c>
      <c r="AM1743">
        <v>0</v>
      </c>
      <c r="AN1743">
        <v>0</v>
      </c>
      <c r="AO1743">
        <v>0</v>
      </c>
      <c r="AP1743">
        <v>349</v>
      </c>
      <c r="AQ1743">
        <v>565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9781</v>
      </c>
      <c r="AZ1743">
        <v>856</v>
      </c>
      <c r="BA1743">
        <v>0</v>
      </c>
      <c r="BB1743">
        <v>101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</row>
    <row r="1744" spans="1:63">
      <c r="A1744" t="s">
        <v>36</v>
      </c>
      <c r="B1744">
        <v>2023</v>
      </c>
      <c r="C1744" t="s">
        <v>209</v>
      </c>
      <c r="D1744">
        <v>41622</v>
      </c>
      <c r="E1744">
        <v>176565</v>
      </c>
      <c r="F1744">
        <v>29222</v>
      </c>
      <c r="G1744">
        <v>0</v>
      </c>
      <c r="H1744">
        <v>0</v>
      </c>
      <c r="I1744">
        <v>0</v>
      </c>
      <c r="J1744">
        <v>0</v>
      </c>
      <c r="K1744">
        <v>1288</v>
      </c>
      <c r="L1744">
        <v>21</v>
      </c>
      <c r="M1744">
        <v>0</v>
      </c>
      <c r="N1744">
        <v>0</v>
      </c>
      <c r="O1744">
        <v>13</v>
      </c>
      <c r="P1744">
        <v>0</v>
      </c>
      <c r="Q1744">
        <v>5428</v>
      </c>
      <c r="R1744">
        <v>3299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2026</v>
      </c>
      <c r="AE1744">
        <v>0</v>
      </c>
      <c r="AF1744">
        <v>0</v>
      </c>
      <c r="AG1744">
        <v>1110</v>
      </c>
      <c r="AH1744">
        <v>0</v>
      </c>
      <c r="AI1744">
        <v>617</v>
      </c>
      <c r="AJ1744">
        <v>0</v>
      </c>
      <c r="AK1744">
        <v>3442</v>
      </c>
      <c r="AL1744">
        <v>199</v>
      </c>
      <c r="AM1744">
        <v>0</v>
      </c>
      <c r="AN1744">
        <v>0</v>
      </c>
      <c r="AO1744">
        <v>0</v>
      </c>
      <c r="AP1744">
        <v>308</v>
      </c>
      <c r="AQ1744">
        <v>565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9961</v>
      </c>
      <c r="AZ1744">
        <v>845</v>
      </c>
      <c r="BA1744">
        <v>0</v>
      </c>
      <c r="BB1744">
        <v>100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</row>
    <row r="1745" spans="1:63">
      <c r="A1745" t="s">
        <v>36</v>
      </c>
      <c r="B1745">
        <v>2023</v>
      </c>
      <c r="C1745" t="s">
        <v>3</v>
      </c>
      <c r="D1745">
        <v>40765</v>
      </c>
      <c r="E1745">
        <v>176565</v>
      </c>
      <c r="F1745">
        <v>28326</v>
      </c>
      <c r="G1745">
        <v>0</v>
      </c>
      <c r="H1745">
        <v>0</v>
      </c>
      <c r="I1745">
        <v>0</v>
      </c>
      <c r="J1745">
        <v>0</v>
      </c>
      <c r="K1745">
        <v>1289</v>
      </c>
      <c r="L1745">
        <v>17</v>
      </c>
      <c r="M1745">
        <v>0</v>
      </c>
      <c r="N1745">
        <v>0</v>
      </c>
      <c r="O1745">
        <v>13</v>
      </c>
      <c r="P1745">
        <v>0</v>
      </c>
      <c r="Q1745">
        <v>5321</v>
      </c>
      <c r="R1745">
        <v>3357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2047</v>
      </c>
      <c r="AE1745">
        <v>0</v>
      </c>
      <c r="AF1745">
        <v>0</v>
      </c>
      <c r="AG1745">
        <v>977</v>
      </c>
      <c r="AH1745">
        <v>0</v>
      </c>
      <c r="AI1745">
        <v>717</v>
      </c>
      <c r="AJ1745">
        <v>0</v>
      </c>
      <c r="AK1745">
        <v>2840</v>
      </c>
      <c r="AL1745">
        <v>186</v>
      </c>
      <c r="AM1745">
        <v>0</v>
      </c>
      <c r="AN1745">
        <v>0</v>
      </c>
      <c r="AO1745">
        <v>0</v>
      </c>
      <c r="AP1745">
        <v>484</v>
      </c>
      <c r="AQ1745">
        <v>612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9510</v>
      </c>
      <c r="AZ1745">
        <v>852</v>
      </c>
      <c r="BA1745">
        <v>0</v>
      </c>
      <c r="BB1745">
        <v>104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</row>
    <row r="1746" spans="1:63">
      <c r="A1746" t="s">
        <v>36</v>
      </c>
      <c r="B1746">
        <v>2023</v>
      </c>
      <c r="C1746" t="s">
        <v>95</v>
      </c>
      <c r="D1746">
        <v>40744</v>
      </c>
      <c r="E1746">
        <v>176565</v>
      </c>
      <c r="F1746">
        <v>27588</v>
      </c>
      <c r="G1746">
        <v>0</v>
      </c>
      <c r="H1746">
        <v>0</v>
      </c>
      <c r="I1746">
        <v>0</v>
      </c>
      <c r="J1746">
        <v>0</v>
      </c>
      <c r="K1746">
        <v>1226</v>
      </c>
      <c r="L1746">
        <v>17</v>
      </c>
      <c r="M1746">
        <v>0</v>
      </c>
      <c r="N1746">
        <v>0</v>
      </c>
      <c r="O1746">
        <v>13</v>
      </c>
      <c r="P1746">
        <v>0</v>
      </c>
      <c r="Q1746">
        <v>4838</v>
      </c>
      <c r="R1746">
        <v>3366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2025</v>
      </c>
      <c r="AE1746">
        <v>0</v>
      </c>
      <c r="AF1746">
        <v>0</v>
      </c>
      <c r="AG1746">
        <v>948</v>
      </c>
      <c r="AH1746">
        <v>0</v>
      </c>
      <c r="AI1746">
        <v>743</v>
      </c>
      <c r="AJ1746">
        <v>0</v>
      </c>
      <c r="AK1746">
        <v>2750</v>
      </c>
      <c r="AL1746">
        <v>184</v>
      </c>
      <c r="AM1746">
        <v>0</v>
      </c>
      <c r="AN1746">
        <v>0</v>
      </c>
      <c r="AO1746">
        <v>0</v>
      </c>
      <c r="AP1746">
        <v>553</v>
      </c>
      <c r="AQ1746">
        <v>619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9387</v>
      </c>
      <c r="AZ1746">
        <v>817</v>
      </c>
      <c r="BA1746">
        <v>0</v>
      </c>
      <c r="BB1746">
        <v>102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</row>
    <row r="1747" spans="1:63">
      <c r="A1747" t="s">
        <v>36</v>
      </c>
      <c r="B1747">
        <v>2023</v>
      </c>
      <c r="C1747" t="s">
        <v>196</v>
      </c>
      <c r="D1747">
        <v>41186</v>
      </c>
      <c r="E1747">
        <v>176565</v>
      </c>
      <c r="F1747">
        <v>28797</v>
      </c>
      <c r="G1747">
        <v>0</v>
      </c>
      <c r="H1747">
        <v>0</v>
      </c>
      <c r="I1747">
        <v>0</v>
      </c>
      <c r="J1747">
        <v>0</v>
      </c>
      <c r="K1747">
        <v>1290</v>
      </c>
      <c r="L1747">
        <v>16</v>
      </c>
      <c r="M1747">
        <v>0</v>
      </c>
      <c r="N1747">
        <v>0</v>
      </c>
      <c r="O1747">
        <v>13</v>
      </c>
      <c r="P1747">
        <v>0</v>
      </c>
      <c r="Q1747">
        <v>5359</v>
      </c>
      <c r="R1747">
        <v>3323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2041</v>
      </c>
      <c r="AE1747">
        <v>0</v>
      </c>
      <c r="AF1747">
        <v>0</v>
      </c>
      <c r="AG1747">
        <v>1078</v>
      </c>
      <c r="AH1747">
        <v>0</v>
      </c>
      <c r="AI1747">
        <v>632</v>
      </c>
      <c r="AJ1747">
        <v>0</v>
      </c>
      <c r="AK1747">
        <v>3233</v>
      </c>
      <c r="AL1747">
        <v>194</v>
      </c>
      <c r="AM1747">
        <v>0</v>
      </c>
      <c r="AN1747">
        <v>0</v>
      </c>
      <c r="AO1747">
        <v>0</v>
      </c>
      <c r="AP1747">
        <v>353</v>
      </c>
      <c r="AQ1747">
        <v>577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9727</v>
      </c>
      <c r="AZ1747">
        <v>861</v>
      </c>
      <c r="BA1747">
        <v>0</v>
      </c>
      <c r="BB1747">
        <v>100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</row>
    <row r="1748" spans="1:63">
      <c r="A1748" t="s">
        <v>36</v>
      </c>
      <c r="B1748">
        <v>2023</v>
      </c>
      <c r="C1748" t="s">
        <v>146</v>
      </c>
      <c r="D1748">
        <v>40989</v>
      </c>
      <c r="E1748">
        <v>176565</v>
      </c>
      <c r="F1748">
        <v>28716</v>
      </c>
      <c r="G1748">
        <v>0</v>
      </c>
      <c r="H1748">
        <v>0</v>
      </c>
      <c r="I1748">
        <v>0</v>
      </c>
      <c r="J1748">
        <v>0</v>
      </c>
      <c r="K1748">
        <v>1285</v>
      </c>
      <c r="L1748">
        <v>17</v>
      </c>
      <c r="M1748">
        <v>0</v>
      </c>
      <c r="N1748">
        <v>0</v>
      </c>
      <c r="O1748">
        <v>13</v>
      </c>
      <c r="P1748">
        <v>0</v>
      </c>
      <c r="Q1748">
        <v>5355</v>
      </c>
      <c r="R1748">
        <v>3327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2045</v>
      </c>
      <c r="AE1748">
        <v>0</v>
      </c>
      <c r="AF1748">
        <v>0</v>
      </c>
      <c r="AG1748">
        <v>1065</v>
      </c>
      <c r="AH1748">
        <v>0</v>
      </c>
      <c r="AI1748">
        <v>644</v>
      </c>
      <c r="AJ1748">
        <v>0</v>
      </c>
      <c r="AK1748">
        <v>3170</v>
      </c>
      <c r="AL1748">
        <v>197</v>
      </c>
      <c r="AM1748">
        <v>0</v>
      </c>
      <c r="AN1748">
        <v>0</v>
      </c>
      <c r="AO1748">
        <v>0</v>
      </c>
      <c r="AP1748">
        <v>372</v>
      </c>
      <c r="AQ1748">
        <v>582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9685</v>
      </c>
      <c r="AZ1748">
        <v>857</v>
      </c>
      <c r="BA1748">
        <v>0</v>
      </c>
      <c r="BB1748">
        <v>102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</row>
    <row r="1749" spans="1:63">
      <c r="A1749" t="s">
        <v>36</v>
      </c>
      <c r="B1749">
        <v>2023</v>
      </c>
      <c r="C1749" t="s">
        <v>96</v>
      </c>
      <c r="D1749">
        <v>40765</v>
      </c>
      <c r="E1749">
        <v>176565</v>
      </c>
      <c r="F1749">
        <v>28394</v>
      </c>
      <c r="G1749">
        <v>0</v>
      </c>
      <c r="H1749">
        <v>0</v>
      </c>
      <c r="I1749">
        <v>0</v>
      </c>
      <c r="J1749">
        <v>0</v>
      </c>
      <c r="K1749">
        <v>1286</v>
      </c>
      <c r="L1749">
        <v>17</v>
      </c>
      <c r="M1749">
        <v>0</v>
      </c>
      <c r="N1749">
        <v>0</v>
      </c>
      <c r="O1749">
        <v>13</v>
      </c>
      <c r="P1749">
        <v>0</v>
      </c>
      <c r="Q1749">
        <v>5318</v>
      </c>
      <c r="R1749">
        <v>3356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2047</v>
      </c>
      <c r="AE1749">
        <v>0</v>
      </c>
      <c r="AF1749">
        <v>0</v>
      </c>
      <c r="AG1749">
        <v>997</v>
      </c>
      <c r="AH1749">
        <v>0</v>
      </c>
      <c r="AI1749">
        <v>685</v>
      </c>
      <c r="AJ1749">
        <v>0</v>
      </c>
      <c r="AK1749">
        <v>2924</v>
      </c>
      <c r="AL1749">
        <v>189</v>
      </c>
      <c r="AM1749">
        <v>0</v>
      </c>
      <c r="AN1749">
        <v>0</v>
      </c>
      <c r="AO1749">
        <v>0</v>
      </c>
      <c r="AP1749">
        <v>438</v>
      </c>
      <c r="AQ1749">
        <v>614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9552</v>
      </c>
      <c r="AZ1749">
        <v>857</v>
      </c>
      <c r="BA1749">
        <v>0</v>
      </c>
      <c r="BB1749">
        <v>101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</row>
    <row r="1750" spans="1:63">
      <c r="A1750" t="s">
        <v>36</v>
      </c>
      <c r="B1750">
        <v>2023</v>
      </c>
      <c r="C1750" t="s">
        <v>117</v>
      </c>
      <c r="D1750">
        <v>40989</v>
      </c>
      <c r="E1750">
        <v>176565</v>
      </c>
      <c r="F1750">
        <v>28590</v>
      </c>
      <c r="G1750">
        <v>0</v>
      </c>
      <c r="H1750">
        <v>0</v>
      </c>
      <c r="I1750">
        <v>0</v>
      </c>
      <c r="J1750">
        <v>0</v>
      </c>
      <c r="K1750">
        <v>1282</v>
      </c>
      <c r="L1750">
        <v>17</v>
      </c>
      <c r="M1750">
        <v>0</v>
      </c>
      <c r="N1750">
        <v>0</v>
      </c>
      <c r="O1750">
        <v>13</v>
      </c>
      <c r="P1750">
        <v>0</v>
      </c>
      <c r="Q1750">
        <v>5325</v>
      </c>
      <c r="R1750">
        <v>3349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2049</v>
      </c>
      <c r="AE1750">
        <v>0</v>
      </c>
      <c r="AF1750">
        <v>0</v>
      </c>
      <c r="AG1750">
        <v>1065</v>
      </c>
      <c r="AH1750">
        <v>0</v>
      </c>
      <c r="AI1750">
        <v>647</v>
      </c>
      <c r="AJ1750">
        <v>0</v>
      </c>
      <c r="AK1750">
        <v>3101</v>
      </c>
      <c r="AL1750">
        <v>193</v>
      </c>
      <c r="AM1750">
        <v>0</v>
      </c>
      <c r="AN1750">
        <v>0</v>
      </c>
      <c r="AO1750">
        <v>0</v>
      </c>
      <c r="AP1750">
        <v>373</v>
      </c>
      <c r="AQ1750">
        <v>585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9633</v>
      </c>
      <c r="AZ1750">
        <v>857</v>
      </c>
      <c r="BA1750">
        <v>0</v>
      </c>
      <c r="BB1750">
        <v>101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</row>
    <row r="1751" spans="1:63">
      <c r="A1751" t="s">
        <v>36</v>
      </c>
      <c r="B1751">
        <v>2023</v>
      </c>
      <c r="C1751" t="s">
        <v>207</v>
      </c>
      <c r="D1751">
        <v>41499</v>
      </c>
      <c r="E1751">
        <v>176565</v>
      </c>
      <c r="F1751">
        <v>29160</v>
      </c>
      <c r="G1751">
        <v>0</v>
      </c>
      <c r="H1751">
        <v>0</v>
      </c>
      <c r="I1751">
        <v>0</v>
      </c>
      <c r="J1751">
        <v>0</v>
      </c>
      <c r="K1751">
        <v>1285</v>
      </c>
      <c r="L1751">
        <v>21</v>
      </c>
      <c r="M1751">
        <v>0</v>
      </c>
      <c r="N1751">
        <v>0</v>
      </c>
      <c r="O1751">
        <v>13</v>
      </c>
      <c r="P1751">
        <v>0</v>
      </c>
      <c r="Q1751">
        <v>5414</v>
      </c>
      <c r="R1751">
        <v>3293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2031</v>
      </c>
      <c r="AE1751">
        <v>0</v>
      </c>
      <c r="AF1751">
        <v>0</v>
      </c>
      <c r="AG1751">
        <v>1112</v>
      </c>
      <c r="AH1751">
        <v>0</v>
      </c>
      <c r="AI1751">
        <v>617</v>
      </c>
      <c r="AJ1751">
        <v>0</v>
      </c>
      <c r="AK1751">
        <v>3431</v>
      </c>
      <c r="AL1751">
        <v>199</v>
      </c>
      <c r="AM1751">
        <v>15</v>
      </c>
      <c r="AN1751">
        <v>0</v>
      </c>
      <c r="AO1751">
        <v>0</v>
      </c>
      <c r="AP1751">
        <v>317</v>
      </c>
      <c r="AQ1751">
        <v>561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9900</v>
      </c>
      <c r="AZ1751">
        <v>851</v>
      </c>
      <c r="BA1751">
        <v>0</v>
      </c>
      <c r="BB1751">
        <v>100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</row>
    <row r="1752" spans="1:63">
      <c r="A1752" t="s">
        <v>36</v>
      </c>
      <c r="B1752">
        <v>2023</v>
      </c>
      <c r="C1752" t="s">
        <v>203</v>
      </c>
      <c r="D1752">
        <v>41288</v>
      </c>
      <c r="E1752">
        <v>176565</v>
      </c>
      <c r="F1752">
        <v>29078</v>
      </c>
      <c r="G1752">
        <v>0</v>
      </c>
      <c r="H1752">
        <v>0</v>
      </c>
      <c r="I1752">
        <v>0</v>
      </c>
      <c r="J1752">
        <v>0</v>
      </c>
      <c r="K1752">
        <v>1292</v>
      </c>
      <c r="L1752">
        <v>17</v>
      </c>
      <c r="M1752">
        <v>0</v>
      </c>
      <c r="N1752">
        <v>0</v>
      </c>
      <c r="O1752">
        <v>13</v>
      </c>
      <c r="P1752">
        <v>0</v>
      </c>
      <c r="Q1752">
        <v>5400</v>
      </c>
      <c r="R1752">
        <v>3299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2036</v>
      </c>
      <c r="AE1752">
        <v>0</v>
      </c>
      <c r="AF1752">
        <v>0</v>
      </c>
      <c r="AG1752">
        <v>1113</v>
      </c>
      <c r="AH1752">
        <v>0</v>
      </c>
      <c r="AI1752">
        <v>619</v>
      </c>
      <c r="AJ1752">
        <v>0</v>
      </c>
      <c r="AK1752">
        <v>3395</v>
      </c>
      <c r="AL1752">
        <v>201</v>
      </c>
      <c r="AM1752">
        <v>0</v>
      </c>
      <c r="AN1752">
        <v>0</v>
      </c>
      <c r="AO1752">
        <v>0</v>
      </c>
      <c r="AP1752">
        <v>326</v>
      </c>
      <c r="AQ1752">
        <v>562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9849</v>
      </c>
      <c r="AZ1752">
        <v>856</v>
      </c>
      <c r="BA1752">
        <v>0</v>
      </c>
      <c r="BB1752">
        <v>100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</row>
    <row r="1753" spans="1:63">
      <c r="A1753" t="s">
        <v>36</v>
      </c>
      <c r="B1753">
        <v>2023</v>
      </c>
      <c r="C1753" t="s">
        <v>204</v>
      </c>
      <c r="D1753">
        <v>41288</v>
      </c>
      <c r="E1753">
        <v>176565</v>
      </c>
      <c r="F1753">
        <v>29006</v>
      </c>
      <c r="G1753">
        <v>0</v>
      </c>
      <c r="H1753">
        <v>0</v>
      </c>
      <c r="I1753">
        <v>0</v>
      </c>
      <c r="J1753">
        <v>0</v>
      </c>
      <c r="K1753">
        <v>1290</v>
      </c>
      <c r="L1753">
        <v>17</v>
      </c>
      <c r="M1753">
        <v>0</v>
      </c>
      <c r="N1753">
        <v>0</v>
      </c>
      <c r="O1753">
        <v>13</v>
      </c>
      <c r="P1753">
        <v>0</v>
      </c>
      <c r="Q1753">
        <v>5379</v>
      </c>
      <c r="R1753">
        <v>3301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2036</v>
      </c>
      <c r="AE1753">
        <v>0</v>
      </c>
      <c r="AF1753">
        <v>0</v>
      </c>
      <c r="AG1753">
        <v>1109</v>
      </c>
      <c r="AH1753">
        <v>0</v>
      </c>
      <c r="AI1753">
        <v>628</v>
      </c>
      <c r="AJ1753">
        <v>0</v>
      </c>
      <c r="AK1753">
        <v>3352</v>
      </c>
      <c r="AL1753">
        <v>199</v>
      </c>
      <c r="AM1753">
        <v>0</v>
      </c>
      <c r="AN1753">
        <v>0</v>
      </c>
      <c r="AO1753">
        <v>0</v>
      </c>
      <c r="AP1753">
        <v>334</v>
      </c>
      <c r="AQ1753">
        <v>564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9815</v>
      </c>
      <c r="AZ1753">
        <v>867</v>
      </c>
      <c r="BA1753">
        <v>0</v>
      </c>
      <c r="BB1753">
        <v>102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</row>
    <row r="1754" spans="1:63">
      <c r="A1754" t="s">
        <v>36</v>
      </c>
      <c r="B1754">
        <v>2024</v>
      </c>
      <c r="C1754" t="s">
        <v>99</v>
      </c>
      <c r="D1754">
        <v>41679</v>
      </c>
      <c r="E1754">
        <v>176565</v>
      </c>
      <c r="F1754">
        <v>30176</v>
      </c>
      <c r="G1754">
        <v>0</v>
      </c>
      <c r="H1754">
        <v>0</v>
      </c>
      <c r="I1754">
        <v>0</v>
      </c>
      <c r="J1754">
        <v>0</v>
      </c>
      <c r="K1754">
        <v>1648</v>
      </c>
      <c r="L1754">
        <v>19</v>
      </c>
      <c r="M1754">
        <v>0</v>
      </c>
      <c r="N1754">
        <v>0</v>
      </c>
      <c r="O1754">
        <v>13</v>
      </c>
      <c r="P1754">
        <v>0</v>
      </c>
      <c r="Q1754">
        <v>5534</v>
      </c>
      <c r="R1754">
        <v>3190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1785</v>
      </c>
      <c r="AE1754">
        <v>0</v>
      </c>
      <c r="AF1754">
        <v>0</v>
      </c>
      <c r="AG1754">
        <v>5071</v>
      </c>
      <c r="AH1754">
        <v>0</v>
      </c>
      <c r="AI1754">
        <v>403</v>
      </c>
      <c r="AJ1754">
        <v>0</v>
      </c>
      <c r="AK1754">
        <v>0</v>
      </c>
      <c r="AL1754">
        <v>192</v>
      </c>
      <c r="AM1754">
        <v>0</v>
      </c>
      <c r="AN1754">
        <v>0</v>
      </c>
      <c r="AO1754">
        <v>0</v>
      </c>
      <c r="AP1754">
        <v>257</v>
      </c>
      <c r="AQ1754">
        <v>464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10157</v>
      </c>
      <c r="AZ1754">
        <v>812</v>
      </c>
      <c r="BA1754">
        <v>0</v>
      </c>
      <c r="BB1754">
        <v>113</v>
      </c>
      <c r="BC1754">
        <v>0</v>
      </c>
      <c r="BD1754">
        <v>0</v>
      </c>
      <c r="BE1754">
        <v>518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</row>
    <row r="1755" spans="1:63">
      <c r="A1755" t="s">
        <v>36</v>
      </c>
      <c r="B1755">
        <v>2024</v>
      </c>
      <c r="C1755" t="s">
        <v>197</v>
      </c>
      <c r="D1755">
        <v>41801</v>
      </c>
      <c r="E1755">
        <v>176565</v>
      </c>
      <c r="F1755">
        <v>30554</v>
      </c>
      <c r="G1755">
        <v>0</v>
      </c>
      <c r="H1755">
        <v>0</v>
      </c>
      <c r="I1755">
        <v>0</v>
      </c>
      <c r="J1755">
        <v>0</v>
      </c>
      <c r="K1755">
        <v>1689</v>
      </c>
      <c r="L1755">
        <v>21</v>
      </c>
      <c r="M1755">
        <v>0</v>
      </c>
      <c r="N1755">
        <v>0</v>
      </c>
      <c r="O1755">
        <v>16</v>
      </c>
      <c r="P1755">
        <v>0</v>
      </c>
      <c r="Q1755">
        <v>5590</v>
      </c>
      <c r="R1755">
        <v>3166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1775</v>
      </c>
      <c r="AE1755">
        <v>0</v>
      </c>
      <c r="AF1755">
        <v>0</v>
      </c>
      <c r="AG1755">
        <v>5264</v>
      </c>
      <c r="AH1755">
        <v>20</v>
      </c>
      <c r="AI1755">
        <v>372</v>
      </c>
      <c r="AJ1755">
        <v>0</v>
      </c>
      <c r="AK1755">
        <v>0</v>
      </c>
      <c r="AL1755">
        <v>203</v>
      </c>
      <c r="AM1755">
        <v>0</v>
      </c>
      <c r="AN1755">
        <v>0</v>
      </c>
      <c r="AO1755">
        <v>0</v>
      </c>
      <c r="AP1755">
        <v>265</v>
      </c>
      <c r="AQ1755">
        <v>439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10321</v>
      </c>
      <c r="AZ1755">
        <v>738</v>
      </c>
      <c r="BA1755">
        <v>0</v>
      </c>
      <c r="BB1755">
        <v>112</v>
      </c>
      <c r="BC1755">
        <v>0</v>
      </c>
      <c r="BD1755">
        <v>0</v>
      </c>
      <c r="BE1755">
        <v>563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</row>
    <row r="1756" spans="1:63">
      <c r="A1756" t="s">
        <v>36</v>
      </c>
      <c r="B1756">
        <v>2024</v>
      </c>
      <c r="C1756" t="s">
        <v>209</v>
      </c>
      <c r="D1756">
        <v>42305</v>
      </c>
      <c r="E1756">
        <v>176565</v>
      </c>
      <c r="F1756">
        <v>30680</v>
      </c>
      <c r="G1756">
        <v>0</v>
      </c>
      <c r="H1756">
        <v>0</v>
      </c>
      <c r="I1756">
        <v>0</v>
      </c>
      <c r="J1756">
        <v>0</v>
      </c>
      <c r="K1756">
        <v>1694</v>
      </c>
      <c r="L1756">
        <v>0</v>
      </c>
      <c r="M1756">
        <v>0</v>
      </c>
      <c r="N1756">
        <v>0</v>
      </c>
      <c r="O1756">
        <v>18</v>
      </c>
      <c r="P1756">
        <v>0</v>
      </c>
      <c r="Q1756">
        <v>5601</v>
      </c>
      <c r="R1756">
        <v>3171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1780</v>
      </c>
      <c r="AE1756">
        <v>0</v>
      </c>
      <c r="AF1756">
        <v>0</v>
      </c>
      <c r="AG1756">
        <v>5351</v>
      </c>
      <c r="AH1756">
        <v>0</v>
      </c>
      <c r="AI1756">
        <v>360</v>
      </c>
      <c r="AJ1756">
        <v>0</v>
      </c>
      <c r="AK1756">
        <v>0</v>
      </c>
      <c r="AL1756">
        <v>208</v>
      </c>
      <c r="AM1756">
        <v>0</v>
      </c>
      <c r="AN1756">
        <v>0</v>
      </c>
      <c r="AO1756">
        <v>0</v>
      </c>
      <c r="AP1756">
        <v>244</v>
      </c>
      <c r="AQ1756">
        <v>416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10452</v>
      </c>
      <c r="AZ1756">
        <v>653</v>
      </c>
      <c r="BA1756">
        <v>0</v>
      </c>
      <c r="BB1756">
        <v>111</v>
      </c>
      <c r="BC1756">
        <v>0</v>
      </c>
      <c r="BD1756">
        <v>0</v>
      </c>
      <c r="BE1756">
        <v>621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</row>
    <row r="1757" spans="1:63">
      <c r="A1757" t="s">
        <v>36</v>
      </c>
      <c r="B1757">
        <v>2024</v>
      </c>
      <c r="C1757" t="s">
        <v>3</v>
      </c>
      <c r="D1757">
        <v>41620</v>
      </c>
      <c r="E1757">
        <v>176565</v>
      </c>
      <c r="F1757">
        <v>30084</v>
      </c>
      <c r="G1757">
        <v>0</v>
      </c>
      <c r="H1757">
        <v>0</v>
      </c>
      <c r="I1757">
        <v>0</v>
      </c>
      <c r="J1757">
        <v>0</v>
      </c>
      <c r="K1757">
        <v>1597</v>
      </c>
      <c r="L1757">
        <v>21</v>
      </c>
      <c r="M1757">
        <v>0</v>
      </c>
      <c r="N1757">
        <v>0</v>
      </c>
      <c r="O1757">
        <v>13</v>
      </c>
      <c r="P1757">
        <v>0</v>
      </c>
      <c r="Q1757">
        <v>5517</v>
      </c>
      <c r="R1757">
        <v>3229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1809</v>
      </c>
      <c r="AE1757">
        <v>0</v>
      </c>
      <c r="AF1757">
        <v>0</v>
      </c>
      <c r="AG1757">
        <v>4922</v>
      </c>
      <c r="AH1757">
        <v>0</v>
      </c>
      <c r="AI1757">
        <v>458</v>
      </c>
      <c r="AJ1757">
        <v>0</v>
      </c>
      <c r="AK1757">
        <v>0</v>
      </c>
      <c r="AL1757">
        <v>190</v>
      </c>
      <c r="AM1757">
        <v>17</v>
      </c>
      <c r="AN1757">
        <v>0</v>
      </c>
      <c r="AO1757">
        <v>0</v>
      </c>
      <c r="AP1757">
        <v>265</v>
      </c>
      <c r="AQ1757">
        <v>485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10116</v>
      </c>
      <c r="AZ1757">
        <v>837</v>
      </c>
      <c r="BA1757">
        <v>0</v>
      </c>
      <c r="BB1757">
        <v>110</v>
      </c>
      <c r="BC1757">
        <v>0</v>
      </c>
      <c r="BD1757">
        <v>0</v>
      </c>
      <c r="BE1757">
        <v>498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</row>
    <row r="1758" spans="1:63">
      <c r="A1758" t="s">
        <v>36</v>
      </c>
      <c r="B1758">
        <v>2024</v>
      </c>
      <c r="C1758" t="s">
        <v>95</v>
      </c>
      <c r="D1758">
        <v>41616</v>
      </c>
      <c r="E1758">
        <v>176565</v>
      </c>
      <c r="F1758">
        <v>29975</v>
      </c>
      <c r="G1758">
        <v>0</v>
      </c>
      <c r="H1758">
        <v>0</v>
      </c>
      <c r="I1758">
        <v>0</v>
      </c>
      <c r="J1758">
        <v>0</v>
      </c>
      <c r="K1758">
        <v>1567</v>
      </c>
      <c r="L1758">
        <v>22</v>
      </c>
      <c r="M1758">
        <v>0</v>
      </c>
      <c r="N1758">
        <v>0</v>
      </c>
      <c r="O1758">
        <v>13</v>
      </c>
      <c r="P1758">
        <v>0</v>
      </c>
      <c r="Q1758">
        <v>5462</v>
      </c>
      <c r="R1758">
        <v>3235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1829</v>
      </c>
      <c r="AE1758">
        <v>0</v>
      </c>
      <c r="AF1758">
        <v>0</v>
      </c>
      <c r="AG1758">
        <v>4865</v>
      </c>
      <c r="AH1758">
        <v>0</v>
      </c>
      <c r="AI1758">
        <v>478</v>
      </c>
      <c r="AJ1758">
        <v>0</v>
      </c>
      <c r="AK1758">
        <v>0</v>
      </c>
      <c r="AL1758">
        <v>193</v>
      </c>
      <c r="AM1758">
        <v>12</v>
      </c>
      <c r="AN1758">
        <v>0</v>
      </c>
      <c r="AO1758">
        <v>0</v>
      </c>
      <c r="AP1758">
        <v>289</v>
      </c>
      <c r="AQ1758">
        <v>491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10109</v>
      </c>
      <c r="AZ1758">
        <v>845</v>
      </c>
      <c r="BA1758">
        <v>0</v>
      </c>
      <c r="BB1758">
        <v>110</v>
      </c>
      <c r="BC1758">
        <v>0</v>
      </c>
      <c r="BD1758">
        <v>0</v>
      </c>
      <c r="BE1758">
        <v>455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</row>
    <row r="1759" spans="1:63">
      <c r="A1759" t="s">
        <v>36</v>
      </c>
      <c r="B1759">
        <v>2024</v>
      </c>
      <c r="C1759" t="s">
        <v>196</v>
      </c>
      <c r="D1759">
        <v>41801</v>
      </c>
      <c r="E1759">
        <v>176565</v>
      </c>
      <c r="F1759">
        <v>30480</v>
      </c>
      <c r="G1759">
        <v>0</v>
      </c>
      <c r="H1759">
        <v>0</v>
      </c>
      <c r="I1759">
        <v>0</v>
      </c>
      <c r="J1759">
        <v>0</v>
      </c>
      <c r="K1759">
        <v>1676</v>
      </c>
      <c r="L1759">
        <v>24</v>
      </c>
      <c r="M1759">
        <v>0</v>
      </c>
      <c r="N1759">
        <v>0</v>
      </c>
      <c r="O1759">
        <v>14</v>
      </c>
      <c r="P1759">
        <v>0</v>
      </c>
      <c r="Q1759">
        <v>5565</v>
      </c>
      <c r="R1759">
        <v>3169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1777</v>
      </c>
      <c r="AE1759">
        <v>0</v>
      </c>
      <c r="AF1759">
        <v>0</v>
      </c>
      <c r="AG1759">
        <v>5231</v>
      </c>
      <c r="AH1759">
        <v>35</v>
      </c>
      <c r="AI1759">
        <v>376</v>
      </c>
      <c r="AJ1759">
        <v>0</v>
      </c>
      <c r="AK1759">
        <v>0</v>
      </c>
      <c r="AL1759">
        <v>200</v>
      </c>
      <c r="AM1759">
        <v>0</v>
      </c>
      <c r="AN1759">
        <v>0</v>
      </c>
      <c r="AO1759">
        <v>0</v>
      </c>
      <c r="AP1759">
        <v>263</v>
      </c>
      <c r="AQ1759">
        <v>441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10279</v>
      </c>
      <c r="AZ1759">
        <v>763</v>
      </c>
      <c r="BA1759">
        <v>0</v>
      </c>
      <c r="BB1759">
        <v>112</v>
      </c>
      <c r="BC1759">
        <v>0</v>
      </c>
      <c r="BD1759">
        <v>0</v>
      </c>
      <c r="BE1759">
        <v>555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</row>
    <row r="1760" spans="1:63">
      <c r="A1760" t="s">
        <v>36</v>
      </c>
      <c r="B1760">
        <v>2024</v>
      </c>
      <c r="C1760" t="s">
        <v>146</v>
      </c>
      <c r="D1760">
        <v>41801</v>
      </c>
      <c r="E1760">
        <v>176565</v>
      </c>
      <c r="F1760">
        <v>30395</v>
      </c>
      <c r="G1760">
        <v>0</v>
      </c>
      <c r="H1760">
        <v>0</v>
      </c>
      <c r="I1760">
        <v>0</v>
      </c>
      <c r="J1760">
        <v>0</v>
      </c>
      <c r="K1760">
        <v>1673</v>
      </c>
      <c r="L1760">
        <v>32</v>
      </c>
      <c r="M1760">
        <v>0</v>
      </c>
      <c r="N1760">
        <v>0</v>
      </c>
      <c r="O1760">
        <v>13</v>
      </c>
      <c r="P1760">
        <v>0</v>
      </c>
      <c r="Q1760">
        <v>5551</v>
      </c>
      <c r="R1760">
        <v>3176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1783</v>
      </c>
      <c r="AE1760">
        <v>0</v>
      </c>
      <c r="AF1760">
        <v>0</v>
      </c>
      <c r="AG1760">
        <v>5207</v>
      </c>
      <c r="AH1760">
        <v>25</v>
      </c>
      <c r="AI1760">
        <v>381</v>
      </c>
      <c r="AJ1760">
        <v>0</v>
      </c>
      <c r="AK1760">
        <v>0</v>
      </c>
      <c r="AL1760">
        <v>196</v>
      </c>
      <c r="AM1760">
        <v>0</v>
      </c>
      <c r="AN1760">
        <v>0</v>
      </c>
      <c r="AO1760">
        <v>0</v>
      </c>
      <c r="AP1760">
        <v>260</v>
      </c>
      <c r="AQ1760">
        <v>450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10214</v>
      </c>
      <c r="AZ1760">
        <v>776</v>
      </c>
      <c r="BA1760">
        <v>0</v>
      </c>
      <c r="BB1760">
        <v>116</v>
      </c>
      <c r="BC1760">
        <v>0</v>
      </c>
      <c r="BD1760">
        <v>0</v>
      </c>
      <c r="BE1760">
        <v>542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</row>
    <row r="1761" spans="1:63">
      <c r="A1761" t="s">
        <v>36</v>
      </c>
      <c r="B1761">
        <v>2024</v>
      </c>
      <c r="C1761" t="s">
        <v>96</v>
      </c>
      <c r="D1761">
        <v>41636</v>
      </c>
      <c r="E1761">
        <v>176565</v>
      </c>
      <c r="F1761">
        <v>30180</v>
      </c>
      <c r="G1761">
        <v>0</v>
      </c>
      <c r="H1761">
        <v>0</v>
      </c>
      <c r="I1761">
        <v>0</v>
      </c>
      <c r="J1761">
        <v>0</v>
      </c>
      <c r="K1761">
        <v>1615</v>
      </c>
      <c r="L1761">
        <v>20</v>
      </c>
      <c r="M1761">
        <v>0</v>
      </c>
      <c r="N1761">
        <v>0</v>
      </c>
      <c r="O1761">
        <v>13</v>
      </c>
      <c r="P1761">
        <v>0</v>
      </c>
      <c r="Q1761">
        <v>5532</v>
      </c>
      <c r="R1761">
        <v>3215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1797</v>
      </c>
      <c r="AE1761">
        <v>0</v>
      </c>
      <c r="AF1761">
        <v>0</v>
      </c>
      <c r="AG1761">
        <v>5014</v>
      </c>
      <c r="AH1761">
        <v>0</v>
      </c>
      <c r="AI1761">
        <v>438</v>
      </c>
      <c r="AJ1761">
        <v>0</v>
      </c>
      <c r="AK1761">
        <v>0</v>
      </c>
      <c r="AL1761">
        <v>190</v>
      </c>
      <c r="AM1761">
        <v>17</v>
      </c>
      <c r="AN1761">
        <v>0</v>
      </c>
      <c r="AO1761">
        <v>0</v>
      </c>
      <c r="AP1761">
        <v>247</v>
      </c>
      <c r="AQ1761">
        <v>475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10146</v>
      </c>
      <c r="AZ1761">
        <v>837</v>
      </c>
      <c r="BA1761">
        <v>0</v>
      </c>
      <c r="BB1761">
        <v>113</v>
      </c>
      <c r="BC1761">
        <v>0</v>
      </c>
      <c r="BD1761">
        <v>0</v>
      </c>
      <c r="BE1761">
        <v>511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</row>
    <row r="1762" spans="1:63">
      <c r="A1762" t="s">
        <v>36</v>
      </c>
      <c r="B1762">
        <v>2024</v>
      </c>
      <c r="C1762" t="s">
        <v>117</v>
      </c>
      <c r="D1762">
        <v>41738</v>
      </c>
      <c r="E1762">
        <v>176565</v>
      </c>
      <c r="F1762">
        <v>30293</v>
      </c>
      <c r="G1762">
        <v>0</v>
      </c>
      <c r="H1762">
        <v>0</v>
      </c>
      <c r="I1762">
        <v>0</v>
      </c>
      <c r="J1762">
        <v>0</v>
      </c>
      <c r="K1762">
        <v>1666</v>
      </c>
      <c r="L1762">
        <v>19</v>
      </c>
      <c r="M1762">
        <v>0</v>
      </c>
      <c r="N1762">
        <v>0</v>
      </c>
      <c r="O1762">
        <v>13</v>
      </c>
      <c r="P1762">
        <v>0</v>
      </c>
      <c r="Q1762">
        <v>5550</v>
      </c>
      <c r="R1762">
        <v>3177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1782</v>
      </c>
      <c r="AE1762">
        <v>0</v>
      </c>
      <c r="AF1762">
        <v>0</v>
      </c>
      <c r="AG1762">
        <v>5145</v>
      </c>
      <c r="AH1762">
        <v>18</v>
      </c>
      <c r="AI1762">
        <v>389</v>
      </c>
      <c r="AJ1762">
        <v>0</v>
      </c>
      <c r="AK1762">
        <v>0</v>
      </c>
      <c r="AL1762">
        <v>196</v>
      </c>
      <c r="AM1762">
        <v>0</v>
      </c>
      <c r="AN1762">
        <v>0</v>
      </c>
      <c r="AO1762">
        <v>0</v>
      </c>
      <c r="AP1762">
        <v>253</v>
      </c>
      <c r="AQ1762">
        <v>456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10189</v>
      </c>
      <c r="AZ1762">
        <v>799</v>
      </c>
      <c r="BA1762">
        <v>0</v>
      </c>
      <c r="BB1762">
        <v>112</v>
      </c>
      <c r="BC1762">
        <v>0</v>
      </c>
      <c r="BD1762">
        <v>0</v>
      </c>
      <c r="BE1762">
        <v>529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</row>
    <row r="1763" spans="1:63">
      <c r="A1763" t="s">
        <v>36</v>
      </c>
      <c r="B1763">
        <v>2024</v>
      </c>
      <c r="C1763" t="s">
        <v>207</v>
      </c>
      <c r="D1763">
        <v>42119</v>
      </c>
      <c r="E1763">
        <v>176565</v>
      </c>
      <c r="F1763">
        <v>30667</v>
      </c>
      <c r="G1763">
        <v>0</v>
      </c>
      <c r="H1763">
        <v>0</v>
      </c>
      <c r="I1763">
        <v>0</v>
      </c>
      <c r="J1763">
        <v>0</v>
      </c>
      <c r="K1763">
        <v>1704</v>
      </c>
      <c r="L1763">
        <v>13</v>
      </c>
      <c r="M1763">
        <v>0</v>
      </c>
      <c r="N1763">
        <v>0</v>
      </c>
      <c r="O1763">
        <v>17</v>
      </c>
      <c r="P1763">
        <v>0</v>
      </c>
      <c r="Q1763">
        <v>5604</v>
      </c>
      <c r="R1763">
        <v>3166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1780</v>
      </c>
      <c r="AE1763">
        <v>0</v>
      </c>
      <c r="AF1763">
        <v>0</v>
      </c>
      <c r="AG1763">
        <v>5340</v>
      </c>
      <c r="AH1763">
        <v>19</v>
      </c>
      <c r="AI1763">
        <v>362</v>
      </c>
      <c r="AJ1763">
        <v>0</v>
      </c>
      <c r="AK1763">
        <v>0</v>
      </c>
      <c r="AL1763">
        <v>206</v>
      </c>
      <c r="AM1763">
        <v>0</v>
      </c>
      <c r="AN1763">
        <v>0</v>
      </c>
      <c r="AO1763">
        <v>0</v>
      </c>
      <c r="AP1763">
        <v>248</v>
      </c>
      <c r="AQ1763">
        <v>413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10417</v>
      </c>
      <c r="AZ1763">
        <v>669</v>
      </c>
      <c r="BA1763">
        <v>0</v>
      </c>
      <c r="BB1763">
        <v>109</v>
      </c>
      <c r="BC1763">
        <v>0</v>
      </c>
      <c r="BD1763">
        <v>0</v>
      </c>
      <c r="BE1763">
        <v>600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</row>
    <row r="1764" spans="1:63">
      <c r="A1764" t="s">
        <v>36</v>
      </c>
      <c r="B1764">
        <v>2024</v>
      </c>
      <c r="C1764" t="s">
        <v>203</v>
      </c>
      <c r="D1764">
        <v>42119</v>
      </c>
      <c r="E1764">
        <v>176565</v>
      </c>
      <c r="F1764">
        <v>30663</v>
      </c>
      <c r="G1764">
        <v>0</v>
      </c>
      <c r="H1764">
        <v>0</v>
      </c>
      <c r="I1764">
        <v>0</v>
      </c>
      <c r="J1764">
        <v>0</v>
      </c>
      <c r="K1764">
        <v>1707</v>
      </c>
      <c r="L1764">
        <v>12</v>
      </c>
      <c r="M1764">
        <v>0</v>
      </c>
      <c r="N1764">
        <v>0</v>
      </c>
      <c r="O1764">
        <v>17</v>
      </c>
      <c r="P1764">
        <v>0</v>
      </c>
      <c r="Q1764">
        <v>5613</v>
      </c>
      <c r="R1764">
        <v>3170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1773</v>
      </c>
      <c r="AE1764">
        <v>0</v>
      </c>
      <c r="AF1764">
        <v>0</v>
      </c>
      <c r="AG1764">
        <v>5295</v>
      </c>
      <c r="AH1764">
        <v>64</v>
      </c>
      <c r="AI1764">
        <v>363</v>
      </c>
      <c r="AJ1764">
        <v>0</v>
      </c>
      <c r="AK1764">
        <v>0</v>
      </c>
      <c r="AL1764">
        <v>202</v>
      </c>
      <c r="AM1764">
        <v>0</v>
      </c>
      <c r="AN1764">
        <v>0</v>
      </c>
      <c r="AO1764">
        <v>0</v>
      </c>
      <c r="AP1764">
        <v>253</v>
      </c>
      <c r="AQ1764">
        <v>418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10389</v>
      </c>
      <c r="AZ1764">
        <v>689</v>
      </c>
      <c r="BA1764">
        <v>0</v>
      </c>
      <c r="BB1764">
        <v>109</v>
      </c>
      <c r="BC1764">
        <v>0</v>
      </c>
      <c r="BD1764">
        <v>0</v>
      </c>
      <c r="BE1764">
        <v>589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</row>
    <row r="1765" spans="1:63">
      <c r="A1765" t="s">
        <v>36</v>
      </c>
      <c r="B1765">
        <v>2024</v>
      </c>
      <c r="C1765" t="s">
        <v>204</v>
      </c>
      <c r="D1765">
        <v>41801</v>
      </c>
      <c r="E1765">
        <v>176565</v>
      </c>
      <c r="F1765">
        <v>30575</v>
      </c>
      <c r="G1765">
        <v>0</v>
      </c>
      <c r="H1765">
        <v>0</v>
      </c>
      <c r="I1765">
        <v>0</v>
      </c>
      <c r="J1765">
        <v>0</v>
      </c>
      <c r="K1765">
        <v>1691</v>
      </c>
      <c r="L1765">
        <v>21</v>
      </c>
      <c r="M1765">
        <v>0</v>
      </c>
      <c r="N1765">
        <v>0</v>
      </c>
      <c r="O1765">
        <v>16</v>
      </c>
      <c r="P1765">
        <v>0</v>
      </c>
      <c r="Q1765">
        <v>5603</v>
      </c>
      <c r="R1765">
        <v>3170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1770</v>
      </c>
      <c r="AE1765">
        <v>0</v>
      </c>
      <c r="AF1765">
        <v>0</v>
      </c>
      <c r="AG1765">
        <v>5240</v>
      </c>
      <c r="AH1765">
        <v>22</v>
      </c>
      <c r="AI1765">
        <v>369</v>
      </c>
      <c r="AJ1765">
        <v>0</v>
      </c>
      <c r="AK1765">
        <v>0</v>
      </c>
      <c r="AL1765">
        <v>204</v>
      </c>
      <c r="AM1765">
        <v>0</v>
      </c>
      <c r="AN1765">
        <v>0</v>
      </c>
      <c r="AO1765">
        <v>0</v>
      </c>
      <c r="AP1765">
        <v>259</v>
      </c>
      <c r="AQ1765">
        <v>428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10382</v>
      </c>
      <c r="AZ1765">
        <v>714</v>
      </c>
      <c r="BA1765">
        <v>0</v>
      </c>
      <c r="BB1765">
        <v>110</v>
      </c>
      <c r="BC1765">
        <v>0</v>
      </c>
      <c r="BD1765">
        <v>0</v>
      </c>
      <c r="BE1765">
        <v>576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</row>
    <row r="1766" spans="1:63">
      <c r="A1766" t="s">
        <v>36</v>
      </c>
      <c r="B1766">
        <v>2025</v>
      </c>
      <c r="C1766" t="s">
        <v>99</v>
      </c>
      <c r="D1766">
        <v>42473</v>
      </c>
      <c r="E1766">
        <v>176565</v>
      </c>
      <c r="F1766">
        <v>31452</v>
      </c>
      <c r="G1766">
        <v>0</v>
      </c>
      <c r="H1766">
        <v>0</v>
      </c>
      <c r="I1766">
        <v>0</v>
      </c>
      <c r="J1766">
        <v>353</v>
      </c>
      <c r="K1766">
        <v>1690</v>
      </c>
      <c r="L1766">
        <v>0</v>
      </c>
      <c r="M1766">
        <v>0</v>
      </c>
      <c r="N1766">
        <v>0</v>
      </c>
      <c r="O1766">
        <v>19</v>
      </c>
      <c r="P1766">
        <v>0</v>
      </c>
      <c r="Q1766">
        <v>5993</v>
      </c>
      <c r="R1766">
        <v>3739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11</v>
      </c>
      <c r="AB1766">
        <v>0</v>
      </c>
      <c r="AC1766">
        <v>0</v>
      </c>
      <c r="AD1766">
        <v>2117</v>
      </c>
      <c r="AE1766">
        <v>0</v>
      </c>
      <c r="AF1766">
        <v>0</v>
      </c>
      <c r="AG1766">
        <v>2805</v>
      </c>
      <c r="AH1766">
        <v>16</v>
      </c>
      <c r="AI1766">
        <v>84</v>
      </c>
      <c r="AJ1766">
        <v>0</v>
      </c>
      <c r="AK1766">
        <v>0</v>
      </c>
      <c r="AL1766">
        <v>209</v>
      </c>
      <c r="AM1766">
        <v>0</v>
      </c>
      <c r="AN1766">
        <v>0</v>
      </c>
      <c r="AO1766">
        <v>0</v>
      </c>
      <c r="AP1766">
        <v>377</v>
      </c>
      <c r="AQ1766">
        <v>355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10941</v>
      </c>
      <c r="AZ1766">
        <v>727</v>
      </c>
      <c r="BA1766">
        <v>0</v>
      </c>
      <c r="BB1766">
        <v>296</v>
      </c>
      <c r="BC1766">
        <v>0</v>
      </c>
      <c r="BD1766">
        <v>0</v>
      </c>
      <c r="BE1766">
        <v>1389</v>
      </c>
      <c r="BF1766">
        <v>331</v>
      </c>
      <c r="BG1766">
        <v>0</v>
      </c>
      <c r="BH1766">
        <v>0</v>
      </c>
      <c r="BI1766">
        <v>0</v>
      </c>
      <c r="BJ1766">
        <v>0</v>
      </c>
      <c r="BK1766">
        <v>0</v>
      </c>
    </row>
    <row r="1767" spans="1:63">
      <c r="A1767" t="s">
        <v>36</v>
      </c>
      <c r="B1767">
        <v>2025</v>
      </c>
      <c r="C1767" t="s">
        <v>3</v>
      </c>
      <c r="D1767">
        <v>42473</v>
      </c>
      <c r="E1767">
        <v>176565</v>
      </c>
      <c r="F1767">
        <v>31406</v>
      </c>
      <c r="G1767">
        <v>0</v>
      </c>
      <c r="H1767">
        <v>0</v>
      </c>
      <c r="I1767">
        <v>0</v>
      </c>
      <c r="J1767">
        <v>121</v>
      </c>
      <c r="K1767">
        <v>1290</v>
      </c>
      <c r="L1767">
        <v>0</v>
      </c>
      <c r="M1767">
        <v>0</v>
      </c>
      <c r="N1767">
        <v>0</v>
      </c>
      <c r="O1767">
        <v>19</v>
      </c>
      <c r="P1767">
        <v>0</v>
      </c>
      <c r="Q1767">
        <v>5900</v>
      </c>
      <c r="R1767">
        <v>3654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12</v>
      </c>
      <c r="AB1767">
        <v>0</v>
      </c>
      <c r="AC1767">
        <v>0</v>
      </c>
      <c r="AD1767">
        <v>2033</v>
      </c>
      <c r="AE1767">
        <v>0</v>
      </c>
      <c r="AF1767">
        <v>0</v>
      </c>
      <c r="AG1767">
        <v>4024</v>
      </c>
      <c r="AH1767">
        <v>14</v>
      </c>
      <c r="AI1767">
        <v>156</v>
      </c>
      <c r="AJ1767">
        <v>0</v>
      </c>
      <c r="AK1767">
        <v>0</v>
      </c>
      <c r="AL1767">
        <v>210</v>
      </c>
      <c r="AM1767">
        <v>0</v>
      </c>
      <c r="AN1767">
        <v>0</v>
      </c>
      <c r="AO1767">
        <v>0</v>
      </c>
      <c r="AP1767">
        <v>371</v>
      </c>
      <c r="AQ1767">
        <v>357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10811</v>
      </c>
      <c r="AZ1767">
        <v>697</v>
      </c>
      <c r="BA1767">
        <v>0</v>
      </c>
      <c r="BB1767">
        <v>236</v>
      </c>
      <c r="BC1767">
        <v>0</v>
      </c>
      <c r="BD1767">
        <v>0</v>
      </c>
      <c r="BE1767">
        <v>1271</v>
      </c>
      <c r="BF1767">
        <v>230</v>
      </c>
      <c r="BG1767">
        <v>0</v>
      </c>
      <c r="BH1767">
        <v>0</v>
      </c>
      <c r="BI1767">
        <v>0</v>
      </c>
      <c r="BJ1767">
        <v>0</v>
      </c>
      <c r="BK1767">
        <v>0</v>
      </c>
    </row>
    <row r="1768" spans="1:63">
      <c r="A1768" t="s">
        <v>36</v>
      </c>
      <c r="B1768">
        <v>2025</v>
      </c>
      <c r="C1768" t="s">
        <v>95</v>
      </c>
      <c r="D1768">
        <v>42473</v>
      </c>
      <c r="E1768">
        <v>176565</v>
      </c>
      <c r="F1768">
        <v>31190</v>
      </c>
      <c r="G1768">
        <v>0</v>
      </c>
      <c r="H1768">
        <v>0</v>
      </c>
      <c r="I1768">
        <v>0</v>
      </c>
      <c r="J1768">
        <v>102</v>
      </c>
      <c r="K1768">
        <v>1339</v>
      </c>
      <c r="L1768">
        <v>0</v>
      </c>
      <c r="M1768">
        <v>0</v>
      </c>
      <c r="N1768">
        <v>0</v>
      </c>
      <c r="O1768">
        <v>19</v>
      </c>
      <c r="P1768">
        <v>0</v>
      </c>
      <c r="Q1768">
        <v>5901</v>
      </c>
      <c r="R1768">
        <v>3533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12</v>
      </c>
      <c r="AB1768">
        <v>0</v>
      </c>
      <c r="AC1768">
        <v>0</v>
      </c>
      <c r="AD1768">
        <v>1981</v>
      </c>
      <c r="AE1768">
        <v>0</v>
      </c>
      <c r="AF1768">
        <v>0</v>
      </c>
      <c r="AG1768">
        <v>4199</v>
      </c>
      <c r="AH1768">
        <v>19</v>
      </c>
      <c r="AI1768">
        <v>175</v>
      </c>
      <c r="AJ1768">
        <v>0</v>
      </c>
      <c r="AK1768">
        <v>0</v>
      </c>
      <c r="AL1768">
        <v>207</v>
      </c>
      <c r="AM1768">
        <v>0</v>
      </c>
      <c r="AN1768">
        <v>0</v>
      </c>
      <c r="AO1768">
        <v>0</v>
      </c>
      <c r="AP1768">
        <v>340</v>
      </c>
      <c r="AQ1768">
        <v>362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10751</v>
      </c>
      <c r="AZ1768">
        <v>688</v>
      </c>
      <c r="BA1768">
        <v>0</v>
      </c>
      <c r="BB1768">
        <v>221</v>
      </c>
      <c r="BC1768">
        <v>0</v>
      </c>
      <c r="BD1768">
        <v>0</v>
      </c>
      <c r="BE1768">
        <v>1126</v>
      </c>
      <c r="BF1768">
        <v>215</v>
      </c>
      <c r="BG1768">
        <v>0</v>
      </c>
      <c r="BH1768">
        <v>0</v>
      </c>
      <c r="BI1768">
        <v>0</v>
      </c>
      <c r="BJ1768">
        <v>0</v>
      </c>
      <c r="BK1768">
        <v>0</v>
      </c>
    </row>
    <row r="1769" spans="1:63">
      <c r="A1769" t="s">
        <v>36</v>
      </c>
      <c r="B1769">
        <v>2025</v>
      </c>
      <c r="C1769" t="s">
        <v>96</v>
      </c>
      <c r="D1769">
        <v>42473</v>
      </c>
      <c r="E1769">
        <v>176565</v>
      </c>
      <c r="F1769">
        <v>31395</v>
      </c>
      <c r="G1769">
        <v>0</v>
      </c>
      <c r="H1769">
        <v>0</v>
      </c>
      <c r="I1769">
        <v>0</v>
      </c>
      <c r="J1769">
        <v>273</v>
      </c>
      <c r="K1769">
        <v>1586</v>
      </c>
      <c r="L1769">
        <v>0</v>
      </c>
      <c r="M1769">
        <v>0</v>
      </c>
      <c r="N1769">
        <v>0</v>
      </c>
      <c r="O1769">
        <v>19</v>
      </c>
      <c r="P1769">
        <v>0</v>
      </c>
      <c r="Q1769">
        <v>5972</v>
      </c>
      <c r="R1769">
        <v>3723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12</v>
      </c>
      <c r="AB1769">
        <v>0</v>
      </c>
      <c r="AC1769">
        <v>0</v>
      </c>
      <c r="AD1769">
        <v>2115</v>
      </c>
      <c r="AE1769">
        <v>0</v>
      </c>
      <c r="AF1769">
        <v>0</v>
      </c>
      <c r="AG1769">
        <v>3124</v>
      </c>
      <c r="AH1769">
        <v>19</v>
      </c>
      <c r="AI1769">
        <v>99</v>
      </c>
      <c r="AJ1769">
        <v>0</v>
      </c>
      <c r="AK1769">
        <v>0</v>
      </c>
      <c r="AL1769">
        <v>207</v>
      </c>
      <c r="AM1769">
        <v>0</v>
      </c>
      <c r="AN1769">
        <v>0</v>
      </c>
      <c r="AO1769">
        <v>0</v>
      </c>
      <c r="AP1769">
        <v>371</v>
      </c>
      <c r="AQ1769">
        <v>353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10889</v>
      </c>
      <c r="AZ1769">
        <v>719</v>
      </c>
      <c r="BA1769">
        <v>0</v>
      </c>
      <c r="BB1769">
        <v>278</v>
      </c>
      <c r="BC1769">
        <v>0</v>
      </c>
      <c r="BD1769">
        <v>0</v>
      </c>
      <c r="BE1769">
        <v>1338</v>
      </c>
      <c r="BF1769">
        <v>298</v>
      </c>
      <c r="BG1769">
        <v>0</v>
      </c>
      <c r="BH1769">
        <v>0</v>
      </c>
      <c r="BI1769">
        <v>0</v>
      </c>
      <c r="BJ1769">
        <v>0</v>
      </c>
      <c r="BK1769">
        <v>0</v>
      </c>
    </row>
    <row r="1770" spans="1:63">
      <c r="A1770" t="s">
        <v>36</v>
      </c>
      <c r="B1770">
        <v>2025</v>
      </c>
      <c r="C1770" t="s">
        <v>117</v>
      </c>
      <c r="D1770">
        <v>42473</v>
      </c>
      <c r="E1770">
        <v>176565</v>
      </c>
      <c r="F1770">
        <v>31517</v>
      </c>
      <c r="G1770">
        <v>0</v>
      </c>
      <c r="H1770">
        <v>0</v>
      </c>
      <c r="I1770">
        <v>0</v>
      </c>
      <c r="J1770">
        <v>393</v>
      </c>
      <c r="K1770">
        <v>1778</v>
      </c>
      <c r="L1770">
        <v>0</v>
      </c>
      <c r="M1770">
        <v>0</v>
      </c>
      <c r="N1770">
        <v>0</v>
      </c>
      <c r="O1770">
        <v>19</v>
      </c>
      <c r="P1770">
        <v>0</v>
      </c>
      <c r="Q1770">
        <v>6005</v>
      </c>
      <c r="R1770">
        <v>3763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11</v>
      </c>
      <c r="AB1770">
        <v>0</v>
      </c>
      <c r="AC1770">
        <v>0</v>
      </c>
      <c r="AD1770">
        <v>2125</v>
      </c>
      <c r="AE1770">
        <v>0</v>
      </c>
      <c r="AF1770">
        <v>0</v>
      </c>
      <c r="AG1770">
        <v>2625</v>
      </c>
      <c r="AH1770">
        <v>23</v>
      </c>
      <c r="AI1770">
        <v>71</v>
      </c>
      <c r="AJ1770">
        <v>0</v>
      </c>
      <c r="AK1770">
        <v>0</v>
      </c>
      <c r="AL1770">
        <v>208</v>
      </c>
      <c r="AM1770">
        <v>0</v>
      </c>
      <c r="AN1770">
        <v>0</v>
      </c>
      <c r="AO1770">
        <v>0</v>
      </c>
      <c r="AP1770">
        <v>382</v>
      </c>
      <c r="AQ1770">
        <v>351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10954</v>
      </c>
      <c r="AZ1770">
        <v>723</v>
      </c>
      <c r="BA1770">
        <v>0</v>
      </c>
      <c r="BB1770">
        <v>310</v>
      </c>
      <c r="BC1770">
        <v>0</v>
      </c>
      <c r="BD1770">
        <v>0</v>
      </c>
      <c r="BE1770">
        <v>1418</v>
      </c>
      <c r="BF1770">
        <v>358</v>
      </c>
      <c r="BG1770">
        <v>0</v>
      </c>
      <c r="BH1770">
        <v>0</v>
      </c>
      <c r="BI1770">
        <v>0</v>
      </c>
      <c r="BJ1770">
        <v>0</v>
      </c>
      <c r="BK1770">
        <v>0</v>
      </c>
    </row>
    <row r="1771" spans="1:63">
      <c r="A1771" t="s">
        <v>37</v>
      </c>
      <c r="B1771">
        <v>2023</v>
      </c>
      <c r="C1771" t="s">
        <v>99</v>
      </c>
      <c r="D1771">
        <v>12876</v>
      </c>
      <c r="E1771">
        <v>50886</v>
      </c>
      <c r="F1771">
        <v>9303</v>
      </c>
      <c r="G1771">
        <v>0</v>
      </c>
      <c r="H1771">
        <v>0</v>
      </c>
      <c r="I1771">
        <v>0</v>
      </c>
      <c r="J1771">
        <v>0</v>
      </c>
      <c r="K1771">
        <v>53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1363</v>
      </c>
      <c r="R1771">
        <v>530</v>
      </c>
      <c r="S1771">
        <v>0</v>
      </c>
      <c r="T1771">
        <v>73</v>
      </c>
      <c r="U1771">
        <v>0</v>
      </c>
      <c r="V1771">
        <v>0</v>
      </c>
      <c r="W1771">
        <v>0</v>
      </c>
      <c r="X1771">
        <v>56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253</v>
      </c>
      <c r="AH1771">
        <v>0</v>
      </c>
      <c r="AI1771">
        <v>0</v>
      </c>
      <c r="AJ1771">
        <v>0</v>
      </c>
      <c r="AK1771">
        <v>529</v>
      </c>
      <c r="AL1771">
        <v>0</v>
      </c>
      <c r="AM1771">
        <v>0</v>
      </c>
      <c r="AN1771">
        <v>0</v>
      </c>
      <c r="AO1771">
        <v>0</v>
      </c>
      <c r="AP1771">
        <v>164</v>
      </c>
      <c r="AQ1771">
        <v>84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5508</v>
      </c>
      <c r="AZ1771">
        <v>285</v>
      </c>
      <c r="BA1771">
        <v>0</v>
      </c>
      <c r="BB1771">
        <v>54</v>
      </c>
      <c r="BC1771">
        <v>0</v>
      </c>
      <c r="BD1771">
        <v>0</v>
      </c>
      <c r="BE1771">
        <v>0</v>
      </c>
      <c r="BF1771">
        <v>351</v>
      </c>
      <c r="BG1771">
        <v>0</v>
      </c>
      <c r="BH1771">
        <v>0</v>
      </c>
      <c r="BI1771">
        <v>0</v>
      </c>
      <c r="BJ1771">
        <v>0</v>
      </c>
      <c r="BK1771">
        <v>0</v>
      </c>
    </row>
    <row r="1772" spans="1:63">
      <c r="A1772" t="s">
        <v>37</v>
      </c>
      <c r="B1772">
        <v>2023</v>
      </c>
      <c r="C1772" t="s">
        <v>197</v>
      </c>
      <c r="D1772">
        <v>12929</v>
      </c>
      <c r="E1772">
        <v>50886</v>
      </c>
      <c r="F1772">
        <v>9437</v>
      </c>
      <c r="G1772">
        <v>0</v>
      </c>
      <c r="H1772">
        <v>0</v>
      </c>
      <c r="I1772">
        <v>0</v>
      </c>
      <c r="J1772">
        <v>0</v>
      </c>
      <c r="K1772">
        <v>50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1359</v>
      </c>
      <c r="R1772">
        <v>524</v>
      </c>
      <c r="S1772">
        <v>0</v>
      </c>
      <c r="T1772">
        <v>93</v>
      </c>
      <c r="U1772">
        <v>0</v>
      </c>
      <c r="V1772">
        <v>0</v>
      </c>
      <c r="W1772">
        <v>0</v>
      </c>
      <c r="X1772">
        <v>56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276</v>
      </c>
      <c r="AH1772">
        <v>0</v>
      </c>
      <c r="AI1772">
        <v>0</v>
      </c>
      <c r="AJ1772">
        <v>0</v>
      </c>
      <c r="AK1772">
        <v>543</v>
      </c>
      <c r="AL1772">
        <v>0</v>
      </c>
      <c r="AM1772">
        <v>0</v>
      </c>
      <c r="AN1772">
        <v>0</v>
      </c>
      <c r="AO1772">
        <v>0</v>
      </c>
      <c r="AP1772">
        <v>149</v>
      </c>
      <c r="AQ1772">
        <v>78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5559</v>
      </c>
      <c r="AZ1772">
        <v>282</v>
      </c>
      <c r="BA1772">
        <v>0</v>
      </c>
      <c r="BB1772">
        <v>49</v>
      </c>
      <c r="BC1772">
        <v>0</v>
      </c>
      <c r="BD1772">
        <v>0</v>
      </c>
      <c r="BE1772">
        <v>0</v>
      </c>
      <c r="BF1772">
        <v>419</v>
      </c>
      <c r="BG1772">
        <v>0</v>
      </c>
      <c r="BH1772">
        <v>0</v>
      </c>
      <c r="BI1772">
        <v>0</v>
      </c>
      <c r="BJ1772">
        <v>0</v>
      </c>
      <c r="BK1772">
        <v>0</v>
      </c>
    </row>
    <row r="1773" spans="1:63">
      <c r="A1773" t="s">
        <v>37</v>
      </c>
      <c r="B1773">
        <v>2023</v>
      </c>
      <c r="C1773" t="s">
        <v>209</v>
      </c>
      <c r="D1773">
        <v>12989</v>
      </c>
      <c r="E1773">
        <v>50886</v>
      </c>
      <c r="F1773">
        <v>9539</v>
      </c>
      <c r="G1773">
        <v>0</v>
      </c>
      <c r="H1773">
        <v>0</v>
      </c>
      <c r="I1773">
        <v>0</v>
      </c>
      <c r="J1773">
        <v>0</v>
      </c>
      <c r="K1773">
        <v>51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1369</v>
      </c>
      <c r="R1773">
        <v>528</v>
      </c>
      <c r="S1773">
        <v>0</v>
      </c>
      <c r="T1773">
        <v>104</v>
      </c>
      <c r="U1773">
        <v>0</v>
      </c>
      <c r="V1773">
        <v>0</v>
      </c>
      <c r="W1773">
        <v>0</v>
      </c>
      <c r="X1773">
        <v>60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287</v>
      </c>
      <c r="AH1773">
        <v>0</v>
      </c>
      <c r="AI1773">
        <v>0</v>
      </c>
      <c r="AJ1773">
        <v>0</v>
      </c>
      <c r="AK1773">
        <v>549</v>
      </c>
      <c r="AL1773">
        <v>0</v>
      </c>
      <c r="AM1773">
        <v>0</v>
      </c>
      <c r="AN1773">
        <v>0</v>
      </c>
      <c r="AO1773">
        <v>0</v>
      </c>
      <c r="AP1773">
        <v>139</v>
      </c>
      <c r="AQ1773">
        <v>74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5618</v>
      </c>
      <c r="AZ1773">
        <v>263</v>
      </c>
      <c r="BA1773">
        <v>0</v>
      </c>
      <c r="BB1773">
        <v>45</v>
      </c>
      <c r="BC1773">
        <v>0</v>
      </c>
      <c r="BD1773">
        <v>0</v>
      </c>
      <c r="BE1773">
        <v>0</v>
      </c>
      <c r="BF1773">
        <v>452</v>
      </c>
      <c r="BG1773">
        <v>0</v>
      </c>
      <c r="BH1773">
        <v>0</v>
      </c>
      <c r="BI1773">
        <v>0</v>
      </c>
      <c r="BJ1773">
        <v>0</v>
      </c>
      <c r="BK1773">
        <v>0</v>
      </c>
    </row>
    <row r="1774" spans="1:63">
      <c r="A1774" t="s">
        <v>37</v>
      </c>
      <c r="B1774">
        <v>2023</v>
      </c>
      <c r="C1774" t="s">
        <v>3</v>
      </c>
      <c r="D1774">
        <v>12829</v>
      </c>
      <c r="E1774">
        <v>50886</v>
      </c>
      <c r="F1774">
        <v>9223</v>
      </c>
      <c r="G1774">
        <v>0</v>
      </c>
      <c r="H1774">
        <v>0</v>
      </c>
      <c r="I1774">
        <v>0</v>
      </c>
      <c r="J1774">
        <v>0</v>
      </c>
      <c r="K1774">
        <v>55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1346</v>
      </c>
      <c r="R1774">
        <v>531</v>
      </c>
      <c r="S1774">
        <v>0</v>
      </c>
      <c r="T1774">
        <v>66</v>
      </c>
      <c r="U1774">
        <v>0</v>
      </c>
      <c r="V1774">
        <v>0</v>
      </c>
      <c r="W1774">
        <v>0</v>
      </c>
      <c r="X1774">
        <v>55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11</v>
      </c>
      <c r="AE1774">
        <v>0</v>
      </c>
      <c r="AF1774">
        <v>0</v>
      </c>
      <c r="AG1774">
        <v>233</v>
      </c>
      <c r="AH1774">
        <v>0</v>
      </c>
      <c r="AI1774">
        <v>0</v>
      </c>
      <c r="AJ1774">
        <v>0</v>
      </c>
      <c r="AK1774">
        <v>531</v>
      </c>
      <c r="AL1774">
        <v>0</v>
      </c>
      <c r="AM1774">
        <v>0</v>
      </c>
      <c r="AN1774">
        <v>0</v>
      </c>
      <c r="AO1774">
        <v>0</v>
      </c>
      <c r="AP1774">
        <v>172</v>
      </c>
      <c r="AQ1774">
        <v>84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5491</v>
      </c>
      <c r="AZ1774">
        <v>278</v>
      </c>
      <c r="BA1774">
        <v>0</v>
      </c>
      <c r="BB1774">
        <v>53</v>
      </c>
      <c r="BC1774">
        <v>0</v>
      </c>
      <c r="BD1774">
        <v>0</v>
      </c>
      <c r="BE1774">
        <v>0</v>
      </c>
      <c r="BF1774">
        <v>317</v>
      </c>
      <c r="BG1774">
        <v>0</v>
      </c>
      <c r="BH1774">
        <v>0</v>
      </c>
      <c r="BI1774">
        <v>0</v>
      </c>
      <c r="BJ1774">
        <v>0</v>
      </c>
      <c r="BK1774">
        <v>0</v>
      </c>
    </row>
    <row r="1775" spans="1:63">
      <c r="A1775" t="s">
        <v>37</v>
      </c>
      <c r="B1775">
        <v>2023</v>
      </c>
      <c r="C1775" t="s">
        <v>95</v>
      </c>
      <c r="D1775">
        <v>12827</v>
      </c>
      <c r="E1775">
        <v>50886</v>
      </c>
      <c r="F1775">
        <v>9139</v>
      </c>
      <c r="G1775">
        <v>0</v>
      </c>
      <c r="H1775">
        <v>0</v>
      </c>
      <c r="I1775">
        <v>0</v>
      </c>
      <c r="J1775">
        <v>0</v>
      </c>
      <c r="K1775">
        <v>43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1321</v>
      </c>
      <c r="R1775">
        <v>538</v>
      </c>
      <c r="S1775">
        <v>0</v>
      </c>
      <c r="T1775">
        <v>69</v>
      </c>
      <c r="U1775">
        <v>0</v>
      </c>
      <c r="V1775">
        <v>0</v>
      </c>
      <c r="W1775">
        <v>0</v>
      </c>
      <c r="X1775">
        <v>55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215</v>
      </c>
      <c r="AH1775">
        <v>0</v>
      </c>
      <c r="AI1775">
        <v>0</v>
      </c>
      <c r="AJ1775">
        <v>0</v>
      </c>
      <c r="AK1775">
        <v>527</v>
      </c>
      <c r="AL1775">
        <v>0</v>
      </c>
      <c r="AM1775">
        <v>0</v>
      </c>
      <c r="AN1775">
        <v>0</v>
      </c>
      <c r="AO1775">
        <v>0</v>
      </c>
      <c r="AP1775">
        <v>196</v>
      </c>
      <c r="AQ1775">
        <v>82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5481</v>
      </c>
      <c r="AZ1775">
        <v>258</v>
      </c>
      <c r="BA1775">
        <v>0</v>
      </c>
      <c r="BB1775">
        <v>52</v>
      </c>
      <c r="BC1775">
        <v>0</v>
      </c>
      <c r="BD1775">
        <v>0</v>
      </c>
      <c r="BE1775">
        <v>0</v>
      </c>
      <c r="BF1775">
        <v>302</v>
      </c>
      <c r="BG1775">
        <v>0</v>
      </c>
      <c r="BH1775">
        <v>0</v>
      </c>
      <c r="BI1775">
        <v>0</v>
      </c>
      <c r="BJ1775">
        <v>0</v>
      </c>
      <c r="BK1775">
        <v>0</v>
      </c>
    </row>
    <row r="1776" spans="1:63">
      <c r="A1776" t="s">
        <v>37</v>
      </c>
      <c r="B1776">
        <v>2023</v>
      </c>
      <c r="C1776" t="s">
        <v>196</v>
      </c>
      <c r="D1776">
        <v>12913</v>
      </c>
      <c r="E1776">
        <v>50886</v>
      </c>
      <c r="F1776">
        <v>9412</v>
      </c>
      <c r="G1776">
        <v>0</v>
      </c>
      <c r="H1776">
        <v>0</v>
      </c>
      <c r="I1776">
        <v>0</v>
      </c>
      <c r="J1776">
        <v>0</v>
      </c>
      <c r="K1776">
        <v>53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1351</v>
      </c>
      <c r="R1776">
        <v>528</v>
      </c>
      <c r="S1776">
        <v>0</v>
      </c>
      <c r="T1776">
        <v>91</v>
      </c>
      <c r="U1776">
        <v>0</v>
      </c>
      <c r="V1776">
        <v>0</v>
      </c>
      <c r="W1776">
        <v>0</v>
      </c>
      <c r="X1776">
        <v>57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276</v>
      </c>
      <c r="AH1776">
        <v>0</v>
      </c>
      <c r="AI1776">
        <v>0</v>
      </c>
      <c r="AJ1776">
        <v>0</v>
      </c>
      <c r="AK1776">
        <v>539</v>
      </c>
      <c r="AL1776">
        <v>0</v>
      </c>
      <c r="AM1776">
        <v>0</v>
      </c>
      <c r="AN1776">
        <v>0</v>
      </c>
      <c r="AO1776">
        <v>0</v>
      </c>
      <c r="AP1776">
        <v>152</v>
      </c>
      <c r="AQ1776">
        <v>80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5547</v>
      </c>
      <c r="AZ1776">
        <v>288</v>
      </c>
      <c r="BA1776">
        <v>0</v>
      </c>
      <c r="BB1776">
        <v>51</v>
      </c>
      <c r="BC1776">
        <v>0</v>
      </c>
      <c r="BD1776">
        <v>0</v>
      </c>
      <c r="BE1776">
        <v>0</v>
      </c>
      <c r="BF1776">
        <v>399</v>
      </c>
      <c r="BG1776">
        <v>0</v>
      </c>
      <c r="BH1776">
        <v>0</v>
      </c>
      <c r="BI1776">
        <v>0</v>
      </c>
      <c r="BJ1776">
        <v>0</v>
      </c>
      <c r="BK1776">
        <v>0</v>
      </c>
    </row>
    <row r="1777" spans="1:63">
      <c r="A1777" t="s">
        <v>37</v>
      </c>
      <c r="B1777">
        <v>2023</v>
      </c>
      <c r="C1777" t="s">
        <v>146</v>
      </c>
      <c r="D1777">
        <v>12871</v>
      </c>
      <c r="E1777">
        <v>50886</v>
      </c>
      <c r="F1777">
        <v>9373</v>
      </c>
      <c r="G1777">
        <v>0</v>
      </c>
      <c r="H1777">
        <v>0</v>
      </c>
      <c r="I1777">
        <v>0</v>
      </c>
      <c r="J1777">
        <v>0</v>
      </c>
      <c r="K1777">
        <v>53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1349</v>
      </c>
      <c r="R1777">
        <v>524</v>
      </c>
      <c r="S1777">
        <v>0</v>
      </c>
      <c r="T1777">
        <v>88</v>
      </c>
      <c r="U1777">
        <v>0</v>
      </c>
      <c r="V1777">
        <v>0</v>
      </c>
      <c r="W1777">
        <v>0</v>
      </c>
      <c r="X1777">
        <v>57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266</v>
      </c>
      <c r="AH1777">
        <v>0</v>
      </c>
      <c r="AI1777">
        <v>0</v>
      </c>
      <c r="AJ1777">
        <v>0</v>
      </c>
      <c r="AK1777">
        <v>540</v>
      </c>
      <c r="AL1777">
        <v>0</v>
      </c>
      <c r="AM1777">
        <v>0</v>
      </c>
      <c r="AN1777">
        <v>0</v>
      </c>
      <c r="AO1777">
        <v>0</v>
      </c>
      <c r="AP1777">
        <v>154</v>
      </c>
      <c r="AQ1777">
        <v>82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5538</v>
      </c>
      <c r="AZ1777">
        <v>284</v>
      </c>
      <c r="BA1777">
        <v>0</v>
      </c>
      <c r="BB1777">
        <v>53</v>
      </c>
      <c r="BC1777">
        <v>0</v>
      </c>
      <c r="BD1777">
        <v>0</v>
      </c>
      <c r="BE1777">
        <v>0</v>
      </c>
      <c r="BF1777">
        <v>385</v>
      </c>
      <c r="BG1777">
        <v>0</v>
      </c>
      <c r="BH1777">
        <v>0</v>
      </c>
      <c r="BI1777">
        <v>0</v>
      </c>
      <c r="BJ1777">
        <v>0</v>
      </c>
      <c r="BK1777">
        <v>0</v>
      </c>
    </row>
    <row r="1778" spans="1:63">
      <c r="A1778" t="s">
        <v>37</v>
      </c>
      <c r="B1778">
        <v>2023</v>
      </c>
      <c r="C1778" t="s">
        <v>96</v>
      </c>
      <c r="D1778">
        <v>12829</v>
      </c>
      <c r="E1778">
        <v>50886</v>
      </c>
      <c r="F1778">
        <v>9255</v>
      </c>
      <c r="G1778">
        <v>0</v>
      </c>
      <c r="H1778">
        <v>0</v>
      </c>
      <c r="I1778">
        <v>0</v>
      </c>
      <c r="J1778">
        <v>0</v>
      </c>
      <c r="K1778">
        <v>53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1357</v>
      </c>
      <c r="R1778">
        <v>532</v>
      </c>
      <c r="S1778">
        <v>0</v>
      </c>
      <c r="T1778">
        <v>66</v>
      </c>
      <c r="U1778">
        <v>0</v>
      </c>
      <c r="V1778">
        <v>0</v>
      </c>
      <c r="W1778">
        <v>0</v>
      </c>
      <c r="X1778">
        <v>54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244</v>
      </c>
      <c r="AH1778">
        <v>0</v>
      </c>
      <c r="AI1778">
        <v>0</v>
      </c>
      <c r="AJ1778">
        <v>0</v>
      </c>
      <c r="AK1778">
        <v>525</v>
      </c>
      <c r="AL1778">
        <v>0</v>
      </c>
      <c r="AM1778">
        <v>0</v>
      </c>
      <c r="AN1778">
        <v>0</v>
      </c>
      <c r="AO1778">
        <v>0</v>
      </c>
      <c r="AP1778">
        <v>163</v>
      </c>
      <c r="AQ1778">
        <v>85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5498</v>
      </c>
      <c r="AZ1778">
        <v>285</v>
      </c>
      <c r="BA1778">
        <v>0</v>
      </c>
      <c r="BB1778">
        <v>53</v>
      </c>
      <c r="BC1778">
        <v>0</v>
      </c>
      <c r="BD1778">
        <v>0</v>
      </c>
      <c r="BE1778">
        <v>0</v>
      </c>
      <c r="BF1778">
        <v>340</v>
      </c>
      <c r="BG1778">
        <v>0</v>
      </c>
      <c r="BH1778">
        <v>0</v>
      </c>
      <c r="BI1778">
        <v>0</v>
      </c>
      <c r="BJ1778">
        <v>0</v>
      </c>
      <c r="BK1778">
        <v>0</v>
      </c>
    </row>
    <row r="1779" spans="1:63">
      <c r="A1779" t="s">
        <v>37</v>
      </c>
      <c r="B1779">
        <v>2023</v>
      </c>
      <c r="C1779" t="s">
        <v>117</v>
      </c>
      <c r="D1779">
        <v>12871</v>
      </c>
      <c r="E1779">
        <v>50886</v>
      </c>
      <c r="F1779">
        <v>9337</v>
      </c>
      <c r="G1779">
        <v>0</v>
      </c>
      <c r="H1779">
        <v>0</v>
      </c>
      <c r="I1779">
        <v>0</v>
      </c>
      <c r="J1779">
        <v>0</v>
      </c>
      <c r="K1779">
        <v>53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1355</v>
      </c>
      <c r="R1779">
        <v>527</v>
      </c>
      <c r="S1779">
        <v>0</v>
      </c>
      <c r="T1779">
        <v>75</v>
      </c>
      <c r="U1779">
        <v>0</v>
      </c>
      <c r="V1779">
        <v>0</v>
      </c>
      <c r="W1779">
        <v>0</v>
      </c>
      <c r="X1779">
        <v>59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255</v>
      </c>
      <c r="AH1779">
        <v>0</v>
      </c>
      <c r="AI1779">
        <v>0</v>
      </c>
      <c r="AJ1779">
        <v>0</v>
      </c>
      <c r="AK1779">
        <v>528</v>
      </c>
      <c r="AL1779">
        <v>0</v>
      </c>
      <c r="AM1779">
        <v>0</v>
      </c>
      <c r="AN1779">
        <v>0</v>
      </c>
      <c r="AO1779">
        <v>0</v>
      </c>
      <c r="AP1779">
        <v>164</v>
      </c>
      <c r="AQ1779">
        <v>82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5526</v>
      </c>
      <c r="AZ1779">
        <v>286</v>
      </c>
      <c r="BA1779">
        <v>0</v>
      </c>
      <c r="BB1779">
        <v>52</v>
      </c>
      <c r="BC1779">
        <v>0</v>
      </c>
      <c r="BD1779">
        <v>0</v>
      </c>
      <c r="BE1779">
        <v>0</v>
      </c>
      <c r="BF1779">
        <v>375</v>
      </c>
      <c r="BG1779">
        <v>0</v>
      </c>
      <c r="BH1779">
        <v>0</v>
      </c>
      <c r="BI1779">
        <v>0</v>
      </c>
      <c r="BJ1779">
        <v>0</v>
      </c>
      <c r="BK1779">
        <v>0</v>
      </c>
    </row>
    <row r="1780" spans="1:63">
      <c r="A1780" t="s">
        <v>37</v>
      </c>
      <c r="B1780">
        <v>2023</v>
      </c>
      <c r="C1780" t="s">
        <v>207</v>
      </c>
      <c r="D1780">
        <v>12960</v>
      </c>
      <c r="E1780">
        <v>50886</v>
      </c>
      <c r="F1780">
        <v>9537</v>
      </c>
      <c r="G1780">
        <v>0</v>
      </c>
      <c r="H1780">
        <v>0</v>
      </c>
      <c r="I1780">
        <v>0</v>
      </c>
      <c r="J1780">
        <v>0</v>
      </c>
      <c r="K1780">
        <v>50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1368</v>
      </c>
      <c r="R1780">
        <v>528</v>
      </c>
      <c r="S1780">
        <v>0</v>
      </c>
      <c r="T1780">
        <v>104</v>
      </c>
      <c r="U1780">
        <v>0</v>
      </c>
      <c r="V1780">
        <v>0</v>
      </c>
      <c r="W1780">
        <v>0</v>
      </c>
      <c r="X1780">
        <v>55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290</v>
      </c>
      <c r="AH1780">
        <v>0</v>
      </c>
      <c r="AI1780">
        <v>0</v>
      </c>
      <c r="AJ1780">
        <v>0</v>
      </c>
      <c r="AK1780">
        <v>547</v>
      </c>
      <c r="AL1780">
        <v>0</v>
      </c>
      <c r="AM1780">
        <v>0</v>
      </c>
      <c r="AN1780">
        <v>0</v>
      </c>
      <c r="AO1780">
        <v>0</v>
      </c>
      <c r="AP1780">
        <v>139</v>
      </c>
      <c r="AQ1780">
        <v>75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5616</v>
      </c>
      <c r="AZ1780">
        <v>268</v>
      </c>
      <c r="BA1780">
        <v>0</v>
      </c>
      <c r="BB1780">
        <v>43</v>
      </c>
      <c r="BC1780">
        <v>0</v>
      </c>
      <c r="BD1780">
        <v>0</v>
      </c>
      <c r="BE1780">
        <v>0</v>
      </c>
      <c r="BF1780">
        <v>454</v>
      </c>
      <c r="BG1780">
        <v>0</v>
      </c>
      <c r="BH1780">
        <v>0</v>
      </c>
      <c r="BI1780">
        <v>0</v>
      </c>
      <c r="BJ1780">
        <v>0</v>
      </c>
      <c r="BK1780">
        <v>0</v>
      </c>
    </row>
    <row r="1781" spans="1:63">
      <c r="A1781" t="s">
        <v>37</v>
      </c>
      <c r="B1781">
        <v>2023</v>
      </c>
      <c r="C1781" t="s">
        <v>203</v>
      </c>
      <c r="D1781">
        <v>12957</v>
      </c>
      <c r="E1781">
        <v>50886</v>
      </c>
      <c r="F1781">
        <v>9495</v>
      </c>
      <c r="G1781">
        <v>0</v>
      </c>
      <c r="H1781">
        <v>0</v>
      </c>
      <c r="I1781">
        <v>0</v>
      </c>
      <c r="J1781">
        <v>0</v>
      </c>
      <c r="K1781">
        <v>49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1361</v>
      </c>
      <c r="R1781">
        <v>525</v>
      </c>
      <c r="S1781">
        <v>0</v>
      </c>
      <c r="T1781">
        <v>107</v>
      </c>
      <c r="U1781">
        <v>0</v>
      </c>
      <c r="V1781">
        <v>0</v>
      </c>
      <c r="W1781">
        <v>0</v>
      </c>
      <c r="X1781">
        <v>56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285</v>
      </c>
      <c r="AH1781">
        <v>0</v>
      </c>
      <c r="AI1781">
        <v>0</v>
      </c>
      <c r="AJ1781">
        <v>0</v>
      </c>
      <c r="AK1781">
        <v>544</v>
      </c>
      <c r="AL1781">
        <v>0</v>
      </c>
      <c r="AM1781">
        <v>0</v>
      </c>
      <c r="AN1781">
        <v>0</v>
      </c>
      <c r="AO1781">
        <v>0</v>
      </c>
      <c r="AP1781">
        <v>142</v>
      </c>
      <c r="AQ1781">
        <v>75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5595</v>
      </c>
      <c r="AZ1781">
        <v>271</v>
      </c>
      <c r="BA1781">
        <v>0</v>
      </c>
      <c r="BB1781">
        <v>46</v>
      </c>
      <c r="BC1781">
        <v>0</v>
      </c>
      <c r="BD1781">
        <v>0</v>
      </c>
      <c r="BE1781">
        <v>0</v>
      </c>
      <c r="BF1781">
        <v>439</v>
      </c>
      <c r="BG1781">
        <v>0</v>
      </c>
      <c r="BH1781">
        <v>0</v>
      </c>
      <c r="BI1781">
        <v>0</v>
      </c>
      <c r="BJ1781">
        <v>0</v>
      </c>
      <c r="BK1781">
        <v>0</v>
      </c>
    </row>
    <row r="1782" spans="1:63">
      <c r="A1782" t="s">
        <v>37</v>
      </c>
      <c r="B1782">
        <v>2023</v>
      </c>
      <c r="C1782" t="s">
        <v>204</v>
      </c>
      <c r="D1782">
        <v>12957</v>
      </c>
      <c r="E1782">
        <v>50886</v>
      </c>
      <c r="F1782">
        <v>9460</v>
      </c>
      <c r="G1782">
        <v>0</v>
      </c>
      <c r="H1782">
        <v>0</v>
      </c>
      <c r="I1782">
        <v>0</v>
      </c>
      <c r="J1782">
        <v>0</v>
      </c>
      <c r="K1782">
        <v>50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1356</v>
      </c>
      <c r="R1782">
        <v>525</v>
      </c>
      <c r="S1782">
        <v>0</v>
      </c>
      <c r="T1782">
        <v>95</v>
      </c>
      <c r="U1782">
        <v>0</v>
      </c>
      <c r="V1782">
        <v>0</v>
      </c>
      <c r="W1782">
        <v>0</v>
      </c>
      <c r="X1782">
        <v>55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280</v>
      </c>
      <c r="AH1782">
        <v>0</v>
      </c>
      <c r="AI1782">
        <v>0</v>
      </c>
      <c r="AJ1782">
        <v>0</v>
      </c>
      <c r="AK1782">
        <v>542</v>
      </c>
      <c r="AL1782">
        <v>0</v>
      </c>
      <c r="AM1782">
        <v>0</v>
      </c>
      <c r="AN1782">
        <v>0</v>
      </c>
      <c r="AO1782">
        <v>0</v>
      </c>
      <c r="AP1782">
        <v>144</v>
      </c>
      <c r="AQ1782">
        <v>78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5575</v>
      </c>
      <c r="AZ1782">
        <v>275</v>
      </c>
      <c r="BA1782">
        <v>0</v>
      </c>
      <c r="BB1782">
        <v>47</v>
      </c>
      <c r="BC1782">
        <v>0</v>
      </c>
      <c r="BD1782">
        <v>0</v>
      </c>
      <c r="BE1782">
        <v>0</v>
      </c>
      <c r="BF1782">
        <v>438</v>
      </c>
      <c r="BG1782">
        <v>0</v>
      </c>
      <c r="BH1782">
        <v>0</v>
      </c>
      <c r="BI1782">
        <v>0</v>
      </c>
      <c r="BJ1782">
        <v>0</v>
      </c>
      <c r="BK1782">
        <v>0</v>
      </c>
    </row>
    <row r="1783" spans="1:63">
      <c r="A1783" t="s">
        <v>37</v>
      </c>
      <c r="B1783">
        <v>2024</v>
      </c>
      <c r="C1783" t="s">
        <v>99</v>
      </c>
      <c r="D1783">
        <v>12963</v>
      </c>
      <c r="E1783">
        <v>50886</v>
      </c>
      <c r="F1783">
        <v>9812</v>
      </c>
      <c r="G1783">
        <v>0</v>
      </c>
      <c r="H1783">
        <v>0</v>
      </c>
      <c r="I1783">
        <v>0</v>
      </c>
      <c r="J1783">
        <v>117</v>
      </c>
      <c r="K1783">
        <v>147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1406</v>
      </c>
      <c r="R1783">
        <v>510</v>
      </c>
      <c r="S1783">
        <v>0</v>
      </c>
      <c r="T1783">
        <v>94</v>
      </c>
      <c r="U1783">
        <v>0</v>
      </c>
      <c r="V1783">
        <v>0</v>
      </c>
      <c r="W1783">
        <v>0</v>
      </c>
      <c r="X1783">
        <v>66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13</v>
      </c>
      <c r="AE1783">
        <v>0</v>
      </c>
      <c r="AF1783">
        <v>0</v>
      </c>
      <c r="AG1783">
        <v>854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104</v>
      </c>
      <c r="AQ1783">
        <v>73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5645</v>
      </c>
      <c r="AZ1783">
        <v>273</v>
      </c>
      <c r="BA1783">
        <v>0</v>
      </c>
      <c r="BB1783">
        <v>68</v>
      </c>
      <c r="BC1783">
        <v>0</v>
      </c>
      <c r="BD1783">
        <v>0</v>
      </c>
      <c r="BE1783">
        <v>0</v>
      </c>
      <c r="BF1783">
        <v>423</v>
      </c>
      <c r="BG1783">
        <v>19</v>
      </c>
      <c r="BH1783">
        <v>0</v>
      </c>
      <c r="BI1783">
        <v>0</v>
      </c>
      <c r="BJ1783">
        <v>0</v>
      </c>
      <c r="BK1783">
        <v>0</v>
      </c>
    </row>
    <row r="1784" spans="1:63">
      <c r="A1784" t="s">
        <v>37</v>
      </c>
      <c r="B1784">
        <v>2024</v>
      </c>
      <c r="C1784" t="s">
        <v>197</v>
      </c>
      <c r="D1784">
        <v>12967</v>
      </c>
      <c r="E1784">
        <v>50886</v>
      </c>
      <c r="F1784">
        <v>9889</v>
      </c>
      <c r="G1784">
        <v>0</v>
      </c>
      <c r="H1784">
        <v>0</v>
      </c>
      <c r="I1784">
        <v>0</v>
      </c>
      <c r="J1784">
        <v>153</v>
      </c>
      <c r="K1784">
        <v>177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1434</v>
      </c>
      <c r="R1784">
        <v>512</v>
      </c>
      <c r="S1784">
        <v>0</v>
      </c>
      <c r="T1784">
        <v>83</v>
      </c>
      <c r="U1784">
        <v>0</v>
      </c>
      <c r="V1784">
        <v>0</v>
      </c>
      <c r="W1784">
        <v>0</v>
      </c>
      <c r="X1784">
        <v>63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13</v>
      </c>
      <c r="AE1784">
        <v>0</v>
      </c>
      <c r="AF1784">
        <v>0</v>
      </c>
      <c r="AG1784">
        <v>899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86</v>
      </c>
      <c r="AQ1784">
        <v>70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5682</v>
      </c>
      <c r="AZ1784">
        <v>218</v>
      </c>
      <c r="BA1784">
        <v>0</v>
      </c>
      <c r="BB1784">
        <v>72</v>
      </c>
      <c r="BC1784">
        <v>0</v>
      </c>
      <c r="BD1784">
        <v>0</v>
      </c>
      <c r="BE1784">
        <v>0</v>
      </c>
      <c r="BF1784">
        <v>386</v>
      </c>
      <c r="BG1784">
        <v>41</v>
      </c>
      <c r="BH1784">
        <v>0</v>
      </c>
      <c r="BI1784">
        <v>0</v>
      </c>
      <c r="BJ1784">
        <v>0</v>
      </c>
      <c r="BK1784">
        <v>0</v>
      </c>
    </row>
    <row r="1785" spans="1:63">
      <c r="A1785" t="s">
        <v>37</v>
      </c>
      <c r="B1785">
        <v>2024</v>
      </c>
      <c r="C1785" t="s">
        <v>209</v>
      </c>
      <c r="D1785">
        <v>12888</v>
      </c>
      <c r="E1785">
        <v>50886</v>
      </c>
      <c r="F1785">
        <v>9960</v>
      </c>
      <c r="G1785">
        <v>0</v>
      </c>
      <c r="H1785">
        <v>0</v>
      </c>
      <c r="I1785">
        <v>0</v>
      </c>
      <c r="J1785">
        <v>167</v>
      </c>
      <c r="K1785">
        <v>200</v>
      </c>
      <c r="L1785">
        <v>20</v>
      </c>
      <c r="M1785">
        <v>0</v>
      </c>
      <c r="N1785">
        <v>0</v>
      </c>
      <c r="O1785">
        <v>0</v>
      </c>
      <c r="P1785">
        <v>0</v>
      </c>
      <c r="Q1785">
        <v>1446</v>
      </c>
      <c r="R1785">
        <v>505</v>
      </c>
      <c r="S1785">
        <v>0</v>
      </c>
      <c r="T1785">
        <v>81</v>
      </c>
      <c r="U1785">
        <v>0</v>
      </c>
      <c r="V1785">
        <v>0</v>
      </c>
      <c r="W1785">
        <v>0</v>
      </c>
      <c r="X1785">
        <v>65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15</v>
      </c>
      <c r="AE1785">
        <v>0</v>
      </c>
      <c r="AF1785">
        <v>0</v>
      </c>
      <c r="AG1785">
        <v>910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89</v>
      </c>
      <c r="AQ1785">
        <v>66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5706</v>
      </c>
      <c r="AZ1785">
        <v>196</v>
      </c>
      <c r="BA1785">
        <v>0</v>
      </c>
      <c r="BB1785">
        <v>70</v>
      </c>
      <c r="BC1785">
        <v>0</v>
      </c>
      <c r="BD1785">
        <v>0</v>
      </c>
      <c r="BE1785">
        <v>0</v>
      </c>
      <c r="BF1785">
        <v>369</v>
      </c>
      <c r="BG1785">
        <v>55</v>
      </c>
      <c r="BH1785">
        <v>0</v>
      </c>
      <c r="BI1785">
        <v>0</v>
      </c>
      <c r="BJ1785">
        <v>0</v>
      </c>
      <c r="BK1785">
        <v>0</v>
      </c>
    </row>
    <row r="1786" spans="1:63">
      <c r="A1786" t="s">
        <v>37</v>
      </c>
      <c r="B1786">
        <v>2024</v>
      </c>
      <c r="C1786" t="s">
        <v>3</v>
      </c>
      <c r="D1786">
        <v>12970</v>
      </c>
      <c r="E1786">
        <v>50886</v>
      </c>
      <c r="F1786">
        <v>9771</v>
      </c>
      <c r="G1786">
        <v>0</v>
      </c>
      <c r="H1786">
        <v>0</v>
      </c>
      <c r="I1786">
        <v>0</v>
      </c>
      <c r="J1786">
        <v>91</v>
      </c>
      <c r="K1786">
        <v>126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1419</v>
      </c>
      <c r="R1786">
        <v>514</v>
      </c>
      <c r="S1786">
        <v>0</v>
      </c>
      <c r="T1786">
        <v>106</v>
      </c>
      <c r="U1786">
        <v>0</v>
      </c>
      <c r="V1786">
        <v>0</v>
      </c>
      <c r="W1786">
        <v>0</v>
      </c>
      <c r="X1786">
        <v>64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13</v>
      </c>
      <c r="AE1786">
        <v>0</v>
      </c>
      <c r="AF1786">
        <v>0</v>
      </c>
      <c r="AG1786">
        <v>852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110</v>
      </c>
      <c r="AQ1786">
        <v>74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5636</v>
      </c>
      <c r="AZ1786">
        <v>264</v>
      </c>
      <c r="BA1786">
        <v>0</v>
      </c>
      <c r="BB1786">
        <v>72</v>
      </c>
      <c r="BC1786">
        <v>0</v>
      </c>
      <c r="BD1786">
        <v>0</v>
      </c>
      <c r="BE1786">
        <v>0</v>
      </c>
      <c r="BF1786">
        <v>414</v>
      </c>
      <c r="BG1786">
        <v>16</v>
      </c>
      <c r="BH1786">
        <v>0</v>
      </c>
      <c r="BI1786">
        <v>0</v>
      </c>
      <c r="BJ1786">
        <v>0</v>
      </c>
      <c r="BK1786">
        <v>0</v>
      </c>
    </row>
    <row r="1787" spans="1:63">
      <c r="A1787" t="s">
        <v>37</v>
      </c>
      <c r="B1787">
        <v>2024</v>
      </c>
      <c r="C1787" t="s">
        <v>95</v>
      </c>
      <c r="D1787">
        <v>12966</v>
      </c>
      <c r="E1787">
        <v>50886</v>
      </c>
      <c r="F1787">
        <v>9753</v>
      </c>
      <c r="G1787">
        <v>0</v>
      </c>
      <c r="H1787">
        <v>0</v>
      </c>
      <c r="I1787">
        <v>0</v>
      </c>
      <c r="J1787">
        <v>79</v>
      </c>
      <c r="K1787">
        <v>116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1397</v>
      </c>
      <c r="R1787">
        <v>518</v>
      </c>
      <c r="S1787">
        <v>0</v>
      </c>
      <c r="T1787">
        <v>112</v>
      </c>
      <c r="U1787">
        <v>0</v>
      </c>
      <c r="V1787">
        <v>0</v>
      </c>
      <c r="W1787">
        <v>0</v>
      </c>
      <c r="X1787">
        <v>65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12</v>
      </c>
      <c r="AE1787">
        <v>0</v>
      </c>
      <c r="AF1787">
        <v>0</v>
      </c>
      <c r="AG1787">
        <v>850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121</v>
      </c>
      <c r="AQ1787">
        <v>75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5644</v>
      </c>
      <c r="AZ1787">
        <v>264</v>
      </c>
      <c r="BA1787">
        <v>0</v>
      </c>
      <c r="BB1787">
        <v>71</v>
      </c>
      <c r="BC1787">
        <v>0</v>
      </c>
      <c r="BD1787">
        <v>0</v>
      </c>
      <c r="BE1787">
        <v>0</v>
      </c>
      <c r="BF1787">
        <v>413</v>
      </c>
      <c r="BG1787">
        <v>16</v>
      </c>
      <c r="BH1787">
        <v>0</v>
      </c>
      <c r="BI1787">
        <v>0</v>
      </c>
      <c r="BJ1787">
        <v>0</v>
      </c>
      <c r="BK1787">
        <v>0</v>
      </c>
    </row>
    <row r="1788" spans="1:63">
      <c r="A1788" t="s">
        <v>37</v>
      </c>
      <c r="B1788">
        <v>2024</v>
      </c>
      <c r="C1788" t="s">
        <v>196</v>
      </c>
      <c r="D1788">
        <v>12967</v>
      </c>
      <c r="E1788">
        <v>50886</v>
      </c>
      <c r="F1788">
        <v>9873</v>
      </c>
      <c r="G1788">
        <v>0</v>
      </c>
      <c r="H1788">
        <v>0</v>
      </c>
      <c r="I1788">
        <v>0</v>
      </c>
      <c r="J1788">
        <v>144</v>
      </c>
      <c r="K1788">
        <v>175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1421</v>
      </c>
      <c r="R1788">
        <v>513</v>
      </c>
      <c r="S1788">
        <v>0</v>
      </c>
      <c r="T1788">
        <v>83</v>
      </c>
      <c r="U1788">
        <v>0</v>
      </c>
      <c r="V1788">
        <v>0</v>
      </c>
      <c r="W1788">
        <v>0</v>
      </c>
      <c r="X1788">
        <v>62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12</v>
      </c>
      <c r="AE1788">
        <v>0</v>
      </c>
      <c r="AF1788">
        <v>0</v>
      </c>
      <c r="AG1788">
        <v>895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90</v>
      </c>
      <c r="AQ1788">
        <v>71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5678</v>
      </c>
      <c r="AZ1788">
        <v>226</v>
      </c>
      <c r="BA1788">
        <v>0</v>
      </c>
      <c r="BB1788">
        <v>71</v>
      </c>
      <c r="BC1788">
        <v>0</v>
      </c>
      <c r="BD1788">
        <v>0</v>
      </c>
      <c r="BE1788">
        <v>0</v>
      </c>
      <c r="BF1788">
        <v>393</v>
      </c>
      <c r="BG1788">
        <v>39</v>
      </c>
      <c r="BH1788">
        <v>0</v>
      </c>
      <c r="BI1788">
        <v>0</v>
      </c>
      <c r="BJ1788">
        <v>0</v>
      </c>
      <c r="BK1788">
        <v>0</v>
      </c>
    </row>
    <row r="1789" spans="1:63">
      <c r="A1789" t="s">
        <v>37</v>
      </c>
      <c r="B1789">
        <v>2024</v>
      </c>
      <c r="C1789" t="s">
        <v>146</v>
      </c>
      <c r="D1789">
        <v>12967</v>
      </c>
      <c r="E1789">
        <v>50886</v>
      </c>
      <c r="F1789">
        <v>9832</v>
      </c>
      <c r="G1789">
        <v>0</v>
      </c>
      <c r="H1789">
        <v>0</v>
      </c>
      <c r="I1789">
        <v>0</v>
      </c>
      <c r="J1789">
        <v>136</v>
      </c>
      <c r="K1789">
        <v>170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1407</v>
      </c>
      <c r="R1789">
        <v>515</v>
      </c>
      <c r="S1789">
        <v>0</v>
      </c>
      <c r="T1789">
        <v>86</v>
      </c>
      <c r="U1789">
        <v>0</v>
      </c>
      <c r="V1789">
        <v>0</v>
      </c>
      <c r="W1789">
        <v>0</v>
      </c>
      <c r="X1789">
        <v>64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13</v>
      </c>
      <c r="AE1789">
        <v>0</v>
      </c>
      <c r="AF1789">
        <v>0</v>
      </c>
      <c r="AG1789">
        <v>878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91</v>
      </c>
      <c r="AQ1789">
        <v>72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5665</v>
      </c>
      <c r="AZ1789">
        <v>235</v>
      </c>
      <c r="BA1789">
        <v>0</v>
      </c>
      <c r="BB1789">
        <v>70</v>
      </c>
      <c r="BC1789">
        <v>0</v>
      </c>
      <c r="BD1789">
        <v>0</v>
      </c>
      <c r="BE1789">
        <v>0</v>
      </c>
      <c r="BF1789">
        <v>398</v>
      </c>
      <c r="BG1789">
        <v>32</v>
      </c>
      <c r="BH1789">
        <v>0</v>
      </c>
      <c r="BI1789">
        <v>0</v>
      </c>
      <c r="BJ1789">
        <v>0</v>
      </c>
      <c r="BK1789">
        <v>0</v>
      </c>
    </row>
    <row r="1790" spans="1:63">
      <c r="A1790" t="s">
        <v>37</v>
      </c>
      <c r="B1790">
        <v>2024</v>
      </c>
      <c r="C1790" t="s">
        <v>96</v>
      </c>
      <c r="D1790">
        <v>12975</v>
      </c>
      <c r="E1790">
        <v>50886</v>
      </c>
      <c r="F1790">
        <v>9794</v>
      </c>
      <c r="G1790">
        <v>0</v>
      </c>
      <c r="H1790">
        <v>0</v>
      </c>
      <c r="I1790">
        <v>0</v>
      </c>
      <c r="J1790">
        <v>108</v>
      </c>
      <c r="K1790">
        <v>133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1414</v>
      </c>
      <c r="R1790">
        <v>508</v>
      </c>
      <c r="S1790">
        <v>0</v>
      </c>
      <c r="T1790">
        <v>102</v>
      </c>
      <c r="U1790">
        <v>0</v>
      </c>
      <c r="V1790">
        <v>0</v>
      </c>
      <c r="W1790">
        <v>0</v>
      </c>
      <c r="X1790">
        <v>65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12</v>
      </c>
      <c r="AE1790">
        <v>0</v>
      </c>
      <c r="AF1790">
        <v>0</v>
      </c>
      <c r="AG1790">
        <v>856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108</v>
      </c>
      <c r="AQ1790">
        <v>76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5636</v>
      </c>
      <c r="AZ1790">
        <v>271</v>
      </c>
      <c r="BA1790">
        <v>0</v>
      </c>
      <c r="BB1790">
        <v>70</v>
      </c>
      <c r="BC1790">
        <v>0</v>
      </c>
      <c r="BD1790">
        <v>0</v>
      </c>
      <c r="BE1790">
        <v>0</v>
      </c>
      <c r="BF1790">
        <v>417</v>
      </c>
      <c r="BG1790">
        <v>18</v>
      </c>
      <c r="BH1790">
        <v>0</v>
      </c>
      <c r="BI1790">
        <v>0</v>
      </c>
      <c r="BJ1790">
        <v>0</v>
      </c>
      <c r="BK1790">
        <v>0</v>
      </c>
    </row>
    <row r="1791" spans="1:63">
      <c r="A1791" t="s">
        <v>37</v>
      </c>
      <c r="B1791">
        <v>2024</v>
      </c>
      <c r="C1791" t="s">
        <v>117</v>
      </c>
      <c r="D1791">
        <v>12962</v>
      </c>
      <c r="E1791">
        <v>50886</v>
      </c>
      <c r="F1791">
        <v>9852</v>
      </c>
      <c r="G1791">
        <v>0</v>
      </c>
      <c r="H1791">
        <v>0</v>
      </c>
      <c r="I1791">
        <v>0</v>
      </c>
      <c r="J1791">
        <v>129</v>
      </c>
      <c r="K1791">
        <v>157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1410</v>
      </c>
      <c r="R1791">
        <v>511</v>
      </c>
      <c r="S1791">
        <v>0</v>
      </c>
      <c r="T1791">
        <v>95</v>
      </c>
      <c r="U1791">
        <v>0</v>
      </c>
      <c r="V1791">
        <v>0</v>
      </c>
      <c r="W1791">
        <v>0</v>
      </c>
      <c r="X1791">
        <v>65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14</v>
      </c>
      <c r="AE1791">
        <v>0</v>
      </c>
      <c r="AF1791">
        <v>0</v>
      </c>
      <c r="AG1791">
        <v>859</v>
      </c>
      <c r="AH1791">
        <v>15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97</v>
      </c>
      <c r="AQ1791">
        <v>76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5665</v>
      </c>
      <c r="AZ1791">
        <v>257</v>
      </c>
      <c r="BA1791">
        <v>0</v>
      </c>
      <c r="BB1791">
        <v>69</v>
      </c>
      <c r="BC1791">
        <v>0</v>
      </c>
      <c r="BD1791">
        <v>0</v>
      </c>
      <c r="BE1791">
        <v>0</v>
      </c>
      <c r="BF1791">
        <v>407</v>
      </c>
      <c r="BG1791">
        <v>26</v>
      </c>
      <c r="BH1791">
        <v>0</v>
      </c>
      <c r="BI1791">
        <v>0</v>
      </c>
      <c r="BJ1791">
        <v>0</v>
      </c>
      <c r="BK1791">
        <v>0</v>
      </c>
    </row>
    <row r="1792" spans="1:63">
      <c r="A1792" t="s">
        <v>37</v>
      </c>
      <c r="B1792">
        <v>2024</v>
      </c>
      <c r="C1792" t="s">
        <v>207</v>
      </c>
      <c r="D1792">
        <v>12993</v>
      </c>
      <c r="E1792">
        <v>50886</v>
      </c>
      <c r="F1792">
        <v>9961</v>
      </c>
      <c r="G1792">
        <v>0</v>
      </c>
      <c r="H1792">
        <v>0</v>
      </c>
      <c r="I1792">
        <v>0</v>
      </c>
      <c r="J1792">
        <v>167</v>
      </c>
      <c r="K1792">
        <v>201</v>
      </c>
      <c r="L1792">
        <v>20</v>
      </c>
      <c r="M1792">
        <v>0</v>
      </c>
      <c r="N1792">
        <v>0</v>
      </c>
      <c r="O1792">
        <v>0</v>
      </c>
      <c r="P1792">
        <v>0</v>
      </c>
      <c r="Q1792">
        <v>1448</v>
      </c>
      <c r="R1792">
        <v>511</v>
      </c>
      <c r="S1792">
        <v>0</v>
      </c>
      <c r="T1792">
        <v>83</v>
      </c>
      <c r="U1792">
        <v>0</v>
      </c>
      <c r="V1792">
        <v>0</v>
      </c>
      <c r="W1792">
        <v>0</v>
      </c>
      <c r="X1792">
        <v>65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13</v>
      </c>
      <c r="AE1792">
        <v>0</v>
      </c>
      <c r="AF1792">
        <v>0</v>
      </c>
      <c r="AG1792">
        <v>901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89</v>
      </c>
      <c r="AQ1792">
        <v>65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5713</v>
      </c>
      <c r="AZ1792">
        <v>199</v>
      </c>
      <c r="BA1792">
        <v>0</v>
      </c>
      <c r="BB1792">
        <v>71</v>
      </c>
      <c r="BC1792">
        <v>0</v>
      </c>
      <c r="BD1792">
        <v>0</v>
      </c>
      <c r="BE1792">
        <v>0</v>
      </c>
      <c r="BF1792">
        <v>364</v>
      </c>
      <c r="BG1792">
        <v>51</v>
      </c>
      <c r="BH1792">
        <v>0</v>
      </c>
      <c r="BI1792">
        <v>0</v>
      </c>
      <c r="BJ1792">
        <v>0</v>
      </c>
      <c r="BK1792">
        <v>0</v>
      </c>
    </row>
    <row r="1793" spans="1:63">
      <c r="A1793" t="s">
        <v>37</v>
      </c>
      <c r="B1793">
        <v>2024</v>
      </c>
      <c r="C1793" t="s">
        <v>203</v>
      </c>
      <c r="D1793">
        <v>12993</v>
      </c>
      <c r="E1793">
        <v>50886</v>
      </c>
      <c r="F1793">
        <v>9945</v>
      </c>
      <c r="G1793">
        <v>0</v>
      </c>
      <c r="H1793">
        <v>0</v>
      </c>
      <c r="I1793">
        <v>0</v>
      </c>
      <c r="J1793">
        <v>162</v>
      </c>
      <c r="K1793">
        <v>193</v>
      </c>
      <c r="L1793">
        <v>19</v>
      </c>
      <c r="M1793">
        <v>0</v>
      </c>
      <c r="N1793">
        <v>0</v>
      </c>
      <c r="O1793">
        <v>0</v>
      </c>
      <c r="P1793">
        <v>0</v>
      </c>
      <c r="Q1793">
        <v>1440</v>
      </c>
      <c r="R1793">
        <v>509</v>
      </c>
      <c r="S1793">
        <v>0</v>
      </c>
      <c r="T1793">
        <v>76</v>
      </c>
      <c r="U1793">
        <v>0</v>
      </c>
      <c r="V1793">
        <v>0</v>
      </c>
      <c r="W1793">
        <v>0</v>
      </c>
      <c r="X1793">
        <v>64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13</v>
      </c>
      <c r="AE1793">
        <v>0</v>
      </c>
      <c r="AF1793">
        <v>0</v>
      </c>
      <c r="AG1793">
        <v>906</v>
      </c>
      <c r="AH1793">
        <v>17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91</v>
      </c>
      <c r="AQ1793">
        <v>67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5705</v>
      </c>
      <c r="AZ1793">
        <v>202</v>
      </c>
      <c r="BA1793">
        <v>0</v>
      </c>
      <c r="BB1793">
        <v>73</v>
      </c>
      <c r="BC1793">
        <v>0</v>
      </c>
      <c r="BD1793">
        <v>0</v>
      </c>
      <c r="BE1793">
        <v>0</v>
      </c>
      <c r="BF1793">
        <v>360</v>
      </c>
      <c r="BG1793">
        <v>48</v>
      </c>
      <c r="BH1793">
        <v>0</v>
      </c>
      <c r="BI1793">
        <v>0</v>
      </c>
      <c r="BJ1793">
        <v>0</v>
      </c>
      <c r="BK1793">
        <v>0</v>
      </c>
    </row>
    <row r="1794" spans="1:63">
      <c r="A1794" t="s">
        <v>37</v>
      </c>
      <c r="B1794">
        <v>2024</v>
      </c>
      <c r="C1794" t="s">
        <v>204</v>
      </c>
      <c r="D1794">
        <v>12967</v>
      </c>
      <c r="E1794">
        <v>50886</v>
      </c>
      <c r="F1794">
        <v>9916</v>
      </c>
      <c r="G1794">
        <v>0</v>
      </c>
      <c r="H1794">
        <v>0</v>
      </c>
      <c r="I1794">
        <v>0</v>
      </c>
      <c r="J1794">
        <v>160</v>
      </c>
      <c r="K1794">
        <v>190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1436</v>
      </c>
      <c r="R1794">
        <v>514</v>
      </c>
      <c r="S1794">
        <v>0</v>
      </c>
      <c r="T1794">
        <v>78</v>
      </c>
      <c r="U1794">
        <v>0</v>
      </c>
      <c r="V1794">
        <v>0</v>
      </c>
      <c r="W1794">
        <v>0</v>
      </c>
      <c r="X1794">
        <v>60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13</v>
      </c>
      <c r="AE1794">
        <v>0</v>
      </c>
      <c r="AF1794">
        <v>0</v>
      </c>
      <c r="AG1794">
        <v>894</v>
      </c>
      <c r="AH1794">
        <v>12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86</v>
      </c>
      <c r="AQ1794">
        <v>69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5708</v>
      </c>
      <c r="AZ1794">
        <v>207</v>
      </c>
      <c r="BA1794">
        <v>0</v>
      </c>
      <c r="BB1794">
        <v>74</v>
      </c>
      <c r="BC1794">
        <v>0</v>
      </c>
      <c r="BD1794">
        <v>0</v>
      </c>
      <c r="BE1794">
        <v>0</v>
      </c>
      <c r="BF1794">
        <v>368</v>
      </c>
      <c r="BG1794">
        <v>47</v>
      </c>
      <c r="BH1794">
        <v>0</v>
      </c>
      <c r="BI1794">
        <v>0</v>
      </c>
      <c r="BJ1794">
        <v>0</v>
      </c>
      <c r="BK1794">
        <v>0</v>
      </c>
    </row>
    <row r="1795" spans="1:63">
      <c r="A1795" t="s">
        <v>37</v>
      </c>
      <c r="B1795">
        <v>2025</v>
      </c>
      <c r="C1795" t="s">
        <v>99</v>
      </c>
      <c r="D1795">
        <v>12880</v>
      </c>
      <c r="E1795">
        <v>50886</v>
      </c>
      <c r="F1795">
        <v>10080</v>
      </c>
      <c r="G1795">
        <v>0</v>
      </c>
      <c r="H1795">
        <v>0</v>
      </c>
      <c r="I1795">
        <v>0</v>
      </c>
      <c r="J1795">
        <v>114</v>
      </c>
      <c r="K1795">
        <v>214</v>
      </c>
      <c r="L1795">
        <v>22</v>
      </c>
      <c r="M1795">
        <v>14</v>
      </c>
      <c r="N1795">
        <v>0</v>
      </c>
      <c r="O1795">
        <v>0</v>
      </c>
      <c r="P1795">
        <v>0</v>
      </c>
      <c r="Q1795">
        <v>1483</v>
      </c>
      <c r="R1795">
        <v>553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67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31</v>
      </c>
      <c r="AE1795">
        <v>0</v>
      </c>
      <c r="AF1795">
        <v>0</v>
      </c>
      <c r="AG1795">
        <v>839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15</v>
      </c>
      <c r="AP1795">
        <v>92</v>
      </c>
      <c r="AQ1795">
        <v>53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5612</v>
      </c>
      <c r="AZ1795">
        <v>190</v>
      </c>
      <c r="BA1795">
        <v>0</v>
      </c>
      <c r="BB1795">
        <v>139</v>
      </c>
      <c r="BC1795">
        <v>0</v>
      </c>
      <c r="BD1795">
        <v>0</v>
      </c>
      <c r="BE1795">
        <v>117</v>
      </c>
      <c r="BF1795">
        <v>437</v>
      </c>
      <c r="BG1795">
        <v>88</v>
      </c>
      <c r="BH1795">
        <v>0</v>
      </c>
      <c r="BI1795">
        <v>0</v>
      </c>
      <c r="BJ1795">
        <v>0</v>
      </c>
      <c r="BK1795">
        <v>0</v>
      </c>
    </row>
    <row r="1796" spans="1:63">
      <c r="A1796" t="s">
        <v>37</v>
      </c>
      <c r="B1796">
        <v>2025</v>
      </c>
      <c r="C1796" t="s">
        <v>3</v>
      </c>
      <c r="D1796">
        <v>12880</v>
      </c>
      <c r="E1796">
        <v>50886</v>
      </c>
      <c r="F1796">
        <v>10036</v>
      </c>
      <c r="G1796">
        <v>0</v>
      </c>
      <c r="H1796">
        <v>0</v>
      </c>
      <c r="I1796">
        <v>0</v>
      </c>
      <c r="J1796">
        <v>115</v>
      </c>
      <c r="K1796">
        <v>197</v>
      </c>
      <c r="L1796">
        <v>19</v>
      </c>
      <c r="M1796">
        <v>0</v>
      </c>
      <c r="N1796">
        <v>0</v>
      </c>
      <c r="O1796">
        <v>0</v>
      </c>
      <c r="P1796">
        <v>0</v>
      </c>
      <c r="Q1796">
        <v>1472</v>
      </c>
      <c r="R1796">
        <v>536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67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29</v>
      </c>
      <c r="AE1796">
        <v>0</v>
      </c>
      <c r="AF1796">
        <v>0</v>
      </c>
      <c r="AG1796">
        <v>864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14</v>
      </c>
      <c r="AP1796">
        <v>94</v>
      </c>
      <c r="AQ1796">
        <v>55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5621</v>
      </c>
      <c r="AZ1796">
        <v>184</v>
      </c>
      <c r="BA1796">
        <v>0</v>
      </c>
      <c r="BB1796">
        <v>148</v>
      </c>
      <c r="BC1796">
        <v>0</v>
      </c>
      <c r="BD1796">
        <v>0</v>
      </c>
      <c r="BE1796">
        <v>120</v>
      </c>
      <c r="BF1796">
        <v>420</v>
      </c>
      <c r="BG1796">
        <v>81</v>
      </c>
      <c r="BH1796">
        <v>0</v>
      </c>
      <c r="BI1796">
        <v>0</v>
      </c>
      <c r="BJ1796">
        <v>0</v>
      </c>
      <c r="BK1796">
        <v>0</v>
      </c>
    </row>
    <row r="1797" spans="1:63">
      <c r="A1797" t="s">
        <v>37</v>
      </c>
      <c r="B1797">
        <v>2025</v>
      </c>
      <c r="C1797" t="s">
        <v>95</v>
      </c>
      <c r="D1797">
        <v>12880</v>
      </c>
      <c r="E1797">
        <v>50886</v>
      </c>
      <c r="F1797">
        <v>10076</v>
      </c>
      <c r="G1797">
        <v>0</v>
      </c>
      <c r="H1797">
        <v>0</v>
      </c>
      <c r="I1797">
        <v>0</v>
      </c>
      <c r="J1797">
        <v>117</v>
      </c>
      <c r="K1797">
        <v>195</v>
      </c>
      <c r="L1797">
        <v>18</v>
      </c>
      <c r="M1797">
        <v>0</v>
      </c>
      <c r="N1797">
        <v>0</v>
      </c>
      <c r="O1797">
        <v>0</v>
      </c>
      <c r="P1797">
        <v>0</v>
      </c>
      <c r="Q1797">
        <v>1479</v>
      </c>
      <c r="R1797">
        <v>562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65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27</v>
      </c>
      <c r="AE1797">
        <v>0</v>
      </c>
      <c r="AF1797">
        <v>0</v>
      </c>
      <c r="AG1797">
        <v>866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13</v>
      </c>
      <c r="AP1797">
        <v>94</v>
      </c>
      <c r="AQ1797">
        <v>58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5619</v>
      </c>
      <c r="AZ1797">
        <v>190</v>
      </c>
      <c r="BA1797">
        <v>0</v>
      </c>
      <c r="BB1797">
        <v>151</v>
      </c>
      <c r="BC1797">
        <v>0</v>
      </c>
      <c r="BD1797">
        <v>0</v>
      </c>
      <c r="BE1797">
        <v>106</v>
      </c>
      <c r="BF1797">
        <v>439</v>
      </c>
      <c r="BG1797">
        <v>77</v>
      </c>
      <c r="BH1797">
        <v>0</v>
      </c>
      <c r="BI1797">
        <v>0</v>
      </c>
      <c r="BJ1797">
        <v>0</v>
      </c>
      <c r="BK1797">
        <v>0</v>
      </c>
    </row>
    <row r="1798" spans="1:63">
      <c r="A1798" t="s">
        <v>37</v>
      </c>
      <c r="B1798">
        <v>2025</v>
      </c>
      <c r="C1798" t="s">
        <v>96</v>
      </c>
      <c r="D1798">
        <v>12880</v>
      </c>
      <c r="E1798">
        <v>50886</v>
      </c>
      <c r="F1798">
        <v>10072</v>
      </c>
      <c r="G1798">
        <v>0</v>
      </c>
      <c r="H1798">
        <v>0</v>
      </c>
      <c r="I1798">
        <v>0</v>
      </c>
      <c r="J1798">
        <v>115</v>
      </c>
      <c r="K1798">
        <v>210</v>
      </c>
      <c r="L1798">
        <v>20</v>
      </c>
      <c r="M1798">
        <v>14</v>
      </c>
      <c r="N1798">
        <v>0</v>
      </c>
      <c r="O1798">
        <v>0</v>
      </c>
      <c r="P1798">
        <v>0</v>
      </c>
      <c r="Q1798">
        <v>1482</v>
      </c>
      <c r="R1798">
        <v>544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67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31</v>
      </c>
      <c r="AE1798">
        <v>0</v>
      </c>
      <c r="AF1798">
        <v>0</v>
      </c>
      <c r="AG1798">
        <v>830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14</v>
      </c>
      <c r="AP1798">
        <v>93</v>
      </c>
      <c r="AQ1798">
        <v>53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5633</v>
      </c>
      <c r="AZ1798">
        <v>188</v>
      </c>
      <c r="BA1798">
        <v>0</v>
      </c>
      <c r="BB1798">
        <v>141</v>
      </c>
      <c r="BC1798">
        <v>0</v>
      </c>
      <c r="BD1798">
        <v>0</v>
      </c>
      <c r="BE1798">
        <v>120</v>
      </c>
      <c r="BF1798">
        <v>435</v>
      </c>
      <c r="BG1798">
        <v>82</v>
      </c>
      <c r="BH1798">
        <v>0</v>
      </c>
      <c r="BI1798">
        <v>0</v>
      </c>
      <c r="BJ1798">
        <v>0</v>
      </c>
      <c r="BK1798">
        <v>0</v>
      </c>
    </row>
    <row r="1799" spans="1:63">
      <c r="A1799" t="s">
        <v>37</v>
      </c>
      <c r="B1799">
        <v>2025</v>
      </c>
      <c r="C1799" t="s">
        <v>117</v>
      </c>
      <c r="D1799">
        <v>12880</v>
      </c>
      <c r="E1799">
        <v>50886</v>
      </c>
      <c r="F1799">
        <v>10077</v>
      </c>
      <c r="G1799">
        <v>0</v>
      </c>
      <c r="H1799">
        <v>0</v>
      </c>
      <c r="I1799">
        <v>0</v>
      </c>
      <c r="J1799">
        <v>112</v>
      </c>
      <c r="K1799">
        <v>209</v>
      </c>
      <c r="L1799">
        <v>21</v>
      </c>
      <c r="M1799">
        <v>14</v>
      </c>
      <c r="N1799">
        <v>0</v>
      </c>
      <c r="O1799">
        <v>0</v>
      </c>
      <c r="P1799">
        <v>0</v>
      </c>
      <c r="Q1799">
        <v>1485</v>
      </c>
      <c r="R1799">
        <v>554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68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30</v>
      </c>
      <c r="AE1799">
        <v>0</v>
      </c>
      <c r="AF1799">
        <v>0</v>
      </c>
      <c r="AG1799">
        <v>860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15</v>
      </c>
      <c r="AP1799">
        <v>92</v>
      </c>
      <c r="AQ1799">
        <v>54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5607</v>
      </c>
      <c r="AZ1799">
        <v>185</v>
      </c>
      <c r="BA1799">
        <v>0</v>
      </c>
      <c r="BB1799">
        <v>139</v>
      </c>
      <c r="BC1799">
        <v>0</v>
      </c>
      <c r="BD1799">
        <v>0</v>
      </c>
      <c r="BE1799">
        <v>118</v>
      </c>
      <c r="BF1799">
        <v>420</v>
      </c>
      <c r="BG1799">
        <v>94</v>
      </c>
      <c r="BH1799">
        <v>0</v>
      </c>
      <c r="BI1799">
        <v>0</v>
      </c>
      <c r="BJ1799">
        <v>0</v>
      </c>
      <c r="BK1799">
        <v>0</v>
      </c>
    </row>
    <row r="1800" spans="1:63">
      <c r="A1800" t="s">
        <v>16</v>
      </c>
      <c r="B1800">
        <v>2023</v>
      </c>
      <c r="C1800" t="s">
        <v>99</v>
      </c>
      <c r="D1800">
        <v>259474</v>
      </c>
      <c r="E1800">
        <v>1269431</v>
      </c>
      <c r="F1800">
        <v>134557</v>
      </c>
      <c r="G1800">
        <v>0</v>
      </c>
      <c r="H1800">
        <v>0</v>
      </c>
      <c r="I1800">
        <v>189</v>
      </c>
      <c r="J1800">
        <v>3887</v>
      </c>
      <c r="K1800">
        <v>4170</v>
      </c>
      <c r="L1800">
        <v>130</v>
      </c>
      <c r="M1800">
        <v>2705</v>
      </c>
      <c r="N1800">
        <v>78</v>
      </c>
      <c r="O1800">
        <v>56</v>
      </c>
      <c r="P1800">
        <v>0</v>
      </c>
      <c r="Q1800">
        <v>60356</v>
      </c>
      <c r="R1800">
        <v>9811</v>
      </c>
      <c r="S1800">
        <v>0</v>
      </c>
      <c r="T1800">
        <v>1199</v>
      </c>
      <c r="U1800">
        <v>0</v>
      </c>
      <c r="V1800">
        <v>128</v>
      </c>
      <c r="W1800">
        <v>609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95</v>
      </c>
      <c r="AD1800">
        <v>11355</v>
      </c>
      <c r="AE1800">
        <v>0</v>
      </c>
      <c r="AF1800">
        <v>0</v>
      </c>
      <c r="AG1800">
        <v>7447</v>
      </c>
      <c r="AH1800">
        <v>0</v>
      </c>
      <c r="AI1800">
        <v>5477</v>
      </c>
      <c r="AJ1800">
        <v>11</v>
      </c>
      <c r="AK1800">
        <v>260</v>
      </c>
      <c r="AL1800">
        <v>0</v>
      </c>
      <c r="AM1800">
        <v>0</v>
      </c>
      <c r="AN1800">
        <v>123</v>
      </c>
      <c r="AO1800">
        <v>52</v>
      </c>
      <c r="AP1800">
        <v>5434</v>
      </c>
      <c r="AQ1800">
        <v>2423</v>
      </c>
      <c r="AR1800">
        <v>0</v>
      </c>
      <c r="AS1800">
        <v>0</v>
      </c>
      <c r="AT1800">
        <v>0</v>
      </c>
      <c r="AU1800">
        <v>377</v>
      </c>
      <c r="AV1800">
        <v>0</v>
      </c>
      <c r="AW1800">
        <v>0</v>
      </c>
      <c r="AX1800">
        <v>0</v>
      </c>
      <c r="AY1800">
        <v>9858</v>
      </c>
      <c r="AZ1800">
        <v>443</v>
      </c>
      <c r="BA1800">
        <v>0</v>
      </c>
      <c r="BB1800">
        <v>1845</v>
      </c>
      <c r="BC1800">
        <v>0</v>
      </c>
      <c r="BD1800">
        <v>0</v>
      </c>
      <c r="BE1800">
        <v>0</v>
      </c>
      <c r="BF1800">
        <v>2105</v>
      </c>
      <c r="BG1800">
        <v>3858</v>
      </c>
      <c r="BH1800">
        <v>0</v>
      </c>
      <c r="BI1800">
        <v>0</v>
      </c>
      <c r="BJ1800">
        <v>0</v>
      </c>
      <c r="BK1800">
        <v>76</v>
      </c>
    </row>
    <row r="1801" spans="1:63">
      <c r="A1801" t="s">
        <v>16</v>
      </c>
      <c r="B1801">
        <v>2023</v>
      </c>
      <c r="C1801" t="s">
        <v>197</v>
      </c>
      <c r="D1801">
        <v>261857</v>
      </c>
      <c r="E1801">
        <v>1269431</v>
      </c>
      <c r="F1801">
        <v>136636</v>
      </c>
      <c r="G1801">
        <v>0</v>
      </c>
      <c r="H1801">
        <v>0</v>
      </c>
      <c r="I1801">
        <v>152</v>
      </c>
      <c r="J1801">
        <v>3927</v>
      </c>
      <c r="K1801">
        <v>4141</v>
      </c>
      <c r="L1801">
        <v>151</v>
      </c>
      <c r="M1801">
        <v>2737</v>
      </c>
      <c r="N1801">
        <v>67</v>
      </c>
      <c r="O1801">
        <v>61</v>
      </c>
      <c r="P1801">
        <v>0</v>
      </c>
      <c r="Q1801">
        <v>60757</v>
      </c>
      <c r="R1801">
        <v>9798</v>
      </c>
      <c r="S1801">
        <v>0</v>
      </c>
      <c r="T1801">
        <v>1412</v>
      </c>
      <c r="U1801">
        <v>0</v>
      </c>
      <c r="V1801">
        <v>135</v>
      </c>
      <c r="W1801">
        <v>592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83</v>
      </c>
      <c r="AD1801">
        <v>11358</v>
      </c>
      <c r="AE1801">
        <v>0</v>
      </c>
      <c r="AF1801">
        <v>11</v>
      </c>
      <c r="AG1801">
        <v>7638</v>
      </c>
      <c r="AH1801">
        <v>0</v>
      </c>
      <c r="AI1801">
        <v>6060</v>
      </c>
      <c r="AJ1801">
        <v>0</v>
      </c>
      <c r="AK1801">
        <v>250</v>
      </c>
      <c r="AL1801">
        <v>0</v>
      </c>
      <c r="AM1801">
        <v>0</v>
      </c>
      <c r="AN1801">
        <v>125</v>
      </c>
      <c r="AO1801">
        <v>62</v>
      </c>
      <c r="AP1801">
        <v>5209</v>
      </c>
      <c r="AQ1801">
        <v>2334</v>
      </c>
      <c r="AR1801">
        <v>0</v>
      </c>
      <c r="AS1801">
        <v>0</v>
      </c>
      <c r="AT1801">
        <v>0</v>
      </c>
      <c r="AU1801">
        <v>396</v>
      </c>
      <c r="AV1801">
        <v>0</v>
      </c>
      <c r="AW1801">
        <v>0</v>
      </c>
      <c r="AX1801">
        <v>0</v>
      </c>
      <c r="AY1801">
        <v>10251</v>
      </c>
      <c r="AZ1801">
        <v>447</v>
      </c>
      <c r="BA1801">
        <v>0</v>
      </c>
      <c r="BB1801">
        <v>1852</v>
      </c>
      <c r="BC1801">
        <v>0</v>
      </c>
      <c r="BD1801">
        <v>0</v>
      </c>
      <c r="BE1801">
        <v>0</v>
      </c>
      <c r="BF1801">
        <v>2508</v>
      </c>
      <c r="BG1801">
        <v>4027</v>
      </c>
      <c r="BH1801">
        <v>0</v>
      </c>
      <c r="BI1801">
        <v>0</v>
      </c>
      <c r="BJ1801">
        <v>0</v>
      </c>
      <c r="BK1801">
        <v>95</v>
      </c>
    </row>
    <row r="1802" spans="1:63">
      <c r="A1802" t="s">
        <v>16</v>
      </c>
      <c r="B1802">
        <v>2023</v>
      </c>
      <c r="C1802" t="s">
        <v>209</v>
      </c>
      <c r="D1802">
        <v>264479</v>
      </c>
      <c r="E1802">
        <v>1269431</v>
      </c>
      <c r="F1802">
        <v>137729</v>
      </c>
      <c r="G1802">
        <v>0</v>
      </c>
      <c r="H1802">
        <v>0</v>
      </c>
      <c r="I1802">
        <v>140</v>
      </c>
      <c r="J1802">
        <v>3937</v>
      </c>
      <c r="K1802">
        <v>4113</v>
      </c>
      <c r="L1802">
        <v>150</v>
      </c>
      <c r="M1802">
        <v>2756</v>
      </c>
      <c r="N1802">
        <v>59</v>
      </c>
      <c r="O1802">
        <v>63</v>
      </c>
      <c r="P1802">
        <v>0</v>
      </c>
      <c r="Q1802">
        <v>60877</v>
      </c>
      <c r="R1802">
        <v>9789</v>
      </c>
      <c r="S1802">
        <v>0</v>
      </c>
      <c r="T1802">
        <v>1498</v>
      </c>
      <c r="U1802">
        <v>0</v>
      </c>
      <c r="V1802">
        <v>139</v>
      </c>
      <c r="W1802">
        <v>583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78</v>
      </c>
      <c r="AD1802">
        <v>11366</v>
      </c>
      <c r="AE1802">
        <v>0</v>
      </c>
      <c r="AF1802">
        <v>12</v>
      </c>
      <c r="AG1802">
        <v>7752</v>
      </c>
      <c r="AH1802">
        <v>0</v>
      </c>
      <c r="AI1802">
        <v>6362</v>
      </c>
      <c r="AJ1802">
        <v>0</v>
      </c>
      <c r="AK1802">
        <v>248</v>
      </c>
      <c r="AL1802">
        <v>0</v>
      </c>
      <c r="AM1802">
        <v>24</v>
      </c>
      <c r="AN1802">
        <v>127</v>
      </c>
      <c r="AO1802">
        <v>71</v>
      </c>
      <c r="AP1802">
        <v>4956</v>
      </c>
      <c r="AQ1802">
        <v>2307</v>
      </c>
      <c r="AR1802">
        <v>0</v>
      </c>
      <c r="AS1802">
        <v>0</v>
      </c>
      <c r="AT1802">
        <v>0</v>
      </c>
      <c r="AU1802">
        <v>425</v>
      </c>
      <c r="AV1802">
        <v>0</v>
      </c>
      <c r="AW1802">
        <v>0</v>
      </c>
      <c r="AX1802">
        <v>0</v>
      </c>
      <c r="AY1802">
        <v>10510</v>
      </c>
      <c r="AZ1802">
        <v>456</v>
      </c>
      <c r="BA1802">
        <v>0</v>
      </c>
      <c r="BB1802">
        <v>1885</v>
      </c>
      <c r="BC1802">
        <v>0</v>
      </c>
      <c r="BD1802">
        <v>0</v>
      </c>
      <c r="BE1802">
        <v>0</v>
      </c>
      <c r="BF1802">
        <v>2736</v>
      </c>
      <c r="BG1802">
        <v>4194</v>
      </c>
      <c r="BH1802">
        <v>0</v>
      </c>
      <c r="BI1802">
        <v>0</v>
      </c>
      <c r="BJ1802">
        <v>0</v>
      </c>
      <c r="BK1802">
        <v>116</v>
      </c>
    </row>
    <row r="1803" spans="1:63">
      <c r="A1803" t="s">
        <v>16</v>
      </c>
      <c r="B1803">
        <v>2023</v>
      </c>
      <c r="C1803" t="s">
        <v>3</v>
      </c>
      <c r="D1803">
        <v>258572</v>
      </c>
      <c r="E1803">
        <v>1269431</v>
      </c>
      <c r="F1803">
        <v>133622</v>
      </c>
      <c r="G1803">
        <v>0</v>
      </c>
      <c r="H1803">
        <v>0</v>
      </c>
      <c r="I1803">
        <v>148</v>
      </c>
      <c r="J1803">
        <v>3840</v>
      </c>
      <c r="K1803">
        <v>4187</v>
      </c>
      <c r="L1803">
        <v>119</v>
      </c>
      <c r="M1803">
        <v>2679</v>
      </c>
      <c r="N1803">
        <v>67</v>
      </c>
      <c r="O1803">
        <v>54</v>
      </c>
      <c r="P1803">
        <v>0</v>
      </c>
      <c r="Q1803">
        <v>60323</v>
      </c>
      <c r="R1803">
        <v>9812</v>
      </c>
      <c r="S1803">
        <v>0</v>
      </c>
      <c r="T1803">
        <v>1071</v>
      </c>
      <c r="U1803">
        <v>0</v>
      </c>
      <c r="V1803">
        <v>128</v>
      </c>
      <c r="W1803">
        <v>617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78</v>
      </c>
      <c r="AD1803">
        <v>11349</v>
      </c>
      <c r="AE1803">
        <v>0</v>
      </c>
      <c r="AF1803">
        <v>0</v>
      </c>
      <c r="AG1803">
        <v>7323</v>
      </c>
      <c r="AH1803">
        <v>0</v>
      </c>
      <c r="AI1803">
        <v>5072</v>
      </c>
      <c r="AJ1803">
        <v>13</v>
      </c>
      <c r="AK1803">
        <v>272</v>
      </c>
      <c r="AL1803">
        <v>0</v>
      </c>
      <c r="AM1803">
        <v>0</v>
      </c>
      <c r="AN1803">
        <v>133</v>
      </c>
      <c r="AO1803">
        <v>46</v>
      </c>
      <c r="AP1803">
        <v>5704</v>
      </c>
      <c r="AQ1803">
        <v>2454</v>
      </c>
      <c r="AR1803">
        <v>0</v>
      </c>
      <c r="AS1803">
        <v>0</v>
      </c>
      <c r="AT1803">
        <v>0</v>
      </c>
      <c r="AU1803">
        <v>371</v>
      </c>
      <c r="AV1803">
        <v>0</v>
      </c>
      <c r="AW1803">
        <v>0</v>
      </c>
      <c r="AX1803">
        <v>0</v>
      </c>
      <c r="AY1803">
        <v>9723</v>
      </c>
      <c r="AZ1803">
        <v>432</v>
      </c>
      <c r="BA1803">
        <v>0</v>
      </c>
      <c r="BB1803">
        <v>1871</v>
      </c>
      <c r="BC1803">
        <v>0</v>
      </c>
      <c r="BD1803">
        <v>0</v>
      </c>
      <c r="BE1803">
        <v>0</v>
      </c>
      <c r="BF1803">
        <v>1872</v>
      </c>
      <c r="BG1803">
        <v>3794</v>
      </c>
      <c r="BH1803">
        <v>0</v>
      </c>
      <c r="BI1803">
        <v>0</v>
      </c>
      <c r="BJ1803">
        <v>0</v>
      </c>
      <c r="BK1803">
        <v>70</v>
      </c>
    </row>
    <row r="1804" spans="1:63">
      <c r="A1804" t="s">
        <v>16</v>
      </c>
      <c r="B1804">
        <v>2023</v>
      </c>
      <c r="C1804" t="s">
        <v>95</v>
      </c>
      <c r="D1804">
        <v>258048</v>
      </c>
      <c r="E1804">
        <v>1269431</v>
      </c>
      <c r="F1804">
        <v>130902</v>
      </c>
      <c r="G1804">
        <v>0</v>
      </c>
      <c r="H1804">
        <v>0</v>
      </c>
      <c r="I1804">
        <v>150</v>
      </c>
      <c r="J1804">
        <v>3813</v>
      </c>
      <c r="K1804">
        <v>4157</v>
      </c>
      <c r="L1804">
        <v>116</v>
      </c>
      <c r="M1804">
        <v>2639</v>
      </c>
      <c r="N1804">
        <v>63</v>
      </c>
      <c r="O1804">
        <v>54</v>
      </c>
      <c r="P1804">
        <v>0</v>
      </c>
      <c r="Q1804">
        <v>59215</v>
      </c>
      <c r="R1804">
        <v>9944</v>
      </c>
      <c r="S1804">
        <v>0</v>
      </c>
      <c r="T1804">
        <v>996</v>
      </c>
      <c r="U1804">
        <v>0</v>
      </c>
      <c r="V1804">
        <v>124</v>
      </c>
      <c r="W1804">
        <v>597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79</v>
      </c>
      <c r="AD1804">
        <v>11354</v>
      </c>
      <c r="AE1804">
        <v>0</v>
      </c>
      <c r="AF1804">
        <v>0</v>
      </c>
      <c r="AG1804">
        <v>6516</v>
      </c>
      <c r="AH1804">
        <v>0</v>
      </c>
      <c r="AI1804">
        <v>4731</v>
      </c>
      <c r="AJ1804">
        <v>14</v>
      </c>
      <c r="AK1804">
        <v>292</v>
      </c>
      <c r="AL1804">
        <v>0</v>
      </c>
      <c r="AM1804">
        <v>0</v>
      </c>
      <c r="AN1804">
        <v>133</v>
      </c>
      <c r="AO1804">
        <v>37</v>
      </c>
      <c r="AP1804">
        <v>5885</v>
      </c>
      <c r="AQ1804">
        <v>2464</v>
      </c>
      <c r="AR1804">
        <v>0</v>
      </c>
      <c r="AS1804">
        <v>0</v>
      </c>
      <c r="AT1804">
        <v>0</v>
      </c>
      <c r="AU1804">
        <v>368</v>
      </c>
      <c r="AV1804">
        <v>0</v>
      </c>
      <c r="AW1804">
        <v>0</v>
      </c>
      <c r="AX1804">
        <v>0</v>
      </c>
      <c r="AY1804">
        <v>9520</v>
      </c>
      <c r="AZ1804">
        <v>400</v>
      </c>
      <c r="BA1804">
        <v>0</v>
      </c>
      <c r="BB1804">
        <v>1832</v>
      </c>
      <c r="BC1804">
        <v>0</v>
      </c>
      <c r="BD1804">
        <v>0</v>
      </c>
      <c r="BE1804">
        <v>0</v>
      </c>
      <c r="BF1804">
        <v>1797</v>
      </c>
      <c r="BG1804">
        <v>3540</v>
      </c>
      <c r="BH1804">
        <v>0</v>
      </c>
      <c r="BI1804">
        <v>0</v>
      </c>
      <c r="BJ1804">
        <v>0</v>
      </c>
      <c r="BK1804">
        <v>72</v>
      </c>
    </row>
    <row r="1805" spans="1:63">
      <c r="A1805" t="s">
        <v>16</v>
      </c>
      <c r="B1805">
        <v>2023</v>
      </c>
      <c r="C1805" t="s">
        <v>196</v>
      </c>
      <c r="D1805">
        <v>261488</v>
      </c>
      <c r="E1805">
        <v>1269431</v>
      </c>
      <c r="F1805">
        <v>135839</v>
      </c>
      <c r="G1805">
        <v>0</v>
      </c>
      <c r="H1805">
        <v>0</v>
      </c>
      <c r="I1805">
        <v>159</v>
      </c>
      <c r="J1805">
        <v>3925</v>
      </c>
      <c r="K1805">
        <v>4149</v>
      </c>
      <c r="L1805">
        <v>157</v>
      </c>
      <c r="M1805">
        <v>2723</v>
      </c>
      <c r="N1805">
        <v>69</v>
      </c>
      <c r="O1805">
        <v>57</v>
      </c>
      <c r="P1805">
        <v>0</v>
      </c>
      <c r="Q1805">
        <v>60459</v>
      </c>
      <c r="R1805">
        <v>9774</v>
      </c>
      <c r="S1805">
        <v>0</v>
      </c>
      <c r="T1805">
        <v>1372</v>
      </c>
      <c r="U1805">
        <v>0</v>
      </c>
      <c r="V1805">
        <v>134</v>
      </c>
      <c r="W1805">
        <v>589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82</v>
      </c>
      <c r="AD1805">
        <v>11317</v>
      </c>
      <c r="AE1805">
        <v>0</v>
      </c>
      <c r="AF1805">
        <v>11</v>
      </c>
      <c r="AG1805">
        <v>7572</v>
      </c>
      <c r="AH1805">
        <v>0</v>
      </c>
      <c r="AI1805">
        <v>5931</v>
      </c>
      <c r="AJ1805">
        <v>0</v>
      </c>
      <c r="AK1805">
        <v>256</v>
      </c>
      <c r="AL1805">
        <v>0</v>
      </c>
      <c r="AM1805">
        <v>0</v>
      </c>
      <c r="AN1805">
        <v>122</v>
      </c>
      <c r="AO1805">
        <v>54</v>
      </c>
      <c r="AP1805">
        <v>5270</v>
      </c>
      <c r="AQ1805">
        <v>2346</v>
      </c>
      <c r="AR1805">
        <v>0</v>
      </c>
      <c r="AS1805">
        <v>0</v>
      </c>
      <c r="AT1805">
        <v>0</v>
      </c>
      <c r="AU1805">
        <v>394</v>
      </c>
      <c r="AV1805">
        <v>0</v>
      </c>
      <c r="AW1805">
        <v>0</v>
      </c>
      <c r="AX1805">
        <v>0</v>
      </c>
      <c r="AY1805">
        <v>10144</v>
      </c>
      <c r="AZ1805">
        <v>452</v>
      </c>
      <c r="BA1805">
        <v>0</v>
      </c>
      <c r="BB1805">
        <v>1850</v>
      </c>
      <c r="BC1805">
        <v>0</v>
      </c>
      <c r="BD1805">
        <v>0</v>
      </c>
      <c r="BE1805">
        <v>0</v>
      </c>
      <c r="BF1805">
        <v>2406</v>
      </c>
      <c r="BG1805">
        <v>3979</v>
      </c>
      <c r="BH1805">
        <v>0</v>
      </c>
      <c r="BI1805">
        <v>0</v>
      </c>
      <c r="BJ1805">
        <v>0</v>
      </c>
      <c r="BK1805">
        <v>86</v>
      </c>
    </row>
    <row r="1806" spans="1:63">
      <c r="A1806" t="s">
        <v>16</v>
      </c>
      <c r="B1806">
        <v>2023</v>
      </c>
      <c r="C1806" t="s">
        <v>146</v>
      </c>
      <c r="D1806">
        <v>260122</v>
      </c>
      <c r="E1806">
        <v>1269431</v>
      </c>
      <c r="F1806">
        <v>135396</v>
      </c>
      <c r="G1806">
        <v>0</v>
      </c>
      <c r="H1806">
        <v>0</v>
      </c>
      <c r="I1806">
        <v>163</v>
      </c>
      <c r="J1806">
        <v>3919</v>
      </c>
      <c r="K1806">
        <v>4155</v>
      </c>
      <c r="L1806">
        <v>154</v>
      </c>
      <c r="M1806">
        <v>2710</v>
      </c>
      <c r="N1806">
        <v>71</v>
      </c>
      <c r="O1806">
        <v>57</v>
      </c>
      <c r="P1806">
        <v>0</v>
      </c>
      <c r="Q1806">
        <v>60429</v>
      </c>
      <c r="R1806">
        <v>9796</v>
      </c>
      <c r="S1806">
        <v>0</v>
      </c>
      <c r="T1806">
        <v>1342</v>
      </c>
      <c r="U1806">
        <v>0</v>
      </c>
      <c r="V1806">
        <v>129</v>
      </c>
      <c r="W1806">
        <v>591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84</v>
      </c>
      <c r="AD1806">
        <v>11318</v>
      </c>
      <c r="AE1806">
        <v>0</v>
      </c>
      <c r="AF1806">
        <v>11</v>
      </c>
      <c r="AG1806">
        <v>7533</v>
      </c>
      <c r="AH1806">
        <v>0</v>
      </c>
      <c r="AI1806">
        <v>5778</v>
      </c>
      <c r="AJ1806">
        <v>0</v>
      </c>
      <c r="AK1806">
        <v>261</v>
      </c>
      <c r="AL1806">
        <v>0</v>
      </c>
      <c r="AM1806">
        <v>0</v>
      </c>
      <c r="AN1806">
        <v>120</v>
      </c>
      <c r="AO1806">
        <v>52</v>
      </c>
      <c r="AP1806">
        <v>5291</v>
      </c>
      <c r="AQ1806">
        <v>2369</v>
      </c>
      <c r="AR1806">
        <v>0</v>
      </c>
      <c r="AS1806">
        <v>0</v>
      </c>
      <c r="AT1806">
        <v>0</v>
      </c>
      <c r="AU1806">
        <v>388</v>
      </c>
      <c r="AV1806">
        <v>0</v>
      </c>
      <c r="AW1806">
        <v>0</v>
      </c>
      <c r="AX1806">
        <v>0</v>
      </c>
      <c r="AY1806">
        <v>10044</v>
      </c>
      <c r="AZ1806">
        <v>446</v>
      </c>
      <c r="BA1806">
        <v>0</v>
      </c>
      <c r="BB1806">
        <v>1841</v>
      </c>
      <c r="BC1806">
        <v>0</v>
      </c>
      <c r="BD1806">
        <v>0</v>
      </c>
      <c r="BE1806">
        <v>0</v>
      </c>
      <c r="BF1806">
        <v>2326</v>
      </c>
      <c r="BG1806">
        <v>3937</v>
      </c>
      <c r="BH1806">
        <v>0</v>
      </c>
      <c r="BI1806">
        <v>0</v>
      </c>
      <c r="BJ1806">
        <v>0</v>
      </c>
      <c r="BK1806">
        <v>81</v>
      </c>
    </row>
    <row r="1807" spans="1:63">
      <c r="A1807" t="s">
        <v>16</v>
      </c>
      <c r="B1807">
        <v>2023</v>
      </c>
      <c r="C1807" t="s">
        <v>96</v>
      </c>
      <c r="D1807">
        <v>258572</v>
      </c>
      <c r="E1807">
        <v>1269431</v>
      </c>
      <c r="F1807">
        <v>134076</v>
      </c>
      <c r="G1807">
        <v>0</v>
      </c>
      <c r="H1807">
        <v>0</v>
      </c>
      <c r="I1807">
        <v>142</v>
      </c>
      <c r="J1807">
        <v>3871</v>
      </c>
      <c r="K1807">
        <v>4201</v>
      </c>
      <c r="L1807">
        <v>127</v>
      </c>
      <c r="M1807">
        <v>2697</v>
      </c>
      <c r="N1807">
        <v>62</v>
      </c>
      <c r="O1807">
        <v>57</v>
      </c>
      <c r="P1807">
        <v>0</v>
      </c>
      <c r="Q1807">
        <v>60365</v>
      </c>
      <c r="R1807">
        <v>9820</v>
      </c>
      <c r="S1807">
        <v>0</v>
      </c>
      <c r="T1807">
        <v>1137</v>
      </c>
      <c r="U1807">
        <v>0</v>
      </c>
      <c r="V1807">
        <v>124</v>
      </c>
      <c r="W1807">
        <v>612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72</v>
      </c>
      <c r="AD1807">
        <v>11358</v>
      </c>
      <c r="AE1807">
        <v>0</v>
      </c>
      <c r="AF1807">
        <v>0</v>
      </c>
      <c r="AG1807">
        <v>7406</v>
      </c>
      <c r="AH1807">
        <v>0</v>
      </c>
      <c r="AI1807">
        <v>5266</v>
      </c>
      <c r="AJ1807">
        <v>12</v>
      </c>
      <c r="AK1807">
        <v>261</v>
      </c>
      <c r="AL1807">
        <v>0</v>
      </c>
      <c r="AM1807">
        <v>0</v>
      </c>
      <c r="AN1807">
        <v>133</v>
      </c>
      <c r="AO1807">
        <v>49</v>
      </c>
      <c r="AP1807">
        <v>5560</v>
      </c>
      <c r="AQ1807">
        <v>2423</v>
      </c>
      <c r="AR1807">
        <v>0</v>
      </c>
      <c r="AS1807">
        <v>0</v>
      </c>
      <c r="AT1807">
        <v>0</v>
      </c>
      <c r="AU1807">
        <v>377</v>
      </c>
      <c r="AV1807">
        <v>0</v>
      </c>
      <c r="AW1807">
        <v>0</v>
      </c>
      <c r="AX1807">
        <v>0</v>
      </c>
      <c r="AY1807">
        <v>9780</v>
      </c>
      <c r="AZ1807">
        <v>432</v>
      </c>
      <c r="BA1807">
        <v>0</v>
      </c>
      <c r="BB1807">
        <v>1852</v>
      </c>
      <c r="BC1807">
        <v>0</v>
      </c>
      <c r="BD1807">
        <v>0</v>
      </c>
      <c r="BE1807">
        <v>0</v>
      </c>
      <c r="BF1807">
        <v>1973</v>
      </c>
      <c r="BG1807">
        <v>3834</v>
      </c>
      <c r="BH1807">
        <v>0</v>
      </c>
      <c r="BI1807">
        <v>0</v>
      </c>
      <c r="BJ1807">
        <v>0</v>
      </c>
      <c r="BK1807">
        <v>73</v>
      </c>
    </row>
    <row r="1808" spans="1:63">
      <c r="A1808" t="s">
        <v>16</v>
      </c>
      <c r="B1808">
        <v>2023</v>
      </c>
      <c r="C1808" t="s">
        <v>117</v>
      </c>
      <c r="D1808">
        <v>260122</v>
      </c>
      <c r="E1808">
        <v>1269431</v>
      </c>
      <c r="F1808">
        <v>134976</v>
      </c>
      <c r="G1808">
        <v>0</v>
      </c>
      <c r="H1808">
        <v>0</v>
      </c>
      <c r="I1808">
        <v>169</v>
      </c>
      <c r="J1808">
        <v>3909</v>
      </c>
      <c r="K1808">
        <v>4156</v>
      </c>
      <c r="L1808">
        <v>146</v>
      </c>
      <c r="M1808">
        <v>2707</v>
      </c>
      <c r="N1808">
        <v>79</v>
      </c>
      <c r="O1808">
        <v>58</v>
      </c>
      <c r="P1808">
        <v>0</v>
      </c>
      <c r="Q1808">
        <v>60402</v>
      </c>
      <c r="R1808">
        <v>9772</v>
      </c>
      <c r="S1808">
        <v>0</v>
      </c>
      <c r="T1808">
        <v>1275</v>
      </c>
      <c r="U1808">
        <v>0</v>
      </c>
      <c r="V1808">
        <v>129</v>
      </c>
      <c r="W1808">
        <v>591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85</v>
      </c>
      <c r="AD1808">
        <v>11333</v>
      </c>
      <c r="AE1808">
        <v>0</v>
      </c>
      <c r="AF1808">
        <v>11</v>
      </c>
      <c r="AG1808">
        <v>7517</v>
      </c>
      <c r="AH1808">
        <v>0</v>
      </c>
      <c r="AI1808">
        <v>5654</v>
      </c>
      <c r="AJ1808">
        <v>0</v>
      </c>
      <c r="AK1808">
        <v>263</v>
      </c>
      <c r="AL1808">
        <v>0</v>
      </c>
      <c r="AM1808">
        <v>0</v>
      </c>
      <c r="AN1808">
        <v>124</v>
      </c>
      <c r="AO1808">
        <v>55</v>
      </c>
      <c r="AP1808">
        <v>5352</v>
      </c>
      <c r="AQ1808">
        <v>2401</v>
      </c>
      <c r="AR1808">
        <v>0</v>
      </c>
      <c r="AS1808">
        <v>0</v>
      </c>
      <c r="AT1808">
        <v>0</v>
      </c>
      <c r="AU1808">
        <v>388</v>
      </c>
      <c r="AV1808">
        <v>0</v>
      </c>
      <c r="AW1808">
        <v>0</v>
      </c>
      <c r="AX1808">
        <v>0</v>
      </c>
      <c r="AY1808">
        <v>9931</v>
      </c>
      <c r="AZ1808">
        <v>439</v>
      </c>
      <c r="BA1808">
        <v>0</v>
      </c>
      <c r="BB1808">
        <v>1835</v>
      </c>
      <c r="BC1808">
        <v>0</v>
      </c>
      <c r="BD1808">
        <v>0</v>
      </c>
      <c r="BE1808">
        <v>0</v>
      </c>
      <c r="BF1808">
        <v>2226</v>
      </c>
      <c r="BG1808">
        <v>3889</v>
      </c>
      <c r="BH1808">
        <v>0</v>
      </c>
      <c r="BI1808">
        <v>0</v>
      </c>
      <c r="BJ1808">
        <v>0</v>
      </c>
      <c r="BK1808">
        <v>80</v>
      </c>
    </row>
    <row r="1809" spans="1:63">
      <c r="A1809" t="s">
        <v>16</v>
      </c>
      <c r="B1809">
        <v>2023</v>
      </c>
      <c r="C1809" t="s">
        <v>207</v>
      </c>
      <c r="D1809">
        <v>263538</v>
      </c>
      <c r="E1809">
        <v>1269431</v>
      </c>
      <c r="F1809">
        <v>137722</v>
      </c>
      <c r="G1809">
        <v>0</v>
      </c>
      <c r="H1809">
        <v>0</v>
      </c>
      <c r="I1809">
        <v>141</v>
      </c>
      <c r="J1809">
        <v>3939</v>
      </c>
      <c r="K1809">
        <v>4118</v>
      </c>
      <c r="L1809">
        <v>145</v>
      </c>
      <c r="M1809">
        <v>2753</v>
      </c>
      <c r="N1809">
        <v>60</v>
      </c>
      <c r="O1809">
        <v>63</v>
      </c>
      <c r="P1809">
        <v>0</v>
      </c>
      <c r="Q1809">
        <v>60874</v>
      </c>
      <c r="R1809">
        <v>9794</v>
      </c>
      <c r="S1809">
        <v>0</v>
      </c>
      <c r="T1809">
        <v>1490</v>
      </c>
      <c r="U1809">
        <v>0</v>
      </c>
      <c r="V1809">
        <v>136</v>
      </c>
      <c r="W1809">
        <v>587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77</v>
      </c>
      <c r="AD1809">
        <v>11385</v>
      </c>
      <c r="AE1809">
        <v>0</v>
      </c>
      <c r="AF1809">
        <v>11</v>
      </c>
      <c r="AG1809">
        <v>7761</v>
      </c>
      <c r="AH1809">
        <v>0</v>
      </c>
      <c r="AI1809">
        <v>6365</v>
      </c>
      <c r="AJ1809">
        <v>0</v>
      </c>
      <c r="AK1809">
        <v>251</v>
      </c>
      <c r="AL1809">
        <v>0</v>
      </c>
      <c r="AM1809">
        <v>85</v>
      </c>
      <c r="AN1809">
        <v>122</v>
      </c>
      <c r="AO1809">
        <v>65</v>
      </c>
      <c r="AP1809">
        <v>4991</v>
      </c>
      <c r="AQ1809">
        <v>2306</v>
      </c>
      <c r="AR1809">
        <v>0</v>
      </c>
      <c r="AS1809">
        <v>0</v>
      </c>
      <c r="AT1809">
        <v>0</v>
      </c>
      <c r="AU1809">
        <v>414</v>
      </c>
      <c r="AV1809">
        <v>0</v>
      </c>
      <c r="AW1809">
        <v>0</v>
      </c>
      <c r="AX1809">
        <v>0</v>
      </c>
      <c r="AY1809">
        <v>10455</v>
      </c>
      <c r="AZ1809">
        <v>456</v>
      </c>
      <c r="BA1809">
        <v>0</v>
      </c>
      <c r="BB1809">
        <v>1879</v>
      </c>
      <c r="BC1809">
        <v>0</v>
      </c>
      <c r="BD1809">
        <v>0</v>
      </c>
      <c r="BE1809">
        <v>0</v>
      </c>
      <c r="BF1809">
        <v>2725</v>
      </c>
      <c r="BG1809">
        <v>4164</v>
      </c>
      <c r="BH1809">
        <v>0</v>
      </c>
      <c r="BI1809">
        <v>0</v>
      </c>
      <c r="BJ1809">
        <v>0</v>
      </c>
      <c r="BK1809">
        <v>110</v>
      </c>
    </row>
    <row r="1810" spans="1:63">
      <c r="A1810" t="s">
        <v>16</v>
      </c>
      <c r="B1810">
        <v>2023</v>
      </c>
      <c r="C1810" t="s">
        <v>203</v>
      </c>
      <c r="D1810">
        <v>262404</v>
      </c>
      <c r="E1810">
        <v>1269431</v>
      </c>
      <c r="F1810">
        <v>137328</v>
      </c>
      <c r="G1810">
        <v>0</v>
      </c>
      <c r="H1810">
        <v>0</v>
      </c>
      <c r="I1810">
        <v>141</v>
      </c>
      <c r="J1810">
        <v>3930</v>
      </c>
      <c r="K1810">
        <v>4131</v>
      </c>
      <c r="L1810">
        <v>145</v>
      </c>
      <c r="M1810">
        <v>2742</v>
      </c>
      <c r="N1810">
        <v>58</v>
      </c>
      <c r="O1810">
        <v>65</v>
      </c>
      <c r="P1810">
        <v>0</v>
      </c>
      <c r="Q1810">
        <v>60857</v>
      </c>
      <c r="R1810">
        <v>9812</v>
      </c>
      <c r="S1810">
        <v>0</v>
      </c>
      <c r="T1810">
        <v>1453</v>
      </c>
      <c r="U1810">
        <v>0</v>
      </c>
      <c r="V1810">
        <v>136</v>
      </c>
      <c r="W1810">
        <v>589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75</v>
      </c>
      <c r="AD1810">
        <v>11395</v>
      </c>
      <c r="AE1810">
        <v>0</v>
      </c>
      <c r="AF1810">
        <v>11</v>
      </c>
      <c r="AG1810">
        <v>7725</v>
      </c>
      <c r="AH1810">
        <v>0</v>
      </c>
      <c r="AI1810">
        <v>6269</v>
      </c>
      <c r="AJ1810">
        <v>0</v>
      </c>
      <c r="AK1810">
        <v>252</v>
      </c>
      <c r="AL1810">
        <v>0</v>
      </c>
      <c r="AM1810">
        <v>0</v>
      </c>
      <c r="AN1810">
        <v>119</v>
      </c>
      <c r="AO1810">
        <v>66</v>
      </c>
      <c r="AP1810">
        <v>5045</v>
      </c>
      <c r="AQ1810">
        <v>2314</v>
      </c>
      <c r="AR1810">
        <v>0</v>
      </c>
      <c r="AS1810">
        <v>0</v>
      </c>
      <c r="AT1810">
        <v>0</v>
      </c>
      <c r="AU1810">
        <v>412</v>
      </c>
      <c r="AV1810">
        <v>0</v>
      </c>
      <c r="AW1810">
        <v>0</v>
      </c>
      <c r="AX1810">
        <v>0</v>
      </c>
      <c r="AY1810">
        <v>10398</v>
      </c>
      <c r="AZ1810">
        <v>458</v>
      </c>
      <c r="BA1810">
        <v>0</v>
      </c>
      <c r="BB1810">
        <v>1860</v>
      </c>
      <c r="BC1810">
        <v>0</v>
      </c>
      <c r="BD1810">
        <v>0</v>
      </c>
      <c r="BE1810">
        <v>0</v>
      </c>
      <c r="BF1810">
        <v>2665</v>
      </c>
      <c r="BG1810">
        <v>4103</v>
      </c>
      <c r="BH1810">
        <v>0</v>
      </c>
      <c r="BI1810">
        <v>0</v>
      </c>
      <c r="BJ1810">
        <v>0</v>
      </c>
      <c r="BK1810">
        <v>102</v>
      </c>
    </row>
    <row r="1811" spans="1:63">
      <c r="A1811" t="s">
        <v>16</v>
      </c>
      <c r="B1811">
        <v>2023</v>
      </c>
      <c r="C1811" t="s">
        <v>204</v>
      </c>
      <c r="D1811">
        <v>262404</v>
      </c>
      <c r="E1811">
        <v>1269431</v>
      </c>
      <c r="F1811">
        <v>136894</v>
      </c>
      <c r="G1811">
        <v>0</v>
      </c>
      <c r="H1811">
        <v>0</v>
      </c>
      <c r="I1811">
        <v>151</v>
      </c>
      <c r="J1811">
        <v>3932</v>
      </c>
      <c r="K1811">
        <v>4144</v>
      </c>
      <c r="L1811">
        <v>145</v>
      </c>
      <c r="M1811">
        <v>2746</v>
      </c>
      <c r="N1811">
        <v>68</v>
      </c>
      <c r="O1811">
        <v>64</v>
      </c>
      <c r="P1811">
        <v>0</v>
      </c>
      <c r="Q1811">
        <v>60776</v>
      </c>
      <c r="R1811">
        <v>9798</v>
      </c>
      <c r="S1811">
        <v>0</v>
      </c>
      <c r="T1811">
        <v>1444</v>
      </c>
      <c r="U1811">
        <v>0</v>
      </c>
      <c r="V1811">
        <v>134</v>
      </c>
      <c r="W1811">
        <v>586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80</v>
      </c>
      <c r="AD1811">
        <v>11365</v>
      </c>
      <c r="AE1811">
        <v>0</v>
      </c>
      <c r="AF1811">
        <v>11</v>
      </c>
      <c r="AG1811">
        <v>7654</v>
      </c>
      <c r="AH1811">
        <v>0</v>
      </c>
      <c r="AI1811">
        <v>6156</v>
      </c>
      <c r="AJ1811">
        <v>0</v>
      </c>
      <c r="AK1811">
        <v>253</v>
      </c>
      <c r="AL1811">
        <v>0</v>
      </c>
      <c r="AM1811">
        <v>0</v>
      </c>
      <c r="AN1811">
        <v>117</v>
      </c>
      <c r="AO1811">
        <v>63</v>
      </c>
      <c r="AP1811">
        <v>5122</v>
      </c>
      <c r="AQ1811">
        <v>2325</v>
      </c>
      <c r="AR1811">
        <v>0</v>
      </c>
      <c r="AS1811">
        <v>0</v>
      </c>
      <c r="AT1811">
        <v>0</v>
      </c>
      <c r="AU1811">
        <v>405</v>
      </c>
      <c r="AV1811">
        <v>0</v>
      </c>
      <c r="AW1811">
        <v>0</v>
      </c>
      <c r="AX1811">
        <v>0</v>
      </c>
      <c r="AY1811">
        <v>10312</v>
      </c>
      <c r="AZ1811">
        <v>450</v>
      </c>
      <c r="BA1811">
        <v>0</v>
      </c>
      <c r="BB1811">
        <v>1852</v>
      </c>
      <c r="BC1811">
        <v>0</v>
      </c>
      <c r="BD1811">
        <v>0</v>
      </c>
      <c r="BE1811">
        <v>0</v>
      </c>
      <c r="BF1811">
        <v>2592</v>
      </c>
      <c r="BG1811">
        <v>4052</v>
      </c>
      <c r="BH1811">
        <v>0</v>
      </c>
      <c r="BI1811">
        <v>0</v>
      </c>
      <c r="BJ1811">
        <v>0</v>
      </c>
      <c r="BK1811">
        <v>97</v>
      </c>
    </row>
    <row r="1812" spans="1:63">
      <c r="A1812" t="s">
        <v>16</v>
      </c>
      <c r="B1812">
        <v>2024</v>
      </c>
      <c r="C1812" t="s">
        <v>99</v>
      </c>
      <c r="D1812">
        <v>265633</v>
      </c>
      <c r="E1812">
        <v>1269431</v>
      </c>
      <c r="F1812">
        <v>143653</v>
      </c>
      <c r="G1812">
        <v>0</v>
      </c>
      <c r="H1812">
        <v>0</v>
      </c>
      <c r="I1812">
        <v>163</v>
      </c>
      <c r="J1812">
        <v>4936</v>
      </c>
      <c r="K1812">
        <v>5775</v>
      </c>
      <c r="L1812">
        <v>185</v>
      </c>
      <c r="M1812">
        <v>2772</v>
      </c>
      <c r="N1812">
        <v>83</v>
      </c>
      <c r="O1812">
        <v>70</v>
      </c>
      <c r="P1812">
        <v>0</v>
      </c>
      <c r="Q1812">
        <v>62758</v>
      </c>
      <c r="R1812">
        <v>9703</v>
      </c>
      <c r="S1812">
        <v>0</v>
      </c>
      <c r="T1812">
        <v>1449</v>
      </c>
      <c r="U1812">
        <v>0</v>
      </c>
      <c r="V1812">
        <v>178</v>
      </c>
      <c r="W1812">
        <v>555</v>
      </c>
      <c r="X1812">
        <v>0</v>
      </c>
      <c r="Y1812">
        <v>0</v>
      </c>
      <c r="Z1812">
        <v>0</v>
      </c>
      <c r="AA1812">
        <v>39</v>
      </c>
      <c r="AB1812">
        <v>82</v>
      </c>
      <c r="AC1812">
        <v>0</v>
      </c>
      <c r="AD1812">
        <v>10947</v>
      </c>
      <c r="AE1812">
        <v>0</v>
      </c>
      <c r="AF1812">
        <v>11</v>
      </c>
      <c r="AG1812">
        <v>9130</v>
      </c>
      <c r="AH1812">
        <v>58</v>
      </c>
      <c r="AI1812">
        <v>6035</v>
      </c>
      <c r="AJ1812">
        <v>0</v>
      </c>
      <c r="AK1812">
        <v>0</v>
      </c>
      <c r="AL1812">
        <v>0</v>
      </c>
      <c r="AM1812">
        <v>0</v>
      </c>
      <c r="AN1812">
        <v>214</v>
      </c>
      <c r="AO1812">
        <v>87</v>
      </c>
      <c r="AP1812">
        <v>4293</v>
      </c>
      <c r="AQ1812">
        <v>2129</v>
      </c>
      <c r="AR1812">
        <v>0</v>
      </c>
      <c r="AS1812">
        <v>0</v>
      </c>
      <c r="AT1812">
        <v>0</v>
      </c>
      <c r="AU1812">
        <v>442</v>
      </c>
      <c r="AV1812">
        <v>0</v>
      </c>
      <c r="AW1812">
        <v>0</v>
      </c>
      <c r="AX1812">
        <v>0</v>
      </c>
      <c r="AY1812">
        <v>10553</v>
      </c>
      <c r="AZ1812">
        <v>463</v>
      </c>
      <c r="BA1812">
        <v>0</v>
      </c>
      <c r="BB1812">
        <v>2823</v>
      </c>
      <c r="BC1812">
        <v>0</v>
      </c>
      <c r="BD1812">
        <v>0</v>
      </c>
      <c r="BE1812">
        <v>0</v>
      </c>
      <c r="BF1812">
        <v>2802</v>
      </c>
      <c r="BG1812">
        <v>4662</v>
      </c>
      <c r="BH1812">
        <v>0</v>
      </c>
      <c r="BI1812">
        <v>0</v>
      </c>
      <c r="BJ1812">
        <v>0</v>
      </c>
      <c r="BK1812">
        <v>256</v>
      </c>
    </row>
    <row r="1813" spans="1:63">
      <c r="A1813" t="s">
        <v>16</v>
      </c>
      <c r="B1813">
        <v>2024</v>
      </c>
      <c r="C1813" t="s">
        <v>197</v>
      </c>
      <c r="D1813">
        <v>266671</v>
      </c>
      <c r="E1813">
        <v>1269431</v>
      </c>
      <c r="F1813">
        <v>145244</v>
      </c>
      <c r="G1813">
        <v>0</v>
      </c>
      <c r="H1813">
        <v>0</v>
      </c>
      <c r="I1813">
        <v>155</v>
      </c>
      <c r="J1813">
        <v>5503</v>
      </c>
      <c r="K1813">
        <v>6110</v>
      </c>
      <c r="L1813">
        <v>253</v>
      </c>
      <c r="M1813">
        <v>2837</v>
      </c>
      <c r="N1813">
        <v>77</v>
      </c>
      <c r="O1813">
        <v>72</v>
      </c>
      <c r="P1813">
        <v>0</v>
      </c>
      <c r="Q1813">
        <v>62975</v>
      </c>
      <c r="R1813">
        <v>9713</v>
      </c>
      <c r="S1813">
        <v>0</v>
      </c>
      <c r="T1813">
        <v>1411</v>
      </c>
      <c r="U1813">
        <v>0</v>
      </c>
      <c r="V1813">
        <v>178</v>
      </c>
      <c r="W1813">
        <v>571</v>
      </c>
      <c r="X1813">
        <v>0</v>
      </c>
      <c r="Y1813">
        <v>0</v>
      </c>
      <c r="Z1813">
        <v>0</v>
      </c>
      <c r="AA1813">
        <v>39</v>
      </c>
      <c r="AB1813">
        <v>73</v>
      </c>
      <c r="AC1813">
        <v>0</v>
      </c>
      <c r="AD1813">
        <v>10922</v>
      </c>
      <c r="AE1813">
        <v>0</v>
      </c>
      <c r="AF1813">
        <v>11</v>
      </c>
      <c r="AG1813">
        <v>9763</v>
      </c>
      <c r="AH1813">
        <v>102</v>
      </c>
      <c r="AI1813">
        <v>5902</v>
      </c>
      <c r="AJ1813">
        <v>0</v>
      </c>
      <c r="AK1813">
        <v>0</v>
      </c>
      <c r="AL1813">
        <v>0</v>
      </c>
      <c r="AM1813">
        <v>0</v>
      </c>
      <c r="AN1813">
        <v>110</v>
      </c>
      <c r="AO1813">
        <v>85</v>
      </c>
      <c r="AP1813">
        <v>4111</v>
      </c>
      <c r="AQ1813">
        <v>2027</v>
      </c>
      <c r="AR1813">
        <v>0</v>
      </c>
      <c r="AS1813">
        <v>0</v>
      </c>
      <c r="AT1813">
        <v>0</v>
      </c>
      <c r="AU1813">
        <v>465</v>
      </c>
      <c r="AV1813">
        <v>0</v>
      </c>
      <c r="AW1813">
        <v>0</v>
      </c>
      <c r="AX1813">
        <v>0</v>
      </c>
      <c r="AY1813">
        <v>10734</v>
      </c>
      <c r="AZ1813">
        <v>417</v>
      </c>
      <c r="BA1813">
        <v>0</v>
      </c>
      <c r="BB1813">
        <v>2821</v>
      </c>
      <c r="BC1813">
        <v>0</v>
      </c>
      <c r="BD1813">
        <v>0</v>
      </c>
      <c r="BE1813">
        <v>0</v>
      </c>
      <c r="BF1813">
        <v>2642</v>
      </c>
      <c r="BG1813">
        <v>4849</v>
      </c>
      <c r="BH1813">
        <v>0</v>
      </c>
      <c r="BI1813">
        <v>0</v>
      </c>
      <c r="BJ1813">
        <v>0</v>
      </c>
      <c r="BK1813">
        <v>316</v>
      </c>
    </row>
    <row r="1814" spans="1:63">
      <c r="A1814" t="s">
        <v>16</v>
      </c>
      <c r="B1814">
        <v>2024</v>
      </c>
      <c r="C1814" t="s">
        <v>209</v>
      </c>
      <c r="D1814">
        <v>270082</v>
      </c>
      <c r="E1814">
        <v>1269431</v>
      </c>
      <c r="F1814">
        <v>146080</v>
      </c>
      <c r="G1814">
        <v>0</v>
      </c>
      <c r="H1814">
        <v>0</v>
      </c>
      <c r="I1814">
        <v>146</v>
      </c>
      <c r="J1814">
        <v>5753</v>
      </c>
      <c r="K1814">
        <v>6347</v>
      </c>
      <c r="L1814">
        <v>195</v>
      </c>
      <c r="M1814">
        <v>2859</v>
      </c>
      <c r="N1814">
        <v>70</v>
      </c>
      <c r="O1814">
        <v>75</v>
      </c>
      <c r="P1814">
        <v>0</v>
      </c>
      <c r="Q1814">
        <v>63223</v>
      </c>
      <c r="R1814">
        <v>9723</v>
      </c>
      <c r="S1814">
        <v>0</v>
      </c>
      <c r="T1814">
        <v>1352</v>
      </c>
      <c r="U1814">
        <v>0</v>
      </c>
      <c r="V1814">
        <v>171</v>
      </c>
      <c r="W1814">
        <v>577</v>
      </c>
      <c r="X1814">
        <v>0</v>
      </c>
      <c r="Y1814">
        <v>0</v>
      </c>
      <c r="Z1814">
        <v>0</v>
      </c>
      <c r="AA1814">
        <v>40</v>
      </c>
      <c r="AB1814">
        <v>65</v>
      </c>
      <c r="AC1814">
        <v>0</v>
      </c>
      <c r="AD1814">
        <v>10873</v>
      </c>
      <c r="AE1814">
        <v>11</v>
      </c>
      <c r="AF1814">
        <v>11</v>
      </c>
      <c r="AG1814">
        <v>10135</v>
      </c>
      <c r="AH1814">
        <v>61</v>
      </c>
      <c r="AI1814">
        <v>5632</v>
      </c>
      <c r="AJ1814">
        <v>0</v>
      </c>
      <c r="AK1814">
        <v>0</v>
      </c>
      <c r="AL1814">
        <v>0</v>
      </c>
      <c r="AM1814">
        <v>0</v>
      </c>
      <c r="AN1814">
        <v>122</v>
      </c>
      <c r="AO1814">
        <v>88</v>
      </c>
      <c r="AP1814">
        <v>4042</v>
      </c>
      <c r="AQ1814">
        <v>1939</v>
      </c>
      <c r="AR1814">
        <v>0</v>
      </c>
      <c r="AS1814">
        <v>0</v>
      </c>
      <c r="AT1814">
        <v>0</v>
      </c>
      <c r="AU1814">
        <v>489</v>
      </c>
      <c r="AV1814">
        <v>0</v>
      </c>
      <c r="AW1814">
        <v>0</v>
      </c>
      <c r="AX1814">
        <v>0</v>
      </c>
      <c r="AY1814">
        <v>10858</v>
      </c>
      <c r="AZ1814">
        <v>382</v>
      </c>
      <c r="BA1814">
        <v>0</v>
      </c>
      <c r="BB1814">
        <v>2797</v>
      </c>
      <c r="BC1814">
        <v>0</v>
      </c>
      <c r="BD1814">
        <v>11</v>
      </c>
      <c r="BE1814">
        <v>0</v>
      </c>
      <c r="BF1814">
        <v>2618</v>
      </c>
      <c r="BG1814">
        <v>5029</v>
      </c>
      <c r="BH1814">
        <v>0</v>
      </c>
      <c r="BI1814">
        <v>0</v>
      </c>
      <c r="BJ1814">
        <v>0</v>
      </c>
      <c r="BK1814">
        <v>386</v>
      </c>
    </row>
    <row r="1815" spans="1:63">
      <c r="A1815" t="s">
        <v>16</v>
      </c>
      <c r="B1815">
        <v>2024</v>
      </c>
      <c r="C1815" t="s">
        <v>3</v>
      </c>
      <c r="D1815">
        <v>264529</v>
      </c>
      <c r="E1815">
        <v>1269431</v>
      </c>
      <c r="F1815">
        <v>142831</v>
      </c>
      <c r="G1815">
        <v>0</v>
      </c>
      <c r="H1815">
        <v>0</v>
      </c>
      <c r="I1815">
        <v>155</v>
      </c>
      <c r="J1815">
        <v>4708</v>
      </c>
      <c r="K1815">
        <v>5452</v>
      </c>
      <c r="L1815">
        <v>160</v>
      </c>
      <c r="M1815">
        <v>2769</v>
      </c>
      <c r="N1815">
        <v>65</v>
      </c>
      <c r="O1815">
        <v>69</v>
      </c>
      <c r="P1815">
        <v>0</v>
      </c>
      <c r="Q1815">
        <v>62791</v>
      </c>
      <c r="R1815">
        <v>9747</v>
      </c>
      <c r="S1815">
        <v>0</v>
      </c>
      <c r="T1815">
        <v>1497</v>
      </c>
      <c r="U1815">
        <v>0</v>
      </c>
      <c r="V1815">
        <v>182</v>
      </c>
      <c r="W1815">
        <v>504</v>
      </c>
      <c r="X1815">
        <v>0</v>
      </c>
      <c r="Y1815">
        <v>0</v>
      </c>
      <c r="Z1815">
        <v>0</v>
      </c>
      <c r="AA1815">
        <v>38</v>
      </c>
      <c r="AB1815">
        <v>0</v>
      </c>
      <c r="AC1815">
        <v>81</v>
      </c>
      <c r="AD1815">
        <v>11009</v>
      </c>
      <c r="AE1815">
        <v>0</v>
      </c>
      <c r="AF1815">
        <v>11</v>
      </c>
      <c r="AG1815">
        <v>8680</v>
      </c>
      <c r="AH1815">
        <v>0</v>
      </c>
      <c r="AI1815">
        <v>6124</v>
      </c>
      <c r="AJ1815">
        <v>0</v>
      </c>
      <c r="AK1815">
        <v>0</v>
      </c>
      <c r="AL1815">
        <v>0</v>
      </c>
      <c r="AM1815">
        <v>79</v>
      </c>
      <c r="AN1815">
        <v>232</v>
      </c>
      <c r="AO1815">
        <v>91</v>
      </c>
      <c r="AP1815">
        <v>4365</v>
      </c>
      <c r="AQ1815">
        <v>2179</v>
      </c>
      <c r="AR1815">
        <v>0</v>
      </c>
      <c r="AS1815">
        <v>0</v>
      </c>
      <c r="AT1815">
        <v>0</v>
      </c>
      <c r="AU1815">
        <v>439</v>
      </c>
      <c r="AV1815">
        <v>0</v>
      </c>
      <c r="AW1815">
        <v>0</v>
      </c>
      <c r="AX1815">
        <v>0</v>
      </c>
      <c r="AY1815">
        <v>10521</v>
      </c>
      <c r="AZ1815">
        <v>469</v>
      </c>
      <c r="BA1815">
        <v>0</v>
      </c>
      <c r="BB1815">
        <v>2842</v>
      </c>
      <c r="BC1815">
        <v>0</v>
      </c>
      <c r="BD1815">
        <v>0</v>
      </c>
      <c r="BE1815">
        <v>0</v>
      </c>
      <c r="BF1815">
        <v>2774</v>
      </c>
      <c r="BG1815">
        <v>4580</v>
      </c>
      <c r="BH1815">
        <v>0</v>
      </c>
      <c r="BI1815">
        <v>0</v>
      </c>
      <c r="BJ1815">
        <v>0</v>
      </c>
      <c r="BK1815">
        <v>218</v>
      </c>
    </row>
    <row r="1816" spans="1:63">
      <c r="A1816" t="s">
        <v>16</v>
      </c>
      <c r="B1816">
        <v>2024</v>
      </c>
      <c r="C1816" t="s">
        <v>95</v>
      </c>
      <c r="D1816">
        <v>264472</v>
      </c>
      <c r="E1816">
        <v>1269431</v>
      </c>
      <c r="F1816">
        <v>141918</v>
      </c>
      <c r="G1816">
        <v>0</v>
      </c>
      <c r="H1816">
        <v>0</v>
      </c>
      <c r="I1816">
        <v>172</v>
      </c>
      <c r="J1816">
        <v>4606</v>
      </c>
      <c r="K1816">
        <v>5216</v>
      </c>
      <c r="L1816">
        <v>154</v>
      </c>
      <c r="M1816">
        <v>2764</v>
      </c>
      <c r="N1816">
        <v>68</v>
      </c>
      <c r="O1816">
        <v>65</v>
      </c>
      <c r="P1816">
        <v>0</v>
      </c>
      <c r="Q1816">
        <v>62023</v>
      </c>
      <c r="R1816">
        <v>9630</v>
      </c>
      <c r="S1816">
        <v>0</v>
      </c>
      <c r="T1816">
        <v>1500</v>
      </c>
      <c r="U1816">
        <v>0</v>
      </c>
      <c r="V1816">
        <v>187</v>
      </c>
      <c r="W1816">
        <v>506</v>
      </c>
      <c r="X1816">
        <v>0</v>
      </c>
      <c r="Y1816">
        <v>0</v>
      </c>
      <c r="Z1816">
        <v>0</v>
      </c>
      <c r="AA1816">
        <v>38</v>
      </c>
      <c r="AB1816">
        <v>0</v>
      </c>
      <c r="AC1816">
        <v>79</v>
      </c>
      <c r="AD1816">
        <v>11063</v>
      </c>
      <c r="AE1816">
        <v>0</v>
      </c>
      <c r="AF1816">
        <v>11</v>
      </c>
      <c r="AG1816">
        <v>8641</v>
      </c>
      <c r="AH1816">
        <v>0</v>
      </c>
      <c r="AI1816">
        <v>6130</v>
      </c>
      <c r="AJ1816">
        <v>11</v>
      </c>
      <c r="AK1816">
        <v>0</v>
      </c>
      <c r="AL1816">
        <v>0</v>
      </c>
      <c r="AM1816">
        <v>70</v>
      </c>
      <c r="AN1816">
        <v>236</v>
      </c>
      <c r="AO1816">
        <v>92</v>
      </c>
      <c r="AP1816">
        <v>4484</v>
      </c>
      <c r="AQ1816">
        <v>2212</v>
      </c>
      <c r="AR1816">
        <v>0</v>
      </c>
      <c r="AS1816">
        <v>0</v>
      </c>
      <c r="AT1816">
        <v>0</v>
      </c>
      <c r="AU1816">
        <v>431</v>
      </c>
      <c r="AV1816">
        <v>0</v>
      </c>
      <c r="AW1816">
        <v>0</v>
      </c>
      <c r="AX1816">
        <v>0</v>
      </c>
      <c r="AY1816">
        <v>10596</v>
      </c>
      <c r="AZ1816">
        <v>468</v>
      </c>
      <c r="BA1816">
        <v>0</v>
      </c>
      <c r="BB1816">
        <v>2861</v>
      </c>
      <c r="BC1816">
        <v>0</v>
      </c>
      <c r="BD1816">
        <v>0</v>
      </c>
      <c r="BE1816">
        <v>0</v>
      </c>
      <c r="BF1816">
        <v>2777</v>
      </c>
      <c r="BG1816">
        <v>4605</v>
      </c>
      <c r="BH1816">
        <v>0</v>
      </c>
      <c r="BI1816">
        <v>0</v>
      </c>
      <c r="BJ1816">
        <v>0</v>
      </c>
      <c r="BK1816">
        <v>222</v>
      </c>
    </row>
    <row r="1817" spans="1:63">
      <c r="A1817" t="s">
        <v>16</v>
      </c>
      <c r="B1817">
        <v>2024</v>
      </c>
      <c r="C1817" t="s">
        <v>196</v>
      </c>
      <c r="D1817">
        <v>266671</v>
      </c>
      <c r="E1817">
        <v>1269431</v>
      </c>
      <c r="F1817">
        <v>145034</v>
      </c>
      <c r="G1817">
        <v>0</v>
      </c>
      <c r="H1817">
        <v>0</v>
      </c>
      <c r="I1817">
        <v>153</v>
      </c>
      <c r="J1817">
        <v>5407</v>
      </c>
      <c r="K1817">
        <v>6044</v>
      </c>
      <c r="L1817">
        <v>248</v>
      </c>
      <c r="M1817">
        <v>2816</v>
      </c>
      <c r="N1817">
        <v>73</v>
      </c>
      <c r="O1817">
        <v>73</v>
      </c>
      <c r="P1817">
        <v>0</v>
      </c>
      <c r="Q1817">
        <v>62920</v>
      </c>
      <c r="R1817">
        <v>9725</v>
      </c>
      <c r="S1817">
        <v>0</v>
      </c>
      <c r="T1817">
        <v>1421</v>
      </c>
      <c r="U1817">
        <v>0</v>
      </c>
      <c r="V1817">
        <v>183</v>
      </c>
      <c r="W1817">
        <v>579</v>
      </c>
      <c r="X1817">
        <v>0</v>
      </c>
      <c r="Y1817">
        <v>0</v>
      </c>
      <c r="Z1817">
        <v>0</v>
      </c>
      <c r="AA1817">
        <v>39</v>
      </c>
      <c r="AB1817">
        <v>78</v>
      </c>
      <c r="AC1817">
        <v>0</v>
      </c>
      <c r="AD1817">
        <v>10922</v>
      </c>
      <c r="AE1817">
        <v>0</v>
      </c>
      <c r="AF1817">
        <v>11</v>
      </c>
      <c r="AG1817">
        <v>9608</v>
      </c>
      <c r="AH1817">
        <v>203</v>
      </c>
      <c r="AI1817">
        <v>5941</v>
      </c>
      <c r="AJ1817">
        <v>0</v>
      </c>
      <c r="AK1817">
        <v>0</v>
      </c>
      <c r="AL1817">
        <v>0</v>
      </c>
      <c r="AM1817">
        <v>0</v>
      </c>
      <c r="AN1817">
        <v>110</v>
      </c>
      <c r="AO1817">
        <v>87</v>
      </c>
      <c r="AP1817">
        <v>4161</v>
      </c>
      <c r="AQ1817">
        <v>2042</v>
      </c>
      <c r="AR1817">
        <v>0</v>
      </c>
      <c r="AS1817">
        <v>0</v>
      </c>
      <c r="AT1817">
        <v>0</v>
      </c>
      <c r="AU1817">
        <v>460</v>
      </c>
      <c r="AV1817">
        <v>0</v>
      </c>
      <c r="AW1817">
        <v>0</v>
      </c>
      <c r="AX1817">
        <v>0</v>
      </c>
      <c r="AY1817">
        <v>10698</v>
      </c>
      <c r="AZ1817">
        <v>432</v>
      </c>
      <c r="BA1817">
        <v>0</v>
      </c>
      <c r="BB1817">
        <v>2813</v>
      </c>
      <c r="BC1817">
        <v>0</v>
      </c>
      <c r="BD1817">
        <v>0</v>
      </c>
      <c r="BE1817">
        <v>0</v>
      </c>
      <c r="BF1817">
        <v>2685</v>
      </c>
      <c r="BG1817">
        <v>4799</v>
      </c>
      <c r="BH1817">
        <v>0</v>
      </c>
      <c r="BI1817">
        <v>0</v>
      </c>
      <c r="BJ1817">
        <v>0</v>
      </c>
      <c r="BK1817">
        <v>303</v>
      </c>
    </row>
    <row r="1818" spans="1:63">
      <c r="A1818" t="s">
        <v>16</v>
      </c>
      <c r="B1818">
        <v>2024</v>
      </c>
      <c r="C1818" t="s">
        <v>146</v>
      </c>
      <c r="D1818">
        <v>266671</v>
      </c>
      <c r="E1818">
        <v>1269431</v>
      </c>
      <c r="F1818">
        <v>144535</v>
      </c>
      <c r="G1818">
        <v>0</v>
      </c>
      <c r="H1818">
        <v>0</v>
      </c>
      <c r="I1818">
        <v>160</v>
      </c>
      <c r="J1818">
        <v>5335</v>
      </c>
      <c r="K1818">
        <v>5962</v>
      </c>
      <c r="L1818">
        <v>236</v>
      </c>
      <c r="M1818">
        <v>2800</v>
      </c>
      <c r="N1818">
        <v>74</v>
      </c>
      <c r="O1818">
        <v>71</v>
      </c>
      <c r="P1818">
        <v>0</v>
      </c>
      <c r="Q1818">
        <v>62765</v>
      </c>
      <c r="R1818">
        <v>9707</v>
      </c>
      <c r="S1818">
        <v>0</v>
      </c>
      <c r="T1818">
        <v>1417</v>
      </c>
      <c r="U1818">
        <v>0</v>
      </c>
      <c r="V1818">
        <v>181</v>
      </c>
      <c r="W1818">
        <v>577</v>
      </c>
      <c r="X1818">
        <v>0</v>
      </c>
      <c r="Y1818">
        <v>0</v>
      </c>
      <c r="Z1818">
        <v>0</v>
      </c>
      <c r="AA1818">
        <v>39</v>
      </c>
      <c r="AB1818">
        <v>80</v>
      </c>
      <c r="AC1818">
        <v>0</v>
      </c>
      <c r="AD1818">
        <v>10929</v>
      </c>
      <c r="AE1818">
        <v>0</v>
      </c>
      <c r="AF1818">
        <v>11</v>
      </c>
      <c r="AG1818">
        <v>9488</v>
      </c>
      <c r="AH1818">
        <v>174</v>
      </c>
      <c r="AI1818">
        <v>5961</v>
      </c>
      <c r="AJ1818">
        <v>0</v>
      </c>
      <c r="AK1818">
        <v>0</v>
      </c>
      <c r="AL1818">
        <v>0</v>
      </c>
      <c r="AM1818">
        <v>0</v>
      </c>
      <c r="AN1818">
        <v>112</v>
      </c>
      <c r="AO1818">
        <v>84</v>
      </c>
      <c r="AP1818">
        <v>4187</v>
      </c>
      <c r="AQ1818">
        <v>2079</v>
      </c>
      <c r="AR1818">
        <v>0</v>
      </c>
      <c r="AS1818">
        <v>0</v>
      </c>
      <c r="AT1818">
        <v>0</v>
      </c>
      <c r="AU1818">
        <v>450</v>
      </c>
      <c r="AV1818">
        <v>0</v>
      </c>
      <c r="AW1818">
        <v>0</v>
      </c>
      <c r="AX1818">
        <v>0</v>
      </c>
      <c r="AY1818">
        <v>10669</v>
      </c>
      <c r="AZ1818">
        <v>434</v>
      </c>
      <c r="BA1818">
        <v>0</v>
      </c>
      <c r="BB1818">
        <v>2815</v>
      </c>
      <c r="BC1818">
        <v>0</v>
      </c>
      <c r="BD1818">
        <v>0</v>
      </c>
      <c r="BE1818">
        <v>0</v>
      </c>
      <c r="BF1818">
        <v>2701</v>
      </c>
      <c r="BG1818">
        <v>4751</v>
      </c>
      <c r="BH1818">
        <v>0</v>
      </c>
      <c r="BI1818">
        <v>0</v>
      </c>
      <c r="BJ1818">
        <v>0</v>
      </c>
      <c r="BK1818">
        <v>286</v>
      </c>
    </row>
    <row r="1819" spans="1:63">
      <c r="A1819" t="s">
        <v>16</v>
      </c>
      <c r="B1819">
        <v>2024</v>
      </c>
      <c r="C1819" t="s">
        <v>96</v>
      </c>
      <c r="D1819">
        <v>265145</v>
      </c>
      <c r="E1819">
        <v>1269431</v>
      </c>
      <c r="F1819">
        <v>143409</v>
      </c>
      <c r="G1819">
        <v>0</v>
      </c>
      <c r="H1819">
        <v>0</v>
      </c>
      <c r="I1819">
        <v>149</v>
      </c>
      <c r="J1819">
        <v>4890</v>
      </c>
      <c r="K1819">
        <v>5597</v>
      </c>
      <c r="L1819">
        <v>174</v>
      </c>
      <c r="M1819">
        <v>2772</v>
      </c>
      <c r="N1819">
        <v>57</v>
      </c>
      <c r="O1819">
        <v>69</v>
      </c>
      <c r="P1819">
        <v>0</v>
      </c>
      <c r="Q1819">
        <v>62803</v>
      </c>
      <c r="R1819">
        <v>9718</v>
      </c>
      <c r="S1819">
        <v>0</v>
      </c>
      <c r="T1819">
        <v>1460</v>
      </c>
      <c r="U1819">
        <v>0</v>
      </c>
      <c r="V1819">
        <v>182</v>
      </c>
      <c r="W1819">
        <v>518</v>
      </c>
      <c r="X1819">
        <v>0</v>
      </c>
      <c r="Y1819">
        <v>0</v>
      </c>
      <c r="Z1819">
        <v>0</v>
      </c>
      <c r="AA1819">
        <v>38</v>
      </c>
      <c r="AB1819">
        <v>0</v>
      </c>
      <c r="AC1819">
        <v>75</v>
      </c>
      <c r="AD1819">
        <v>10992</v>
      </c>
      <c r="AE1819">
        <v>0</v>
      </c>
      <c r="AF1819">
        <v>11</v>
      </c>
      <c r="AG1819">
        <v>9025</v>
      </c>
      <c r="AH1819">
        <v>0</v>
      </c>
      <c r="AI1819">
        <v>6111</v>
      </c>
      <c r="AJ1819">
        <v>0</v>
      </c>
      <c r="AK1819">
        <v>0</v>
      </c>
      <c r="AL1819">
        <v>0</v>
      </c>
      <c r="AM1819">
        <v>78</v>
      </c>
      <c r="AN1819">
        <v>229</v>
      </c>
      <c r="AO1819">
        <v>89</v>
      </c>
      <c r="AP1819">
        <v>4306</v>
      </c>
      <c r="AQ1819">
        <v>2137</v>
      </c>
      <c r="AR1819">
        <v>0</v>
      </c>
      <c r="AS1819">
        <v>0</v>
      </c>
      <c r="AT1819">
        <v>0</v>
      </c>
      <c r="AU1819">
        <v>436</v>
      </c>
      <c r="AV1819">
        <v>0</v>
      </c>
      <c r="AW1819">
        <v>0</v>
      </c>
      <c r="AX1819">
        <v>0</v>
      </c>
      <c r="AY1819">
        <v>10538</v>
      </c>
      <c r="AZ1819">
        <v>472</v>
      </c>
      <c r="BA1819">
        <v>0</v>
      </c>
      <c r="BB1819">
        <v>2836</v>
      </c>
      <c r="BC1819">
        <v>0</v>
      </c>
      <c r="BD1819">
        <v>0</v>
      </c>
      <c r="BE1819">
        <v>0</v>
      </c>
      <c r="BF1819">
        <v>2806</v>
      </c>
      <c r="BG1819">
        <v>4604</v>
      </c>
      <c r="BH1819">
        <v>0</v>
      </c>
      <c r="BI1819">
        <v>0</v>
      </c>
      <c r="BJ1819">
        <v>0</v>
      </c>
      <c r="BK1819">
        <v>237</v>
      </c>
    </row>
    <row r="1820" spans="1:63">
      <c r="A1820" t="s">
        <v>16</v>
      </c>
      <c r="B1820">
        <v>2024</v>
      </c>
      <c r="C1820" t="s">
        <v>117</v>
      </c>
      <c r="D1820">
        <v>266235</v>
      </c>
      <c r="E1820">
        <v>1269431</v>
      </c>
      <c r="F1820">
        <v>144138</v>
      </c>
      <c r="G1820">
        <v>0</v>
      </c>
      <c r="H1820">
        <v>0</v>
      </c>
      <c r="I1820">
        <v>165</v>
      </c>
      <c r="J1820">
        <v>5156</v>
      </c>
      <c r="K1820">
        <v>5881</v>
      </c>
      <c r="L1820">
        <v>198</v>
      </c>
      <c r="M1820">
        <v>2771</v>
      </c>
      <c r="N1820">
        <v>80</v>
      </c>
      <c r="O1820">
        <v>70</v>
      </c>
      <c r="P1820">
        <v>0</v>
      </c>
      <c r="Q1820">
        <v>62796</v>
      </c>
      <c r="R1820">
        <v>9687</v>
      </c>
      <c r="S1820">
        <v>0</v>
      </c>
      <c r="T1820">
        <v>1431</v>
      </c>
      <c r="U1820">
        <v>0</v>
      </c>
      <c r="V1820">
        <v>181</v>
      </c>
      <c r="W1820">
        <v>575</v>
      </c>
      <c r="X1820">
        <v>0</v>
      </c>
      <c r="Y1820">
        <v>0</v>
      </c>
      <c r="Z1820">
        <v>0</v>
      </c>
      <c r="AA1820">
        <v>39</v>
      </c>
      <c r="AB1820">
        <v>86</v>
      </c>
      <c r="AC1820">
        <v>0</v>
      </c>
      <c r="AD1820">
        <v>10927</v>
      </c>
      <c r="AE1820">
        <v>0</v>
      </c>
      <c r="AF1820">
        <v>11</v>
      </c>
      <c r="AG1820">
        <v>9301</v>
      </c>
      <c r="AH1820">
        <v>114</v>
      </c>
      <c r="AI1820">
        <v>5999</v>
      </c>
      <c r="AJ1820">
        <v>0</v>
      </c>
      <c r="AK1820">
        <v>0</v>
      </c>
      <c r="AL1820">
        <v>0</v>
      </c>
      <c r="AM1820">
        <v>0</v>
      </c>
      <c r="AN1820">
        <v>203</v>
      </c>
      <c r="AO1820">
        <v>85</v>
      </c>
      <c r="AP1820">
        <v>4232</v>
      </c>
      <c r="AQ1820">
        <v>2101</v>
      </c>
      <c r="AR1820">
        <v>0</v>
      </c>
      <c r="AS1820">
        <v>0</v>
      </c>
      <c r="AT1820">
        <v>0</v>
      </c>
      <c r="AU1820">
        <v>443</v>
      </c>
      <c r="AV1820">
        <v>0</v>
      </c>
      <c r="AW1820">
        <v>0</v>
      </c>
      <c r="AX1820">
        <v>0</v>
      </c>
      <c r="AY1820">
        <v>10612</v>
      </c>
      <c r="AZ1820">
        <v>440</v>
      </c>
      <c r="BA1820">
        <v>0</v>
      </c>
      <c r="BB1820">
        <v>2823</v>
      </c>
      <c r="BC1820">
        <v>0</v>
      </c>
      <c r="BD1820">
        <v>0</v>
      </c>
      <c r="BE1820">
        <v>0</v>
      </c>
      <c r="BF1820">
        <v>2752</v>
      </c>
      <c r="BG1820">
        <v>4708</v>
      </c>
      <c r="BH1820">
        <v>0</v>
      </c>
      <c r="BI1820">
        <v>0</v>
      </c>
      <c r="BJ1820">
        <v>0</v>
      </c>
      <c r="BK1820">
        <v>271</v>
      </c>
    </row>
    <row r="1821" spans="1:63">
      <c r="A1821" t="s">
        <v>16</v>
      </c>
      <c r="B1821">
        <v>2024</v>
      </c>
      <c r="C1821" t="s">
        <v>207</v>
      </c>
      <c r="D1821">
        <v>268511</v>
      </c>
      <c r="E1821">
        <v>1269431</v>
      </c>
      <c r="F1821">
        <v>146113</v>
      </c>
      <c r="G1821">
        <v>0</v>
      </c>
      <c r="H1821">
        <v>0</v>
      </c>
      <c r="I1821">
        <v>136</v>
      </c>
      <c r="J1821">
        <v>5766</v>
      </c>
      <c r="K1821">
        <v>6328</v>
      </c>
      <c r="L1821">
        <v>245</v>
      </c>
      <c r="M1821">
        <v>2860</v>
      </c>
      <c r="N1821">
        <v>69</v>
      </c>
      <c r="O1821">
        <v>76</v>
      </c>
      <c r="P1821">
        <v>0</v>
      </c>
      <c r="Q1821">
        <v>63227</v>
      </c>
      <c r="R1821">
        <v>9697</v>
      </c>
      <c r="S1821">
        <v>0</v>
      </c>
      <c r="T1821">
        <v>1344</v>
      </c>
      <c r="U1821">
        <v>0</v>
      </c>
      <c r="V1821">
        <v>173</v>
      </c>
      <c r="W1821">
        <v>581</v>
      </c>
      <c r="X1821">
        <v>0</v>
      </c>
      <c r="Y1821">
        <v>0</v>
      </c>
      <c r="Z1821">
        <v>0</v>
      </c>
      <c r="AA1821">
        <v>38</v>
      </c>
      <c r="AB1821">
        <v>72</v>
      </c>
      <c r="AC1821">
        <v>0</v>
      </c>
      <c r="AD1821">
        <v>10869</v>
      </c>
      <c r="AE1821">
        <v>11</v>
      </c>
      <c r="AF1821">
        <v>11</v>
      </c>
      <c r="AG1821">
        <v>10155</v>
      </c>
      <c r="AH1821">
        <v>98</v>
      </c>
      <c r="AI1821">
        <v>5636</v>
      </c>
      <c r="AJ1821">
        <v>0</v>
      </c>
      <c r="AK1821">
        <v>0</v>
      </c>
      <c r="AL1821">
        <v>0</v>
      </c>
      <c r="AM1821">
        <v>0</v>
      </c>
      <c r="AN1821">
        <v>123</v>
      </c>
      <c r="AO1821">
        <v>86</v>
      </c>
      <c r="AP1821">
        <v>4062</v>
      </c>
      <c r="AQ1821">
        <v>1947</v>
      </c>
      <c r="AR1821">
        <v>0</v>
      </c>
      <c r="AS1821">
        <v>0</v>
      </c>
      <c r="AT1821">
        <v>0</v>
      </c>
      <c r="AU1821">
        <v>484</v>
      </c>
      <c r="AV1821">
        <v>0</v>
      </c>
      <c r="AW1821">
        <v>0</v>
      </c>
      <c r="AX1821">
        <v>0</v>
      </c>
      <c r="AY1821">
        <v>10823</v>
      </c>
      <c r="AZ1821">
        <v>396</v>
      </c>
      <c r="BA1821">
        <v>0</v>
      </c>
      <c r="BB1821">
        <v>2807</v>
      </c>
      <c r="BC1821">
        <v>0</v>
      </c>
      <c r="BD1821">
        <v>0</v>
      </c>
      <c r="BE1821">
        <v>0</v>
      </c>
      <c r="BF1821">
        <v>2609</v>
      </c>
      <c r="BG1821">
        <v>5012</v>
      </c>
      <c r="BH1821">
        <v>0</v>
      </c>
      <c r="BI1821">
        <v>0</v>
      </c>
      <c r="BJ1821">
        <v>0</v>
      </c>
      <c r="BK1821">
        <v>372</v>
      </c>
    </row>
    <row r="1822" spans="1:63">
      <c r="A1822" t="s">
        <v>16</v>
      </c>
      <c r="B1822">
        <v>2024</v>
      </c>
      <c r="C1822" t="s">
        <v>203</v>
      </c>
      <c r="D1822">
        <v>268511</v>
      </c>
      <c r="E1822">
        <v>1269431</v>
      </c>
      <c r="F1822">
        <v>145987</v>
      </c>
      <c r="G1822">
        <v>0</v>
      </c>
      <c r="H1822">
        <v>0</v>
      </c>
      <c r="I1822">
        <v>142</v>
      </c>
      <c r="J1822">
        <v>5727</v>
      </c>
      <c r="K1822">
        <v>6270</v>
      </c>
      <c r="L1822">
        <v>250</v>
      </c>
      <c r="M1822">
        <v>2849</v>
      </c>
      <c r="N1822">
        <v>70</v>
      </c>
      <c r="O1822">
        <v>74</v>
      </c>
      <c r="P1822">
        <v>0</v>
      </c>
      <c r="Q1822">
        <v>63208</v>
      </c>
      <c r="R1822">
        <v>9721</v>
      </c>
      <c r="S1822">
        <v>0</v>
      </c>
      <c r="T1822">
        <v>1359</v>
      </c>
      <c r="U1822">
        <v>0</v>
      </c>
      <c r="V1822">
        <v>175</v>
      </c>
      <c r="W1822">
        <v>590</v>
      </c>
      <c r="X1822">
        <v>0</v>
      </c>
      <c r="Y1822">
        <v>0</v>
      </c>
      <c r="Z1822">
        <v>0</v>
      </c>
      <c r="AA1822">
        <v>38</v>
      </c>
      <c r="AB1822">
        <v>73</v>
      </c>
      <c r="AC1822">
        <v>0</v>
      </c>
      <c r="AD1822">
        <v>10872</v>
      </c>
      <c r="AE1822">
        <v>0</v>
      </c>
      <c r="AF1822">
        <v>11</v>
      </c>
      <c r="AG1822">
        <v>10050</v>
      </c>
      <c r="AH1822">
        <v>246</v>
      </c>
      <c r="AI1822">
        <v>5660</v>
      </c>
      <c r="AJ1822">
        <v>0</v>
      </c>
      <c r="AK1822">
        <v>0</v>
      </c>
      <c r="AL1822">
        <v>0</v>
      </c>
      <c r="AM1822">
        <v>0</v>
      </c>
      <c r="AN1822">
        <v>125</v>
      </c>
      <c r="AO1822">
        <v>84</v>
      </c>
      <c r="AP1822">
        <v>4064</v>
      </c>
      <c r="AQ1822">
        <v>1966</v>
      </c>
      <c r="AR1822">
        <v>0</v>
      </c>
      <c r="AS1822">
        <v>0</v>
      </c>
      <c r="AT1822">
        <v>0</v>
      </c>
      <c r="AU1822">
        <v>480</v>
      </c>
      <c r="AV1822">
        <v>0</v>
      </c>
      <c r="AW1822">
        <v>0</v>
      </c>
      <c r="AX1822">
        <v>0</v>
      </c>
      <c r="AY1822">
        <v>10765</v>
      </c>
      <c r="AZ1822">
        <v>404</v>
      </c>
      <c r="BA1822">
        <v>0</v>
      </c>
      <c r="BB1822">
        <v>2802</v>
      </c>
      <c r="BC1822">
        <v>0</v>
      </c>
      <c r="BD1822">
        <v>0</v>
      </c>
      <c r="BE1822">
        <v>0</v>
      </c>
      <c r="BF1822">
        <v>2566</v>
      </c>
      <c r="BG1822">
        <v>4983</v>
      </c>
      <c r="BH1822">
        <v>0</v>
      </c>
      <c r="BI1822">
        <v>0</v>
      </c>
      <c r="BJ1822">
        <v>0</v>
      </c>
      <c r="BK1822">
        <v>363</v>
      </c>
    </row>
    <row r="1823" spans="1:63">
      <c r="A1823" t="s">
        <v>16</v>
      </c>
      <c r="B1823">
        <v>2024</v>
      </c>
      <c r="C1823" t="s">
        <v>204</v>
      </c>
      <c r="D1823">
        <v>266671</v>
      </c>
      <c r="E1823">
        <v>1269431</v>
      </c>
      <c r="F1823">
        <v>145510</v>
      </c>
      <c r="G1823">
        <v>0</v>
      </c>
      <c r="H1823">
        <v>0</v>
      </c>
      <c r="I1823">
        <v>148</v>
      </c>
      <c r="J1823">
        <v>5631</v>
      </c>
      <c r="K1823">
        <v>6191</v>
      </c>
      <c r="L1823">
        <v>250</v>
      </c>
      <c r="M1823">
        <v>2840</v>
      </c>
      <c r="N1823">
        <v>72</v>
      </c>
      <c r="O1823">
        <v>73</v>
      </c>
      <c r="P1823">
        <v>0</v>
      </c>
      <c r="Q1823">
        <v>63102</v>
      </c>
      <c r="R1823">
        <v>9718</v>
      </c>
      <c r="S1823">
        <v>0</v>
      </c>
      <c r="T1823">
        <v>1375</v>
      </c>
      <c r="U1823">
        <v>0</v>
      </c>
      <c r="V1823">
        <v>175</v>
      </c>
      <c r="W1823">
        <v>584</v>
      </c>
      <c r="X1823">
        <v>0</v>
      </c>
      <c r="Y1823">
        <v>0</v>
      </c>
      <c r="Z1823">
        <v>0</v>
      </c>
      <c r="AA1823">
        <v>38</v>
      </c>
      <c r="AB1823">
        <v>76</v>
      </c>
      <c r="AC1823">
        <v>0</v>
      </c>
      <c r="AD1823">
        <v>10880</v>
      </c>
      <c r="AE1823">
        <v>0</v>
      </c>
      <c r="AF1823">
        <v>13</v>
      </c>
      <c r="AG1823">
        <v>9904</v>
      </c>
      <c r="AH1823">
        <v>145</v>
      </c>
      <c r="AI1823">
        <v>5681</v>
      </c>
      <c r="AJ1823">
        <v>0</v>
      </c>
      <c r="AK1823">
        <v>0</v>
      </c>
      <c r="AL1823">
        <v>0</v>
      </c>
      <c r="AM1823">
        <v>0</v>
      </c>
      <c r="AN1823">
        <v>120</v>
      </c>
      <c r="AO1823">
        <v>86</v>
      </c>
      <c r="AP1823">
        <v>4091</v>
      </c>
      <c r="AQ1823">
        <v>2005</v>
      </c>
      <c r="AR1823">
        <v>0</v>
      </c>
      <c r="AS1823">
        <v>0</v>
      </c>
      <c r="AT1823">
        <v>0</v>
      </c>
      <c r="AU1823">
        <v>466</v>
      </c>
      <c r="AV1823">
        <v>0</v>
      </c>
      <c r="AW1823">
        <v>0</v>
      </c>
      <c r="AX1823">
        <v>0</v>
      </c>
      <c r="AY1823">
        <v>10746</v>
      </c>
      <c r="AZ1823">
        <v>410</v>
      </c>
      <c r="BA1823">
        <v>0</v>
      </c>
      <c r="BB1823">
        <v>2811</v>
      </c>
      <c r="BC1823">
        <v>0</v>
      </c>
      <c r="BD1823">
        <v>0</v>
      </c>
      <c r="BE1823">
        <v>0</v>
      </c>
      <c r="BF1823">
        <v>2597</v>
      </c>
      <c r="BG1823">
        <v>4926</v>
      </c>
      <c r="BH1823">
        <v>0</v>
      </c>
      <c r="BI1823">
        <v>0</v>
      </c>
      <c r="BJ1823">
        <v>0</v>
      </c>
      <c r="BK1823">
        <v>356</v>
      </c>
    </row>
    <row r="1824" spans="1:63">
      <c r="A1824" t="s">
        <v>16</v>
      </c>
      <c r="B1824">
        <v>2025</v>
      </c>
      <c r="C1824" t="s">
        <v>99</v>
      </c>
      <c r="D1824">
        <v>270812</v>
      </c>
      <c r="E1824">
        <v>1269431</v>
      </c>
      <c r="F1824">
        <v>149625</v>
      </c>
      <c r="G1824">
        <v>0</v>
      </c>
      <c r="H1824">
        <v>0</v>
      </c>
      <c r="I1824">
        <v>163</v>
      </c>
      <c r="J1824">
        <v>4480</v>
      </c>
      <c r="K1824">
        <v>7275</v>
      </c>
      <c r="L1824">
        <v>173</v>
      </c>
      <c r="M1824">
        <v>3639</v>
      </c>
      <c r="N1824">
        <v>91</v>
      </c>
      <c r="O1824">
        <v>90</v>
      </c>
      <c r="P1824">
        <v>0</v>
      </c>
      <c r="Q1824">
        <v>64397</v>
      </c>
      <c r="R1824">
        <v>10563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48</v>
      </c>
      <c r="AB1824">
        <v>86</v>
      </c>
      <c r="AC1824">
        <v>0</v>
      </c>
      <c r="AD1824">
        <v>11184</v>
      </c>
      <c r="AE1824">
        <v>13</v>
      </c>
      <c r="AF1824">
        <v>13</v>
      </c>
      <c r="AG1824">
        <v>11286</v>
      </c>
      <c r="AH1824">
        <v>92</v>
      </c>
      <c r="AI1824">
        <v>4977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125</v>
      </c>
      <c r="AP1824">
        <v>4082</v>
      </c>
      <c r="AQ1824">
        <v>1577</v>
      </c>
      <c r="AR1824">
        <v>0</v>
      </c>
      <c r="AS1824">
        <v>0</v>
      </c>
      <c r="AT1824">
        <v>0</v>
      </c>
      <c r="AU1824">
        <v>511</v>
      </c>
      <c r="AV1824">
        <v>0</v>
      </c>
      <c r="AW1824">
        <v>0</v>
      </c>
      <c r="AX1824">
        <v>0</v>
      </c>
      <c r="AY1824">
        <v>10931</v>
      </c>
      <c r="AZ1824">
        <v>337</v>
      </c>
      <c r="BA1824">
        <v>0</v>
      </c>
      <c r="BB1824">
        <v>4118</v>
      </c>
      <c r="BC1824">
        <v>0</v>
      </c>
      <c r="BD1824">
        <v>11</v>
      </c>
      <c r="BE1824">
        <v>305</v>
      </c>
      <c r="BF1824">
        <v>3054</v>
      </c>
      <c r="BG1824">
        <v>4829</v>
      </c>
      <c r="BH1824">
        <v>0</v>
      </c>
      <c r="BI1824">
        <v>0</v>
      </c>
      <c r="BJ1824">
        <v>0</v>
      </c>
      <c r="BK1824">
        <v>1175</v>
      </c>
    </row>
    <row r="1825" spans="1:63">
      <c r="A1825" t="s">
        <v>16</v>
      </c>
      <c r="B1825">
        <v>2025</v>
      </c>
      <c r="C1825" t="s">
        <v>3</v>
      </c>
      <c r="D1825">
        <v>270812</v>
      </c>
      <c r="E1825">
        <v>1269431</v>
      </c>
      <c r="F1825">
        <v>149652</v>
      </c>
      <c r="G1825">
        <v>0</v>
      </c>
      <c r="H1825">
        <v>0</v>
      </c>
      <c r="I1825">
        <v>158</v>
      </c>
      <c r="J1825">
        <v>4725</v>
      </c>
      <c r="K1825">
        <v>7086</v>
      </c>
      <c r="L1825">
        <v>191</v>
      </c>
      <c r="M1825">
        <v>3527</v>
      </c>
      <c r="N1825">
        <v>79</v>
      </c>
      <c r="O1825">
        <v>90</v>
      </c>
      <c r="P1825">
        <v>0</v>
      </c>
      <c r="Q1825">
        <v>64374</v>
      </c>
      <c r="R1825">
        <v>10494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46</v>
      </c>
      <c r="AB1825">
        <v>79</v>
      </c>
      <c r="AC1825">
        <v>0</v>
      </c>
      <c r="AD1825">
        <v>11217</v>
      </c>
      <c r="AE1825">
        <v>13</v>
      </c>
      <c r="AF1825">
        <v>13</v>
      </c>
      <c r="AG1825">
        <v>11149</v>
      </c>
      <c r="AH1825">
        <v>59</v>
      </c>
      <c r="AI1825">
        <v>5340</v>
      </c>
      <c r="AJ1825">
        <v>0</v>
      </c>
      <c r="AK1825">
        <v>0</v>
      </c>
      <c r="AL1825">
        <v>0</v>
      </c>
      <c r="AM1825">
        <v>0</v>
      </c>
      <c r="AN1825">
        <v>133</v>
      </c>
      <c r="AO1825">
        <v>109</v>
      </c>
      <c r="AP1825">
        <v>4108</v>
      </c>
      <c r="AQ1825">
        <v>1641</v>
      </c>
      <c r="AR1825">
        <v>0</v>
      </c>
      <c r="AS1825">
        <v>0</v>
      </c>
      <c r="AT1825">
        <v>0</v>
      </c>
      <c r="AU1825">
        <v>493</v>
      </c>
      <c r="AV1825">
        <v>0</v>
      </c>
      <c r="AW1825">
        <v>0</v>
      </c>
      <c r="AX1825">
        <v>0</v>
      </c>
      <c r="AY1825">
        <v>10881</v>
      </c>
      <c r="AZ1825">
        <v>355</v>
      </c>
      <c r="BA1825">
        <v>0</v>
      </c>
      <c r="BB1825">
        <v>4174</v>
      </c>
      <c r="BC1825">
        <v>0</v>
      </c>
      <c r="BD1825">
        <v>11</v>
      </c>
      <c r="BE1825">
        <v>295</v>
      </c>
      <c r="BF1825">
        <v>2956</v>
      </c>
      <c r="BG1825">
        <v>4868</v>
      </c>
      <c r="BH1825">
        <v>0</v>
      </c>
      <c r="BI1825">
        <v>0</v>
      </c>
      <c r="BJ1825">
        <v>0</v>
      </c>
      <c r="BK1825">
        <v>988</v>
      </c>
    </row>
    <row r="1826" spans="1:63">
      <c r="A1826" t="s">
        <v>16</v>
      </c>
      <c r="B1826">
        <v>2025</v>
      </c>
      <c r="C1826" t="s">
        <v>95</v>
      </c>
      <c r="D1826">
        <v>270812</v>
      </c>
      <c r="E1826">
        <v>1269431</v>
      </c>
      <c r="F1826">
        <v>148590</v>
      </c>
      <c r="G1826">
        <v>0</v>
      </c>
      <c r="H1826">
        <v>0</v>
      </c>
      <c r="I1826">
        <v>161</v>
      </c>
      <c r="J1826">
        <v>4892</v>
      </c>
      <c r="K1826">
        <v>6906</v>
      </c>
      <c r="L1826">
        <v>195</v>
      </c>
      <c r="M1826">
        <v>3393</v>
      </c>
      <c r="N1826">
        <v>82</v>
      </c>
      <c r="O1826">
        <v>83</v>
      </c>
      <c r="P1826">
        <v>0</v>
      </c>
      <c r="Q1826">
        <v>64127</v>
      </c>
      <c r="R1826">
        <v>10267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46</v>
      </c>
      <c r="AB1826">
        <v>80</v>
      </c>
      <c r="AC1826">
        <v>0</v>
      </c>
      <c r="AD1826">
        <v>11103</v>
      </c>
      <c r="AE1826">
        <v>13</v>
      </c>
      <c r="AF1826">
        <v>13</v>
      </c>
      <c r="AG1826">
        <v>10883</v>
      </c>
      <c r="AH1826">
        <v>96</v>
      </c>
      <c r="AI1826">
        <v>5386</v>
      </c>
      <c r="AJ1826">
        <v>0</v>
      </c>
      <c r="AK1826">
        <v>0</v>
      </c>
      <c r="AL1826">
        <v>0</v>
      </c>
      <c r="AM1826">
        <v>0</v>
      </c>
      <c r="AN1826">
        <v>130</v>
      </c>
      <c r="AO1826">
        <v>102</v>
      </c>
      <c r="AP1826">
        <v>4093</v>
      </c>
      <c r="AQ1826">
        <v>1730</v>
      </c>
      <c r="AR1826">
        <v>0</v>
      </c>
      <c r="AS1826">
        <v>0</v>
      </c>
      <c r="AT1826">
        <v>0</v>
      </c>
      <c r="AU1826">
        <v>491</v>
      </c>
      <c r="AV1826">
        <v>0</v>
      </c>
      <c r="AW1826">
        <v>0</v>
      </c>
      <c r="AX1826">
        <v>0</v>
      </c>
      <c r="AY1826">
        <v>10834</v>
      </c>
      <c r="AZ1826">
        <v>353</v>
      </c>
      <c r="BA1826">
        <v>0</v>
      </c>
      <c r="BB1826">
        <v>4152</v>
      </c>
      <c r="BC1826">
        <v>0</v>
      </c>
      <c r="BD1826">
        <v>11</v>
      </c>
      <c r="BE1826">
        <v>218</v>
      </c>
      <c r="BF1826">
        <v>2954</v>
      </c>
      <c r="BG1826">
        <v>4915</v>
      </c>
      <c r="BH1826">
        <v>0</v>
      </c>
      <c r="BI1826">
        <v>0</v>
      </c>
      <c r="BJ1826">
        <v>0</v>
      </c>
      <c r="BK1826">
        <v>881</v>
      </c>
    </row>
    <row r="1827" spans="1:63">
      <c r="A1827" t="s">
        <v>16</v>
      </c>
      <c r="B1827">
        <v>2025</v>
      </c>
      <c r="C1827" t="s">
        <v>96</v>
      </c>
      <c r="D1827">
        <v>270812</v>
      </c>
      <c r="E1827">
        <v>1269431</v>
      </c>
      <c r="F1827">
        <v>149774</v>
      </c>
      <c r="G1827">
        <v>0</v>
      </c>
      <c r="H1827">
        <v>0</v>
      </c>
      <c r="I1827">
        <v>151</v>
      </c>
      <c r="J1827">
        <v>4540</v>
      </c>
      <c r="K1827">
        <v>7217</v>
      </c>
      <c r="L1827">
        <v>188</v>
      </c>
      <c r="M1827">
        <v>3586</v>
      </c>
      <c r="N1827">
        <v>75</v>
      </c>
      <c r="O1827">
        <v>90</v>
      </c>
      <c r="P1827">
        <v>0</v>
      </c>
      <c r="Q1827">
        <v>64407</v>
      </c>
      <c r="R1827">
        <v>10554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47</v>
      </c>
      <c r="AB1827">
        <v>75</v>
      </c>
      <c r="AC1827">
        <v>0</v>
      </c>
      <c r="AD1827">
        <v>11219</v>
      </c>
      <c r="AE1827">
        <v>13</v>
      </c>
      <c r="AF1827">
        <v>13</v>
      </c>
      <c r="AG1827">
        <v>11342</v>
      </c>
      <c r="AH1827">
        <v>85</v>
      </c>
      <c r="AI1827">
        <v>5109</v>
      </c>
      <c r="AJ1827">
        <v>0</v>
      </c>
      <c r="AK1827">
        <v>0</v>
      </c>
      <c r="AL1827">
        <v>0</v>
      </c>
      <c r="AM1827">
        <v>0</v>
      </c>
      <c r="AN1827">
        <v>128</v>
      </c>
      <c r="AO1827">
        <v>119</v>
      </c>
      <c r="AP1827">
        <v>4097</v>
      </c>
      <c r="AQ1827">
        <v>1569</v>
      </c>
      <c r="AR1827">
        <v>0</v>
      </c>
      <c r="AS1827">
        <v>0</v>
      </c>
      <c r="AT1827">
        <v>0</v>
      </c>
      <c r="AU1827">
        <v>500</v>
      </c>
      <c r="AV1827">
        <v>0</v>
      </c>
      <c r="AW1827">
        <v>0</v>
      </c>
      <c r="AX1827">
        <v>0</v>
      </c>
      <c r="AY1827">
        <v>10921</v>
      </c>
      <c r="AZ1827">
        <v>337</v>
      </c>
      <c r="BA1827">
        <v>0</v>
      </c>
      <c r="BB1827">
        <v>4139</v>
      </c>
      <c r="BC1827">
        <v>0</v>
      </c>
      <c r="BD1827">
        <v>11</v>
      </c>
      <c r="BE1827">
        <v>293</v>
      </c>
      <c r="BF1827">
        <v>3019</v>
      </c>
      <c r="BG1827">
        <v>4829</v>
      </c>
      <c r="BH1827">
        <v>0</v>
      </c>
      <c r="BI1827">
        <v>0</v>
      </c>
      <c r="BJ1827">
        <v>0</v>
      </c>
      <c r="BK1827">
        <v>1101</v>
      </c>
    </row>
    <row r="1828" spans="1:63">
      <c r="A1828" t="s">
        <v>16</v>
      </c>
      <c r="B1828">
        <v>2025</v>
      </c>
      <c r="C1828" t="s">
        <v>117</v>
      </c>
      <c r="D1828">
        <v>270812</v>
      </c>
      <c r="E1828">
        <v>1269431</v>
      </c>
      <c r="F1828">
        <v>149693</v>
      </c>
      <c r="G1828">
        <v>0</v>
      </c>
      <c r="H1828">
        <v>0</v>
      </c>
      <c r="I1828">
        <v>157</v>
      </c>
      <c r="J1828">
        <v>4437</v>
      </c>
      <c r="K1828">
        <v>7307</v>
      </c>
      <c r="L1828">
        <v>167</v>
      </c>
      <c r="M1828">
        <v>3700</v>
      </c>
      <c r="N1828">
        <v>83</v>
      </c>
      <c r="O1828">
        <v>89</v>
      </c>
      <c r="P1828">
        <v>0</v>
      </c>
      <c r="Q1828">
        <v>64404</v>
      </c>
      <c r="R1828">
        <v>10591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47</v>
      </c>
      <c r="AB1828">
        <v>86</v>
      </c>
      <c r="AC1828">
        <v>0</v>
      </c>
      <c r="AD1828">
        <v>11164</v>
      </c>
      <c r="AE1828">
        <v>14</v>
      </c>
      <c r="AF1828">
        <v>13</v>
      </c>
      <c r="AG1828">
        <v>11347</v>
      </c>
      <c r="AH1828">
        <v>81</v>
      </c>
      <c r="AI1828">
        <v>4930</v>
      </c>
      <c r="AJ1828">
        <v>0</v>
      </c>
      <c r="AK1828">
        <v>0</v>
      </c>
      <c r="AL1828">
        <v>0</v>
      </c>
      <c r="AM1828">
        <v>0</v>
      </c>
      <c r="AN1828">
        <v>132</v>
      </c>
      <c r="AO1828">
        <v>124</v>
      </c>
      <c r="AP1828">
        <v>3977</v>
      </c>
      <c r="AQ1828">
        <v>1560</v>
      </c>
      <c r="AR1828">
        <v>0</v>
      </c>
      <c r="AS1828">
        <v>0</v>
      </c>
      <c r="AT1828">
        <v>0</v>
      </c>
      <c r="AU1828">
        <v>520</v>
      </c>
      <c r="AV1828">
        <v>0</v>
      </c>
      <c r="AW1828">
        <v>0</v>
      </c>
      <c r="AX1828">
        <v>0</v>
      </c>
      <c r="AY1828">
        <v>10948</v>
      </c>
      <c r="AZ1828">
        <v>336</v>
      </c>
      <c r="BA1828">
        <v>0</v>
      </c>
      <c r="BB1828">
        <v>4046</v>
      </c>
      <c r="BC1828">
        <v>0</v>
      </c>
      <c r="BD1828">
        <v>11</v>
      </c>
      <c r="BE1828">
        <v>317</v>
      </c>
      <c r="BF1828">
        <v>3036</v>
      </c>
      <c r="BG1828">
        <v>4861</v>
      </c>
      <c r="BH1828">
        <v>0</v>
      </c>
      <c r="BI1828">
        <v>0</v>
      </c>
      <c r="BJ1828">
        <v>0</v>
      </c>
      <c r="BK1828">
        <v>1208</v>
      </c>
    </row>
    <row r="1829" spans="1:63">
      <c r="A1829" t="s">
        <v>38</v>
      </c>
      <c r="B1829">
        <v>2023</v>
      </c>
      <c r="C1829" t="s">
        <v>99</v>
      </c>
      <c r="D1829">
        <v>7249</v>
      </c>
      <c r="E1829">
        <v>26973</v>
      </c>
      <c r="F1829">
        <v>4430</v>
      </c>
      <c r="G1829">
        <v>0</v>
      </c>
      <c r="H1829">
        <v>0</v>
      </c>
      <c r="I1829">
        <v>0</v>
      </c>
      <c r="J1829">
        <v>0</v>
      </c>
      <c r="K1829">
        <v>81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1065</v>
      </c>
      <c r="R1829">
        <v>520</v>
      </c>
      <c r="S1829">
        <v>0</v>
      </c>
      <c r="T1829">
        <v>40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142</v>
      </c>
      <c r="AE1829">
        <v>0</v>
      </c>
      <c r="AF1829">
        <v>0</v>
      </c>
      <c r="AG1829">
        <v>207</v>
      </c>
      <c r="AH1829">
        <v>0</v>
      </c>
      <c r="AI1829">
        <v>0</v>
      </c>
      <c r="AJ1829">
        <v>0</v>
      </c>
      <c r="AK1829">
        <v>488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39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1635</v>
      </c>
      <c r="AZ1829">
        <v>102</v>
      </c>
      <c r="BA1829">
        <v>0</v>
      </c>
      <c r="BB1829">
        <v>41</v>
      </c>
      <c r="BC1829">
        <v>0</v>
      </c>
      <c r="BD1829">
        <v>0</v>
      </c>
      <c r="BE1829">
        <v>0</v>
      </c>
      <c r="BF1829">
        <v>70</v>
      </c>
      <c r="BG1829">
        <v>0</v>
      </c>
      <c r="BH1829">
        <v>0</v>
      </c>
      <c r="BI1829">
        <v>0</v>
      </c>
      <c r="BJ1829">
        <v>0</v>
      </c>
      <c r="BK1829">
        <v>0</v>
      </c>
    </row>
    <row r="1830" spans="1:63">
      <c r="A1830" t="s">
        <v>38</v>
      </c>
      <c r="B1830">
        <v>2023</v>
      </c>
      <c r="C1830" t="s">
        <v>197</v>
      </c>
      <c r="D1830">
        <v>7355</v>
      </c>
      <c r="E1830">
        <v>26973</v>
      </c>
      <c r="F1830">
        <v>4539</v>
      </c>
      <c r="G1830">
        <v>0</v>
      </c>
      <c r="H1830">
        <v>0</v>
      </c>
      <c r="I1830">
        <v>0</v>
      </c>
      <c r="J1830">
        <v>0</v>
      </c>
      <c r="K1830">
        <v>84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1071</v>
      </c>
      <c r="R1830">
        <v>515</v>
      </c>
      <c r="S1830">
        <v>0</v>
      </c>
      <c r="T1830">
        <v>51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141</v>
      </c>
      <c r="AE1830">
        <v>0</v>
      </c>
      <c r="AF1830">
        <v>0</v>
      </c>
      <c r="AG1830">
        <v>221</v>
      </c>
      <c r="AH1830">
        <v>0</v>
      </c>
      <c r="AI1830">
        <v>0</v>
      </c>
      <c r="AJ1830">
        <v>0</v>
      </c>
      <c r="AK1830">
        <v>501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39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1684</v>
      </c>
      <c r="AZ1830">
        <v>101</v>
      </c>
      <c r="BA1830">
        <v>0</v>
      </c>
      <c r="BB1830">
        <v>42</v>
      </c>
      <c r="BC1830">
        <v>0</v>
      </c>
      <c r="BD1830">
        <v>0</v>
      </c>
      <c r="BE1830">
        <v>0</v>
      </c>
      <c r="BF1830">
        <v>89</v>
      </c>
      <c r="BG1830">
        <v>0</v>
      </c>
      <c r="BH1830">
        <v>0</v>
      </c>
      <c r="BI1830">
        <v>0</v>
      </c>
      <c r="BJ1830">
        <v>0</v>
      </c>
      <c r="BK1830">
        <v>0</v>
      </c>
    </row>
    <row r="1831" spans="1:63">
      <c r="A1831" t="s">
        <v>38</v>
      </c>
      <c r="B1831">
        <v>2023</v>
      </c>
      <c r="C1831" t="s">
        <v>209</v>
      </c>
      <c r="D1831">
        <v>7417</v>
      </c>
      <c r="E1831">
        <v>26973</v>
      </c>
      <c r="F1831">
        <v>4587</v>
      </c>
      <c r="G1831">
        <v>0</v>
      </c>
      <c r="H1831">
        <v>0</v>
      </c>
      <c r="I1831">
        <v>0</v>
      </c>
      <c r="J1831">
        <v>0</v>
      </c>
      <c r="K1831">
        <v>84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1072</v>
      </c>
      <c r="R1831">
        <v>506</v>
      </c>
      <c r="S1831">
        <v>0</v>
      </c>
      <c r="T1831">
        <v>64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141</v>
      </c>
      <c r="AE1831">
        <v>0</v>
      </c>
      <c r="AF1831">
        <v>0</v>
      </c>
      <c r="AG1831">
        <v>220</v>
      </c>
      <c r="AH1831">
        <v>0</v>
      </c>
      <c r="AI1831">
        <v>0</v>
      </c>
      <c r="AJ1831">
        <v>0</v>
      </c>
      <c r="AK1831">
        <v>504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37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1720</v>
      </c>
      <c r="AZ1831">
        <v>105</v>
      </c>
      <c r="BA1831">
        <v>0</v>
      </c>
      <c r="BB1831">
        <v>42</v>
      </c>
      <c r="BC1831">
        <v>0</v>
      </c>
      <c r="BD1831">
        <v>0</v>
      </c>
      <c r="BE1831">
        <v>0</v>
      </c>
      <c r="BF1831">
        <v>92</v>
      </c>
      <c r="BG1831">
        <v>0</v>
      </c>
      <c r="BH1831">
        <v>0</v>
      </c>
      <c r="BI1831">
        <v>0</v>
      </c>
      <c r="BJ1831">
        <v>0</v>
      </c>
      <c r="BK1831">
        <v>0</v>
      </c>
    </row>
    <row r="1832" spans="1:63">
      <c r="A1832" t="s">
        <v>38</v>
      </c>
      <c r="B1832">
        <v>2023</v>
      </c>
      <c r="C1832" t="s">
        <v>3</v>
      </c>
      <c r="D1832">
        <v>7184</v>
      </c>
      <c r="E1832">
        <v>26973</v>
      </c>
      <c r="F1832">
        <v>4388</v>
      </c>
      <c r="G1832">
        <v>0</v>
      </c>
      <c r="H1832">
        <v>0</v>
      </c>
      <c r="I1832">
        <v>0</v>
      </c>
      <c r="J1832">
        <v>0</v>
      </c>
      <c r="K1832">
        <v>75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1054</v>
      </c>
      <c r="R1832">
        <v>525</v>
      </c>
      <c r="S1832">
        <v>0</v>
      </c>
      <c r="T1832">
        <v>38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137</v>
      </c>
      <c r="AE1832">
        <v>0</v>
      </c>
      <c r="AF1832">
        <v>0</v>
      </c>
      <c r="AG1832">
        <v>198</v>
      </c>
      <c r="AH1832">
        <v>0</v>
      </c>
      <c r="AI1832">
        <v>0</v>
      </c>
      <c r="AJ1832">
        <v>0</v>
      </c>
      <c r="AK1832">
        <v>500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42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1620</v>
      </c>
      <c r="AZ1832">
        <v>96</v>
      </c>
      <c r="BA1832">
        <v>0</v>
      </c>
      <c r="BB1832">
        <v>40</v>
      </c>
      <c r="BC1832">
        <v>0</v>
      </c>
      <c r="BD1832">
        <v>0</v>
      </c>
      <c r="BE1832">
        <v>0</v>
      </c>
      <c r="BF1832">
        <v>63</v>
      </c>
      <c r="BG1832">
        <v>0</v>
      </c>
      <c r="BH1832">
        <v>0</v>
      </c>
      <c r="BI1832">
        <v>0</v>
      </c>
      <c r="BJ1832">
        <v>0</v>
      </c>
      <c r="BK1832">
        <v>0</v>
      </c>
    </row>
    <row r="1833" spans="1:63">
      <c r="A1833" t="s">
        <v>38</v>
      </c>
      <c r="B1833">
        <v>2023</v>
      </c>
      <c r="C1833" t="s">
        <v>95</v>
      </c>
      <c r="D1833">
        <v>7173</v>
      </c>
      <c r="E1833">
        <v>26973</v>
      </c>
      <c r="F1833">
        <v>4315</v>
      </c>
      <c r="G1833">
        <v>0</v>
      </c>
      <c r="H1833">
        <v>0</v>
      </c>
      <c r="I1833">
        <v>0</v>
      </c>
      <c r="J1833">
        <v>0</v>
      </c>
      <c r="K1833">
        <v>45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1034</v>
      </c>
      <c r="R1833">
        <v>530</v>
      </c>
      <c r="S1833">
        <v>0</v>
      </c>
      <c r="T1833">
        <v>33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131</v>
      </c>
      <c r="AE1833">
        <v>0</v>
      </c>
      <c r="AF1833">
        <v>0</v>
      </c>
      <c r="AG1833">
        <v>185</v>
      </c>
      <c r="AH1833">
        <v>0</v>
      </c>
      <c r="AI1833">
        <v>0</v>
      </c>
      <c r="AJ1833">
        <v>0</v>
      </c>
      <c r="AK1833">
        <v>512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43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1613</v>
      </c>
      <c r="AZ1833">
        <v>94</v>
      </c>
      <c r="BA1833">
        <v>0</v>
      </c>
      <c r="BB1833">
        <v>41</v>
      </c>
      <c r="BC1833">
        <v>0</v>
      </c>
      <c r="BD1833">
        <v>0</v>
      </c>
      <c r="BE1833">
        <v>0</v>
      </c>
      <c r="BF1833">
        <v>54</v>
      </c>
      <c r="BG1833">
        <v>0</v>
      </c>
      <c r="BH1833">
        <v>0</v>
      </c>
      <c r="BI1833">
        <v>0</v>
      </c>
      <c r="BJ1833">
        <v>0</v>
      </c>
      <c r="BK1833">
        <v>0</v>
      </c>
    </row>
    <row r="1834" spans="1:63">
      <c r="A1834" t="s">
        <v>38</v>
      </c>
      <c r="B1834">
        <v>2023</v>
      </c>
      <c r="C1834" t="s">
        <v>196</v>
      </c>
      <c r="D1834">
        <v>7345</v>
      </c>
      <c r="E1834">
        <v>26973</v>
      </c>
      <c r="F1834">
        <v>4504</v>
      </c>
      <c r="G1834">
        <v>0</v>
      </c>
      <c r="H1834">
        <v>0</v>
      </c>
      <c r="I1834">
        <v>0</v>
      </c>
      <c r="J1834">
        <v>0</v>
      </c>
      <c r="K1834">
        <v>82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1065</v>
      </c>
      <c r="R1834">
        <v>518</v>
      </c>
      <c r="S1834">
        <v>0</v>
      </c>
      <c r="T1834">
        <v>45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143</v>
      </c>
      <c r="AE1834">
        <v>0</v>
      </c>
      <c r="AF1834">
        <v>0</v>
      </c>
      <c r="AG1834">
        <v>213</v>
      </c>
      <c r="AH1834">
        <v>0</v>
      </c>
      <c r="AI1834">
        <v>0</v>
      </c>
      <c r="AJ1834">
        <v>0</v>
      </c>
      <c r="AK1834">
        <v>500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39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1672</v>
      </c>
      <c r="AZ1834">
        <v>97</v>
      </c>
      <c r="BA1834">
        <v>0</v>
      </c>
      <c r="BB1834">
        <v>42</v>
      </c>
      <c r="BC1834">
        <v>0</v>
      </c>
      <c r="BD1834">
        <v>0</v>
      </c>
      <c r="BE1834">
        <v>0</v>
      </c>
      <c r="BF1834">
        <v>88</v>
      </c>
      <c r="BG1834">
        <v>0</v>
      </c>
      <c r="BH1834">
        <v>0</v>
      </c>
      <c r="BI1834">
        <v>0</v>
      </c>
      <c r="BJ1834">
        <v>0</v>
      </c>
      <c r="BK1834">
        <v>0</v>
      </c>
    </row>
    <row r="1835" spans="1:63">
      <c r="A1835" t="s">
        <v>38</v>
      </c>
      <c r="B1835">
        <v>2023</v>
      </c>
      <c r="C1835" t="s">
        <v>146</v>
      </c>
      <c r="D1835">
        <v>7279</v>
      </c>
      <c r="E1835">
        <v>26973</v>
      </c>
      <c r="F1835">
        <v>4483</v>
      </c>
      <c r="G1835">
        <v>0</v>
      </c>
      <c r="H1835">
        <v>0</v>
      </c>
      <c r="I1835">
        <v>0</v>
      </c>
      <c r="J1835">
        <v>0</v>
      </c>
      <c r="K1835">
        <v>83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1061</v>
      </c>
      <c r="R1835">
        <v>514</v>
      </c>
      <c r="S1835">
        <v>0</v>
      </c>
      <c r="T1835">
        <v>42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141</v>
      </c>
      <c r="AE1835">
        <v>0</v>
      </c>
      <c r="AF1835">
        <v>0</v>
      </c>
      <c r="AG1835">
        <v>211</v>
      </c>
      <c r="AH1835">
        <v>0</v>
      </c>
      <c r="AI1835">
        <v>0</v>
      </c>
      <c r="AJ1835">
        <v>0</v>
      </c>
      <c r="AK1835">
        <v>495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38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1674</v>
      </c>
      <c r="AZ1835">
        <v>97</v>
      </c>
      <c r="BA1835">
        <v>0</v>
      </c>
      <c r="BB1835">
        <v>41</v>
      </c>
      <c r="BC1835">
        <v>0</v>
      </c>
      <c r="BD1835">
        <v>0</v>
      </c>
      <c r="BE1835">
        <v>0</v>
      </c>
      <c r="BF1835">
        <v>86</v>
      </c>
      <c r="BG1835">
        <v>0</v>
      </c>
      <c r="BH1835">
        <v>0</v>
      </c>
      <c r="BI1835">
        <v>0</v>
      </c>
      <c r="BJ1835">
        <v>0</v>
      </c>
      <c r="BK1835">
        <v>0</v>
      </c>
    </row>
    <row r="1836" spans="1:63">
      <c r="A1836" t="s">
        <v>38</v>
      </c>
      <c r="B1836">
        <v>2023</v>
      </c>
      <c r="C1836" t="s">
        <v>96</v>
      </c>
      <c r="D1836">
        <v>7184</v>
      </c>
      <c r="E1836">
        <v>26973</v>
      </c>
      <c r="F1836">
        <v>4401</v>
      </c>
      <c r="G1836">
        <v>0</v>
      </c>
      <c r="H1836">
        <v>0</v>
      </c>
      <c r="I1836">
        <v>0</v>
      </c>
      <c r="J1836">
        <v>0</v>
      </c>
      <c r="K1836">
        <v>79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1058</v>
      </c>
      <c r="R1836">
        <v>520</v>
      </c>
      <c r="S1836">
        <v>0</v>
      </c>
      <c r="T1836">
        <v>42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139</v>
      </c>
      <c r="AE1836">
        <v>0</v>
      </c>
      <c r="AF1836">
        <v>0</v>
      </c>
      <c r="AG1836">
        <v>201</v>
      </c>
      <c r="AH1836">
        <v>0</v>
      </c>
      <c r="AI1836">
        <v>0</v>
      </c>
      <c r="AJ1836">
        <v>0</v>
      </c>
      <c r="AK1836">
        <v>494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40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1621</v>
      </c>
      <c r="AZ1836">
        <v>100</v>
      </c>
      <c r="BA1836">
        <v>0</v>
      </c>
      <c r="BB1836">
        <v>41</v>
      </c>
      <c r="BC1836">
        <v>0</v>
      </c>
      <c r="BD1836">
        <v>0</v>
      </c>
      <c r="BE1836">
        <v>0</v>
      </c>
      <c r="BF1836">
        <v>66</v>
      </c>
      <c r="BG1836">
        <v>0</v>
      </c>
      <c r="BH1836">
        <v>0</v>
      </c>
      <c r="BI1836">
        <v>0</v>
      </c>
      <c r="BJ1836">
        <v>0</v>
      </c>
      <c r="BK1836">
        <v>0</v>
      </c>
    </row>
    <row r="1837" spans="1:63">
      <c r="A1837" t="s">
        <v>38</v>
      </c>
      <c r="B1837">
        <v>2023</v>
      </c>
      <c r="C1837" t="s">
        <v>117</v>
      </c>
      <c r="D1837">
        <v>7279</v>
      </c>
      <c r="E1837">
        <v>26973</v>
      </c>
      <c r="F1837">
        <v>4452</v>
      </c>
      <c r="G1837">
        <v>0</v>
      </c>
      <c r="H1837">
        <v>0</v>
      </c>
      <c r="I1837">
        <v>0</v>
      </c>
      <c r="J1837">
        <v>0</v>
      </c>
      <c r="K1837">
        <v>81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1058</v>
      </c>
      <c r="R1837">
        <v>518</v>
      </c>
      <c r="S1837">
        <v>0</v>
      </c>
      <c r="T1837">
        <v>40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141</v>
      </c>
      <c r="AE1837">
        <v>0</v>
      </c>
      <c r="AF1837">
        <v>0</v>
      </c>
      <c r="AG1837">
        <v>209</v>
      </c>
      <c r="AH1837">
        <v>0</v>
      </c>
      <c r="AI1837">
        <v>0</v>
      </c>
      <c r="AJ1837">
        <v>0</v>
      </c>
      <c r="AK1837">
        <v>490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37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1654</v>
      </c>
      <c r="AZ1837">
        <v>99</v>
      </c>
      <c r="BA1837">
        <v>0</v>
      </c>
      <c r="BB1837">
        <v>41</v>
      </c>
      <c r="BC1837">
        <v>0</v>
      </c>
      <c r="BD1837">
        <v>0</v>
      </c>
      <c r="BE1837">
        <v>0</v>
      </c>
      <c r="BF1837">
        <v>84</v>
      </c>
      <c r="BG1837">
        <v>0</v>
      </c>
      <c r="BH1837">
        <v>0</v>
      </c>
      <c r="BI1837">
        <v>0</v>
      </c>
      <c r="BJ1837">
        <v>0</v>
      </c>
      <c r="BK1837">
        <v>0</v>
      </c>
    </row>
    <row r="1838" spans="1:63">
      <c r="A1838" t="s">
        <v>38</v>
      </c>
      <c r="B1838">
        <v>2023</v>
      </c>
      <c r="C1838" t="s">
        <v>207</v>
      </c>
      <c r="D1838">
        <v>7397</v>
      </c>
      <c r="E1838">
        <v>26973</v>
      </c>
      <c r="F1838">
        <v>4586</v>
      </c>
      <c r="G1838">
        <v>0</v>
      </c>
      <c r="H1838">
        <v>0</v>
      </c>
      <c r="I1838">
        <v>0</v>
      </c>
      <c r="J1838">
        <v>0</v>
      </c>
      <c r="K1838">
        <v>88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1072</v>
      </c>
      <c r="R1838">
        <v>505</v>
      </c>
      <c r="S1838">
        <v>0</v>
      </c>
      <c r="T1838">
        <v>63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140</v>
      </c>
      <c r="AE1838">
        <v>0</v>
      </c>
      <c r="AF1838">
        <v>0</v>
      </c>
      <c r="AG1838">
        <v>221</v>
      </c>
      <c r="AH1838">
        <v>0</v>
      </c>
      <c r="AI1838">
        <v>0</v>
      </c>
      <c r="AJ1838">
        <v>0</v>
      </c>
      <c r="AK1838">
        <v>503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38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1714</v>
      </c>
      <c r="AZ1838">
        <v>104</v>
      </c>
      <c r="BA1838">
        <v>0</v>
      </c>
      <c r="BB1838">
        <v>42</v>
      </c>
      <c r="BC1838">
        <v>0</v>
      </c>
      <c r="BD1838">
        <v>0</v>
      </c>
      <c r="BE1838">
        <v>0</v>
      </c>
      <c r="BF1838">
        <v>96</v>
      </c>
      <c r="BG1838">
        <v>0</v>
      </c>
      <c r="BH1838">
        <v>0</v>
      </c>
      <c r="BI1838">
        <v>0</v>
      </c>
      <c r="BJ1838">
        <v>0</v>
      </c>
      <c r="BK1838">
        <v>0</v>
      </c>
    </row>
    <row r="1839" spans="1:63">
      <c r="A1839" t="s">
        <v>38</v>
      </c>
      <c r="B1839">
        <v>2023</v>
      </c>
      <c r="C1839" t="s">
        <v>203</v>
      </c>
      <c r="D1839">
        <v>7357</v>
      </c>
      <c r="E1839">
        <v>26973</v>
      </c>
      <c r="F1839">
        <v>4562</v>
      </c>
      <c r="G1839">
        <v>0</v>
      </c>
      <c r="H1839">
        <v>0</v>
      </c>
      <c r="I1839">
        <v>0</v>
      </c>
      <c r="J1839">
        <v>0</v>
      </c>
      <c r="K1839">
        <v>87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1070</v>
      </c>
      <c r="R1839">
        <v>509</v>
      </c>
      <c r="S1839">
        <v>0</v>
      </c>
      <c r="T1839">
        <v>56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139</v>
      </c>
      <c r="AE1839">
        <v>0</v>
      </c>
      <c r="AF1839">
        <v>0</v>
      </c>
      <c r="AG1839">
        <v>223</v>
      </c>
      <c r="AH1839">
        <v>0</v>
      </c>
      <c r="AI1839">
        <v>0</v>
      </c>
      <c r="AJ1839">
        <v>0</v>
      </c>
      <c r="AK1839">
        <v>500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38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1698</v>
      </c>
      <c r="AZ1839">
        <v>103</v>
      </c>
      <c r="BA1839">
        <v>0</v>
      </c>
      <c r="BB1839">
        <v>42</v>
      </c>
      <c r="BC1839">
        <v>0</v>
      </c>
      <c r="BD1839">
        <v>0</v>
      </c>
      <c r="BE1839">
        <v>0</v>
      </c>
      <c r="BF1839">
        <v>97</v>
      </c>
      <c r="BG1839">
        <v>0</v>
      </c>
      <c r="BH1839">
        <v>0</v>
      </c>
      <c r="BI1839">
        <v>0</v>
      </c>
      <c r="BJ1839">
        <v>0</v>
      </c>
      <c r="BK1839">
        <v>0</v>
      </c>
    </row>
    <row r="1840" spans="1:63">
      <c r="A1840" t="s">
        <v>38</v>
      </c>
      <c r="B1840">
        <v>2023</v>
      </c>
      <c r="C1840" t="s">
        <v>204</v>
      </c>
      <c r="D1840">
        <v>7357</v>
      </c>
      <c r="E1840">
        <v>26973</v>
      </c>
      <c r="F1840">
        <v>4544</v>
      </c>
      <c r="G1840">
        <v>0</v>
      </c>
      <c r="H1840">
        <v>0</v>
      </c>
      <c r="I1840">
        <v>0</v>
      </c>
      <c r="J1840">
        <v>0</v>
      </c>
      <c r="K1840">
        <v>85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1067</v>
      </c>
      <c r="R1840">
        <v>514</v>
      </c>
      <c r="S1840">
        <v>0</v>
      </c>
      <c r="T1840">
        <v>55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142</v>
      </c>
      <c r="AE1840">
        <v>0</v>
      </c>
      <c r="AF1840">
        <v>0</v>
      </c>
      <c r="AG1840">
        <v>220</v>
      </c>
      <c r="AH1840">
        <v>0</v>
      </c>
      <c r="AI1840">
        <v>0</v>
      </c>
      <c r="AJ1840">
        <v>0</v>
      </c>
      <c r="AK1840">
        <v>500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38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1686</v>
      </c>
      <c r="AZ1840">
        <v>102</v>
      </c>
      <c r="BA1840">
        <v>0</v>
      </c>
      <c r="BB1840">
        <v>42</v>
      </c>
      <c r="BC1840">
        <v>0</v>
      </c>
      <c r="BD1840">
        <v>0</v>
      </c>
      <c r="BE1840">
        <v>0</v>
      </c>
      <c r="BF1840">
        <v>93</v>
      </c>
      <c r="BG1840">
        <v>0</v>
      </c>
      <c r="BH1840">
        <v>0</v>
      </c>
      <c r="BI1840">
        <v>0</v>
      </c>
      <c r="BJ1840">
        <v>0</v>
      </c>
      <c r="BK1840">
        <v>0</v>
      </c>
    </row>
    <row r="1841" spans="1:63">
      <c r="A1841" t="s">
        <v>38</v>
      </c>
      <c r="B1841">
        <v>2024</v>
      </c>
      <c r="C1841" t="s">
        <v>99</v>
      </c>
      <c r="D1841">
        <v>7488</v>
      </c>
      <c r="E1841">
        <v>26973</v>
      </c>
      <c r="F1841">
        <v>4857</v>
      </c>
      <c r="G1841">
        <v>0</v>
      </c>
      <c r="H1841">
        <v>0</v>
      </c>
      <c r="I1841">
        <v>0</v>
      </c>
      <c r="J1841">
        <v>0</v>
      </c>
      <c r="K1841">
        <v>155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1097</v>
      </c>
      <c r="R1841">
        <v>493</v>
      </c>
      <c r="S1841">
        <v>0</v>
      </c>
      <c r="T1841">
        <v>57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131</v>
      </c>
      <c r="AE1841">
        <v>0</v>
      </c>
      <c r="AF1841">
        <v>0</v>
      </c>
      <c r="AG1841">
        <v>753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30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1822</v>
      </c>
      <c r="AZ1841">
        <v>91</v>
      </c>
      <c r="BA1841">
        <v>0</v>
      </c>
      <c r="BB1841">
        <v>46</v>
      </c>
      <c r="BC1841">
        <v>0</v>
      </c>
      <c r="BD1841">
        <v>0</v>
      </c>
      <c r="BE1841">
        <v>54</v>
      </c>
      <c r="BF1841">
        <v>111</v>
      </c>
      <c r="BG1841">
        <v>17</v>
      </c>
      <c r="BH1841">
        <v>0</v>
      </c>
      <c r="BI1841">
        <v>0</v>
      </c>
      <c r="BJ1841">
        <v>0</v>
      </c>
      <c r="BK1841">
        <v>0</v>
      </c>
    </row>
    <row r="1842" spans="1:63">
      <c r="A1842" t="s">
        <v>38</v>
      </c>
      <c r="B1842">
        <v>2024</v>
      </c>
      <c r="C1842" t="s">
        <v>197</v>
      </c>
      <c r="D1842">
        <v>7544</v>
      </c>
      <c r="E1842">
        <v>26973</v>
      </c>
      <c r="F1842">
        <v>4930</v>
      </c>
      <c r="G1842">
        <v>0</v>
      </c>
      <c r="H1842">
        <v>0</v>
      </c>
      <c r="I1842">
        <v>0</v>
      </c>
      <c r="J1842">
        <v>0</v>
      </c>
      <c r="K1842">
        <v>162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1106</v>
      </c>
      <c r="R1842">
        <v>498</v>
      </c>
      <c r="S1842">
        <v>0</v>
      </c>
      <c r="T1842">
        <v>59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130</v>
      </c>
      <c r="AE1842">
        <v>0</v>
      </c>
      <c r="AF1842">
        <v>0</v>
      </c>
      <c r="AG1842">
        <v>785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26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1846</v>
      </c>
      <c r="AZ1842">
        <v>81</v>
      </c>
      <c r="BA1842">
        <v>0</v>
      </c>
      <c r="BB1842">
        <v>48</v>
      </c>
      <c r="BC1842">
        <v>0</v>
      </c>
      <c r="BD1842">
        <v>0</v>
      </c>
      <c r="BE1842">
        <v>57</v>
      </c>
      <c r="BF1842">
        <v>109</v>
      </c>
      <c r="BG1842">
        <v>23</v>
      </c>
      <c r="BH1842">
        <v>0</v>
      </c>
      <c r="BI1842">
        <v>0</v>
      </c>
      <c r="BJ1842">
        <v>0</v>
      </c>
      <c r="BK1842">
        <v>0</v>
      </c>
    </row>
    <row r="1843" spans="1:63">
      <c r="A1843" t="s">
        <v>38</v>
      </c>
      <c r="B1843">
        <v>2024</v>
      </c>
      <c r="C1843" t="s">
        <v>209</v>
      </c>
      <c r="D1843">
        <v>7693</v>
      </c>
      <c r="E1843">
        <v>26973</v>
      </c>
      <c r="F1843">
        <v>4982</v>
      </c>
      <c r="G1843">
        <v>0</v>
      </c>
      <c r="H1843">
        <v>0</v>
      </c>
      <c r="I1843">
        <v>0</v>
      </c>
      <c r="J1843">
        <v>0</v>
      </c>
      <c r="K1843">
        <v>174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1113</v>
      </c>
      <c r="R1843">
        <v>494</v>
      </c>
      <c r="S1843">
        <v>0</v>
      </c>
      <c r="T1843">
        <v>56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132</v>
      </c>
      <c r="AE1843">
        <v>0</v>
      </c>
      <c r="AF1843">
        <v>0</v>
      </c>
      <c r="AG1843">
        <v>799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31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1864</v>
      </c>
      <c r="AZ1843">
        <v>86</v>
      </c>
      <c r="BA1843">
        <v>0</v>
      </c>
      <c r="BB1843">
        <v>45</v>
      </c>
      <c r="BC1843">
        <v>0</v>
      </c>
      <c r="BD1843">
        <v>0</v>
      </c>
      <c r="BE1843">
        <v>67</v>
      </c>
      <c r="BF1843">
        <v>93</v>
      </c>
      <c r="BG1843">
        <v>28</v>
      </c>
      <c r="BH1843">
        <v>0</v>
      </c>
      <c r="BI1843">
        <v>0</v>
      </c>
      <c r="BJ1843">
        <v>0</v>
      </c>
      <c r="BK1843">
        <v>0</v>
      </c>
    </row>
    <row r="1844" spans="1:63">
      <c r="A1844" t="s">
        <v>38</v>
      </c>
      <c r="B1844">
        <v>2024</v>
      </c>
      <c r="C1844" t="s">
        <v>3</v>
      </c>
      <c r="D1844">
        <v>7436</v>
      </c>
      <c r="E1844">
        <v>26973</v>
      </c>
      <c r="F1844">
        <v>4803</v>
      </c>
      <c r="G1844">
        <v>0</v>
      </c>
      <c r="H1844">
        <v>0</v>
      </c>
      <c r="I1844">
        <v>0</v>
      </c>
      <c r="J1844">
        <v>0</v>
      </c>
      <c r="K1844">
        <v>140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1093</v>
      </c>
      <c r="R1844">
        <v>502</v>
      </c>
      <c r="S1844">
        <v>0</v>
      </c>
      <c r="T1844">
        <v>58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130</v>
      </c>
      <c r="AE1844">
        <v>0</v>
      </c>
      <c r="AF1844">
        <v>0</v>
      </c>
      <c r="AG1844">
        <v>734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35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1791</v>
      </c>
      <c r="AZ1844">
        <v>102</v>
      </c>
      <c r="BA1844">
        <v>0</v>
      </c>
      <c r="BB1844">
        <v>46</v>
      </c>
      <c r="BC1844">
        <v>0</v>
      </c>
      <c r="BD1844">
        <v>0</v>
      </c>
      <c r="BE1844">
        <v>50</v>
      </c>
      <c r="BF1844">
        <v>108</v>
      </c>
      <c r="BG1844">
        <v>14</v>
      </c>
      <c r="BH1844">
        <v>0</v>
      </c>
      <c r="BI1844">
        <v>0</v>
      </c>
      <c r="BJ1844">
        <v>0</v>
      </c>
      <c r="BK1844">
        <v>0</v>
      </c>
    </row>
    <row r="1845" spans="1:63">
      <c r="A1845" t="s">
        <v>38</v>
      </c>
      <c r="B1845">
        <v>2024</v>
      </c>
      <c r="C1845" t="s">
        <v>95</v>
      </c>
      <c r="D1845">
        <v>7432</v>
      </c>
      <c r="E1845">
        <v>26973</v>
      </c>
      <c r="F1845">
        <v>4774</v>
      </c>
      <c r="G1845">
        <v>0</v>
      </c>
      <c r="H1845">
        <v>0</v>
      </c>
      <c r="I1845">
        <v>0</v>
      </c>
      <c r="J1845">
        <v>0</v>
      </c>
      <c r="K1845">
        <v>130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1086</v>
      </c>
      <c r="R1845">
        <v>506</v>
      </c>
      <c r="S1845">
        <v>0</v>
      </c>
      <c r="T1845">
        <v>60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131</v>
      </c>
      <c r="AE1845">
        <v>0</v>
      </c>
      <c r="AF1845">
        <v>0</v>
      </c>
      <c r="AG1845">
        <v>733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35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1774</v>
      </c>
      <c r="AZ1845">
        <v>104</v>
      </c>
      <c r="BA1845">
        <v>0</v>
      </c>
      <c r="BB1845">
        <v>46</v>
      </c>
      <c r="BC1845">
        <v>0</v>
      </c>
      <c r="BD1845">
        <v>0</v>
      </c>
      <c r="BE1845">
        <v>47</v>
      </c>
      <c r="BF1845">
        <v>108</v>
      </c>
      <c r="BG1845">
        <v>14</v>
      </c>
      <c r="BH1845">
        <v>0</v>
      </c>
      <c r="BI1845">
        <v>0</v>
      </c>
      <c r="BJ1845">
        <v>0</v>
      </c>
      <c r="BK1845">
        <v>0</v>
      </c>
    </row>
    <row r="1846" spans="1:63">
      <c r="A1846" t="s">
        <v>38</v>
      </c>
      <c r="B1846">
        <v>2024</v>
      </c>
      <c r="C1846" t="s">
        <v>196</v>
      </c>
      <c r="D1846">
        <v>7544</v>
      </c>
      <c r="E1846">
        <v>26973</v>
      </c>
      <c r="F1846">
        <v>4909</v>
      </c>
      <c r="G1846">
        <v>0</v>
      </c>
      <c r="H1846">
        <v>0</v>
      </c>
      <c r="I1846">
        <v>0</v>
      </c>
      <c r="J1846">
        <v>0</v>
      </c>
      <c r="K1846">
        <v>160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1100</v>
      </c>
      <c r="R1846">
        <v>502</v>
      </c>
      <c r="S1846">
        <v>0</v>
      </c>
      <c r="T1846">
        <v>58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129</v>
      </c>
      <c r="AE1846">
        <v>0</v>
      </c>
      <c r="AF1846">
        <v>0</v>
      </c>
      <c r="AG1846">
        <v>780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26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1842</v>
      </c>
      <c r="AZ1846">
        <v>82</v>
      </c>
      <c r="BA1846">
        <v>0</v>
      </c>
      <c r="BB1846">
        <v>46</v>
      </c>
      <c r="BC1846">
        <v>0</v>
      </c>
      <c r="BD1846">
        <v>0</v>
      </c>
      <c r="BE1846">
        <v>55</v>
      </c>
      <c r="BF1846">
        <v>106</v>
      </c>
      <c r="BG1846">
        <v>23</v>
      </c>
      <c r="BH1846">
        <v>0</v>
      </c>
      <c r="BI1846">
        <v>0</v>
      </c>
      <c r="BJ1846">
        <v>0</v>
      </c>
      <c r="BK1846">
        <v>0</v>
      </c>
    </row>
    <row r="1847" spans="1:63">
      <c r="A1847" t="s">
        <v>38</v>
      </c>
      <c r="B1847">
        <v>2024</v>
      </c>
      <c r="C1847" t="s">
        <v>146</v>
      </c>
      <c r="D1847">
        <v>7544</v>
      </c>
      <c r="E1847">
        <v>26973</v>
      </c>
      <c r="F1847">
        <v>4900</v>
      </c>
      <c r="G1847">
        <v>0</v>
      </c>
      <c r="H1847">
        <v>0</v>
      </c>
      <c r="I1847">
        <v>0</v>
      </c>
      <c r="J1847">
        <v>0</v>
      </c>
      <c r="K1847">
        <v>157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1103</v>
      </c>
      <c r="R1847">
        <v>499</v>
      </c>
      <c r="S1847">
        <v>0</v>
      </c>
      <c r="T1847">
        <v>60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129</v>
      </c>
      <c r="AE1847">
        <v>0</v>
      </c>
      <c r="AF1847">
        <v>0</v>
      </c>
      <c r="AG1847">
        <v>782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28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1833</v>
      </c>
      <c r="AZ1847">
        <v>86</v>
      </c>
      <c r="BA1847">
        <v>0</v>
      </c>
      <c r="BB1847">
        <v>46</v>
      </c>
      <c r="BC1847">
        <v>0</v>
      </c>
      <c r="BD1847">
        <v>0</v>
      </c>
      <c r="BE1847">
        <v>53</v>
      </c>
      <c r="BF1847">
        <v>106</v>
      </c>
      <c r="BG1847">
        <v>18</v>
      </c>
      <c r="BH1847">
        <v>0</v>
      </c>
      <c r="BI1847">
        <v>0</v>
      </c>
      <c r="BJ1847">
        <v>0</v>
      </c>
      <c r="BK1847">
        <v>0</v>
      </c>
    </row>
    <row r="1848" spans="1:63">
      <c r="A1848" t="s">
        <v>38</v>
      </c>
      <c r="B1848">
        <v>2024</v>
      </c>
      <c r="C1848" t="s">
        <v>96</v>
      </c>
      <c r="D1848">
        <v>7459</v>
      </c>
      <c r="E1848">
        <v>26973</v>
      </c>
      <c r="F1848">
        <v>4824</v>
      </c>
      <c r="G1848">
        <v>0</v>
      </c>
      <c r="H1848">
        <v>0</v>
      </c>
      <c r="I1848">
        <v>0</v>
      </c>
      <c r="J1848">
        <v>0</v>
      </c>
      <c r="K1848">
        <v>145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1094</v>
      </c>
      <c r="R1848">
        <v>497</v>
      </c>
      <c r="S1848">
        <v>0</v>
      </c>
      <c r="T1848">
        <v>61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131</v>
      </c>
      <c r="AE1848">
        <v>0</v>
      </c>
      <c r="AF1848">
        <v>0</v>
      </c>
      <c r="AG1848">
        <v>744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32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1797</v>
      </c>
      <c r="AZ1848">
        <v>98</v>
      </c>
      <c r="BA1848">
        <v>0</v>
      </c>
      <c r="BB1848">
        <v>46</v>
      </c>
      <c r="BC1848">
        <v>0</v>
      </c>
      <c r="BD1848">
        <v>0</v>
      </c>
      <c r="BE1848">
        <v>52</v>
      </c>
      <c r="BF1848">
        <v>112</v>
      </c>
      <c r="BG1848">
        <v>15</v>
      </c>
      <c r="BH1848">
        <v>0</v>
      </c>
      <c r="BI1848">
        <v>0</v>
      </c>
      <c r="BJ1848">
        <v>0</v>
      </c>
      <c r="BK1848">
        <v>0</v>
      </c>
    </row>
    <row r="1849" spans="1:63">
      <c r="A1849" t="s">
        <v>38</v>
      </c>
      <c r="B1849">
        <v>2024</v>
      </c>
      <c r="C1849" t="s">
        <v>117</v>
      </c>
      <c r="D1849">
        <v>7523</v>
      </c>
      <c r="E1849">
        <v>26973</v>
      </c>
      <c r="F1849">
        <v>4879</v>
      </c>
      <c r="G1849">
        <v>0</v>
      </c>
      <c r="H1849">
        <v>0</v>
      </c>
      <c r="I1849">
        <v>0</v>
      </c>
      <c r="J1849">
        <v>0</v>
      </c>
      <c r="K1849">
        <v>157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1097</v>
      </c>
      <c r="R1849">
        <v>498</v>
      </c>
      <c r="S1849">
        <v>0</v>
      </c>
      <c r="T1849">
        <v>58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128</v>
      </c>
      <c r="AE1849">
        <v>0</v>
      </c>
      <c r="AF1849">
        <v>0</v>
      </c>
      <c r="AG1849">
        <v>768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29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1832</v>
      </c>
      <c r="AZ1849">
        <v>89</v>
      </c>
      <c r="BA1849">
        <v>0</v>
      </c>
      <c r="BB1849">
        <v>45</v>
      </c>
      <c r="BC1849">
        <v>0</v>
      </c>
      <c r="BD1849">
        <v>0</v>
      </c>
      <c r="BE1849">
        <v>52</v>
      </c>
      <c r="BF1849">
        <v>108</v>
      </c>
      <c r="BG1849">
        <v>18</v>
      </c>
      <c r="BH1849">
        <v>0</v>
      </c>
      <c r="BI1849">
        <v>0</v>
      </c>
      <c r="BJ1849">
        <v>0</v>
      </c>
      <c r="BK1849">
        <v>0</v>
      </c>
    </row>
    <row r="1850" spans="1:63">
      <c r="A1850" t="s">
        <v>38</v>
      </c>
      <c r="B1850">
        <v>2024</v>
      </c>
      <c r="C1850" t="s">
        <v>207</v>
      </c>
      <c r="D1850">
        <v>7609</v>
      </c>
      <c r="E1850">
        <v>26973</v>
      </c>
      <c r="F1850">
        <v>4969</v>
      </c>
      <c r="G1850">
        <v>0</v>
      </c>
      <c r="H1850">
        <v>0</v>
      </c>
      <c r="I1850">
        <v>0</v>
      </c>
      <c r="J1850">
        <v>0</v>
      </c>
      <c r="K1850">
        <v>170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1109</v>
      </c>
      <c r="R1850">
        <v>495</v>
      </c>
      <c r="S1850">
        <v>0</v>
      </c>
      <c r="T1850">
        <v>57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132</v>
      </c>
      <c r="AE1850">
        <v>0</v>
      </c>
      <c r="AF1850">
        <v>0</v>
      </c>
      <c r="AG1850">
        <v>798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31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1862</v>
      </c>
      <c r="AZ1850">
        <v>84</v>
      </c>
      <c r="BA1850">
        <v>0</v>
      </c>
      <c r="BB1850">
        <v>46</v>
      </c>
      <c r="BC1850">
        <v>0</v>
      </c>
      <c r="BD1850">
        <v>0</v>
      </c>
      <c r="BE1850">
        <v>63</v>
      </c>
      <c r="BF1850">
        <v>93</v>
      </c>
      <c r="BG1850">
        <v>29</v>
      </c>
      <c r="BH1850">
        <v>0</v>
      </c>
      <c r="BI1850">
        <v>0</v>
      </c>
      <c r="BJ1850">
        <v>0</v>
      </c>
      <c r="BK1850">
        <v>0</v>
      </c>
    </row>
    <row r="1851" spans="1:63">
      <c r="A1851" t="s">
        <v>38</v>
      </c>
      <c r="B1851">
        <v>2024</v>
      </c>
      <c r="C1851" t="s">
        <v>203</v>
      </c>
      <c r="D1851">
        <v>7609</v>
      </c>
      <c r="E1851">
        <v>26973</v>
      </c>
      <c r="F1851">
        <v>4959</v>
      </c>
      <c r="G1851">
        <v>0</v>
      </c>
      <c r="H1851">
        <v>0</v>
      </c>
      <c r="I1851">
        <v>0</v>
      </c>
      <c r="J1851">
        <v>0</v>
      </c>
      <c r="K1851">
        <v>168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1111</v>
      </c>
      <c r="R1851">
        <v>497</v>
      </c>
      <c r="S1851">
        <v>0</v>
      </c>
      <c r="T1851">
        <v>56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130</v>
      </c>
      <c r="AE1851">
        <v>0</v>
      </c>
      <c r="AF1851">
        <v>0</v>
      </c>
      <c r="AG1851">
        <v>789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29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1858</v>
      </c>
      <c r="AZ1851">
        <v>86</v>
      </c>
      <c r="BA1851">
        <v>0</v>
      </c>
      <c r="BB1851">
        <v>47</v>
      </c>
      <c r="BC1851">
        <v>0</v>
      </c>
      <c r="BD1851">
        <v>0</v>
      </c>
      <c r="BE1851">
        <v>61</v>
      </c>
      <c r="BF1851">
        <v>99</v>
      </c>
      <c r="BG1851">
        <v>28</v>
      </c>
      <c r="BH1851">
        <v>0</v>
      </c>
      <c r="BI1851">
        <v>0</v>
      </c>
      <c r="BJ1851">
        <v>0</v>
      </c>
      <c r="BK1851">
        <v>0</v>
      </c>
    </row>
    <row r="1852" spans="1:63">
      <c r="A1852" t="s">
        <v>38</v>
      </c>
      <c r="B1852">
        <v>2024</v>
      </c>
      <c r="C1852" t="s">
        <v>204</v>
      </c>
      <c r="D1852">
        <v>7544</v>
      </c>
      <c r="E1852">
        <v>26973</v>
      </c>
      <c r="F1852">
        <v>4936</v>
      </c>
      <c r="G1852">
        <v>0</v>
      </c>
      <c r="H1852">
        <v>0</v>
      </c>
      <c r="I1852">
        <v>0</v>
      </c>
      <c r="J1852">
        <v>0</v>
      </c>
      <c r="K1852">
        <v>166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1110</v>
      </c>
      <c r="R1852">
        <v>498</v>
      </c>
      <c r="S1852">
        <v>0</v>
      </c>
      <c r="T1852">
        <v>55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130</v>
      </c>
      <c r="AE1852">
        <v>0</v>
      </c>
      <c r="AF1852">
        <v>0</v>
      </c>
      <c r="AG1852">
        <v>783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30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1847</v>
      </c>
      <c r="AZ1852">
        <v>85</v>
      </c>
      <c r="BA1852">
        <v>0</v>
      </c>
      <c r="BB1852">
        <v>46</v>
      </c>
      <c r="BC1852">
        <v>0</v>
      </c>
      <c r="BD1852">
        <v>0</v>
      </c>
      <c r="BE1852">
        <v>58</v>
      </c>
      <c r="BF1852">
        <v>104</v>
      </c>
      <c r="BG1852">
        <v>24</v>
      </c>
      <c r="BH1852">
        <v>0</v>
      </c>
      <c r="BI1852">
        <v>0</v>
      </c>
      <c r="BJ1852">
        <v>0</v>
      </c>
      <c r="BK1852">
        <v>0</v>
      </c>
    </row>
    <row r="1853" spans="1:63">
      <c r="A1853" t="s">
        <v>38</v>
      </c>
      <c r="B1853">
        <v>2025</v>
      </c>
      <c r="C1853" t="s">
        <v>99</v>
      </c>
      <c r="D1853">
        <v>7728</v>
      </c>
      <c r="E1853">
        <v>26973</v>
      </c>
      <c r="F1853">
        <v>5244</v>
      </c>
      <c r="G1853">
        <v>0</v>
      </c>
      <c r="H1853">
        <v>0</v>
      </c>
      <c r="I1853">
        <v>0</v>
      </c>
      <c r="J1853">
        <v>35</v>
      </c>
      <c r="K1853">
        <v>203</v>
      </c>
      <c r="L1853">
        <v>0</v>
      </c>
      <c r="M1853">
        <v>27</v>
      </c>
      <c r="N1853">
        <v>0</v>
      </c>
      <c r="O1853">
        <v>0</v>
      </c>
      <c r="P1853">
        <v>0</v>
      </c>
      <c r="Q1853">
        <v>1159</v>
      </c>
      <c r="R1853">
        <v>548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138</v>
      </c>
      <c r="AE1853">
        <v>0</v>
      </c>
      <c r="AF1853">
        <v>0</v>
      </c>
      <c r="AG1853">
        <v>544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35</v>
      </c>
      <c r="AQ1853">
        <v>23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1940</v>
      </c>
      <c r="AZ1853">
        <v>92</v>
      </c>
      <c r="BA1853">
        <v>0</v>
      </c>
      <c r="BB1853">
        <v>114</v>
      </c>
      <c r="BC1853">
        <v>0</v>
      </c>
      <c r="BD1853">
        <v>0</v>
      </c>
      <c r="BE1853">
        <v>208</v>
      </c>
      <c r="BF1853">
        <v>126</v>
      </c>
      <c r="BG1853">
        <v>52</v>
      </c>
      <c r="BH1853">
        <v>0</v>
      </c>
      <c r="BI1853">
        <v>0</v>
      </c>
      <c r="BJ1853">
        <v>0</v>
      </c>
      <c r="BK1853">
        <v>0</v>
      </c>
    </row>
    <row r="1854" spans="1:63">
      <c r="A1854" t="s">
        <v>38</v>
      </c>
      <c r="B1854">
        <v>2025</v>
      </c>
      <c r="C1854" t="s">
        <v>3</v>
      </c>
      <c r="D1854">
        <v>7728</v>
      </c>
      <c r="E1854">
        <v>26973</v>
      </c>
      <c r="F1854">
        <v>5216</v>
      </c>
      <c r="G1854">
        <v>0</v>
      </c>
      <c r="H1854">
        <v>0</v>
      </c>
      <c r="I1854">
        <v>0</v>
      </c>
      <c r="J1854">
        <v>18</v>
      </c>
      <c r="K1854">
        <v>171</v>
      </c>
      <c r="L1854">
        <v>0</v>
      </c>
      <c r="M1854">
        <v>25</v>
      </c>
      <c r="N1854">
        <v>0</v>
      </c>
      <c r="O1854">
        <v>0</v>
      </c>
      <c r="P1854">
        <v>0</v>
      </c>
      <c r="Q1854">
        <v>1143</v>
      </c>
      <c r="R1854">
        <v>545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138</v>
      </c>
      <c r="AE1854">
        <v>0</v>
      </c>
      <c r="AF1854">
        <v>0</v>
      </c>
      <c r="AG1854">
        <v>624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33</v>
      </c>
      <c r="AQ1854">
        <v>24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1929</v>
      </c>
      <c r="AZ1854">
        <v>94</v>
      </c>
      <c r="BA1854">
        <v>0</v>
      </c>
      <c r="BB1854">
        <v>113</v>
      </c>
      <c r="BC1854">
        <v>0</v>
      </c>
      <c r="BD1854">
        <v>0</v>
      </c>
      <c r="BE1854">
        <v>189</v>
      </c>
      <c r="BF1854">
        <v>122</v>
      </c>
      <c r="BG1854">
        <v>48</v>
      </c>
      <c r="BH1854">
        <v>0</v>
      </c>
      <c r="BI1854">
        <v>0</v>
      </c>
      <c r="BJ1854">
        <v>0</v>
      </c>
      <c r="BK1854">
        <v>0</v>
      </c>
    </row>
    <row r="1855" spans="1:63">
      <c r="A1855" t="s">
        <v>38</v>
      </c>
      <c r="B1855">
        <v>2025</v>
      </c>
      <c r="C1855" t="s">
        <v>95</v>
      </c>
      <c r="D1855">
        <v>7728</v>
      </c>
      <c r="E1855">
        <v>26973</v>
      </c>
      <c r="F1855">
        <v>5156</v>
      </c>
      <c r="G1855">
        <v>0</v>
      </c>
      <c r="H1855">
        <v>0</v>
      </c>
      <c r="I1855">
        <v>0</v>
      </c>
      <c r="J1855">
        <v>16</v>
      </c>
      <c r="K1855">
        <v>167</v>
      </c>
      <c r="L1855">
        <v>0</v>
      </c>
      <c r="M1855">
        <v>24</v>
      </c>
      <c r="N1855">
        <v>0</v>
      </c>
      <c r="O1855">
        <v>0</v>
      </c>
      <c r="P1855">
        <v>0</v>
      </c>
      <c r="Q1855">
        <v>1139</v>
      </c>
      <c r="R1855">
        <v>531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130</v>
      </c>
      <c r="AE1855">
        <v>0</v>
      </c>
      <c r="AF1855">
        <v>0</v>
      </c>
      <c r="AG1855">
        <v>656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31</v>
      </c>
      <c r="AQ1855">
        <v>26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1920</v>
      </c>
      <c r="AZ1855">
        <v>90</v>
      </c>
      <c r="BA1855">
        <v>0</v>
      </c>
      <c r="BB1855">
        <v>110</v>
      </c>
      <c r="BC1855">
        <v>0</v>
      </c>
      <c r="BD1855">
        <v>0</v>
      </c>
      <c r="BE1855">
        <v>157</v>
      </c>
      <c r="BF1855">
        <v>116</v>
      </c>
      <c r="BG1855">
        <v>43</v>
      </c>
      <c r="BH1855">
        <v>0</v>
      </c>
      <c r="BI1855">
        <v>0</v>
      </c>
      <c r="BJ1855">
        <v>0</v>
      </c>
      <c r="BK1855">
        <v>0</v>
      </c>
    </row>
    <row r="1856" spans="1:63">
      <c r="A1856" t="s">
        <v>38</v>
      </c>
      <c r="B1856">
        <v>2025</v>
      </c>
      <c r="C1856" t="s">
        <v>96</v>
      </c>
      <c r="D1856">
        <v>7728</v>
      </c>
      <c r="E1856">
        <v>26973</v>
      </c>
      <c r="F1856">
        <v>5232</v>
      </c>
      <c r="G1856">
        <v>0</v>
      </c>
      <c r="H1856">
        <v>0</v>
      </c>
      <c r="I1856">
        <v>0</v>
      </c>
      <c r="J1856">
        <v>32</v>
      </c>
      <c r="K1856">
        <v>193</v>
      </c>
      <c r="L1856">
        <v>0</v>
      </c>
      <c r="M1856">
        <v>29</v>
      </c>
      <c r="N1856">
        <v>0</v>
      </c>
      <c r="O1856">
        <v>0</v>
      </c>
      <c r="P1856">
        <v>0</v>
      </c>
      <c r="Q1856">
        <v>1149</v>
      </c>
      <c r="R1856">
        <v>541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137</v>
      </c>
      <c r="AE1856">
        <v>0</v>
      </c>
      <c r="AF1856">
        <v>0</v>
      </c>
      <c r="AG1856">
        <v>563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37</v>
      </c>
      <c r="AQ1856">
        <v>23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1939</v>
      </c>
      <c r="AZ1856">
        <v>89</v>
      </c>
      <c r="BA1856">
        <v>0</v>
      </c>
      <c r="BB1856">
        <v>114</v>
      </c>
      <c r="BC1856">
        <v>0</v>
      </c>
      <c r="BD1856">
        <v>0</v>
      </c>
      <c r="BE1856">
        <v>207</v>
      </c>
      <c r="BF1856">
        <v>124</v>
      </c>
      <c r="BG1856">
        <v>55</v>
      </c>
      <c r="BH1856">
        <v>0</v>
      </c>
      <c r="BI1856">
        <v>0</v>
      </c>
      <c r="BJ1856">
        <v>0</v>
      </c>
      <c r="BK1856">
        <v>0</v>
      </c>
    </row>
    <row r="1857" spans="1:63">
      <c r="A1857" t="s">
        <v>38</v>
      </c>
      <c r="B1857">
        <v>2025</v>
      </c>
      <c r="C1857" t="s">
        <v>117</v>
      </c>
      <c r="D1857">
        <v>7728</v>
      </c>
      <c r="E1857">
        <v>26973</v>
      </c>
      <c r="F1857">
        <v>5261</v>
      </c>
      <c r="G1857">
        <v>0</v>
      </c>
      <c r="H1857">
        <v>0</v>
      </c>
      <c r="I1857">
        <v>0</v>
      </c>
      <c r="J1857">
        <v>39</v>
      </c>
      <c r="K1857">
        <v>210</v>
      </c>
      <c r="L1857">
        <v>0</v>
      </c>
      <c r="M1857">
        <v>31</v>
      </c>
      <c r="N1857">
        <v>0</v>
      </c>
      <c r="O1857">
        <v>0</v>
      </c>
      <c r="P1857">
        <v>0</v>
      </c>
      <c r="Q1857">
        <v>1168</v>
      </c>
      <c r="R1857">
        <v>555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139</v>
      </c>
      <c r="AE1857">
        <v>0</v>
      </c>
      <c r="AF1857">
        <v>0</v>
      </c>
      <c r="AG1857">
        <v>537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34</v>
      </c>
      <c r="AQ1857">
        <v>22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1947</v>
      </c>
      <c r="AZ1857">
        <v>87</v>
      </c>
      <c r="BA1857">
        <v>0</v>
      </c>
      <c r="BB1857">
        <v>108</v>
      </c>
      <c r="BC1857">
        <v>0</v>
      </c>
      <c r="BD1857">
        <v>0</v>
      </c>
      <c r="BE1857">
        <v>209</v>
      </c>
      <c r="BF1857">
        <v>121</v>
      </c>
      <c r="BG1857">
        <v>54</v>
      </c>
      <c r="BH1857">
        <v>0</v>
      </c>
      <c r="BI1857">
        <v>0</v>
      </c>
      <c r="BJ1857">
        <v>0</v>
      </c>
      <c r="BK1857">
        <v>0</v>
      </c>
    </row>
    <row r="1858" spans="1:63">
      <c r="A1858" t="s">
        <v>69</v>
      </c>
      <c r="B1858">
        <v>2023</v>
      </c>
      <c r="C1858" t="s">
        <v>99</v>
      </c>
      <c r="D1858">
        <v>7146</v>
      </c>
      <c r="E1858">
        <v>20970</v>
      </c>
      <c r="F1858">
        <v>3781</v>
      </c>
      <c r="G1858">
        <v>0</v>
      </c>
      <c r="H1858">
        <v>0</v>
      </c>
      <c r="I1858">
        <v>0</v>
      </c>
      <c r="J1858">
        <v>0</v>
      </c>
      <c r="K1858">
        <v>126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1862</v>
      </c>
      <c r="R1858">
        <v>243</v>
      </c>
      <c r="S1858">
        <v>0</v>
      </c>
      <c r="T1858">
        <v>53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11</v>
      </c>
      <c r="AE1858">
        <v>0</v>
      </c>
      <c r="AF1858">
        <v>0</v>
      </c>
      <c r="AG1858">
        <v>247</v>
      </c>
      <c r="AH1858">
        <v>0</v>
      </c>
      <c r="AI1858">
        <v>0</v>
      </c>
      <c r="AJ1858">
        <v>0</v>
      </c>
      <c r="AK1858">
        <v>588</v>
      </c>
      <c r="AL1858">
        <v>0</v>
      </c>
      <c r="AM1858">
        <v>0</v>
      </c>
      <c r="AN1858">
        <v>0</v>
      </c>
      <c r="AO1858">
        <v>22</v>
      </c>
      <c r="AP1858">
        <v>33</v>
      </c>
      <c r="AQ1858">
        <v>11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420</v>
      </c>
      <c r="AZ1858">
        <v>47</v>
      </c>
      <c r="BA1858">
        <v>0</v>
      </c>
      <c r="BB1858">
        <v>14</v>
      </c>
      <c r="BC1858">
        <v>0</v>
      </c>
      <c r="BD1858">
        <v>0</v>
      </c>
      <c r="BE1858">
        <v>0</v>
      </c>
      <c r="BF1858">
        <v>104</v>
      </c>
      <c r="BG1858">
        <v>0</v>
      </c>
      <c r="BH1858">
        <v>0</v>
      </c>
      <c r="BI1858">
        <v>0</v>
      </c>
      <c r="BJ1858">
        <v>0</v>
      </c>
      <c r="BK1858">
        <v>0</v>
      </c>
    </row>
    <row r="1859" spans="1:63">
      <c r="A1859" t="s">
        <v>69</v>
      </c>
      <c r="B1859">
        <v>2023</v>
      </c>
      <c r="C1859" t="s">
        <v>197</v>
      </c>
      <c r="D1859">
        <v>7181</v>
      </c>
      <c r="E1859">
        <v>20970</v>
      </c>
      <c r="F1859">
        <v>3885</v>
      </c>
      <c r="G1859">
        <v>0</v>
      </c>
      <c r="H1859">
        <v>0</v>
      </c>
      <c r="I1859">
        <v>0</v>
      </c>
      <c r="J1859">
        <v>0</v>
      </c>
      <c r="K1859">
        <v>133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1885</v>
      </c>
      <c r="R1859">
        <v>245</v>
      </c>
      <c r="S1859">
        <v>0</v>
      </c>
      <c r="T1859">
        <v>51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12</v>
      </c>
      <c r="AE1859">
        <v>0</v>
      </c>
      <c r="AF1859">
        <v>0</v>
      </c>
      <c r="AG1859">
        <v>263</v>
      </c>
      <c r="AH1859">
        <v>0</v>
      </c>
      <c r="AI1859">
        <v>0</v>
      </c>
      <c r="AJ1859">
        <v>0</v>
      </c>
      <c r="AK1859">
        <v>618</v>
      </c>
      <c r="AL1859">
        <v>0</v>
      </c>
      <c r="AM1859">
        <v>0</v>
      </c>
      <c r="AN1859">
        <v>0</v>
      </c>
      <c r="AO1859">
        <v>21</v>
      </c>
      <c r="AP1859">
        <v>30</v>
      </c>
      <c r="AQ1859">
        <v>13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427</v>
      </c>
      <c r="AZ1859">
        <v>45</v>
      </c>
      <c r="BA1859">
        <v>0</v>
      </c>
      <c r="BB1859">
        <v>13</v>
      </c>
      <c r="BC1859">
        <v>0</v>
      </c>
      <c r="BD1859">
        <v>0</v>
      </c>
      <c r="BE1859">
        <v>0</v>
      </c>
      <c r="BF1859">
        <v>129</v>
      </c>
      <c r="BG1859">
        <v>0</v>
      </c>
      <c r="BH1859">
        <v>0</v>
      </c>
      <c r="BI1859">
        <v>0</v>
      </c>
      <c r="BJ1859">
        <v>0</v>
      </c>
      <c r="BK1859">
        <v>0</v>
      </c>
    </row>
    <row r="1860" spans="1:63">
      <c r="A1860" t="s">
        <v>69</v>
      </c>
      <c r="B1860">
        <v>2023</v>
      </c>
      <c r="C1860" t="s">
        <v>209</v>
      </c>
      <c r="D1860">
        <v>7203</v>
      </c>
      <c r="E1860">
        <v>20970</v>
      </c>
      <c r="F1860">
        <v>3913</v>
      </c>
      <c r="G1860">
        <v>0</v>
      </c>
      <c r="H1860">
        <v>0</v>
      </c>
      <c r="I1860">
        <v>0</v>
      </c>
      <c r="J1860">
        <v>0</v>
      </c>
      <c r="K1860">
        <v>135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1878</v>
      </c>
      <c r="R1860">
        <v>252</v>
      </c>
      <c r="S1860">
        <v>0</v>
      </c>
      <c r="T1860">
        <v>58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11</v>
      </c>
      <c r="AE1860">
        <v>0</v>
      </c>
      <c r="AF1860">
        <v>0</v>
      </c>
      <c r="AG1860">
        <v>264</v>
      </c>
      <c r="AH1860">
        <v>0</v>
      </c>
      <c r="AI1860">
        <v>0</v>
      </c>
      <c r="AJ1860">
        <v>0</v>
      </c>
      <c r="AK1860">
        <v>613</v>
      </c>
      <c r="AL1860">
        <v>0</v>
      </c>
      <c r="AM1860">
        <v>0</v>
      </c>
      <c r="AN1860">
        <v>0</v>
      </c>
      <c r="AO1860">
        <v>20</v>
      </c>
      <c r="AP1860">
        <v>37</v>
      </c>
      <c r="AQ1860">
        <v>17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435</v>
      </c>
      <c r="AZ1860">
        <v>35</v>
      </c>
      <c r="BA1860">
        <v>0</v>
      </c>
      <c r="BB1860">
        <v>12</v>
      </c>
      <c r="BC1860">
        <v>0</v>
      </c>
      <c r="BD1860">
        <v>0</v>
      </c>
      <c r="BE1860">
        <v>0</v>
      </c>
      <c r="BF1860">
        <v>146</v>
      </c>
      <c r="BG1860">
        <v>0</v>
      </c>
      <c r="BH1860">
        <v>0</v>
      </c>
      <c r="BI1860">
        <v>0</v>
      </c>
      <c r="BJ1860">
        <v>0</v>
      </c>
      <c r="BK1860">
        <v>0</v>
      </c>
    </row>
    <row r="1861" spans="1:63">
      <c r="A1861" t="s">
        <v>69</v>
      </c>
      <c r="B1861">
        <v>2023</v>
      </c>
      <c r="C1861" t="s">
        <v>3</v>
      </c>
      <c r="D1861">
        <v>7124</v>
      </c>
      <c r="E1861">
        <v>20970</v>
      </c>
      <c r="F1861">
        <v>3742</v>
      </c>
      <c r="G1861">
        <v>0</v>
      </c>
      <c r="H1861">
        <v>0</v>
      </c>
      <c r="I1861">
        <v>0</v>
      </c>
      <c r="J1861">
        <v>0</v>
      </c>
      <c r="K1861">
        <v>129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1852</v>
      </c>
      <c r="R1861">
        <v>244</v>
      </c>
      <c r="S1861">
        <v>0</v>
      </c>
      <c r="T1861">
        <v>55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11</v>
      </c>
      <c r="AE1861">
        <v>0</v>
      </c>
      <c r="AF1861">
        <v>0</v>
      </c>
      <c r="AG1861">
        <v>241</v>
      </c>
      <c r="AH1861">
        <v>0</v>
      </c>
      <c r="AI1861">
        <v>0</v>
      </c>
      <c r="AJ1861">
        <v>0</v>
      </c>
      <c r="AK1861">
        <v>591</v>
      </c>
      <c r="AL1861">
        <v>0</v>
      </c>
      <c r="AM1861">
        <v>0</v>
      </c>
      <c r="AN1861">
        <v>0</v>
      </c>
      <c r="AO1861">
        <v>20</v>
      </c>
      <c r="AP1861">
        <v>21</v>
      </c>
      <c r="AQ1861">
        <v>12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412</v>
      </c>
      <c r="AZ1861">
        <v>48</v>
      </c>
      <c r="BA1861">
        <v>0</v>
      </c>
      <c r="BB1861">
        <v>17</v>
      </c>
      <c r="BC1861">
        <v>0</v>
      </c>
      <c r="BD1861">
        <v>0</v>
      </c>
      <c r="BE1861">
        <v>0</v>
      </c>
      <c r="BF1861">
        <v>89</v>
      </c>
      <c r="BG1861">
        <v>0</v>
      </c>
      <c r="BH1861">
        <v>0</v>
      </c>
      <c r="BI1861">
        <v>0</v>
      </c>
      <c r="BJ1861">
        <v>0</v>
      </c>
      <c r="BK1861">
        <v>0</v>
      </c>
    </row>
    <row r="1862" spans="1:63">
      <c r="A1862" t="s">
        <v>69</v>
      </c>
      <c r="B1862">
        <v>2023</v>
      </c>
      <c r="C1862" t="s">
        <v>95</v>
      </c>
      <c r="D1862">
        <v>7110</v>
      </c>
      <c r="E1862">
        <v>20970</v>
      </c>
      <c r="F1862">
        <v>3628</v>
      </c>
      <c r="G1862">
        <v>0</v>
      </c>
      <c r="H1862">
        <v>0</v>
      </c>
      <c r="I1862">
        <v>0</v>
      </c>
      <c r="J1862">
        <v>0</v>
      </c>
      <c r="K1862">
        <v>114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1805</v>
      </c>
      <c r="R1862">
        <v>240</v>
      </c>
      <c r="S1862">
        <v>0</v>
      </c>
      <c r="T1862">
        <v>56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11</v>
      </c>
      <c r="AE1862">
        <v>0</v>
      </c>
      <c r="AF1862">
        <v>0</v>
      </c>
      <c r="AG1862">
        <v>216</v>
      </c>
      <c r="AH1862">
        <v>0</v>
      </c>
      <c r="AI1862">
        <v>0</v>
      </c>
      <c r="AJ1862">
        <v>0</v>
      </c>
      <c r="AK1862">
        <v>585</v>
      </c>
      <c r="AL1862">
        <v>0</v>
      </c>
      <c r="AM1862">
        <v>0</v>
      </c>
      <c r="AN1862">
        <v>0</v>
      </c>
      <c r="AO1862">
        <v>12</v>
      </c>
      <c r="AP1862">
        <v>22</v>
      </c>
      <c r="AQ1862">
        <v>12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407</v>
      </c>
      <c r="AZ1862">
        <v>47</v>
      </c>
      <c r="BA1862">
        <v>0</v>
      </c>
      <c r="BB1862">
        <v>15</v>
      </c>
      <c r="BC1862">
        <v>0</v>
      </c>
      <c r="BD1862">
        <v>0</v>
      </c>
      <c r="BE1862">
        <v>0</v>
      </c>
      <c r="BF1862">
        <v>86</v>
      </c>
      <c r="BG1862">
        <v>0</v>
      </c>
      <c r="BH1862">
        <v>0</v>
      </c>
      <c r="BI1862">
        <v>0</v>
      </c>
      <c r="BJ1862">
        <v>0</v>
      </c>
      <c r="BK1862">
        <v>0</v>
      </c>
    </row>
    <row r="1863" spans="1:63">
      <c r="A1863" t="s">
        <v>69</v>
      </c>
      <c r="B1863">
        <v>2023</v>
      </c>
      <c r="C1863" t="s">
        <v>196</v>
      </c>
      <c r="D1863">
        <v>7196</v>
      </c>
      <c r="E1863">
        <v>20970</v>
      </c>
      <c r="F1863">
        <v>3865</v>
      </c>
      <c r="G1863">
        <v>0</v>
      </c>
      <c r="H1863">
        <v>0</v>
      </c>
      <c r="I1863">
        <v>0</v>
      </c>
      <c r="J1863">
        <v>0</v>
      </c>
      <c r="K1863">
        <v>129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1881</v>
      </c>
      <c r="R1863">
        <v>245</v>
      </c>
      <c r="S1863">
        <v>0</v>
      </c>
      <c r="T1863">
        <v>54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12</v>
      </c>
      <c r="AE1863">
        <v>0</v>
      </c>
      <c r="AF1863">
        <v>0</v>
      </c>
      <c r="AG1863">
        <v>263</v>
      </c>
      <c r="AH1863">
        <v>0</v>
      </c>
      <c r="AI1863">
        <v>0</v>
      </c>
      <c r="AJ1863">
        <v>0</v>
      </c>
      <c r="AK1863">
        <v>609</v>
      </c>
      <c r="AL1863">
        <v>0</v>
      </c>
      <c r="AM1863">
        <v>0</v>
      </c>
      <c r="AN1863">
        <v>0</v>
      </c>
      <c r="AO1863">
        <v>20</v>
      </c>
      <c r="AP1863">
        <v>30</v>
      </c>
      <c r="AQ1863">
        <v>12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429</v>
      </c>
      <c r="AZ1863">
        <v>45</v>
      </c>
      <c r="BA1863">
        <v>0</v>
      </c>
      <c r="BB1863">
        <v>14</v>
      </c>
      <c r="BC1863">
        <v>0</v>
      </c>
      <c r="BD1863">
        <v>0</v>
      </c>
      <c r="BE1863">
        <v>0</v>
      </c>
      <c r="BF1863">
        <v>122</v>
      </c>
      <c r="BG1863">
        <v>0</v>
      </c>
      <c r="BH1863">
        <v>0</v>
      </c>
      <c r="BI1863">
        <v>0</v>
      </c>
      <c r="BJ1863">
        <v>0</v>
      </c>
      <c r="BK1863">
        <v>0</v>
      </c>
    </row>
    <row r="1864" spans="1:63">
      <c r="A1864" t="s">
        <v>69</v>
      </c>
      <c r="B1864">
        <v>2023</v>
      </c>
      <c r="C1864" t="s">
        <v>146</v>
      </c>
      <c r="D1864">
        <v>7174</v>
      </c>
      <c r="E1864">
        <v>20970</v>
      </c>
      <c r="F1864">
        <v>3842</v>
      </c>
      <c r="G1864">
        <v>0</v>
      </c>
      <c r="H1864">
        <v>0</v>
      </c>
      <c r="I1864">
        <v>0</v>
      </c>
      <c r="J1864">
        <v>0</v>
      </c>
      <c r="K1864">
        <v>129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1872</v>
      </c>
      <c r="R1864">
        <v>245</v>
      </c>
      <c r="S1864">
        <v>0</v>
      </c>
      <c r="T1864">
        <v>53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13</v>
      </c>
      <c r="AE1864">
        <v>0</v>
      </c>
      <c r="AF1864">
        <v>0</v>
      </c>
      <c r="AG1864">
        <v>259</v>
      </c>
      <c r="AH1864">
        <v>0</v>
      </c>
      <c r="AI1864">
        <v>0</v>
      </c>
      <c r="AJ1864">
        <v>0</v>
      </c>
      <c r="AK1864">
        <v>609</v>
      </c>
      <c r="AL1864">
        <v>0</v>
      </c>
      <c r="AM1864">
        <v>0</v>
      </c>
      <c r="AN1864">
        <v>0</v>
      </c>
      <c r="AO1864">
        <v>21</v>
      </c>
      <c r="AP1864">
        <v>29</v>
      </c>
      <c r="AQ1864">
        <v>11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426</v>
      </c>
      <c r="AZ1864">
        <v>43</v>
      </c>
      <c r="BA1864">
        <v>0</v>
      </c>
      <c r="BB1864">
        <v>14</v>
      </c>
      <c r="BC1864">
        <v>0</v>
      </c>
      <c r="BD1864">
        <v>0</v>
      </c>
      <c r="BE1864">
        <v>0</v>
      </c>
      <c r="BF1864">
        <v>118</v>
      </c>
      <c r="BG1864">
        <v>0</v>
      </c>
      <c r="BH1864">
        <v>0</v>
      </c>
      <c r="BI1864">
        <v>0</v>
      </c>
      <c r="BJ1864">
        <v>0</v>
      </c>
      <c r="BK1864">
        <v>0</v>
      </c>
    </row>
    <row r="1865" spans="1:63">
      <c r="A1865" t="s">
        <v>69</v>
      </c>
      <c r="B1865">
        <v>2023</v>
      </c>
      <c r="C1865" t="s">
        <v>96</v>
      </c>
      <c r="D1865">
        <v>7124</v>
      </c>
      <c r="E1865">
        <v>20970</v>
      </c>
      <c r="F1865">
        <v>3767</v>
      </c>
      <c r="G1865">
        <v>0</v>
      </c>
      <c r="H1865">
        <v>0</v>
      </c>
      <c r="I1865">
        <v>0</v>
      </c>
      <c r="J1865">
        <v>0</v>
      </c>
      <c r="K1865">
        <v>130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1859</v>
      </c>
      <c r="R1865">
        <v>243</v>
      </c>
      <c r="S1865">
        <v>0</v>
      </c>
      <c r="T1865">
        <v>56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11</v>
      </c>
      <c r="AE1865">
        <v>0</v>
      </c>
      <c r="AF1865">
        <v>0</v>
      </c>
      <c r="AG1865">
        <v>246</v>
      </c>
      <c r="AH1865">
        <v>0</v>
      </c>
      <c r="AI1865">
        <v>0</v>
      </c>
      <c r="AJ1865">
        <v>0</v>
      </c>
      <c r="AK1865">
        <v>585</v>
      </c>
      <c r="AL1865">
        <v>0</v>
      </c>
      <c r="AM1865">
        <v>0</v>
      </c>
      <c r="AN1865">
        <v>0</v>
      </c>
      <c r="AO1865">
        <v>21</v>
      </c>
      <c r="AP1865">
        <v>33</v>
      </c>
      <c r="AQ1865">
        <v>11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415</v>
      </c>
      <c r="AZ1865">
        <v>46</v>
      </c>
      <c r="BA1865">
        <v>0</v>
      </c>
      <c r="BB1865">
        <v>14</v>
      </c>
      <c r="BC1865">
        <v>0</v>
      </c>
      <c r="BD1865">
        <v>0</v>
      </c>
      <c r="BE1865">
        <v>0</v>
      </c>
      <c r="BF1865">
        <v>97</v>
      </c>
      <c r="BG1865">
        <v>0</v>
      </c>
      <c r="BH1865">
        <v>0</v>
      </c>
      <c r="BI1865">
        <v>0</v>
      </c>
      <c r="BJ1865">
        <v>0</v>
      </c>
      <c r="BK1865">
        <v>0</v>
      </c>
    </row>
    <row r="1866" spans="1:63">
      <c r="A1866" t="s">
        <v>69</v>
      </c>
      <c r="B1866">
        <v>2023</v>
      </c>
      <c r="C1866" t="s">
        <v>117</v>
      </c>
      <c r="D1866">
        <v>7174</v>
      </c>
      <c r="E1866">
        <v>20970</v>
      </c>
      <c r="F1866">
        <v>3794</v>
      </c>
      <c r="G1866">
        <v>0</v>
      </c>
      <c r="H1866">
        <v>0</v>
      </c>
      <c r="I1866">
        <v>0</v>
      </c>
      <c r="J1866">
        <v>0</v>
      </c>
      <c r="K1866">
        <v>128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1867</v>
      </c>
      <c r="R1866">
        <v>244</v>
      </c>
      <c r="S1866">
        <v>0</v>
      </c>
      <c r="T1866">
        <v>55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12</v>
      </c>
      <c r="AE1866">
        <v>0</v>
      </c>
      <c r="AF1866">
        <v>0</v>
      </c>
      <c r="AG1866">
        <v>256</v>
      </c>
      <c r="AH1866">
        <v>0</v>
      </c>
      <c r="AI1866">
        <v>0</v>
      </c>
      <c r="AJ1866">
        <v>0</v>
      </c>
      <c r="AK1866">
        <v>595</v>
      </c>
      <c r="AL1866">
        <v>0</v>
      </c>
      <c r="AM1866">
        <v>0</v>
      </c>
      <c r="AN1866">
        <v>0</v>
      </c>
      <c r="AO1866">
        <v>21</v>
      </c>
      <c r="AP1866">
        <v>28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420</v>
      </c>
      <c r="AZ1866">
        <v>46</v>
      </c>
      <c r="BA1866">
        <v>0</v>
      </c>
      <c r="BB1866">
        <v>14</v>
      </c>
      <c r="BC1866">
        <v>0</v>
      </c>
      <c r="BD1866">
        <v>0</v>
      </c>
      <c r="BE1866">
        <v>0</v>
      </c>
      <c r="BF1866">
        <v>108</v>
      </c>
      <c r="BG1866">
        <v>0</v>
      </c>
      <c r="BH1866">
        <v>0</v>
      </c>
      <c r="BI1866">
        <v>0</v>
      </c>
      <c r="BJ1866">
        <v>0</v>
      </c>
      <c r="BK1866">
        <v>0</v>
      </c>
    </row>
    <row r="1867" spans="1:63">
      <c r="A1867" t="s">
        <v>69</v>
      </c>
      <c r="B1867">
        <v>2023</v>
      </c>
      <c r="C1867" t="s">
        <v>207</v>
      </c>
      <c r="D1867">
        <v>7192</v>
      </c>
      <c r="E1867">
        <v>20970</v>
      </c>
      <c r="F1867">
        <v>3914</v>
      </c>
      <c r="G1867">
        <v>0</v>
      </c>
      <c r="H1867">
        <v>0</v>
      </c>
      <c r="I1867">
        <v>0</v>
      </c>
      <c r="J1867">
        <v>0</v>
      </c>
      <c r="K1867">
        <v>136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1878</v>
      </c>
      <c r="R1867">
        <v>251</v>
      </c>
      <c r="S1867">
        <v>0</v>
      </c>
      <c r="T1867">
        <v>57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11</v>
      </c>
      <c r="AE1867">
        <v>0</v>
      </c>
      <c r="AF1867">
        <v>0</v>
      </c>
      <c r="AG1867">
        <v>261</v>
      </c>
      <c r="AH1867">
        <v>0</v>
      </c>
      <c r="AI1867">
        <v>0</v>
      </c>
      <c r="AJ1867">
        <v>0</v>
      </c>
      <c r="AK1867">
        <v>616</v>
      </c>
      <c r="AL1867">
        <v>0</v>
      </c>
      <c r="AM1867">
        <v>0</v>
      </c>
      <c r="AN1867">
        <v>0</v>
      </c>
      <c r="AO1867">
        <v>20</v>
      </c>
      <c r="AP1867">
        <v>37</v>
      </c>
      <c r="AQ1867">
        <v>17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435</v>
      </c>
      <c r="AZ1867">
        <v>36</v>
      </c>
      <c r="BA1867">
        <v>0</v>
      </c>
      <c r="BB1867">
        <v>11</v>
      </c>
      <c r="BC1867">
        <v>0</v>
      </c>
      <c r="BD1867">
        <v>0</v>
      </c>
      <c r="BE1867">
        <v>0</v>
      </c>
      <c r="BF1867">
        <v>148</v>
      </c>
      <c r="BG1867">
        <v>0</v>
      </c>
      <c r="BH1867">
        <v>0</v>
      </c>
      <c r="BI1867">
        <v>0</v>
      </c>
      <c r="BJ1867">
        <v>0</v>
      </c>
      <c r="BK1867">
        <v>0</v>
      </c>
    </row>
    <row r="1868" spans="1:63">
      <c r="A1868" t="s">
        <v>69</v>
      </c>
      <c r="B1868">
        <v>2023</v>
      </c>
      <c r="C1868" t="s">
        <v>203</v>
      </c>
      <c r="D1868">
        <v>7179</v>
      </c>
      <c r="E1868">
        <v>20970</v>
      </c>
      <c r="F1868">
        <v>3912</v>
      </c>
      <c r="G1868">
        <v>0</v>
      </c>
      <c r="H1868">
        <v>0</v>
      </c>
      <c r="I1868">
        <v>0</v>
      </c>
      <c r="J1868">
        <v>0</v>
      </c>
      <c r="K1868">
        <v>137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1884</v>
      </c>
      <c r="R1868">
        <v>248</v>
      </c>
      <c r="S1868">
        <v>0</v>
      </c>
      <c r="T1868">
        <v>53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12</v>
      </c>
      <c r="AE1868">
        <v>0</v>
      </c>
      <c r="AF1868">
        <v>0</v>
      </c>
      <c r="AG1868">
        <v>262</v>
      </c>
      <c r="AH1868">
        <v>0</v>
      </c>
      <c r="AI1868">
        <v>0</v>
      </c>
      <c r="AJ1868">
        <v>0</v>
      </c>
      <c r="AK1868">
        <v>615</v>
      </c>
      <c r="AL1868">
        <v>0</v>
      </c>
      <c r="AM1868">
        <v>0</v>
      </c>
      <c r="AN1868">
        <v>0</v>
      </c>
      <c r="AO1868">
        <v>21</v>
      </c>
      <c r="AP1868">
        <v>36</v>
      </c>
      <c r="AQ1868">
        <v>16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433</v>
      </c>
      <c r="AZ1868">
        <v>38</v>
      </c>
      <c r="BA1868">
        <v>0</v>
      </c>
      <c r="BB1868">
        <v>12</v>
      </c>
      <c r="BC1868">
        <v>0</v>
      </c>
      <c r="BD1868">
        <v>0</v>
      </c>
      <c r="BE1868">
        <v>0</v>
      </c>
      <c r="BF1868">
        <v>145</v>
      </c>
      <c r="BG1868">
        <v>0</v>
      </c>
      <c r="BH1868">
        <v>0</v>
      </c>
      <c r="BI1868">
        <v>0</v>
      </c>
      <c r="BJ1868">
        <v>0</v>
      </c>
      <c r="BK1868">
        <v>0</v>
      </c>
    </row>
    <row r="1869" spans="1:63">
      <c r="A1869" t="s">
        <v>69</v>
      </c>
      <c r="B1869">
        <v>2023</v>
      </c>
      <c r="C1869" t="s">
        <v>204</v>
      </c>
      <c r="D1869">
        <v>7179</v>
      </c>
      <c r="E1869">
        <v>20970</v>
      </c>
      <c r="F1869">
        <v>3911</v>
      </c>
      <c r="G1869">
        <v>0</v>
      </c>
      <c r="H1869">
        <v>0</v>
      </c>
      <c r="I1869">
        <v>0</v>
      </c>
      <c r="J1869">
        <v>0</v>
      </c>
      <c r="K1869">
        <v>137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1888</v>
      </c>
      <c r="R1869">
        <v>245</v>
      </c>
      <c r="S1869">
        <v>0</v>
      </c>
      <c r="T1869">
        <v>55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12</v>
      </c>
      <c r="AE1869">
        <v>0</v>
      </c>
      <c r="AF1869">
        <v>0</v>
      </c>
      <c r="AG1869">
        <v>263</v>
      </c>
      <c r="AH1869">
        <v>0</v>
      </c>
      <c r="AI1869">
        <v>0</v>
      </c>
      <c r="AJ1869">
        <v>0</v>
      </c>
      <c r="AK1869">
        <v>623</v>
      </c>
      <c r="AL1869">
        <v>0</v>
      </c>
      <c r="AM1869">
        <v>0</v>
      </c>
      <c r="AN1869">
        <v>0</v>
      </c>
      <c r="AO1869">
        <v>21</v>
      </c>
      <c r="AP1869">
        <v>35</v>
      </c>
      <c r="AQ1869">
        <v>14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429</v>
      </c>
      <c r="AZ1869">
        <v>44</v>
      </c>
      <c r="BA1869">
        <v>0</v>
      </c>
      <c r="BB1869">
        <v>13</v>
      </c>
      <c r="BC1869">
        <v>0</v>
      </c>
      <c r="BD1869">
        <v>0</v>
      </c>
      <c r="BE1869">
        <v>0</v>
      </c>
      <c r="BF1869">
        <v>132</v>
      </c>
      <c r="BG1869">
        <v>0</v>
      </c>
      <c r="BH1869">
        <v>0</v>
      </c>
      <c r="BI1869">
        <v>0</v>
      </c>
      <c r="BJ1869">
        <v>0</v>
      </c>
      <c r="BK1869">
        <v>0</v>
      </c>
    </row>
    <row r="1870" spans="1:63">
      <c r="A1870" t="s">
        <v>69</v>
      </c>
      <c r="B1870">
        <v>2024</v>
      </c>
      <c r="C1870" t="s">
        <v>99</v>
      </c>
      <c r="D1870">
        <v>7198</v>
      </c>
      <c r="E1870">
        <v>20970</v>
      </c>
      <c r="F1870">
        <v>4117</v>
      </c>
      <c r="G1870">
        <v>0</v>
      </c>
      <c r="H1870">
        <v>0</v>
      </c>
      <c r="I1870">
        <v>0</v>
      </c>
      <c r="J1870">
        <v>29</v>
      </c>
      <c r="K1870">
        <v>141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1980</v>
      </c>
      <c r="R1870">
        <v>232</v>
      </c>
      <c r="S1870">
        <v>0</v>
      </c>
      <c r="T1870">
        <v>44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17</v>
      </c>
      <c r="AE1870">
        <v>0</v>
      </c>
      <c r="AF1870">
        <v>0</v>
      </c>
      <c r="AG1870">
        <v>944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13</v>
      </c>
      <c r="AO1870">
        <v>33</v>
      </c>
      <c r="AP1870">
        <v>36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432</v>
      </c>
      <c r="AZ1870">
        <v>43</v>
      </c>
      <c r="BA1870">
        <v>0</v>
      </c>
      <c r="BB1870">
        <v>28</v>
      </c>
      <c r="BC1870">
        <v>0</v>
      </c>
      <c r="BD1870">
        <v>0</v>
      </c>
      <c r="BE1870">
        <v>0</v>
      </c>
      <c r="BF1870">
        <v>145</v>
      </c>
      <c r="BG1870">
        <v>0</v>
      </c>
      <c r="BH1870">
        <v>0</v>
      </c>
      <c r="BI1870">
        <v>0</v>
      </c>
      <c r="BJ1870">
        <v>0</v>
      </c>
      <c r="BK1870">
        <v>0</v>
      </c>
    </row>
    <row r="1871" spans="1:63">
      <c r="A1871" t="s">
        <v>69</v>
      </c>
      <c r="B1871">
        <v>2024</v>
      </c>
      <c r="C1871" t="s">
        <v>197</v>
      </c>
      <c r="D1871">
        <v>7238</v>
      </c>
      <c r="E1871">
        <v>20970</v>
      </c>
      <c r="F1871">
        <v>4187</v>
      </c>
      <c r="G1871">
        <v>0</v>
      </c>
      <c r="H1871">
        <v>0</v>
      </c>
      <c r="I1871">
        <v>0</v>
      </c>
      <c r="J1871">
        <v>34</v>
      </c>
      <c r="K1871">
        <v>151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1982</v>
      </c>
      <c r="R1871">
        <v>228</v>
      </c>
      <c r="S1871">
        <v>0</v>
      </c>
      <c r="T1871">
        <v>43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16</v>
      </c>
      <c r="AE1871">
        <v>0</v>
      </c>
      <c r="AF1871">
        <v>0</v>
      </c>
      <c r="AG1871">
        <v>987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28</v>
      </c>
      <c r="AO1871">
        <v>34</v>
      </c>
      <c r="AP1871">
        <v>28</v>
      </c>
      <c r="AQ1871">
        <v>11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437</v>
      </c>
      <c r="AZ1871">
        <v>39</v>
      </c>
      <c r="BA1871">
        <v>0</v>
      </c>
      <c r="BB1871">
        <v>32</v>
      </c>
      <c r="BC1871">
        <v>0</v>
      </c>
      <c r="BD1871">
        <v>0</v>
      </c>
      <c r="BE1871">
        <v>0</v>
      </c>
      <c r="BF1871">
        <v>137</v>
      </c>
      <c r="BG1871">
        <v>0</v>
      </c>
      <c r="BH1871">
        <v>0</v>
      </c>
      <c r="BI1871">
        <v>0</v>
      </c>
      <c r="BJ1871">
        <v>0</v>
      </c>
      <c r="BK1871">
        <v>0</v>
      </c>
    </row>
    <row r="1872" spans="1:63">
      <c r="A1872" t="s">
        <v>69</v>
      </c>
      <c r="B1872">
        <v>2024</v>
      </c>
      <c r="C1872" t="s">
        <v>209</v>
      </c>
      <c r="D1872">
        <v>7204</v>
      </c>
      <c r="E1872">
        <v>20970</v>
      </c>
      <c r="F1872">
        <v>4195</v>
      </c>
      <c r="G1872">
        <v>0</v>
      </c>
      <c r="H1872">
        <v>0</v>
      </c>
      <c r="I1872">
        <v>0</v>
      </c>
      <c r="J1872">
        <v>41</v>
      </c>
      <c r="K1872">
        <v>147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1958</v>
      </c>
      <c r="R1872">
        <v>235</v>
      </c>
      <c r="S1872">
        <v>0</v>
      </c>
      <c r="T1872">
        <v>41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19</v>
      </c>
      <c r="AE1872">
        <v>0</v>
      </c>
      <c r="AF1872">
        <v>0</v>
      </c>
      <c r="AG1872">
        <v>1006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34</v>
      </c>
      <c r="AO1872">
        <v>33</v>
      </c>
      <c r="AP1872">
        <v>35</v>
      </c>
      <c r="AQ1872">
        <v>12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441</v>
      </c>
      <c r="AZ1872">
        <v>42</v>
      </c>
      <c r="BA1872">
        <v>0</v>
      </c>
      <c r="BB1872">
        <v>30</v>
      </c>
      <c r="BC1872">
        <v>0</v>
      </c>
      <c r="BD1872">
        <v>0</v>
      </c>
      <c r="BE1872">
        <v>0</v>
      </c>
      <c r="BF1872">
        <v>121</v>
      </c>
      <c r="BG1872">
        <v>0</v>
      </c>
      <c r="BH1872">
        <v>0</v>
      </c>
      <c r="BI1872">
        <v>0</v>
      </c>
      <c r="BJ1872">
        <v>0</v>
      </c>
      <c r="BK1872">
        <v>0</v>
      </c>
    </row>
    <row r="1873" spans="1:63">
      <c r="A1873" t="s">
        <v>69</v>
      </c>
      <c r="B1873">
        <v>2024</v>
      </c>
      <c r="C1873" t="s">
        <v>3</v>
      </c>
      <c r="D1873">
        <v>7178</v>
      </c>
      <c r="E1873">
        <v>20970</v>
      </c>
      <c r="F1873">
        <v>4091</v>
      </c>
      <c r="G1873">
        <v>0</v>
      </c>
      <c r="H1873">
        <v>0</v>
      </c>
      <c r="I1873">
        <v>0</v>
      </c>
      <c r="J1873">
        <v>26</v>
      </c>
      <c r="K1873">
        <v>142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1972</v>
      </c>
      <c r="R1873">
        <v>236</v>
      </c>
      <c r="S1873">
        <v>0</v>
      </c>
      <c r="T1873">
        <v>52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16</v>
      </c>
      <c r="AE1873">
        <v>0</v>
      </c>
      <c r="AF1873">
        <v>0</v>
      </c>
      <c r="AG1873">
        <v>930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30</v>
      </c>
      <c r="AP1873">
        <v>33</v>
      </c>
      <c r="AQ1873">
        <v>12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429</v>
      </c>
      <c r="AZ1873">
        <v>39</v>
      </c>
      <c r="BA1873">
        <v>0</v>
      </c>
      <c r="BB1873">
        <v>32</v>
      </c>
      <c r="BC1873">
        <v>0</v>
      </c>
      <c r="BD1873">
        <v>0</v>
      </c>
      <c r="BE1873">
        <v>0</v>
      </c>
      <c r="BF1873">
        <v>142</v>
      </c>
      <c r="BG1873">
        <v>0</v>
      </c>
      <c r="BH1873">
        <v>0</v>
      </c>
      <c r="BI1873">
        <v>0</v>
      </c>
      <c r="BJ1873">
        <v>0</v>
      </c>
      <c r="BK1873">
        <v>0</v>
      </c>
    </row>
    <row r="1874" spans="1:63">
      <c r="A1874" t="s">
        <v>69</v>
      </c>
      <c r="B1874">
        <v>2024</v>
      </c>
      <c r="C1874" t="s">
        <v>95</v>
      </c>
      <c r="D1874">
        <v>7181</v>
      </c>
      <c r="E1874">
        <v>20970</v>
      </c>
      <c r="F1874">
        <v>4064</v>
      </c>
      <c r="G1874">
        <v>0</v>
      </c>
      <c r="H1874">
        <v>0</v>
      </c>
      <c r="I1874">
        <v>0</v>
      </c>
      <c r="J1874">
        <v>22</v>
      </c>
      <c r="K1874">
        <v>142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1936</v>
      </c>
      <c r="R1874">
        <v>243</v>
      </c>
      <c r="S1874">
        <v>0</v>
      </c>
      <c r="T1874">
        <v>55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16</v>
      </c>
      <c r="AE1874">
        <v>0</v>
      </c>
      <c r="AF1874">
        <v>0</v>
      </c>
      <c r="AG1874">
        <v>932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28</v>
      </c>
      <c r="AP1874">
        <v>35</v>
      </c>
      <c r="AQ1874">
        <v>12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433</v>
      </c>
      <c r="AZ1874">
        <v>38</v>
      </c>
      <c r="BA1874">
        <v>0</v>
      </c>
      <c r="BB1874">
        <v>29</v>
      </c>
      <c r="BC1874">
        <v>0</v>
      </c>
      <c r="BD1874">
        <v>0</v>
      </c>
      <c r="BE1874">
        <v>0</v>
      </c>
      <c r="BF1874">
        <v>143</v>
      </c>
      <c r="BG1874">
        <v>0</v>
      </c>
      <c r="BH1874">
        <v>0</v>
      </c>
      <c r="BI1874">
        <v>0</v>
      </c>
      <c r="BJ1874">
        <v>0</v>
      </c>
      <c r="BK1874">
        <v>0</v>
      </c>
    </row>
    <row r="1875" spans="1:63">
      <c r="A1875" t="s">
        <v>69</v>
      </c>
      <c r="B1875">
        <v>2024</v>
      </c>
      <c r="C1875" t="s">
        <v>196</v>
      </c>
      <c r="D1875">
        <v>7238</v>
      </c>
      <c r="E1875">
        <v>20970</v>
      </c>
      <c r="F1875">
        <v>4166</v>
      </c>
      <c r="G1875">
        <v>0</v>
      </c>
      <c r="H1875">
        <v>0</v>
      </c>
      <c r="I1875">
        <v>0</v>
      </c>
      <c r="J1875">
        <v>33</v>
      </c>
      <c r="K1875">
        <v>151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1979</v>
      </c>
      <c r="R1875">
        <v>226</v>
      </c>
      <c r="S1875">
        <v>0</v>
      </c>
      <c r="T1875">
        <v>42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16</v>
      </c>
      <c r="AE1875">
        <v>0</v>
      </c>
      <c r="AF1875">
        <v>0</v>
      </c>
      <c r="AG1875">
        <v>972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24</v>
      </c>
      <c r="AO1875">
        <v>34</v>
      </c>
      <c r="AP1875">
        <v>29</v>
      </c>
      <c r="AQ1875">
        <v>11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439</v>
      </c>
      <c r="AZ1875">
        <v>40</v>
      </c>
      <c r="BA1875">
        <v>0</v>
      </c>
      <c r="BB1875">
        <v>31</v>
      </c>
      <c r="BC1875">
        <v>0</v>
      </c>
      <c r="BD1875">
        <v>0</v>
      </c>
      <c r="BE1875">
        <v>0</v>
      </c>
      <c r="BF1875">
        <v>139</v>
      </c>
      <c r="BG1875">
        <v>0</v>
      </c>
      <c r="BH1875">
        <v>0</v>
      </c>
      <c r="BI1875">
        <v>0</v>
      </c>
      <c r="BJ1875">
        <v>0</v>
      </c>
      <c r="BK1875">
        <v>0</v>
      </c>
    </row>
    <row r="1876" spans="1:63">
      <c r="A1876" t="s">
        <v>69</v>
      </c>
      <c r="B1876">
        <v>2024</v>
      </c>
      <c r="C1876" t="s">
        <v>146</v>
      </c>
      <c r="D1876">
        <v>7238</v>
      </c>
      <c r="E1876">
        <v>20970</v>
      </c>
      <c r="F1876">
        <v>4139</v>
      </c>
      <c r="G1876">
        <v>0</v>
      </c>
      <c r="H1876">
        <v>0</v>
      </c>
      <c r="I1876">
        <v>0</v>
      </c>
      <c r="J1876">
        <v>33</v>
      </c>
      <c r="K1876">
        <v>147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1975</v>
      </c>
      <c r="R1876">
        <v>228</v>
      </c>
      <c r="S1876">
        <v>0</v>
      </c>
      <c r="T1876">
        <v>44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16</v>
      </c>
      <c r="AE1876">
        <v>0</v>
      </c>
      <c r="AF1876">
        <v>0</v>
      </c>
      <c r="AG1876">
        <v>970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18</v>
      </c>
      <c r="AO1876">
        <v>34</v>
      </c>
      <c r="AP1876">
        <v>17</v>
      </c>
      <c r="AQ1876">
        <v>11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435</v>
      </c>
      <c r="AZ1876">
        <v>42</v>
      </c>
      <c r="BA1876">
        <v>0</v>
      </c>
      <c r="BB1876">
        <v>30</v>
      </c>
      <c r="BC1876">
        <v>0</v>
      </c>
      <c r="BD1876">
        <v>0</v>
      </c>
      <c r="BE1876">
        <v>0</v>
      </c>
      <c r="BF1876">
        <v>139</v>
      </c>
      <c r="BG1876">
        <v>0</v>
      </c>
      <c r="BH1876">
        <v>0</v>
      </c>
      <c r="BI1876">
        <v>0</v>
      </c>
      <c r="BJ1876">
        <v>0</v>
      </c>
      <c r="BK1876">
        <v>0</v>
      </c>
    </row>
    <row r="1877" spans="1:63">
      <c r="A1877" t="s">
        <v>69</v>
      </c>
      <c r="B1877">
        <v>2024</v>
      </c>
      <c r="C1877" t="s">
        <v>96</v>
      </c>
      <c r="D1877">
        <v>7185</v>
      </c>
      <c r="E1877">
        <v>20970</v>
      </c>
      <c r="F1877">
        <v>4118</v>
      </c>
      <c r="G1877">
        <v>0</v>
      </c>
      <c r="H1877">
        <v>0</v>
      </c>
      <c r="I1877">
        <v>0</v>
      </c>
      <c r="J1877">
        <v>28</v>
      </c>
      <c r="K1877">
        <v>146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1975</v>
      </c>
      <c r="R1877">
        <v>234</v>
      </c>
      <c r="S1877">
        <v>0</v>
      </c>
      <c r="T1877">
        <v>50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16</v>
      </c>
      <c r="AE1877">
        <v>0</v>
      </c>
      <c r="AF1877">
        <v>0</v>
      </c>
      <c r="AG1877">
        <v>940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12</v>
      </c>
      <c r="AO1877">
        <v>29</v>
      </c>
      <c r="AP1877">
        <v>34</v>
      </c>
      <c r="AQ1877">
        <v>12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432</v>
      </c>
      <c r="AZ1877">
        <v>41</v>
      </c>
      <c r="BA1877">
        <v>0</v>
      </c>
      <c r="BB1877">
        <v>29</v>
      </c>
      <c r="BC1877">
        <v>0</v>
      </c>
      <c r="BD1877">
        <v>0</v>
      </c>
      <c r="BE1877">
        <v>0</v>
      </c>
      <c r="BF1877">
        <v>140</v>
      </c>
      <c r="BG1877">
        <v>0</v>
      </c>
      <c r="BH1877">
        <v>0</v>
      </c>
      <c r="BI1877">
        <v>0</v>
      </c>
      <c r="BJ1877">
        <v>0</v>
      </c>
      <c r="BK1877">
        <v>0</v>
      </c>
    </row>
    <row r="1878" spans="1:63">
      <c r="A1878" t="s">
        <v>69</v>
      </c>
      <c r="B1878">
        <v>2024</v>
      </c>
      <c r="C1878" t="s">
        <v>117</v>
      </c>
      <c r="D1878">
        <v>7226</v>
      </c>
      <c r="E1878">
        <v>20970</v>
      </c>
      <c r="F1878">
        <v>4121</v>
      </c>
      <c r="G1878">
        <v>0</v>
      </c>
      <c r="H1878">
        <v>0</v>
      </c>
      <c r="I1878">
        <v>0</v>
      </c>
      <c r="J1878">
        <v>31</v>
      </c>
      <c r="K1878">
        <v>140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1978</v>
      </c>
      <c r="R1878">
        <v>230</v>
      </c>
      <c r="S1878">
        <v>0</v>
      </c>
      <c r="T1878">
        <v>41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16</v>
      </c>
      <c r="AE1878">
        <v>0</v>
      </c>
      <c r="AF1878">
        <v>0</v>
      </c>
      <c r="AG1878">
        <v>961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17</v>
      </c>
      <c r="AO1878">
        <v>34</v>
      </c>
      <c r="AP1878">
        <v>29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431</v>
      </c>
      <c r="AZ1878">
        <v>43</v>
      </c>
      <c r="BA1878">
        <v>0</v>
      </c>
      <c r="BB1878">
        <v>28</v>
      </c>
      <c r="BC1878">
        <v>0</v>
      </c>
      <c r="BD1878">
        <v>0</v>
      </c>
      <c r="BE1878">
        <v>0</v>
      </c>
      <c r="BF1878">
        <v>142</v>
      </c>
      <c r="BG1878">
        <v>0</v>
      </c>
      <c r="BH1878">
        <v>0</v>
      </c>
      <c r="BI1878">
        <v>0</v>
      </c>
      <c r="BJ1878">
        <v>0</v>
      </c>
      <c r="BK1878">
        <v>0</v>
      </c>
    </row>
    <row r="1879" spans="1:63">
      <c r="A1879" t="s">
        <v>69</v>
      </c>
      <c r="B1879">
        <v>2024</v>
      </c>
      <c r="C1879" t="s">
        <v>207</v>
      </c>
      <c r="D1879">
        <v>7249</v>
      </c>
      <c r="E1879">
        <v>20970</v>
      </c>
      <c r="F1879">
        <v>4203</v>
      </c>
      <c r="G1879">
        <v>0</v>
      </c>
      <c r="H1879">
        <v>0</v>
      </c>
      <c r="I1879">
        <v>0</v>
      </c>
      <c r="J1879">
        <v>43</v>
      </c>
      <c r="K1879">
        <v>147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1966</v>
      </c>
      <c r="R1879">
        <v>234</v>
      </c>
      <c r="S1879">
        <v>0</v>
      </c>
      <c r="T1879">
        <v>41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18</v>
      </c>
      <c r="AE1879">
        <v>0</v>
      </c>
      <c r="AF1879">
        <v>0</v>
      </c>
      <c r="AG1879">
        <v>1008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31</v>
      </c>
      <c r="AO1879">
        <v>33</v>
      </c>
      <c r="AP1879">
        <v>35</v>
      </c>
      <c r="AQ1879">
        <v>11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440</v>
      </c>
      <c r="AZ1879">
        <v>40</v>
      </c>
      <c r="BA1879">
        <v>0</v>
      </c>
      <c r="BB1879">
        <v>31</v>
      </c>
      <c r="BC1879">
        <v>0</v>
      </c>
      <c r="BD1879">
        <v>0</v>
      </c>
      <c r="BE1879">
        <v>0</v>
      </c>
      <c r="BF1879">
        <v>125</v>
      </c>
      <c r="BG1879">
        <v>0</v>
      </c>
      <c r="BH1879">
        <v>0</v>
      </c>
      <c r="BI1879">
        <v>0</v>
      </c>
      <c r="BJ1879">
        <v>0</v>
      </c>
      <c r="BK1879">
        <v>0</v>
      </c>
    </row>
    <row r="1880" spans="1:63">
      <c r="A1880" t="s">
        <v>69</v>
      </c>
      <c r="B1880">
        <v>2024</v>
      </c>
      <c r="C1880" t="s">
        <v>203</v>
      </c>
      <c r="D1880">
        <v>7249</v>
      </c>
      <c r="E1880">
        <v>20970</v>
      </c>
      <c r="F1880">
        <v>4196</v>
      </c>
      <c r="G1880">
        <v>0</v>
      </c>
      <c r="H1880">
        <v>0</v>
      </c>
      <c r="I1880">
        <v>0</v>
      </c>
      <c r="J1880">
        <v>40</v>
      </c>
      <c r="K1880">
        <v>148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1972</v>
      </c>
      <c r="R1880">
        <v>232</v>
      </c>
      <c r="S1880">
        <v>0</v>
      </c>
      <c r="T1880">
        <v>40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16</v>
      </c>
      <c r="AE1880">
        <v>0</v>
      </c>
      <c r="AF1880">
        <v>0</v>
      </c>
      <c r="AG1880">
        <v>990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33</v>
      </c>
      <c r="AO1880">
        <v>33</v>
      </c>
      <c r="AP1880">
        <v>34</v>
      </c>
      <c r="AQ1880">
        <v>11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440</v>
      </c>
      <c r="AZ1880">
        <v>41</v>
      </c>
      <c r="BA1880">
        <v>0</v>
      </c>
      <c r="BB1880">
        <v>32</v>
      </c>
      <c r="BC1880">
        <v>0</v>
      </c>
      <c r="BD1880">
        <v>0</v>
      </c>
      <c r="BE1880">
        <v>0</v>
      </c>
      <c r="BF1880">
        <v>134</v>
      </c>
      <c r="BG1880">
        <v>0</v>
      </c>
      <c r="BH1880">
        <v>0</v>
      </c>
      <c r="BI1880">
        <v>0</v>
      </c>
      <c r="BJ1880">
        <v>0</v>
      </c>
      <c r="BK1880">
        <v>0</v>
      </c>
    </row>
    <row r="1881" spans="1:63">
      <c r="A1881" t="s">
        <v>69</v>
      </c>
      <c r="B1881">
        <v>2024</v>
      </c>
      <c r="C1881" t="s">
        <v>204</v>
      </c>
      <c r="D1881">
        <v>7238</v>
      </c>
      <c r="E1881">
        <v>20970</v>
      </c>
      <c r="F1881">
        <v>4170</v>
      </c>
      <c r="G1881">
        <v>0</v>
      </c>
      <c r="H1881">
        <v>0</v>
      </c>
      <c r="I1881">
        <v>0</v>
      </c>
      <c r="J1881">
        <v>37</v>
      </c>
      <c r="K1881">
        <v>148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1974</v>
      </c>
      <c r="R1881">
        <v>229</v>
      </c>
      <c r="S1881">
        <v>0</v>
      </c>
      <c r="T1881">
        <v>42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17</v>
      </c>
      <c r="AE1881">
        <v>0</v>
      </c>
      <c r="AF1881">
        <v>0</v>
      </c>
      <c r="AG1881">
        <v>976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31</v>
      </c>
      <c r="AO1881">
        <v>34</v>
      </c>
      <c r="AP1881">
        <v>32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441</v>
      </c>
      <c r="AZ1881">
        <v>40</v>
      </c>
      <c r="BA1881">
        <v>0</v>
      </c>
      <c r="BB1881">
        <v>32</v>
      </c>
      <c r="BC1881">
        <v>0</v>
      </c>
      <c r="BD1881">
        <v>0</v>
      </c>
      <c r="BE1881">
        <v>0</v>
      </c>
      <c r="BF1881">
        <v>137</v>
      </c>
      <c r="BG1881">
        <v>0</v>
      </c>
      <c r="BH1881">
        <v>0</v>
      </c>
      <c r="BI1881">
        <v>0</v>
      </c>
      <c r="BJ1881">
        <v>0</v>
      </c>
      <c r="BK1881">
        <v>0</v>
      </c>
    </row>
    <row r="1882" spans="1:63">
      <c r="A1882" t="s">
        <v>69</v>
      </c>
      <c r="B1882">
        <v>2025</v>
      </c>
      <c r="C1882" t="s">
        <v>99</v>
      </c>
      <c r="D1882">
        <v>7219</v>
      </c>
      <c r="E1882">
        <v>20970</v>
      </c>
      <c r="F1882">
        <v>4260</v>
      </c>
      <c r="G1882">
        <v>0</v>
      </c>
      <c r="H1882">
        <v>0</v>
      </c>
      <c r="I1882">
        <v>0</v>
      </c>
      <c r="J1882">
        <v>12</v>
      </c>
      <c r="K1882">
        <v>67</v>
      </c>
      <c r="L1882">
        <v>0</v>
      </c>
      <c r="M1882">
        <v>36</v>
      </c>
      <c r="N1882">
        <v>0</v>
      </c>
      <c r="O1882">
        <v>0</v>
      </c>
      <c r="P1882">
        <v>0</v>
      </c>
      <c r="Q1882">
        <v>2096</v>
      </c>
      <c r="R1882">
        <v>330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37</v>
      </c>
      <c r="AE1882">
        <v>0</v>
      </c>
      <c r="AF1882">
        <v>0</v>
      </c>
      <c r="AG1882">
        <v>821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38</v>
      </c>
      <c r="AP1882">
        <v>34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468</v>
      </c>
      <c r="AZ1882">
        <v>52</v>
      </c>
      <c r="BA1882">
        <v>0</v>
      </c>
      <c r="BB1882">
        <v>66</v>
      </c>
      <c r="BC1882">
        <v>0</v>
      </c>
      <c r="BD1882">
        <v>0</v>
      </c>
      <c r="BE1882">
        <v>0</v>
      </c>
      <c r="BF1882">
        <v>165</v>
      </c>
      <c r="BG1882">
        <v>38</v>
      </c>
      <c r="BH1882">
        <v>0</v>
      </c>
      <c r="BI1882">
        <v>0</v>
      </c>
      <c r="BJ1882">
        <v>0</v>
      </c>
      <c r="BK1882">
        <v>0</v>
      </c>
    </row>
    <row r="1883" spans="1:63">
      <c r="A1883" t="s">
        <v>69</v>
      </c>
      <c r="B1883">
        <v>2025</v>
      </c>
      <c r="C1883" t="s">
        <v>3</v>
      </c>
      <c r="D1883">
        <v>7219</v>
      </c>
      <c r="E1883">
        <v>20970</v>
      </c>
      <c r="F1883">
        <v>4257</v>
      </c>
      <c r="G1883">
        <v>0</v>
      </c>
      <c r="H1883">
        <v>0</v>
      </c>
      <c r="I1883">
        <v>0</v>
      </c>
      <c r="J1883">
        <v>0</v>
      </c>
      <c r="K1883">
        <v>63</v>
      </c>
      <c r="L1883">
        <v>0</v>
      </c>
      <c r="M1883">
        <v>31</v>
      </c>
      <c r="N1883">
        <v>0</v>
      </c>
      <c r="O1883">
        <v>0</v>
      </c>
      <c r="P1883">
        <v>0</v>
      </c>
      <c r="Q1883">
        <v>2057</v>
      </c>
      <c r="R1883">
        <v>319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41</v>
      </c>
      <c r="AE1883">
        <v>0</v>
      </c>
      <c r="AF1883">
        <v>0</v>
      </c>
      <c r="AG1883">
        <v>880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38</v>
      </c>
      <c r="AO1883">
        <v>36</v>
      </c>
      <c r="AP1883">
        <v>37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459</v>
      </c>
      <c r="AZ1883">
        <v>51</v>
      </c>
      <c r="BA1883">
        <v>0</v>
      </c>
      <c r="BB1883">
        <v>70</v>
      </c>
      <c r="BC1883">
        <v>0</v>
      </c>
      <c r="BD1883">
        <v>0</v>
      </c>
      <c r="BE1883">
        <v>0</v>
      </c>
      <c r="BF1883">
        <v>142</v>
      </c>
      <c r="BG1883">
        <v>33</v>
      </c>
      <c r="BH1883">
        <v>0</v>
      </c>
      <c r="BI1883">
        <v>0</v>
      </c>
      <c r="BJ1883">
        <v>0</v>
      </c>
      <c r="BK1883">
        <v>0</v>
      </c>
    </row>
    <row r="1884" spans="1:63">
      <c r="A1884" t="s">
        <v>69</v>
      </c>
      <c r="B1884">
        <v>2025</v>
      </c>
      <c r="C1884" t="s">
        <v>95</v>
      </c>
      <c r="D1884">
        <v>7219</v>
      </c>
      <c r="E1884">
        <v>20970</v>
      </c>
      <c r="F1884">
        <v>4248</v>
      </c>
      <c r="G1884">
        <v>0</v>
      </c>
      <c r="H1884">
        <v>0</v>
      </c>
      <c r="I1884">
        <v>0</v>
      </c>
      <c r="J1884">
        <v>0</v>
      </c>
      <c r="K1884">
        <v>62</v>
      </c>
      <c r="L1884">
        <v>0</v>
      </c>
      <c r="M1884">
        <v>24</v>
      </c>
      <c r="N1884">
        <v>0</v>
      </c>
      <c r="O1884">
        <v>0</v>
      </c>
      <c r="P1884">
        <v>0</v>
      </c>
      <c r="Q1884">
        <v>2045</v>
      </c>
      <c r="R1884">
        <v>309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38</v>
      </c>
      <c r="AE1884">
        <v>0</v>
      </c>
      <c r="AF1884">
        <v>0</v>
      </c>
      <c r="AG1884">
        <v>918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32</v>
      </c>
      <c r="AO1884">
        <v>36</v>
      </c>
      <c r="AP1884">
        <v>35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458</v>
      </c>
      <c r="AZ1884">
        <v>47</v>
      </c>
      <c r="BA1884">
        <v>0</v>
      </c>
      <c r="BB1884">
        <v>72</v>
      </c>
      <c r="BC1884">
        <v>0</v>
      </c>
      <c r="BD1884">
        <v>0</v>
      </c>
      <c r="BE1884">
        <v>0</v>
      </c>
      <c r="BF1884">
        <v>142</v>
      </c>
      <c r="BG1884">
        <v>30</v>
      </c>
      <c r="BH1884">
        <v>0</v>
      </c>
      <c r="BI1884">
        <v>0</v>
      </c>
      <c r="BJ1884">
        <v>0</v>
      </c>
      <c r="BK1884">
        <v>0</v>
      </c>
    </row>
    <row r="1885" spans="1:63">
      <c r="A1885" t="s">
        <v>69</v>
      </c>
      <c r="B1885">
        <v>2025</v>
      </c>
      <c r="C1885" t="s">
        <v>96</v>
      </c>
      <c r="D1885">
        <v>7219</v>
      </c>
      <c r="E1885">
        <v>20970</v>
      </c>
      <c r="F1885">
        <v>4284</v>
      </c>
      <c r="G1885">
        <v>0</v>
      </c>
      <c r="H1885">
        <v>0</v>
      </c>
      <c r="I1885">
        <v>0</v>
      </c>
      <c r="J1885">
        <v>11</v>
      </c>
      <c r="K1885">
        <v>64</v>
      </c>
      <c r="L1885">
        <v>0</v>
      </c>
      <c r="M1885">
        <v>33</v>
      </c>
      <c r="N1885">
        <v>0</v>
      </c>
      <c r="O1885">
        <v>0</v>
      </c>
      <c r="P1885">
        <v>0</v>
      </c>
      <c r="Q1885">
        <v>2086</v>
      </c>
      <c r="R1885">
        <v>329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41</v>
      </c>
      <c r="AE1885">
        <v>0</v>
      </c>
      <c r="AF1885">
        <v>0</v>
      </c>
      <c r="AG1885">
        <v>837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34</v>
      </c>
      <c r="AO1885">
        <v>37</v>
      </c>
      <c r="AP1885">
        <v>37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465</v>
      </c>
      <c r="AZ1885">
        <v>55</v>
      </c>
      <c r="BA1885">
        <v>0</v>
      </c>
      <c r="BB1885">
        <v>67</v>
      </c>
      <c r="BC1885">
        <v>0</v>
      </c>
      <c r="BD1885">
        <v>0</v>
      </c>
      <c r="BE1885">
        <v>0</v>
      </c>
      <c r="BF1885">
        <v>154</v>
      </c>
      <c r="BG1885">
        <v>34</v>
      </c>
      <c r="BH1885">
        <v>0</v>
      </c>
      <c r="BI1885">
        <v>0</v>
      </c>
      <c r="BJ1885">
        <v>0</v>
      </c>
      <c r="BK1885">
        <v>0</v>
      </c>
    </row>
    <row r="1886" spans="1:63">
      <c r="A1886" t="s">
        <v>69</v>
      </c>
      <c r="B1886">
        <v>2025</v>
      </c>
      <c r="C1886" t="s">
        <v>117</v>
      </c>
      <c r="D1886">
        <v>7219</v>
      </c>
      <c r="E1886">
        <v>20970</v>
      </c>
      <c r="F1886">
        <v>4293</v>
      </c>
      <c r="G1886">
        <v>0</v>
      </c>
      <c r="H1886">
        <v>0</v>
      </c>
      <c r="I1886">
        <v>0</v>
      </c>
      <c r="J1886">
        <v>14</v>
      </c>
      <c r="K1886">
        <v>63</v>
      </c>
      <c r="L1886">
        <v>0</v>
      </c>
      <c r="M1886">
        <v>37</v>
      </c>
      <c r="N1886">
        <v>0</v>
      </c>
      <c r="O1886">
        <v>0</v>
      </c>
      <c r="P1886">
        <v>0</v>
      </c>
      <c r="Q1886">
        <v>2104</v>
      </c>
      <c r="R1886">
        <v>330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40</v>
      </c>
      <c r="AE1886">
        <v>0</v>
      </c>
      <c r="AF1886">
        <v>0</v>
      </c>
      <c r="AG1886">
        <v>812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30</v>
      </c>
      <c r="AO1886">
        <v>39</v>
      </c>
      <c r="AP1886">
        <v>34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467</v>
      </c>
      <c r="AZ1886">
        <v>53</v>
      </c>
      <c r="BA1886">
        <v>0</v>
      </c>
      <c r="BB1886">
        <v>65</v>
      </c>
      <c r="BC1886">
        <v>0</v>
      </c>
      <c r="BD1886">
        <v>0</v>
      </c>
      <c r="BE1886">
        <v>0</v>
      </c>
      <c r="BF1886">
        <v>167</v>
      </c>
      <c r="BG1886">
        <v>38</v>
      </c>
      <c r="BH1886">
        <v>0</v>
      </c>
      <c r="BI1886">
        <v>0</v>
      </c>
      <c r="BJ1886">
        <v>0</v>
      </c>
      <c r="BK1886">
        <v>0</v>
      </c>
    </row>
    <row r="1887" spans="1:63">
      <c r="A1887" t="s">
        <v>93</v>
      </c>
      <c r="B1887">
        <v>2023</v>
      </c>
      <c r="C1887" t="s">
        <v>99</v>
      </c>
      <c r="D1887">
        <v>2464</v>
      </c>
      <c r="E1887">
        <v>5863</v>
      </c>
      <c r="F1887">
        <v>1032</v>
      </c>
      <c r="G1887">
        <v>0</v>
      </c>
      <c r="H1887">
        <v>0</v>
      </c>
      <c r="I1887">
        <v>0</v>
      </c>
      <c r="J1887">
        <v>0</v>
      </c>
      <c r="K1887">
        <v>21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469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107</v>
      </c>
      <c r="AH1887">
        <v>0</v>
      </c>
      <c r="AI1887">
        <v>0</v>
      </c>
      <c r="AJ1887">
        <v>0</v>
      </c>
      <c r="AK1887">
        <v>141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19</v>
      </c>
      <c r="BC1887">
        <v>0</v>
      </c>
      <c r="BD1887">
        <v>0</v>
      </c>
      <c r="BE1887">
        <v>0</v>
      </c>
      <c r="BF1887">
        <v>17</v>
      </c>
      <c r="BG1887">
        <v>118</v>
      </c>
      <c r="BH1887">
        <v>0</v>
      </c>
      <c r="BI1887">
        <v>140</v>
      </c>
      <c r="BJ1887">
        <v>0</v>
      </c>
      <c r="BK1887">
        <v>0</v>
      </c>
    </row>
    <row r="1888" spans="1:63">
      <c r="A1888" t="s">
        <v>93</v>
      </c>
      <c r="B1888">
        <v>2023</v>
      </c>
      <c r="C1888" t="s">
        <v>197</v>
      </c>
      <c r="D1888">
        <v>2488</v>
      </c>
      <c r="E1888">
        <v>5863</v>
      </c>
      <c r="F1888">
        <v>1065</v>
      </c>
      <c r="G1888">
        <v>0</v>
      </c>
      <c r="H1888">
        <v>0</v>
      </c>
      <c r="I1888">
        <v>0</v>
      </c>
      <c r="J1888">
        <v>0</v>
      </c>
      <c r="K1888">
        <v>21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477</v>
      </c>
      <c r="R1888">
        <v>0</v>
      </c>
      <c r="S1888">
        <v>0</v>
      </c>
      <c r="T1888">
        <v>12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115</v>
      </c>
      <c r="AH1888">
        <v>0</v>
      </c>
      <c r="AI1888">
        <v>0</v>
      </c>
      <c r="AJ1888">
        <v>0</v>
      </c>
      <c r="AK1888">
        <v>137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19</v>
      </c>
      <c r="BC1888">
        <v>0</v>
      </c>
      <c r="BD1888">
        <v>0</v>
      </c>
      <c r="BE1888">
        <v>0</v>
      </c>
      <c r="BF1888">
        <v>26</v>
      </c>
      <c r="BG1888">
        <v>121</v>
      </c>
      <c r="BH1888">
        <v>0</v>
      </c>
      <c r="BI1888">
        <v>137</v>
      </c>
      <c r="BJ1888">
        <v>0</v>
      </c>
      <c r="BK1888">
        <v>0</v>
      </c>
    </row>
    <row r="1889" spans="1:63">
      <c r="A1889" t="s">
        <v>93</v>
      </c>
      <c r="B1889">
        <v>2023</v>
      </c>
      <c r="C1889" t="s">
        <v>209</v>
      </c>
      <c r="D1889">
        <v>2476</v>
      </c>
      <c r="E1889">
        <v>5863</v>
      </c>
      <c r="F1889">
        <v>1060</v>
      </c>
      <c r="G1889">
        <v>0</v>
      </c>
      <c r="H1889">
        <v>0</v>
      </c>
      <c r="I1889">
        <v>0</v>
      </c>
      <c r="J1889">
        <v>0</v>
      </c>
      <c r="K1889">
        <v>21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470</v>
      </c>
      <c r="R1889">
        <v>0</v>
      </c>
      <c r="S1889">
        <v>0</v>
      </c>
      <c r="T1889">
        <v>14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111</v>
      </c>
      <c r="AH1889">
        <v>0</v>
      </c>
      <c r="AI1889">
        <v>0</v>
      </c>
      <c r="AJ1889">
        <v>0</v>
      </c>
      <c r="AK1889">
        <v>135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19</v>
      </c>
      <c r="BC1889">
        <v>0</v>
      </c>
      <c r="BD1889">
        <v>0</v>
      </c>
      <c r="BE1889">
        <v>0</v>
      </c>
      <c r="BF1889">
        <v>22</v>
      </c>
      <c r="BG1889">
        <v>124</v>
      </c>
      <c r="BH1889">
        <v>0</v>
      </c>
      <c r="BI1889">
        <v>144</v>
      </c>
      <c r="BJ1889">
        <v>0</v>
      </c>
      <c r="BK1889">
        <v>0</v>
      </c>
    </row>
    <row r="1890" spans="1:63">
      <c r="A1890" t="s">
        <v>93</v>
      </c>
      <c r="B1890">
        <v>2023</v>
      </c>
      <c r="C1890" t="s">
        <v>3</v>
      </c>
      <c r="D1890">
        <v>2454</v>
      </c>
      <c r="E1890">
        <v>5863</v>
      </c>
      <c r="F1890">
        <v>1036</v>
      </c>
      <c r="G1890">
        <v>0</v>
      </c>
      <c r="H1890">
        <v>0</v>
      </c>
      <c r="I1890">
        <v>0</v>
      </c>
      <c r="J1890">
        <v>0</v>
      </c>
      <c r="K1890">
        <v>21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472</v>
      </c>
      <c r="R1890">
        <v>0</v>
      </c>
      <c r="S1890">
        <v>0</v>
      </c>
      <c r="T1890">
        <v>12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103</v>
      </c>
      <c r="AH1890">
        <v>0</v>
      </c>
      <c r="AI1890">
        <v>0</v>
      </c>
      <c r="AJ1890">
        <v>0</v>
      </c>
      <c r="AK1890">
        <v>136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19</v>
      </c>
      <c r="BC1890">
        <v>0</v>
      </c>
      <c r="BD1890">
        <v>0</v>
      </c>
      <c r="BE1890">
        <v>0</v>
      </c>
      <c r="BF1890">
        <v>20</v>
      </c>
      <c r="BG1890">
        <v>118</v>
      </c>
      <c r="BH1890">
        <v>0</v>
      </c>
      <c r="BI1890">
        <v>135</v>
      </c>
      <c r="BJ1890">
        <v>0</v>
      </c>
      <c r="BK1890">
        <v>0</v>
      </c>
    </row>
    <row r="1891" spans="1:63">
      <c r="A1891" t="s">
        <v>93</v>
      </c>
      <c r="B1891">
        <v>2023</v>
      </c>
      <c r="C1891" t="s">
        <v>95</v>
      </c>
      <c r="D1891">
        <v>2452</v>
      </c>
      <c r="E1891">
        <v>5863</v>
      </c>
      <c r="F1891">
        <v>1011</v>
      </c>
      <c r="G1891">
        <v>0</v>
      </c>
      <c r="H1891">
        <v>0</v>
      </c>
      <c r="I1891">
        <v>0</v>
      </c>
      <c r="J1891">
        <v>0</v>
      </c>
      <c r="K1891">
        <v>20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470</v>
      </c>
      <c r="R1891">
        <v>0</v>
      </c>
      <c r="S1891">
        <v>0</v>
      </c>
      <c r="T1891">
        <v>11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95</v>
      </c>
      <c r="AH1891">
        <v>0</v>
      </c>
      <c r="AI1891">
        <v>0</v>
      </c>
      <c r="AJ1891">
        <v>0</v>
      </c>
      <c r="AK1891">
        <v>135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19</v>
      </c>
      <c r="BC1891">
        <v>0</v>
      </c>
      <c r="BD1891">
        <v>0</v>
      </c>
      <c r="BE1891">
        <v>0</v>
      </c>
      <c r="BF1891">
        <v>20</v>
      </c>
      <c r="BG1891">
        <v>106</v>
      </c>
      <c r="BH1891">
        <v>0</v>
      </c>
      <c r="BI1891">
        <v>135</v>
      </c>
      <c r="BJ1891">
        <v>0</v>
      </c>
      <c r="BK1891">
        <v>0</v>
      </c>
    </row>
    <row r="1892" spans="1:63">
      <c r="A1892" t="s">
        <v>93</v>
      </c>
      <c r="B1892">
        <v>2023</v>
      </c>
      <c r="C1892" t="s">
        <v>196</v>
      </c>
      <c r="D1892">
        <v>2487</v>
      </c>
      <c r="E1892">
        <v>5863</v>
      </c>
      <c r="F1892">
        <v>1060</v>
      </c>
      <c r="G1892">
        <v>0</v>
      </c>
      <c r="H1892">
        <v>0</v>
      </c>
      <c r="I1892">
        <v>0</v>
      </c>
      <c r="J1892">
        <v>0</v>
      </c>
      <c r="K1892">
        <v>20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473</v>
      </c>
      <c r="R1892">
        <v>0</v>
      </c>
      <c r="S1892">
        <v>0</v>
      </c>
      <c r="T1892">
        <v>12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116</v>
      </c>
      <c r="AH1892">
        <v>0</v>
      </c>
      <c r="AI1892">
        <v>0</v>
      </c>
      <c r="AJ1892">
        <v>0</v>
      </c>
      <c r="AK1892">
        <v>139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19</v>
      </c>
      <c r="BC1892">
        <v>0</v>
      </c>
      <c r="BD1892">
        <v>0</v>
      </c>
      <c r="BE1892">
        <v>0</v>
      </c>
      <c r="BF1892">
        <v>23</v>
      </c>
      <c r="BG1892">
        <v>121</v>
      </c>
      <c r="BH1892">
        <v>0</v>
      </c>
      <c r="BI1892">
        <v>137</v>
      </c>
      <c r="BJ1892">
        <v>0</v>
      </c>
      <c r="BK1892">
        <v>0</v>
      </c>
    </row>
    <row r="1893" spans="1:63">
      <c r="A1893" t="s">
        <v>93</v>
      </c>
      <c r="B1893">
        <v>2023</v>
      </c>
      <c r="C1893" t="s">
        <v>146</v>
      </c>
      <c r="D1893">
        <v>2472</v>
      </c>
      <c r="E1893">
        <v>5863</v>
      </c>
      <c r="F1893">
        <v>1048</v>
      </c>
      <c r="G1893">
        <v>0</v>
      </c>
      <c r="H1893">
        <v>0</v>
      </c>
      <c r="I1893">
        <v>0</v>
      </c>
      <c r="J1893">
        <v>0</v>
      </c>
      <c r="K1893">
        <v>20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472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117</v>
      </c>
      <c r="AH1893">
        <v>0</v>
      </c>
      <c r="AI1893">
        <v>0</v>
      </c>
      <c r="AJ1893">
        <v>0</v>
      </c>
      <c r="AK1893">
        <v>139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20</v>
      </c>
      <c r="BC1893">
        <v>0</v>
      </c>
      <c r="BD1893">
        <v>0</v>
      </c>
      <c r="BE1893">
        <v>0</v>
      </c>
      <c r="BF1893">
        <v>23</v>
      </c>
      <c r="BG1893">
        <v>120</v>
      </c>
      <c r="BH1893">
        <v>0</v>
      </c>
      <c r="BI1893">
        <v>137</v>
      </c>
      <c r="BJ1893">
        <v>0</v>
      </c>
      <c r="BK1893">
        <v>0</v>
      </c>
    </row>
    <row r="1894" spans="1:63">
      <c r="A1894" t="s">
        <v>93</v>
      </c>
      <c r="B1894">
        <v>2023</v>
      </c>
      <c r="C1894" t="s">
        <v>96</v>
      </c>
      <c r="D1894">
        <v>2454</v>
      </c>
      <c r="E1894">
        <v>5863</v>
      </c>
      <c r="F1894">
        <v>1029</v>
      </c>
      <c r="G1894">
        <v>0</v>
      </c>
      <c r="H1894">
        <v>0</v>
      </c>
      <c r="I1894">
        <v>0</v>
      </c>
      <c r="J1894">
        <v>0</v>
      </c>
      <c r="K1894">
        <v>22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472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106</v>
      </c>
      <c r="AH1894">
        <v>0</v>
      </c>
      <c r="AI1894">
        <v>0</v>
      </c>
      <c r="AJ1894">
        <v>0</v>
      </c>
      <c r="AK1894">
        <v>139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19</v>
      </c>
      <c r="BC1894">
        <v>0</v>
      </c>
      <c r="BD1894">
        <v>0</v>
      </c>
      <c r="BE1894">
        <v>0</v>
      </c>
      <c r="BF1894">
        <v>22</v>
      </c>
      <c r="BG1894">
        <v>116</v>
      </c>
      <c r="BH1894">
        <v>0</v>
      </c>
      <c r="BI1894">
        <v>133</v>
      </c>
      <c r="BJ1894">
        <v>0</v>
      </c>
      <c r="BK1894">
        <v>0</v>
      </c>
    </row>
    <row r="1895" spans="1:63">
      <c r="A1895" t="s">
        <v>93</v>
      </c>
      <c r="B1895">
        <v>2023</v>
      </c>
      <c r="C1895" t="s">
        <v>117</v>
      </c>
      <c r="D1895">
        <v>2472</v>
      </c>
      <c r="E1895">
        <v>5863</v>
      </c>
      <c r="F1895">
        <v>1030</v>
      </c>
      <c r="G1895">
        <v>0</v>
      </c>
      <c r="H1895">
        <v>0</v>
      </c>
      <c r="I1895">
        <v>0</v>
      </c>
      <c r="J1895">
        <v>0</v>
      </c>
      <c r="K1895">
        <v>20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470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110</v>
      </c>
      <c r="AH1895">
        <v>0</v>
      </c>
      <c r="AI1895">
        <v>0</v>
      </c>
      <c r="AJ1895">
        <v>0</v>
      </c>
      <c r="AK1895">
        <v>140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19</v>
      </c>
      <c r="BC1895">
        <v>0</v>
      </c>
      <c r="BD1895">
        <v>0</v>
      </c>
      <c r="BE1895">
        <v>0</v>
      </c>
      <c r="BF1895">
        <v>19</v>
      </c>
      <c r="BG1895">
        <v>119</v>
      </c>
      <c r="BH1895">
        <v>0</v>
      </c>
      <c r="BI1895">
        <v>133</v>
      </c>
      <c r="BJ1895">
        <v>0</v>
      </c>
      <c r="BK1895">
        <v>0</v>
      </c>
    </row>
    <row r="1896" spans="1:63">
      <c r="A1896" t="s">
        <v>93</v>
      </c>
      <c r="B1896">
        <v>2023</v>
      </c>
      <c r="C1896" t="s">
        <v>207</v>
      </c>
      <c r="D1896">
        <v>2475</v>
      </c>
      <c r="E1896">
        <v>5863</v>
      </c>
      <c r="F1896">
        <v>1065</v>
      </c>
      <c r="G1896">
        <v>0</v>
      </c>
      <c r="H1896">
        <v>0</v>
      </c>
      <c r="I1896">
        <v>0</v>
      </c>
      <c r="J1896">
        <v>0</v>
      </c>
      <c r="K1896">
        <v>21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478</v>
      </c>
      <c r="R1896">
        <v>0</v>
      </c>
      <c r="S1896">
        <v>0</v>
      </c>
      <c r="T1896">
        <v>14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111</v>
      </c>
      <c r="AH1896">
        <v>0</v>
      </c>
      <c r="AI1896">
        <v>0</v>
      </c>
      <c r="AJ1896">
        <v>0</v>
      </c>
      <c r="AK1896">
        <v>135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19</v>
      </c>
      <c r="BC1896">
        <v>0</v>
      </c>
      <c r="BD1896">
        <v>0</v>
      </c>
      <c r="BE1896">
        <v>0</v>
      </c>
      <c r="BF1896">
        <v>23</v>
      </c>
      <c r="BG1896">
        <v>121</v>
      </c>
      <c r="BH1896">
        <v>0</v>
      </c>
      <c r="BI1896">
        <v>143</v>
      </c>
      <c r="BJ1896">
        <v>0</v>
      </c>
      <c r="BK1896">
        <v>0</v>
      </c>
    </row>
    <row r="1897" spans="1:63">
      <c r="A1897" t="s">
        <v>93</v>
      </c>
      <c r="B1897">
        <v>2023</v>
      </c>
      <c r="C1897" t="s">
        <v>203</v>
      </c>
      <c r="D1897">
        <v>2483</v>
      </c>
      <c r="E1897">
        <v>5863</v>
      </c>
      <c r="F1897">
        <v>1057</v>
      </c>
      <c r="G1897">
        <v>0</v>
      </c>
      <c r="H1897">
        <v>0</v>
      </c>
      <c r="I1897">
        <v>0</v>
      </c>
      <c r="J1897">
        <v>0</v>
      </c>
      <c r="K1897">
        <v>20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475</v>
      </c>
      <c r="R1897">
        <v>0</v>
      </c>
      <c r="S1897">
        <v>0</v>
      </c>
      <c r="T1897">
        <v>12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108</v>
      </c>
      <c r="AH1897">
        <v>0</v>
      </c>
      <c r="AI1897">
        <v>0</v>
      </c>
      <c r="AJ1897">
        <v>0</v>
      </c>
      <c r="AK1897">
        <v>139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19</v>
      </c>
      <c r="BC1897">
        <v>0</v>
      </c>
      <c r="BD1897">
        <v>0</v>
      </c>
      <c r="BE1897">
        <v>0</v>
      </c>
      <c r="BF1897">
        <v>24</v>
      </c>
      <c r="BG1897">
        <v>120</v>
      </c>
      <c r="BH1897">
        <v>0</v>
      </c>
      <c r="BI1897">
        <v>140</v>
      </c>
      <c r="BJ1897">
        <v>0</v>
      </c>
      <c r="BK1897">
        <v>0</v>
      </c>
    </row>
    <row r="1898" spans="1:63">
      <c r="A1898" t="s">
        <v>93</v>
      </c>
      <c r="B1898">
        <v>2023</v>
      </c>
      <c r="C1898" t="s">
        <v>204</v>
      </c>
      <c r="D1898">
        <v>2483</v>
      </c>
      <c r="E1898">
        <v>5863</v>
      </c>
      <c r="F1898">
        <v>1058</v>
      </c>
      <c r="G1898">
        <v>0</v>
      </c>
      <c r="H1898">
        <v>0</v>
      </c>
      <c r="I1898">
        <v>0</v>
      </c>
      <c r="J1898">
        <v>0</v>
      </c>
      <c r="K1898">
        <v>20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476</v>
      </c>
      <c r="R1898">
        <v>0</v>
      </c>
      <c r="S1898">
        <v>0</v>
      </c>
      <c r="T1898">
        <v>12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106</v>
      </c>
      <c r="AH1898">
        <v>0</v>
      </c>
      <c r="AI1898">
        <v>0</v>
      </c>
      <c r="AJ1898">
        <v>0</v>
      </c>
      <c r="AK1898">
        <v>137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19</v>
      </c>
      <c r="BC1898">
        <v>0</v>
      </c>
      <c r="BD1898">
        <v>0</v>
      </c>
      <c r="BE1898">
        <v>0</v>
      </c>
      <c r="BF1898">
        <v>26</v>
      </c>
      <c r="BG1898">
        <v>121</v>
      </c>
      <c r="BH1898">
        <v>0</v>
      </c>
      <c r="BI1898">
        <v>141</v>
      </c>
      <c r="BJ1898">
        <v>0</v>
      </c>
      <c r="BK1898">
        <v>0</v>
      </c>
    </row>
    <row r="1899" spans="1:63">
      <c r="A1899" t="s">
        <v>93</v>
      </c>
      <c r="B1899">
        <v>2024</v>
      </c>
      <c r="C1899" t="s">
        <v>99</v>
      </c>
      <c r="D1899">
        <v>2465</v>
      </c>
      <c r="E1899">
        <v>5863</v>
      </c>
      <c r="F1899">
        <v>1104</v>
      </c>
      <c r="G1899">
        <v>0</v>
      </c>
      <c r="H1899">
        <v>0</v>
      </c>
      <c r="I1899">
        <v>0</v>
      </c>
      <c r="J1899">
        <v>0</v>
      </c>
      <c r="K1899">
        <v>25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486</v>
      </c>
      <c r="R1899">
        <v>0</v>
      </c>
      <c r="S1899">
        <v>0</v>
      </c>
      <c r="T1899">
        <v>13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272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23</v>
      </c>
      <c r="BC1899">
        <v>0</v>
      </c>
      <c r="BD1899">
        <v>0</v>
      </c>
      <c r="BE1899">
        <v>0</v>
      </c>
      <c r="BF1899">
        <v>23</v>
      </c>
      <c r="BG1899">
        <v>131</v>
      </c>
      <c r="BH1899">
        <v>0</v>
      </c>
      <c r="BI1899">
        <v>131</v>
      </c>
      <c r="BJ1899">
        <v>0</v>
      </c>
      <c r="BK1899">
        <v>0</v>
      </c>
    </row>
    <row r="1900" spans="1:63">
      <c r="A1900" t="s">
        <v>93</v>
      </c>
      <c r="B1900">
        <v>2024</v>
      </c>
      <c r="C1900" t="s">
        <v>197</v>
      </c>
      <c r="D1900">
        <v>2471</v>
      </c>
      <c r="E1900">
        <v>5863</v>
      </c>
      <c r="F1900">
        <v>1116</v>
      </c>
      <c r="G1900">
        <v>0</v>
      </c>
      <c r="H1900">
        <v>0</v>
      </c>
      <c r="I1900">
        <v>0</v>
      </c>
      <c r="J1900">
        <v>0</v>
      </c>
      <c r="K1900">
        <v>25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489</v>
      </c>
      <c r="R1900">
        <v>0</v>
      </c>
      <c r="S1900">
        <v>0</v>
      </c>
      <c r="T1900">
        <v>12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287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24</v>
      </c>
      <c r="BC1900">
        <v>0</v>
      </c>
      <c r="BD1900">
        <v>0</v>
      </c>
      <c r="BE1900">
        <v>0</v>
      </c>
      <c r="BF1900">
        <v>27</v>
      </c>
      <c r="BG1900">
        <v>132</v>
      </c>
      <c r="BH1900">
        <v>0</v>
      </c>
      <c r="BI1900">
        <v>120</v>
      </c>
      <c r="BJ1900">
        <v>0</v>
      </c>
      <c r="BK1900">
        <v>0</v>
      </c>
    </row>
    <row r="1901" spans="1:63">
      <c r="A1901" t="s">
        <v>93</v>
      </c>
      <c r="B1901">
        <v>2024</v>
      </c>
      <c r="C1901" t="s">
        <v>209</v>
      </c>
      <c r="D1901">
        <v>2507</v>
      </c>
      <c r="E1901">
        <v>5863</v>
      </c>
      <c r="F1901">
        <v>1107</v>
      </c>
      <c r="G1901">
        <v>0</v>
      </c>
      <c r="H1901">
        <v>0</v>
      </c>
      <c r="I1901">
        <v>0</v>
      </c>
      <c r="J1901">
        <v>0</v>
      </c>
      <c r="K1901">
        <v>28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494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281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25</v>
      </c>
      <c r="BC1901">
        <v>0</v>
      </c>
      <c r="BD1901">
        <v>0</v>
      </c>
      <c r="BE1901">
        <v>0</v>
      </c>
      <c r="BF1901">
        <v>27</v>
      </c>
      <c r="BG1901">
        <v>138</v>
      </c>
      <c r="BH1901">
        <v>0</v>
      </c>
      <c r="BI1901">
        <v>114</v>
      </c>
      <c r="BJ1901">
        <v>0</v>
      </c>
      <c r="BK1901">
        <v>0</v>
      </c>
    </row>
    <row r="1902" spans="1:63">
      <c r="A1902" t="s">
        <v>93</v>
      </c>
      <c r="B1902">
        <v>2024</v>
      </c>
      <c r="C1902" t="s">
        <v>3</v>
      </c>
      <c r="D1902">
        <v>2460</v>
      </c>
      <c r="E1902">
        <v>5863</v>
      </c>
      <c r="F1902">
        <v>1123</v>
      </c>
      <c r="G1902">
        <v>0</v>
      </c>
      <c r="H1902">
        <v>0</v>
      </c>
      <c r="I1902">
        <v>0</v>
      </c>
      <c r="J1902">
        <v>0</v>
      </c>
      <c r="K1902">
        <v>25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487</v>
      </c>
      <c r="R1902">
        <v>0</v>
      </c>
      <c r="S1902">
        <v>0</v>
      </c>
      <c r="T1902">
        <v>13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279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22</v>
      </c>
      <c r="BC1902">
        <v>0</v>
      </c>
      <c r="BD1902">
        <v>0</v>
      </c>
      <c r="BE1902">
        <v>0</v>
      </c>
      <c r="BF1902">
        <v>25</v>
      </c>
      <c r="BG1902">
        <v>131</v>
      </c>
      <c r="BH1902">
        <v>0</v>
      </c>
      <c r="BI1902">
        <v>141</v>
      </c>
      <c r="BJ1902">
        <v>0</v>
      </c>
      <c r="BK1902">
        <v>0</v>
      </c>
    </row>
    <row r="1903" spans="1:63">
      <c r="A1903" t="s">
        <v>93</v>
      </c>
      <c r="B1903">
        <v>2024</v>
      </c>
      <c r="C1903" t="s">
        <v>95</v>
      </c>
      <c r="D1903">
        <v>2464</v>
      </c>
      <c r="E1903">
        <v>5863</v>
      </c>
      <c r="F1903">
        <v>1109</v>
      </c>
      <c r="G1903">
        <v>0</v>
      </c>
      <c r="H1903">
        <v>0</v>
      </c>
      <c r="I1903">
        <v>0</v>
      </c>
      <c r="J1903">
        <v>0</v>
      </c>
      <c r="K1903">
        <v>27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474</v>
      </c>
      <c r="R1903">
        <v>0</v>
      </c>
      <c r="S1903">
        <v>0</v>
      </c>
      <c r="T1903">
        <v>14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275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22</v>
      </c>
      <c r="BC1903">
        <v>0</v>
      </c>
      <c r="BD1903">
        <v>0</v>
      </c>
      <c r="BE1903">
        <v>0</v>
      </c>
      <c r="BF1903">
        <v>26</v>
      </c>
      <c r="BG1903">
        <v>130</v>
      </c>
      <c r="BH1903">
        <v>0</v>
      </c>
      <c r="BI1903">
        <v>141</v>
      </c>
      <c r="BJ1903">
        <v>0</v>
      </c>
      <c r="BK1903">
        <v>0</v>
      </c>
    </row>
    <row r="1904" spans="1:63">
      <c r="A1904" t="s">
        <v>93</v>
      </c>
      <c r="B1904">
        <v>2024</v>
      </c>
      <c r="C1904" t="s">
        <v>196</v>
      </c>
      <c r="D1904">
        <v>2471</v>
      </c>
      <c r="E1904">
        <v>5863</v>
      </c>
      <c r="F1904">
        <v>1110</v>
      </c>
      <c r="G1904">
        <v>0</v>
      </c>
      <c r="H1904">
        <v>0</v>
      </c>
      <c r="I1904">
        <v>0</v>
      </c>
      <c r="J1904">
        <v>0</v>
      </c>
      <c r="K1904">
        <v>25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486</v>
      </c>
      <c r="R1904">
        <v>0</v>
      </c>
      <c r="S1904">
        <v>0</v>
      </c>
      <c r="T1904">
        <v>11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288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24</v>
      </c>
      <c r="BC1904">
        <v>0</v>
      </c>
      <c r="BD1904">
        <v>0</v>
      </c>
      <c r="BE1904">
        <v>0</v>
      </c>
      <c r="BF1904">
        <v>25</v>
      </c>
      <c r="BG1904">
        <v>129</v>
      </c>
      <c r="BH1904">
        <v>0</v>
      </c>
      <c r="BI1904">
        <v>122</v>
      </c>
      <c r="BJ1904">
        <v>0</v>
      </c>
      <c r="BK1904">
        <v>0</v>
      </c>
    </row>
    <row r="1905" spans="1:63">
      <c r="A1905" t="s">
        <v>93</v>
      </c>
      <c r="B1905">
        <v>2024</v>
      </c>
      <c r="C1905" t="s">
        <v>146</v>
      </c>
      <c r="D1905">
        <v>2471</v>
      </c>
      <c r="E1905">
        <v>5863</v>
      </c>
      <c r="F1905">
        <v>1107</v>
      </c>
      <c r="G1905">
        <v>0</v>
      </c>
      <c r="H1905">
        <v>0</v>
      </c>
      <c r="I1905">
        <v>0</v>
      </c>
      <c r="J1905">
        <v>0</v>
      </c>
      <c r="K1905">
        <v>25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485</v>
      </c>
      <c r="R1905">
        <v>0</v>
      </c>
      <c r="S1905">
        <v>0</v>
      </c>
      <c r="T1905">
        <v>12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281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23</v>
      </c>
      <c r="BC1905">
        <v>0</v>
      </c>
      <c r="BD1905">
        <v>0</v>
      </c>
      <c r="BE1905">
        <v>0</v>
      </c>
      <c r="BF1905">
        <v>26</v>
      </c>
      <c r="BG1905">
        <v>127</v>
      </c>
      <c r="BH1905">
        <v>0</v>
      </c>
      <c r="BI1905">
        <v>128</v>
      </c>
      <c r="BJ1905">
        <v>0</v>
      </c>
      <c r="BK1905">
        <v>0</v>
      </c>
    </row>
    <row r="1906" spans="1:63">
      <c r="A1906" t="s">
        <v>93</v>
      </c>
      <c r="B1906">
        <v>2024</v>
      </c>
      <c r="C1906" t="s">
        <v>96</v>
      </c>
      <c r="D1906">
        <v>2456</v>
      </c>
      <c r="E1906">
        <v>5863</v>
      </c>
      <c r="F1906">
        <v>1117</v>
      </c>
      <c r="G1906">
        <v>0</v>
      </c>
      <c r="H1906">
        <v>0</v>
      </c>
      <c r="I1906">
        <v>0</v>
      </c>
      <c r="J1906">
        <v>0</v>
      </c>
      <c r="K1906">
        <v>24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486</v>
      </c>
      <c r="R1906">
        <v>0</v>
      </c>
      <c r="S1906">
        <v>0</v>
      </c>
      <c r="T1906">
        <v>13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276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23</v>
      </c>
      <c r="BC1906">
        <v>0</v>
      </c>
      <c r="BD1906">
        <v>0</v>
      </c>
      <c r="BE1906">
        <v>0</v>
      </c>
      <c r="BF1906">
        <v>27</v>
      </c>
      <c r="BG1906">
        <v>129</v>
      </c>
      <c r="BH1906">
        <v>0</v>
      </c>
      <c r="BI1906">
        <v>139</v>
      </c>
      <c r="BJ1906">
        <v>0</v>
      </c>
      <c r="BK1906">
        <v>0</v>
      </c>
    </row>
    <row r="1907" spans="1:63">
      <c r="A1907" t="s">
        <v>93</v>
      </c>
      <c r="B1907">
        <v>2024</v>
      </c>
      <c r="C1907" t="s">
        <v>117</v>
      </c>
      <c r="D1907">
        <v>2469</v>
      </c>
      <c r="E1907">
        <v>5863</v>
      </c>
      <c r="F1907">
        <v>1104</v>
      </c>
      <c r="G1907">
        <v>0</v>
      </c>
      <c r="H1907">
        <v>0</v>
      </c>
      <c r="I1907">
        <v>0</v>
      </c>
      <c r="J1907">
        <v>0</v>
      </c>
      <c r="K1907">
        <v>24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484</v>
      </c>
      <c r="R1907">
        <v>0</v>
      </c>
      <c r="S1907">
        <v>0</v>
      </c>
      <c r="T1907">
        <v>13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279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23</v>
      </c>
      <c r="BC1907">
        <v>0</v>
      </c>
      <c r="BD1907">
        <v>0</v>
      </c>
      <c r="BE1907">
        <v>0</v>
      </c>
      <c r="BF1907">
        <v>22</v>
      </c>
      <c r="BG1907">
        <v>128</v>
      </c>
      <c r="BH1907">
        <v>0</v>
      </c>
      <c r="BI1907">
        <v>131</v>
      </c>
      <c r="BJ1907">
        <v>0</v>
      </c>
      <c r="BK1907">
        <v>0</v>
      </c>
    </row>
    <row r="1908" spans="1:63">
      <c r="A1908" t="s">
        <v>93</v>
      </c>
      <c r="B1908">
        <v>2024</v>
      </c>
      <c r="C1908" t="s">
        <v>207</v>
      </c>
      <c r="D1908">
        <v>2487</v>
      </c>
      <c r="E1908">
        <v>5863</v>
      </c>
      <c r="F1908">
        <v>1107</v>
      </c>
      <c r="G1908">
        <v>0</v>
      </c>
      <c r="H1908">
        <v>0</v>
      </c>
      <c r="I1908">
        <v>0</v>
      </c>
      <c r="J1908">
        <v>0</v>
      </c>
      <c r="K1908">
        <v>28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494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284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24</v>
      </c>
      <c r="BC1908">
        <v>0</v>
      </c>
      <c r="BD1908">
        <v>0</v>
      </c>
      <c r="BE1908">
        <v>0</v>
      </c>
      <c r="BF1908">
        <v>26</v>
      </c>
      <c r="BG1908">
        <v>137</v>
      </c>
      <c r="BH1908">
        <v>0</v>
      </c>
      <c r="BI1908">
        <v>114</v>
      </c>
      <c r="BJ1908">
        <v>0</v>
      </c>
      <c r="BK1908">
        <v>0</v>
      </c>
    </row>
    <row r="1909" spans="1:63">
      <c r="A1909" t="s">
        <v>93</v>
      </c>
      <c r="B1909">
        <v>2024</v>
      </c>
      <c r="C1909" t="s">
        <v>203</v>
      </c>
      <c r="D1909">
        <v>2487</v>
      </c>
      <c r="E1909">
        <v>5863</v>
      </c>
      <c r="F1909">
        <v>1120</v>
      </c>
      <c r="G1909">
        <v>0</v>
      </c>
      <c r="H1909">
        <v>0</v>
      </c>
      <c r="I1909">
        <v>0</v>
      </c>
      <c r="J1909">
        <v>0</v>
      </c>
      <c r="K1909">
        <v>28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495</v>
      </c>
      <c r="R1909">
        <v>0</v>
      </c>
      <c r="S1909">
        <v>0</v>
      </c>
      <c r="T1909">
        <v>11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287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25</v>
      </c>
      <c r="BC1909">
        <v>0</v>
      </c>
      <c r="BD1909">
        <v>0</v>
      </c>
      <c r="BE1909">
        <v>0</v>
      </c>
      <c r="BF1909">
        <v>25</v>
      </c>
      <c r="BG1909">
        <v>135</v>
      </c>
      <c r="BH1909">
        <v>0</v>
      </c>
      <c r="BI1909">
        <v>114</v>
      </c>
      <c r="BJ1909">
        <v>0</v>
      </c>
      <c r="BK1909">
        <v>0</v>
      </c>
    </row>
    <row r="1910" spans="1:63">
      <c r="A1910" t="s">
        <v>93</v>
      </c>
      <c r="B1910">
        <v>2024</v>
      </c>
      <c r="C1910" t="s">
        <v>204</v>
      </c>
      <c r="D1910">
        <v>2471</v>
      </c>
      <c r="E1910">
        <v>5863</v>
      </c>
      <c r="F1910">
        <v>1116</v>
      </c>
      <c r="G1910">
        <v>0</v>
      </c>
      <c r="H1910">
        <v>0</v>
      </c>
      <c r="I1910">
        <v>0</v>
      </c>
      <c r="J1910">
        <v>0</v>
      </c>
      <c r="K1910">
        <v>25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493</v>
      </c>
      <c r="R1910">
        <v>0</v>
      </c>
      <c r="S1910">
        <v>0</v>
      </c>
      <c r="T1910">
        <v>13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287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24</v>
      </c>
      <c r="BC1910">
        <v>0</v>
      </c>
      <c r="BD1910">
        <v>0</v>
      </c>
      <c r="BE1910">
        <v>0</v>
      </c>
      <c r="BF1910">
        <v>25</v>
      </c>
      <c r="BG1910">
        <v>132</v>
      </c>
      <c r="BH1910">
        <v>0</v>
      </c>
      <c r="BI1910">
        <v>117</v>
      </c>
      <c r="BJ1910">
        <v>0</v>
      </c>
      <c r="BK1910">
        <v>0</v>
      </c>
    </row>
    <row r="1911" spans="1:63">
      <c r="A1911" t="s">
        <v>93</v>
      </c>
      <c r="B1911">
        <v>2025</v>
      </c>
      <c r="C1911" t="s">
        <v>99</v>
      </c>
      <c r="D1911">
        <v>2485</v>
      </c>
      <c r="E1911">
        <v>5863</v>
      </c>
      <c r="F1911">
        <v>1152</v>
      </c>
      <c r="G1911">
        <v>0</v>
      </c>
      <c r="H1911">
        <v>0</v>
      </c>
      <c r="I1911">
        <v>0</v>
      </c>
      <c r="J1911">
        <v>0</v>
      </c>
      <c r="K1911">
        <v>41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552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204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29</v>
      </c>
      <c r="BC1911">
        <v>0</v>
      </c>
      <c r="BD1911">
        <v>0</v>
      </c>
      <c r="BE1911">
        <v>0</v>
      </c>
      <c r="BF1911">
        <v>26</v>
      </c>
      <c r="BG1911">
        <v>178</v>
      </c>
      <c r="BH1911">
        <v>0</v>
      </c>
      <c r="BI1911">
        <v>122</v>
      </c>
      <c r="BJ1911">
        <v>0</v>
      </c>
      <c r="BK1911">
        <v>0</v>
      </c>
    </row>
    <row r="1912" spans="1:63">
      <c r="A1912" t="s">
        <v>93</v>
      </c>
      <c r="B1912">
        <v>2025</v>
      </c>
      <c r="C1912" t="s">
        <v>3</v>
      </c>
      <c r="D1912">
        <v>2485</v>
      </c>
      <c r="E1912">
        <v>5863</v>
      </c>
      <c r="F1912">
        <v>1149</v>
      </c>
      <c r="G1912">
        <v>0</v>
      </c>
      <c r="H1912">
        <v>0</v>
      </c>
      <c r="I1912">
        <v>0</v>
      </c>
      <c r="J1912">
        <v>0</v>
      </c>
      <c r="K1912">
        <v>41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550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209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29</v>
      </c>
      <c r="BC1912">
        <v>0</v>
      </c>
      <c r="BD1912">
        <v>0</v>
      </c>
      <c r="BE1912">
        <v>0</v>
      </c>
      <c r="BF1912">
        <v>25</v>
      </c>
      <c r="BG1912">
        <v>173</v>
      </c>
      <c r="BH1912">
        <v>0</v>
      </c>
      <c r="BI1912">
        <v>122</v>
      </c>
      <c r="BJ1912">
        <v>0</v>
      </c>
      <c r="BK1912">
        <v>0</v>
      </c>
    </row>
    <row r="1913" spans="1:63">
      <c r="A1913" t="s">
        <v>93</v>
      </c>
      <c r="B1913">
        <v>2025</v>
      </c>
      <c r="C1913" t="s">
        <v>95</v>
      </c>
      <c r="D1913">
        <v>2485</v>
      </c>
      <c r="E1913">
        <v>5863</v>
      </c>
      <c r="F1913">
        <v>1118</v>
      </c>
      <c r="G1913">
        <v>0</v>
      </c>
      <c r="H1913">
        <v>0</v>
      </c>
      <c r="I1913">
        <v>0</v>
      </c>
      <c r="J1913">
        <v>0</v>
      </c>
      <c r="K1913">
        <v>39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540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194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32</v>
      </c>
      <c r="BC1913">
        <v>0</v>
      </c>
      <c r="BD1913">
        <v>0</v>
      </c>
      <c r="BE1913">
        <v>0</v>
      </c>
      <c r="BF1913">
        <v>24</v>
      </c>
      <c r="BG1913">
        <v>167</v>
      </c>
      <c r="BH1913">
        <v>0</v>
      </c>
      <c r="BI1913">
        <v>122</v>
      </c>
      <c r="BJ1913">
        <v>0</v>
      </c>
      <c r="BK1913">
        <v>0</v>
      </c>
    </row>
    <row r="1914" spans="1:63">
      <c r="A1914" t="s">
        <v>93</v>
      </c>
      <c r="B1914">
        <v>2025</v>
      </c>
      <c r="C1914" t="s">
        <v>96</v>
      </c>
      <c r="D1914">
        <v>2485</v>
      </c>
      <c r="E1914">
        <v>5863</v>
      </c>
      <c r="F1914">
        <v>1152</v>
      </c>
      <c r="G1914">
        <v>0</v>
      </c>
      <c r="H1914">
        <v>0</v>
      </c>
      <c r="I1914">
        <v>0</v>
      </c>
      <c r="J1914">
        <v>0</v>
      </c>
      <c r="K1914">
        <v>41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557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208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30</v>
      </c>
      <c r="BC1914">
        <v>0</v>
      </c>
      <c r="BD1914">
        <v>0</v>
      </c>
      <c r="BE1914">
        <v>0</v>
      </c>
      <c r="BF1914">
        <v>26</v>
      </c>
      <c r="BG1914">
        <v>172</v>
      </c>
      <c r="BH1914">
        <v>0</v>
      </c>
      <c r="BI1914">
        <v>118</v>
      </c>
      <c r="BJ1914">
        <v>0</v>
      </c>
      <c r="BK1914">
        <v>0</v>
      </c>
    </row>
    <row r="1915" spans="1:63">
      <c r="A1915" t="s">
        <v>93</v>
      </c>
      <c r="B1915">
        <v>2025</v>
      </c>
      <c r="C1915" t="s">
        <v>117</v>
      </c>
      <c r="D1915">
        <v>2485</v>
      </c>
      <c r="E1915">
        <v>5863</v>
      </c>
      <c r="F1915">
        <v>1152</v>
      </c>
      <c r="G1915">
        <v>0</v>
      </c>
      <c r="H1915">
        <v>0</v>
      </c>
      <c r="I1915">
        <v>0</v>
      </c>
      <c r="J1915">
        <v>0</v>
      </c>
      <c r="K1915">
        <v>44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552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207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28</v>
      </c>
      <c r="BC1915">
        <v>0</v>
      </c>
      <c r="BD1915">
        <v>0</v>
      </c>
      <c r="BE1915">
        <v>0</v>
      </c>
      <c r="BF1915">
        <v>27</v>
      </c>
      <c r="BG1915">
        <v>174</v>
      </c>
      <c r="BH1915">
        <v>0</v>
      </c>
      <c r="BI1915">
        <v>120</v>
      </c>
      <c r="BJ1915">
        <v>0</v>
      </c>
      <c r="BK1915">
        <v>0</v>
      </c>
    </row>
    <row r="1916" spans="1:63">
      <c r="A1916" t="s">
        <v>39</v>
      </c>
      <c r="B1916">
        <v>2023</v>
      </c>
      <c r="C1916" t="s">
        <v>99</v>
      </c>
      <c r="D1916">
        <v>6330</v>
      </c>
      <c r="E1916">
        <v>23274</v>
      </c>
      <c r="F1916">
        <v>3713</v>
      </c>
      <c r="G1916">
        <v>0</v>
      </c>
      <c r="H1916">
        <v>0</v>
      </c>
      <c r="I1916">
        <v>0</v>
      </c>
      <c r="J1916">
        <v>0</v>
      </c>
      <c r="K1916">
        <v>25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985</v>
      </c>
      <c r="R1916">
        <v>234</v>
      </c>
      <c r="S1916">
        <v>0</v>
      </c>
      <c r="T1916">
        <v>58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222</v>
      </c>
      <c r="AH1916">
        <v>0</v>
      </c>
      <c r="AI1916">
        <v>0</v>
      </c>
      <c r="AJ1916">
        <v>0</v>
      </c>
      <c r="AK1916">
        <v>326</v>
      </c>
      <c r="AL1916">
        <v>0</v>
      </c>
      <c r="AM1916">
        <v>0</v>
      </c>
      <c r="AN1916">
        <v>0</v>
      </c>
      <c r="AO1916">
        <v>0</v>
      </c>
      <c r="AP1916">
        <v>32</v>
      </c>
      <c r="AQ1916">
        <v>41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1495</v>
      </c>
      <c r="AZ1916">
        <v>82</v>
      </c>
      <c r="BA1916">
        <v>0</v>
      </c>
      <c r="BB1916">
        <v>16</v>
      </c>
      <c r="BC1916">
        <v>0</v>
      </c>
      <c r="BD1916">
        <v>0</v>
      </c>
      <c r="BE1916">
        <v>0</v>
      </c>
      <c r="BF1916">
        <v>197</v>
      </c>
      <c r="BG1916">
        <v>0</v>
      </c>
      <c r="BH1916">
        <v>0</v>
      </c>
      <c r="BI1916">
        <v>0</v>
      </c>
      <c r="BJ1916">
        <v>0</v>
      </c>
      <c r="BK1916">
        <v>0</v>
      </c>
    </row>
    <row r="1917" spans="1:63">
      <c r="A1917" t="s">
        <v>39</v>
      </c>
      <c r="B1917">
        <v>2023</v>
      </c>
      <c r="C1917" t="s">
        <v>197</v>
      </c>
      <c r="D1917">
        <v>6380</v>
      </c>
      <c r="E1917">
        <v>23274</v>
      </c>
      <c r="F1917">
        <v>3773</v>
      </c>
      <c r="G1917">
        <v>0</v>
      </c>
      <c r="H1917">
        <v>0</v>
      </c>
      <c r="I1917">
        <v>0</v>
      </c>
      <c r="J1917">
        <v>0</v>
      </c>
      <c r="K1917">
        <v>26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987</v>
      </c>
      <c r="R1917">
        <v>231</v>
      </c>
      <c r="S1917">
        <v>0</v>
      </c>
      <c r="T1917">
        <v>52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228</v>
      </c>
      <c r="AH1917">
        <v>0</v>
      </c>
      <c r="AI1917">
        <v>0</v>
      </c>
      <c r="AJ1917">
        <v>0</v>
      </c>
      <c r="AK1917">
        <v>325</v>
      </c>
      <c r="AL1917">
        <v>0</v>
      </c>
      <c r="AM1917">
        <v>0</v>
      </c>
      <c r="AN1917">
        <v>0</v>
      </c>
      <c r="AO1917">
        <v>0</v>
      </c>
      <c r="AP1917">
        <v>52</v>
      </c>
      <c r="AQ1917">
        <v>50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1497</v>
      </c>
      <c r="AZ1917">
        <v>78</v>
      </c>
      <c r="BA1917">
        <v>0</v>
      </c>
      <c r="BB1917">
        <v>16</v>
      </c>
      <c r="BC1917">
        <v>0</v>
      </c>
      <c r="BD1917">
        <v>0</v>
      </c>
      <c r="BE1917">
        <v>0</v>
      </c>
      <c r="BF1917">
        <v>231</v>
      </c>
      <c r="BG1917">
        <v>0</v>
      </c>
      <c r="BH1917">
        <v>0</v>
      </c>
      <c r="BI1917">
        <v>0</v>
      </c>
      <c r="BJ1917">
        <v>0</v>
      </c>
      <c r="BK1917">
        <v>0</v>
      </c>
    </row>
    <row r="1918" spans="1:63">
      <c r="A1918" t="s">
        <v>39</v>
      </c>
      <c r="B1918">
        <v>2023</v>
      </c>
      <c r="C1918" t="s">
        <v>209</v>
      </c>
      <c r="D1918">
        <v>6461</v>
      </c>
      <c r="E1918">
        <v>23274</v>
      </c>
      <c r="F1918">
        <v>3834</v>
      </c>
      <c r="G1918">
        <v>0</v>
      </c>
      <c r="H1918">
        <v>0</v>
      </c>
      <c r="I1918">
        <v>0</v>
      </c>
      <c r="J1918">
        <v>0</v>
      </c>
      <c r="K1918">
        <v>25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998</v>
      </c>
      <c r="R1918">
        <v>235</v>
      </c>
      <c r="S1918">
        <v>0</v>
      </c>
      <c r="T1918">
        <v>63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241</v>
      </c>
      <c r="AH1918">
        <v>0</v>
      </c>
      <c r="AI1918">
        <v>0</v>
      </c>
      <c r="AJ1918">
        <v>0</v>
      </c>
      <c r="AK1918">
        <v>330</v>
      </c>
      <c r="AL1918">
        <v>0</v>
      </c>
      <c r="AM1918">
        <v>0</v>
      </c>
      <c r="AN1918">
        <v>0</v>
      </c>
      <c r="AO1918">
        <v>0</v>
      </c>
      <c r="AP1918">
        <v>56</v>
      </c>
      <c r="AQ1918">
        <v>45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1510</v>
      </c>
      <c r="AZ1918">
        <v>77</v>
      </c>
      <c r="BA1918">
        <v>0</v>
      </c>
      <c r="BB1918">
        <v>16</v>
      </c>
      <c r="BC1918">
        <v>0</v>
      </c>
      <c r="BD1918">
        <v>0</v>
      </c>
      <c r="BE1918">
        <v>0</v>
      </c>
      <c r="BF1918">
        <v>238</v>
      </c>
      <c r="BG1918">
        <v>0</v>
      </c>
      <c r="BH1918">
        <v>0</v>
      </c>
      <c r="BI1918">
        <v>0</v>
      </c>
      <c r="BJ1918">
        <v>0</v>
      </c>
      <c r="BK1918">
        <v>0</v>
      </c>
    </row>
    <row r="1919" spans="1:63">
      <c r="A1919" t="s">
        <v>39</v>
      </c>
      <c r="B1919">
        <v>2023</v>
      </c>
      <c r="C1919" t="s">
        <v>3</v>
      </c>
      <c r="D1919">
        <v>6326</v>
      </c>
      <c r="E1919">
        <v>23274</v>
      </c>
      <c r="F1919">
        <v>3687</v>
      </c>
      <c r="G1919">
        <v>0</v>
      </c>
      <c r="H1919">
        <v>0</v>
      </c>
      <c r="I1919">
        <v>0</v>
      </c>
      <c r="J1919">
        <v>0</v>
      </c>
      <c r="K1919">
        <v>25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992</v>
      </c>
      <c r="R1919">
        <v>237</v>
      </c>
      <c r="S1919">
        <v>0</v>
      </c>
      <c r="T1919">
        <v>52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216</v>
      </c>
      <c r="AH1919">
        <v>0</v>
      </c>
      <c r="AI1919">
        <v>0</v>
      </c>
      <c r="AJ1919">
        <v>0</v>
      </c>
      <c r="AK1919">
        <v>326</v>
      </c>
      <c r="AL1919">
        <v>0</v>
      </c>
      <c r="AM1919">
        <v>0</v>
      </c>
      <c r="AN1919">
        <v>0</v>
      </c>
      <c r="AO1919">
        <v>0</v>
      </c>
      <c r="AP1919">
        <v>35</v>
      </c>
      <c r="AQ1919">
        <v>40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1477</v>
      </c>
      <c r="AZ1919">
        <v>83</v>
      </c>
      <c r="BA1919">
        <v>0</v>
      </c>
      <c r="BB1919">
        <v>17</v>
      </c>
      <c r="BC1919">
        <v>0</v>
      </c>
      <c r="BD1919">
        <v>0</v>
      </c>
      <c r="BE1919">
        <v>0</v>
      </c>
      <c r="BF1919">
        <v>187</v>
      </c>
      <c r="BG1919">
        <v>0</v>
      </c>
      <c r="BH1919">
        <v>0</v>
      </c>
      <c r="BI1919">
        <v>0</v>
      </c>
      <c r="BJ1919">
        <v>0</v>
      </c>
      <c r="BK1919">
        <v>0</v>
      </c>
    </row>
    <row r="1920" spans="1:63">
      <c r="A1920" t="s">
        <v>39</v>
      </c>
      <c r="B1920">
        <v>2023</v>
      </c>
      <c r="C1920" t="s">
        <v>95</v>
      </c>
      <c r="D1920">
        <v>6324</v>
      </c>
      <c r="E1920">
        <v>23274</v>
      </c>
      <c r="F1920">
        <v>3610</v>
      </c>
      <c r="G1920">
        <v>0</v>
      </c>
      <c r="H1920">
        <v>0</v>
      </c>
      <c r="I1920">
        <v>0</v>
      </c>
      <c r="J1920">
        <v>0</v>
      </c>
      <c r="K1920">
        <v>19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988</v>
      </c>
      <c r="R1920">
        <v>229</v>
      </c>
      <c r="S1920">
        <v>0</v>
      </c>
      <c r="T1920">
        <v>50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198</v>
      </c>
      <c r="AH1920">
        <v>0</v>
      </c>
      <c r="AI1920">
        <v>0</v>
      </c>
      <c r="AJ1920">
        <v>0</v>
      </c>
      <c r="AK1920">
        <v>338</v>
      </c>
      <c r="AL1920">
        <v>0</v>
      </c>
      <c r="AM1920">
        <v>0</v>
      </c>
      <c r="AN1920">
        <v>0</v>
      </c>
      <c r="AO1920">
        <v>0</v>
      </c>
      <c r="AP1920">
        <v>18</v>
      </c>
      <c r="AQ1920">
        <v>41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1459</v>
      </c>
      <c r="AZ1920">
        <v>76</v>
      </c>
      <c r="BA1920">
        <v>0</v>
      </c>
      <c r="BB1920">
        <v>18</v>
      </c>
      <c r="BC1920">
        <v>0</v>
      </c>
      <c r="BD1920">
        <v>0</v>
      </c>
      <c r="BE1920">
        <v>0</v>
      </c>
      <c r="BF1920">
        <v>176</v>
      </c>
      <c r="BG1920">
        <v>0</v>
      </c>
      <c r="BH1920">
        <v>0</v>
      </c>
      <c r="BI1920">
        <v>0</v>
      </c>
      <c r="BJ1920">
        <v>0</v>
      </c>
      <c r="BK1920">
        <v>0</v>
      </c>
    </row>
    <row r="1921" spans="1:63">
      <c r="A1921" t="s">
        <v>39</v>
      </c>
      <c r="B1921">
        <v>2023</v>
      </c>
      <c r="C1921" t="s">
        <v>196</v>
      </c>
      <c r="D1921">
        <v>6380</v>
      </c>
      <c r="E1921">
        <v>23274</v>
      </c>
      <c r="F1921">
        <v>3770</v>
      </c>
      <c r="G1921">
        <v>0</v>
      </c>
      <c r="H1921">
        <v>0</v>
      </c>
      <c r="I1921">
        <v>0</v>
      </c>
      <c r="J1921">
        <v>0</v>
      </c>
      <c r="K1921">
        <v>26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988</v>
      </c>
      <c r="R1921">
        <v>233</v>
      </c>
      <c r="S1921">
        <v>0</v>
      </c>
      <c r="T1921">
        <v>55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225</v>
      </c>
      <c r="AH1921">
        <v>0</v>
      </c>
      <c r="AI1921">
        <v>0</v>
      </c>
      <c r="AJ1921">
        <v>0</v>
      </c>
      <c r="AK1921">
        <v>318</v>
      </c>
      <c r="AL1921">
        <v>0</v>
      </c>
      <c r="AM1921">
        <v>0</v>
      </c>
      <c r="AN1921">
        <v>0</v>
      </c>
      <c r="AO1921">
        <v>0</v>
      </c>
      <c r="AP1921">
        <v>48</v>
      </c>
      <c r="AQ1921">
        <v>47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1503</v>
      </c>
      <c r="AZ1921">
        <v>79</v>
      </c>
      <c r="BA1921">
        <v>0</v>
      </c>
      <c r="BB1921">
        <v>16</v>
      </c>
      <c r="BC1921">
        <v>0</v>
      </c>
      <c r="BD1921">
        <v>0</v>
      </c>
      <c r="BE1921">
        <v>0</v>
      </c>
      <c r="BF1921">
        <v>232</v>
      </c>
      <c r="BG1921">
        <v>0</v>
      </c>
      <c r="BH1921">
        <v>0</v>
      </c>
      <c r="BI1921">
        <v>0</v>
      </c>
      <c r="BJ1921">
        <v>0</v>
      </c>
      <c r="BK1921">
        <v>0</v>
      </c>
    </row>
    <row r="1922" spans="1:63">
      <c r="A1922" t="s">
        <v>39</v>
      </c>
      <c r="B1922">
        <v>2023</v>
      </c>
      <c r="C1922" t="s">
        <v>146</v>
      </c>
      <c r="D1922">
        <v>6345</v>
      </c>
      <c r="E1922">
        <v>23274</v>
      </c>
      <c r="F1922">
        <v>3740</v>
      </c>
      <c r="G1922">
        <v>0</v>
      </c>
      <c r="H1922">
        <v>0</v>
      </c>
      <c r="I1922">
        <v>0</v>
      </c>
      <c r="J1922">
        <v>0</v>
      </c>
      <c r="K1922">
        <v>26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988</v>
      </c>
      <c r="R1922">
        <v>231</v>
      </c>
      <c r="S1922">
        <v>0</v>
      </c>
      <c r="T1922">
        <v>60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220</v>
      </c>
      <c r="AH1922">
        <v>0</v>
      </c>
      <c r="AI1922">
        <v>0</v>
      </c>
      <c r="AJ1922">
        <v>0</v>
      </c>
      <c r="AK1922">
        <v>321</v>
      </c>
      <c r="AL1922">
        <v>0</v>
      </c>
      <c r="AM1922">
        <v>0</v>
      </c>
      <c r="AN1922">
        <v>0</v>
      </c>
      <c r="AO1922">
        <v>0</v>
      </c>
      <c r="AP1922">
        <v>45</v>
      </c>
      <c r="AQ1922">
        <v>45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1497</v>
      </c>
      <c r="AZ1922">
        <v>74</v>
      </c>
      <c r="BA1922">
        <v>0</v>
      </c>
      <c r="BB1922">
        <v>16</v>
      </c>
      <c r="BC1922">
        <v>0</v>
      </c>
      <c r="BD1922">
        <v>0</v>
      </c>
      <c r="BE1922">
        <v>0</v>
      </c>
      <c r="BF1922">
        <v>217</v>
      </c>
      <c r="BG1922">
        <v>0</v>
      </c>
      <c r="BH1922">
        <v>0</v>
      </c>
      <c r="BI1922">
        <v>0</v>
      </c>
      <c r="BJ1922">
        <v>0</v>
      </c>
      <c r="BK1922">
        <v>0</v>
      </c>
    </row>
    <row r="1923" spans="1:63">
      <c r="A1923" t="s">
        <v>39</v>
      </c>
      <c r="B1923">
        <v>2023</v>
      </c>
      <c r="C1923" t="s">
        <v>96</v>
      </c>
      <c r="D1923">
        <v>6326</v>
      </c>
      <c r="E1923">
        <v>23274</v>
      </c>
      <c r="F1923">
        <v>3693</v>
      </c>
      <c r="G1923">
        <v>0</v>
      </c>
      <c r="H1923">
        <v>0</v>
      </c>
      <c r="I1923">
        <v>0</v>
      </c>
      <c r="J1923">
        <v>0</v>
      </c>
      <c r="K1923">
        <v>25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987</v>
      </c>
      <c r="R1923">
        <v>238</v>
      </c>
      <c r="S1923">
        <v>0</v>
      </c>
      <c r="T1923">
        <v>55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213</v>
      </c>
      <c r="AH1923">
        <v>0</v>
      </c>
      <c r="AI1923">
        <v>0</v>
      </c>
      <c r="AJ1923">
        <v>0</v>
      </c>
      <c r="AK1923">
        <v>330</v>
      </c>
      <c r="AL1923">
        <v>0</v>
      </c>
      <c r="AM1923">
        <v>0</v>
      </c>
      <c r="AN1923">
        <v>0</v>
      </c>
      <c r="AO1923">
        <v>0</v>
      </c>
      <c r="AP1923">
        <v>30</v>
      </c>
      <c r="AQ1923">
        <v>42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1483</v>
      </c>
      <c r="AZ1923">
        <v>81</v>
      </c>
      <c r="BA1923">
        <v>0</v>
      </c>
      <c r="BB1923">
        <v>16</v>
      </c>
      <c r="BC1923">
        <v>0</v>
      </c>
      <c r="BD1923">
        <v>0</v>
      </c>
      <c r="BE1923">
        <v>0</v>
      </c>
      <c r="BF1923">
        <v>193</v>
      </c>
      <c r="BG1923">
        <v>0</v>
      </c>
      <c r="BH1923">
        <v>0</v>
      </c>
      <c r="BI1923">
        <v>0</v>
      </c>
      <c r="BJ1923">
        <v>0</v>
      </c>
      <c r="BK1923">
        <v>0</v>
      </c>
    </row>
    <row r="1924" spans="1:63">
      <c r="A1924" t="s">
        <v>39</v>
      </c>
      <c r="B1924">
        <v>2023</v>
      </c>
      <c r="C1924" t="s">
        <v>117</v>
      </c>
      <c r="D1924">
        <v>6345</v>
      </c>
      <c r="E1924">
        <v>23274</v>
      </c>
      <c r="F1924">
        <v>3731</v>
      </c>
      <c r="G1924">
        <v>0</v>
      </c>
      <c r="H1924">
        <v>0</v>
      </c>
      <c r="I1924">
        <v>0</v>
      </c>
      <c r="J1924">
        <v>0</v>
      </c>
      <c r="K1924">
        <v>25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985</v>
      </c>
      <c r="R1924">
        <v>232</v>
      </c>
      <c r="S1924">
        <v>0</v>
      </c>
      <c r="T1924">
        <v>57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221</v>
      </c>
      <c r="AH1924">
        <v>0</v>
      </c>
      <c r="AI1924">
        <v>0</v>
      </c>
      <c r="AJ1924">
        <v>0</v>
      </c>
      <c r="AK1924">
        <v>328</v>
      </c>
      <c r="AL1924">
        <v>0</v>
      </c>
      <c r="AM1924">
        <v>0</v>
      </c>
      <c r="AN1924">
        <v>0</v>
      </c>
      <c r="AO1924">
        <v>0</v>
      </c>
      <c r="AP1924">
        <v>41</v>
      </c>
      <c r="AQ1924">
        <v>44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1493</v>
      </c>
      <c r="AZ1924">
        <v>76</v>
      </c>
      <c r="BA1924">
        <v>0</v>
      </c>
      <c r="BB1924">
        <v>16</v>
      </c>
      <c r="BC1924">
        <v>0</v>
      </c>
      <c r="BD1924">
        <v>0</v>
      </c>
      <c r="BE1924">
        <v>0</v>
      </c>
      <c r="BF1924">
        <v>213</v>
      </c>
      <c r="BG1924">
        <v>0</v>
      </c>
      <c r="BH1924">
        <v>0</v>
      </c>
      <c r="BI1924">
        <v>0</v>
      </c>
      <c r="BJ1924">
        <v>0</v>
      </c>
      <c r="BK1924">
        <v>0</v>
      </c>
    </row>
    <row r="1925" spans="1:63">
      <c r="A1925" t="s">
        <v>39</v>
      </c>
      <c r="B1925">
        <v>2023</v>
      </c>
      <c r="C1925" t="s">
        <v>207</v>
      </c>
      <c r="D1925">
        <v>6431</v>
      </c>
      <c r="E1925">
        <v>23274</v>
      </c>
      <c r="F1925">
        <v>3845</v>
      </c>
      <c r="G1925">
        <v>0</v>
      </c>
      <c r="H1925">
        <v>0</v>
      </c>
      <c r="I1925">
        <v>0</v>
      </c>
      <c r="J1925">
        <v>0</v>
      </c>
      <c r="K1925">
        <v>26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995</v>
      </c>
      <c r="R1925">
        <v>234</v>
      </c>
      <c r="S1925">
        <v>0</v>
      </c>
      <c r="T1925">
        <v>62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243</v>
      </c>
      <c r="AH1925">
        <v>0</v>
      </c>
      <c r="AI1925">
        <v>0</v>
      </c>
      <c r="AJ1925">
        <v>0</v>
      </c>
      <c r="AK1925">
        <v>331</v>
      </c>
      <c r="AL1925">
        <v>0</v>
      </c>
      <c r="AM1925">
        <v>0</v>
      </c>
      <c r="AN1925">
        <v>0</v>
      </c>
      <c r="AO1925">
        <v>0</v>
      </c>
      <c r="AP1925">
        <v>56</v>
      </c>
      <c r="AQ1925">
        <v>44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1518</v>
      </c>
      <c r="AZ1925">
        <v>79</v>
      </c>
      <c r="BA1925">
        <v>0</v>
      </c>
      <c r="BB1925">
        <v>16</v>
      </c>
      <c r="BC1925">
        <v>0</v>
      </c>
      <c r="BD1925">
        <v>0</v>
      </c>
      <c r="BE1925">
        <v>0</v>
      </c>
      <c r="BF1925">
        <v>241</v>
      </c>
      <c r="BG1925">
        <v>0</v>
      </c>
      <c r="BH1925">
        <v>0</v>
      </c>
      <c r="BI1925">
        <v>0</v>
      </c>
      <c r="BJ1925">
        <v>0</v>
      </c>
      <c r="BK1925">
        <v>0</v>
      </c>
    </row>
    <row r="1926" spans="1:63">
      <c r="A1926" t="s">
        <v>39</v>
      </c>
      <c r="B1926">
        <v>2023</v>
      </c>
      <c r="C1926" t="s">
        <v>203</v>
      </c>
      <c r="D1926">
        <v>6378</v>
      </c>
      <c r="E1926">
        <v>23274</v>
      </c>
      <c r="F1926">
        <v>3815</v>
      </c>
      <c r="G1926">
        <v>0</v>
      </c>
      <c r="H1926">
        <v>0</v>
      </c>
      <c r="I1926">
        <v>0</v>
      </c>
      <c r="J1926">
        <v>0</v>
      </c>
      <c r="K1926">
        <v>25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986</v>
      </c>
      <c r="R1926">
        <v>232</v>
      </c>
      <c r="S1926">
        <v>0</v>
      </c>
      <c r="T1926">
        <v>60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238</v>
      </c>
      <c r="AH1926">
        <v>0</v>
      </c>
      <c r="AI1926">
        <v>0</v>
      </c>
      <c r="AJ1926">
        <v>0</v>
      </c>
      <c r="AK1926">
        <v>329</v>
      </c>
      <c r="AL1926">
        <v>0</v>
      </c>
      <c r="AM1926">
        <v>0</v>
      </c>
      <c r="AN1926">
        <v>0</v>
      </c>
      <c r="AO1926">
        <v>0</v>
      </c>
      <c r="AP1926">
        <v>58</v>
      </c>
      <c r="AQ1926">
        <v>47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1511</v>
      </c>
      <c r="AZ1926">
        <v>78</v>
      </c>
      <c r="BA1926">
        <v>0</v>
      </c>
      <c r="BB1926">
        <v>16</v>
      </c>
      <c r="BC1926">
        <v>0</v>
      </c>
      <c r="BD1926">
        <v>0</v>
      </c>
      <c r="BE1926">
        <v>0</v>
      </c>
      <c r="BF1926">
        <v>235</v>
      </c>
      <c r="BG1926">
        <v>0</v>
      </c>
      <c r="BH1926">
        <v>0</v>
      </c>
      <c r="BI1926">
        <v>0</v>
      </c>
      <c r="BJ1926">
        <v>0</v>
      </c>
      <c r="BK1926">
        <v>0</v>
      </c>
    </row>
    <row r="1927" spans="1:63">
      <c r="A1927" t="s">
        <v>39</v>
      </c>
      <c r="B1927">
        <v>2023</v>
      </c>
      <c r="C1927" t="s">
        <v>204</v>
      </c>
      <c r="D1927">
        <v>6378</v>
      </c>
      <c r="E1927">
        <v>23274</v>
      </c>
      <c r="F1927">
        <v>3798</v>
      </c>
      <c r="G1927">
        <v>0</v>
      </c>
      <c r="H1927">
        <v>0</v>
      </c>
      <c r="I1927">
        <v>0</v>
      </c>
      <c r="J1927">
        <v>0</v>
      </c>
      <c r="K1927">
        <v>25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988</v>
      </c>
      <c r="R1927">
        <v>232</v>
      </c>
      <c r="S1927">
        <v>0</v>
      </c>
      <c r="T1927">
        <v>55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233</v>
      </c>
      <c r="AH1927">
        <v>0</v>
      </c>
      <c r="AI1927">
        <v>0</v>
      </c>
      <c r="AJ1927">
        <v>0</v>
      </c>
      <c r="AK1927">
        <v>327</v>
      </c>
      <c r="AL1927">
        <v>0</v>
      </c>
      <c r="AM1927">
        <v>0</v>
      </c>
      <c r="AN1927">
        <v>0</v>
      </c>
      <c r="AO1927">
        <v>0</v>
      </c>
      <c r="AP1927">
        <v>55</v>
      </c>
      <c r="AQ1927">
        <v>48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1507</v>
      </c>
      <c r="AZ1927">
        <v>79</v>
      </c>
      <c r="BA1927">
        <v>0</v>
      </c>
      <c r="BB1927">
        <v>16</v>
      </c>
      <c r="BC1927">
        <v>0</v>
      </c>
      <c r="BD1927">
        <v>0</v>
      </c>
      <c r="BE1927">
        <v>0</v>
      </c>
      <c r="BF1927">
        <v>233</v>
      </c>
      <c r="BG1927">
        <v>0</v>
      </c>
      <c r="BH1927">
        <v>0</v>
      </c>
      <c r="BI1927">
        <v>0</v>
      </c>
      <c r="BJ1927">
        <v>0</v>
      </c>
      <c r="BK1927">
        <v>0</v>
      </c>
    </row>
    <row r="1928" spans="1:63">
      <c r="A1928" t="s">
        <v>39</v>
      </c>
      <c r="B1928">
        <v>2024</v>
      </c>
      <c r="C1928" t="s">
        <v>99</v>
      </c>
      <c r="D1928">
        <v>6521</v>
      </c>
      <c r="E1928">
        <v>23274</v>
      </c>
      <c r="F1928">
        <v>4071</v>
      </c>
      <c r="G1928">
        <v>0</v>
      </c>
      <c r="H1928">
        <v>0</v>
      </c>
      <c r="I1928">
        <v>0</v>
      </c>
      <c r="J1928">
        <v>0</v>
      </c>
      <c r="K1928">
        <v>24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1041</v>
      </c>
      <c r="R1928">
        <v>250</v>
      </c>
      <c r="S1928">
        <v>0</v>
      </c>
      <c r="T1928">
        <v>68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663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48</v>
      </c>
      <c r="AQ1928">
        <v>42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1553</v>
      </c>
      <c r="AZ1928">
        <v>73</v>
      </c>
      <c r="BA1928">
        <v>0</v>
      </c>
      <c r="BB1928">
        <v>34</v>
      </c>
      <c r="BC1928">
        <v>0</v>
      </c>
      <c r="BD1928">
        <v>0</v>
      </c>
      <c r="BE1928">
        <v>0</v>
      </c>
      <c r="BF1928">
        <v>245</v>
      </c>
      <c r="BG1928">
        <v>30</v>
      </c>
      <c r="BH1928">
        <v>0</v>
      </c>
      <c r="BI1928">
        <v>0</v>
      </c>
      <c r="BJ1928">
        <v>0</v>
      </c>
      <c r="BK1928">
        <v>0</v>
      </c>
    </row>
    <row r="1929" spans="1:63">
      <c r="A1929" t="s">
        <v>39</v>
      </c>
      <c r="B1929">
        <v>2024</v>
      </c>
      <c r="C1929" t="s">
        <v>197</v>
      </c>
      <c r="D1929">
        <v>6565</v>
      </c>
      <c r="E1929">
        <v>23274</v>
      </c>
      <c r="F1929">
        <v>4132</v>
      </c>
      <c r="G1929">
        <v>0</v>
      </c>
      <c r="H1929">
        <v>0</v>
      </c>
      <c r="I1929">
        <v>0</v>
      </c>
      <c r="J1929">
        <v>0</v>
      </c>
      <c r="K1929">
        <v>24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1059</v>
      </c>
      <c r="R1929">
        <v>248</v>
      </c>
      <c r="S1929">
        <v>0</v>
      </c>
      <c r="T1929">
        <v>66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711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45</v>
      </c>
      <c r="AQ1929">
        <v>42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1558</v>
      </c>
      <c r="AZ1929">
        <v>63</v>
      </c>
      <c r="BA1929">
        <v>0</v>
      </c>
      <c r="BB1929">
        <v>35</v>
      </c>
      <c r="BC1929">
        <v>0</v>
      </c>
      <c r="BD1929">
        <v>0</v>
      </c>
      <c r="BE1929">
        <v>0</v>
      </c>
      <c r="BF1929">
        <v>237</v>
      </c>
      <c r="BG1929">
        <v>44</v>
      </c>
      <c r="BH1929">
        <v>0</v>
      </c>
      <c r="BI1929">
        <v>0</v>
      </c>
      <c r="BJ1929">
        <v>0</v>
      </c>
      <c r="BK1929">
        <v>0</v>
      </c>
    </row>
    <row r="1930" spans="1:63">
      <c r="A1930" t="s">
        <v>39</v>
      </c>
      <c r="B1930">
        <v>2024</v>
      </c>
      <c r="C1930" t="s">
        <v>209</v>
      </c>
      <c r="D1930">
        <v>6781</v>
      </c>
      <c r="E1930">
        <v>23274</v>
      </c>
      <c r="F1930">
        <v>4187</v>
      </c>
      <c r="G1930">
        <v>0</v>
      </c>
      <c r="H1930">
        <v>0</v>
      </c>
      <c r="I1930">
        <v>0</v>
      </c>
      <c r="J1930">
        <v>0</v>
      </c>
      <c r="K1930">
        <v>25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1070</v>
      </c>
      <c r="R1930">
        <v>261</v>
      </c>
      <c r="S1930">
        <v>0</v>
      </c>
      <c r="T1930">
        <v>55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722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46</v>
      </c>
      <c r="AQ1930">
        <v>39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1573</v>
      </c>
      <c r="AZ1930">
        <v>62</v>
      </c>
      <c r="BA1930">
        <v>0</v>
      </c>
      <c r="BB1930">
        <v>34</v>
      </c>
      <c r="BC1930">
        <v>0</v>
      </c>
      <c r="BD1930">
        <v>0</v>
      </c>
      <c r="BE1930">
        <v>0</v>
      </c>
      <c r="BF1930">
        <v>235</v>
      </c>
      <c r="BG1930">
        <v>65</v>
      </c>
      <c r="BH1930">
        <v>0</v>
      </c>
      <c r="BI1930">
        <v>0</v>
      </c>
      <c r="BJ1930">
        <v>0</v>
      </c>
      <c r="BK1930">
        <v>0</v>
      </c>
    </row>
    <row r="1931" spans="1:63">
      <c r="A1931" t="s">
        <v>39</v>
      </c>
      <c r="B1931">
        <v>2024</v>
      </c>
      <c r="C1931" t="s">
        <v>3</v>
      </c>
      <c r="D1931">
        <v>6486</v>
      </c>
      <c r="E1931">
        <v>23274</v>
      </c>
      <c r="F1931">
        <v>4046</v>
      </c>
      <c r="G1931">
        <v>0</v>
      </c>
      <c r="H1931">
        <v>0</v>
      </c>
      <c r="I1931">
        <v>0</v>
      </c>
      <c r="J1931">
        <v>0</v>
      </c>
      <c r="K1931">
        <v>25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1045</v>
      </c>
      <c r="R1931">
        <v>245</v>
      </c>
      <c r="S1931">
        <v>0</v>
      </c>
      <c r="T1931">
        <v>61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657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56</v>
      </c>
      <c r="AQ1931">
        <v>41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1540</v>
      </c>
      <c r="AZ1931">
        <v>77</v>
      </c>
      <c r="BA1931">
        <v>0</v>
      </c>
      <c r="BB1931">
        <v>33</v>
      </c>
      <c r="BC1931">
        <v>0</v>
      </c>
      <c r="BD1931">
        <v>0</v>
      </c>
      <c r="BE1931">
        <v>0</v>
      </c>
      <c r="BF1931">
        <v>241</v>
      </c>
      <c r="BG1931">
        <v>25</v>
      </c>
      <c r="BH1931">
        <v>0</v>
      </c>
      <c r="BI1931">
        <v>0</v>
      </c>
      <c r="BJ1931">
        <v>0</v>
      </c>
      <c r="BK1931">
        <v>0</v>
      </c>
    </row>
    <row r="1932" spans="1:63">
      <c r="A1932" t="s">
        <v>39</v>
      </c>
      <c r="B1932">
        <v>2024</v>
      </c>
      <c r="C1932" t="s">
        <v>95</v>
      </c>
      <c r="D1932">
        <v>6485</v>
      </c>
      <c r="E1932">
        <v>23274</v>
      </c>
      <c r="F1932">
        <v>4014</v>
      </c>
      <c r="G1932">
        <v>0</v>
      </c>
      <c r="H1932">
        <v>0</v>
      </c>
      <c r="I1932">
        <v>0</v>
      </c>
      <c r="J1932">
        <v>0</v>
      </c>
      <c r="K1932">
        <v>18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1024</v>
      </c>
      <c r="R1932">
        <v>244</v>
      </c>
      <c r="S1932">
        <v>0</v>
      </c>
      <c r="T1932">
        <v>65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638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57</v>
      </c>
      <c r="AQ1932">
        <v>41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1548</v>
      </c>
      <c r="AZ1932">
        <v>79</v>
      </c>
      <c r="BA1932">
        <v>0</v>
      </c>
      <c r="BB1932">
        <v>33</v>
      </c>
      <c r="BC1932">
        <v>0</v>
      </c>
      <c r="BD1932">
        <v>0</v>
      </c>
      <c r="BE1932">
        <v>0</v>
      </c>
      <c r="BF1932">
        <v>243</v>
      </c>
      <c r="BG1932">
        <v>24</v>
      </c>
      <c r="BH1932">
        <v>0</v>
      </c>
      <c r="BI1932">
        <v>0</v>
      </c>
      <c r="BJ1932">
        <v>0</v>
      </c>
      <c r="BK1932">
        <v>0</v>
      </c>
    </row>
    <row r="1933" spans="1:63">
      <c r="A1933" t="s">
        <v>39</v>
      </c>
      <c r="B1933">
        <v>2024</v>
      </c>
      <c r="C1933" t="s">
        <v>196</v>
      </c>
      <c r="D1933">
        <v>6565</v>
      </c>
      <c r="E1933">
        <v>23274</v>
      </c>
      <c r="F1933">
        <v>4115</v>
      </c>
      <c r="G1933">
        <v>0</v>
      </c>
      <c r="H1933">
        <v>0</v>
      </c>
      <c r="I1933">
        <v>0</v>
      </c>
      <c r="J1933">
        <v>0</v>
      </c>
      <c r="K1933">
        <v>25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1057</v>
      </c>
      <c r="R1933">
        <v>248</v>
      </c>
      <c r="S1933">
        <v>0</v>
      </c>
      <c r="T1933">
        <v>70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698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44</v>
      </c>
      <c r="AQ1933">
        <v>43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1553</v>
      </c>
      <c r="AZ1933">
        <v>62</v>
      </c>
      <c r="BA1933">
        <v>0</v>
      </c>
      <c r="BB1933">
        <v>35</v>
      </c>
      <c r="BC1933">
        <v>0</v>
      </c>
      <c r="BD1933">
        <v>0</v>
      </c>
      <c r="BE1933">
        <v>0</v>
      </c>
      <c r="BF1933">
        <v>238</v>
      </c>
      <c r="BG1933">
        <v>42</v>
      </c>
      <c r="BH1933">
        <v>0</v>
      </c>
      <c r="BI1933">
        <v>0</v>
      </c>
      <c r="BJ1933">
        <v>0</v>
      </c>
      <c r="BK1933">
        <v>0</v>
      </c>
    </row>
    <row r="1934" spans="1:63">
      <c r="A1934" t="s">
        <v>39</v>
      </c>
      <c r="B1934">
        <v>2024</v>
      </c>
      <c r="C1934" t="s">
        <v>146</v>
      </c>
      <c r="D1934">
        <v>6565</v>
      </c>
      <c r="E1934">
        <v>23274</v>
      </c>
      <c r="F1934">
        <v>4095</v>
      </c>
      <c r="G1934">
        <v>0</v>
      </c>
      <c r="H1934">
        <v>0</v>
      </c>
      <c r="I1934">
        <v>0</v>
      </c>
      <c r="J1934">
        <v>0</v>
      </c>
      <c r="K1934">
        <v>23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1049</v>
      </c>
      <c r="R1934">
        <v>252</v>
      </c>
      <c r="S1934">
        <v>0</v>
      </c>
      <c r="T1934">
        <v>71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687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45</v>
      </c>
      <c r="AQ1934">
        <v>42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1553</v>
      </c>
      <c r="AZ1934">
        <v>63</v>
      </c>
      <c r="BA1934">
        <v>0</v>
      </c>
      <c r="BB1934">
        <v>32</v>
      </c>
      <c r="BC1934">
        <v>0</v>
      </c>
      <c r="BD1934">
        <v>0</v>
      </c>
      <c r="BE1934">
        <v>0</v>
      </c>
      <c r="BF1934">
        <v>239</v>
      </c>
      <c r="BG1934">
        <v>39</v>
      </c>
      <c r="BH1934">
        <v>0</v>
      </c>
      <c r="BI1934">
        <v>0</v>
      </c>
      <c r="BJ1934">
        <v>0</v>
      </c>
      <c r="BK1934">
        <v>0</v>
      </c>
    </row>
    <row r="1935" spans="1:63">
      <c r="A1935" t="s">
        <v>39</v>
      </c>
      <c r="B1935">
        <v>2024</v>
      </c>
      <c r="C1935" t="s">
        <v>96</v>
      </c>
      <c r="D1935">
        <v>6505</v>
      </c>
      <c r="E1935">
        <v>23274</v>
      </c>
      <c r="F1935">
        <v>4064</v>
      </c>
      <c r="G1935">
        <v>0</v>
      </c>
      <c r="H1935">
        <v>0</v>
      </c>
      <c r="I1935">
        <v>0</v>
      </c>
      <c r="J1935">
        <v>0</v>
      </c>
      <c r="K1935">
        <v>25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1040</v>
      </c>
      <c r="R1935">
        <v>249</v>
      </c>
      <c r="S1935">
        <v>0</v>
      </c>
      <c r="T1935">
        <v>62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660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53</v>
      </c>
      <c r="AQ1935">
        <v>43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1550</v>
      </c>
      <c r="AZ1935">
        <v>77</v>
      </c>
      <c r="BA1935">
        <v>0</v>
      </c>
      <c r="BB1935">
        <v>32</v>
      </c>
      <c r="BC1935">
        <v>0</v>
      </c>
      <c r="BD1935">
        <v>0</v>
      </c>
      <c r="BE1935">
        <v>0</v>
      </c>
      <c r="BF1935">
        <v>249</v>
      </c>
      <c r="BG1935">
        <v>24</v>
      </c>
      <c r="BH1935">
        <v>0</v>
      </c>
      <c r="BI1935">
        <v>0</v>
      </c>
      <c r="BJ1935">
        <v>0</v>
      </c>
      <c r="BK1935">
        <v>0</v>
      </c>
    </row>
    <row r="1936" spans="1:63">
      <c r="A1936" t="s">
        <v>39</v>
      </c>
      <c r="B1936">
        <v>2024</v>
      </c>
      <c r="C1936" t="s">
        <v>117</v>
      </c>
      <c r="D1936">
        <v>6546</v>
      </c>
      <c r="E1936">
        <v>23274</v>
      </c>
      <c r="F1936">
        <v>4081</v>
      </c>
      <c r="G1936">
        <v>0</v>
      </c>
      <c r="H1936">
        <v>0</v>
      </c>
      <c r="I1936">
        <v>0</v>
      </c>
      <c r="J1936">
        <v>0</v>
      </c>
      <c r="K1936">
        <v>23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1046</v>
      </c>
      <c r="R1936">
        <v>250</v>
      </c>
      <c r="S1936">
        <v>0</v>
      </c>
      <c r="T1936">
        <v>76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669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48</v>
      </c>
      <c r="AQ1936">
        <v>40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1548</v>
      </c>
      <c r="AZ1936">
        <v>68</v>
      </c>
      <c r="BA1936">
        <v>0</v>
      </c>
      <c r="BB1936">
        <v>33</v>
      </c>
      <c r="BC1936">
        <v>0</v>
      </c>
      <c r="BD1936">
        <v>0</v>
      </c>
      <c r="BE1936">
        <v>0</v>
      </c>
      <c r="BF1936">
        <v>248</v>
      </c>
      <c r="BG1936">
        <v>32</v>
      </c>
      <c r="BH1936">
        <v>0</v>
      </c>
      <c r="BI1936">
        <v>0</v>
      </c>
      <c r="BJ1936">
        <v>0</v>
      </c>
      <c r="BK1936">
        <v>0</v>
      </c>
    </row>
    <row r="1937" spans="1:63">
      <c r="A1937" t="s">
        <v>39</v>
      </c>
      <c r="B1937">
        <v>2024</v>
      </c>
      <c r="C1937" t="s">
        <v>207</v>
      </c>
      <c r="D1937">
        <v>6639</v>
      </c>
      <c r="E1937">
        <v>23274</v>
      </c>
      <c r="F1937">
        <v>4171</v>
      </c>
      <c r="G1937">
        <v>0</v>
      </c>
      <c r="H1937">
        <v>0</v>
      </c>
      <c r="I1937">
        <v>0</v>
      </c>
      <c r="J1937">
        <v>0</v>
      </c>
      <c r="K1937">
        <v>25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1064</v>
      </c>
      <c r="R1937">
        <v>258</v>
      </c>
      <c r="S1937">
        <v>0</v>
      </c>
      <c r="T1937">
        <v>53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726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46</v>
      </c>
      <c r="AQ1937">
        <v>40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1567</v>
      </c>
      <c r="AZ1937">
        <v>64</v>
      </c>
      <c r="BA1937">
        <v>0</v>
      </c>
      <c r="BB1937">
        <v>33</v>
      </c>
      <c r="BC1937">
        <v>0</v>
      </c>
      <c r="BD1937">
        <v>0</v>
      </c>
      <c r="BE1937">
        <v>0</v>
      </c>
      <c r="BF1937">
        <v>234</v>
      </c>
      <c r="BG1937">
        <v>61</v>
      </c>
      <c r="BH1937">
        <v>0</v>
      </c>
      <c r="BI1937">
        <v>0</v>
      </c>
      <c r="BJ1937">
        <v>0</v>
      </c>
      <c r="BK1937">
        <v>0</v>
      </c>
    </row>
    <row r="1938" spans="1:63">
      <c r="A1938" t="s">
        <v>39</v>
      </c>
      <c r="B1938">
        <v>2024</v>
      </c>
      <c r="C1938" t="s">
        <v>203</v>
      </c>
      <c r="D1938">
        <v>6639</v>
      </c>
      <c r="E1938">
        <v>23274</v>
      </c>
      <c r="F1938">
        <v>4153</v>
      </c>
      <c r="G1938">
        <v>0</v>
      </c>
      <c r="H1938">
        <v>0</v>
      </c>
      <c r="I1938">
        <v>0</v>
      </c>
      <c r="J1938">
        <v>0</v>
      </c>
      <c r="K1938">
        <v>25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1061</v>
      </c>
      <c r="R1938">
        <v>256</v>
      </c>
      <c r="S1938">
        <v>0</v>
      </c>
      <c r="T1938">
        <v>54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717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46</v>
      </c>
      <c r="AQ1938">
        <v>40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1562</v>
      </c>
      <c r="AZ1938">
        <v>65</v>
      </c>
      <c r="BA1938">
        <v>0</v>
      </c>
      <c r="BB1938">
        <v>33</v>
      </c>
      <c r="BC1938">
        <v>0</v>
      </c>
      <c r="BD1938">
        <v>0</v>
      </c>
      <c r="BE1938">
        <v>0</v>
      </c>
      <c r="BF1938">
        <v>233</v>
      </c>
      <c r="BG1938">
        <v>61</v>
      </c>
      <c r="BH1938">
        <v>0</v>
      </c>
      <c r="BI1938">
        <v>0</v>
      </c>
      <c r="BJ1938">
        <v>0</v>
      </c>
      <c r="BK1938">
        <v>0</v>
      </c>
    </row>
    <row r="1939" spans="1:63">
      <c r="A1939" t="s">
        <v>39</v>
      </c>
      <c r="B1939">
        <v>2024</v>
      </c>
      <c r="C1939" t="s">
        <v>204</v>
      </c>
      <c r="D1939">
        <v>6565</v>
      </c>
      <c r="E1939">
        <v>23274</v>
      </c>
      <c r="F1939">
        <v>4127</v>
      </c>
      <c r="G1939">
        <v>0</v>
      </c>
      <c r="H1939">
        <v>0</v>
      </c>
      <c r="I1939">
        <v>0</v>
      </c>
      <c r="J1939">
        <v>0</v>
      </c>
      <c r="K1939">
        <v>25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1060</v>
      </c>
      <c r="R1939">
        <v>254</v>
      </c>
      <c r="S1939">
        <v>0</v>
      </c>
      <c r="T1939">
        <v>56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703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46</v>
      </c>
      <c r="AQ1939">
        <v>41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1553</v>
      </c>
      <c r="AZ1939">
        <v>65</v>
      </c>
      <c r="BA1939">
        <v>0</v>
      </c>
      <c r="BB1939">
        <v>33</v>
      </c>
      <c r="BC1939">
        <v>0</v>
      </c>
      <c r="BD1939">
        <v>0</v>
      </c>
      <c r="BE1939">
        <v>0</v>
      </c>
      <c r="BF1939">
        <v>236</v>
      </c>
      <c r="BG1939">
        <v>55</v>
      </c>
      <c r="BH1939">
        <v>0</v>
      </c>
      <c r="BI1939">
        <v>0</v>
      </c>
      <c r="BJ1939">
        <v>0</v>
      </c>
      <c r="BK1939">
        <v>0</v>
      </c>
    </row>
    <row r="1940" spans="1:63">
      <c r="A1940" t="s">
        <v>39</v>
      </c>
      <c r="B1940">
        <v>2025</v>
      </c>
      <c r="C1940" t="s">
        <v>99</v>
      </c>
      <c r="D1940">
        <v>6828</v>
      </c>
      <c r="E1940">
        <v>23274</v>
      </c>
      <c r="F1940">
        <v>4360</v>
      </c>
      <c r="G1940">
        <v>0</v>
      </c>
      <c r="H1940">
        <v>0</v>
      </c>
      <c r="I1940">
        <v>0</v>
      </c>
      <c r="J1940">
        <v>12</v>
      </c>
      <c r="K1940">
        <v>89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1174</v>
      </c>
      <c r="R1940">
        <v>325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13</v>
      </c>
      <c r="AE1940">
        <v>0</v>
      </c>
      <c r="AF1940">
        <v>0</v>
      </c>
      <c r="AG1940">
        <v>536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75</v>
      </c>
      <c r="AQ1940">
        <v>29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1599</v>
      </c>
      <c r="AZ1940">
        <v>67</v>
      </c>
      <c r="BA1940">
        <v>0</v>
      </c>
      <c r="BB1940">
        <v>81</v>
      </c>
      <c r="BC1940">
        <v>0</v>
      </c>
      <c r="BD1940">
        <v>0</v>
      </c>
      <c r="BE1940">
        <v>12</v>
      </c>
      <c r="BF1940">
        <v>261</v>
      </c>
      <c r="BG1940">
        <v>87</v>
      </c>
      <c r="BH1940">
        <v>0</v>
      </c>
      <c r="BI1940">
        <v>0</v>
      </c>
      <c r="BJ1940">
        <v>0</v>
      </c>
      <c r="BK1940">
        <v>0</v>
      </c>
    </row>
    <row r="1941" spans="1:63">
      <c r="A1941" t="s">
        <v>39</v>
      </c>
      <c r="B1941">
        <v>2025</v>
      </c>
      <c r="C1941" t="s">
        <v>3</v>
      </c>
      <c r="D1941">
        <v>6828</v>
      </c>
      <c r="E1941">
        <v>23274</v>
      </c>
      <c r="F1941">
        <v>4342</v>
      </c>
      <c r="G1941">
        <v>0</v>
      </c>
      <c r="H1941">
        <v>0</v>
      </c>
      <c r="I1941">
        <v>0</v>
      </c>
      <c r="J1941">
        <v>14</v>
      </c>
      <c r="K1941">
        <v>75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1177</v>
      </c>
      <c r="R1941">
        <v>332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11</v>
      </c>
      <c r="AE1941">
        <v>0</v>
      </c>
      <c r="AF1941">
        <v>0</v>
      </c>
      <c r="AG1941">
        <v>539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77</v>
      </c>
      <c r="AQ1941">
        <v>29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1591</v>
      </c>
      <c r="AZ1941">
        <v>65</v>
      </c>
      <c r="BA1941">
        <v>0</v>
      </c>
      <c r="BB1941">
        <v>88</v>
      </c>
      <c r="BC1941">
        <v>0</v>
      </c>
      <c r="BD1941">
        <v>0</v>
      </c>
      <c r="BE1941">
        <v>11</v>
      </c>
      <c r="BF1941">
        <v>247</v>
      </c>
      <c r="BG1941">
        <v>86</v>
      </c>
      <c r="BH1941">
        <v>0</v>
      </c>
      <c r="BI1941">
        <v>0</v>
      </c>
      <c r="BJ1941">
        <v>0</v>
      </c>
      <c r="BK1941">
        <v>0</v>
      </c>
    </row>
    <row r="1942" spans="1:63">
      <c r="A1942" t="s">
        <v>39</v>
      </c>
      <c r="B1942">
        <v>2025</v>
      </c>
      <c r="C1942" t="s">
        <v>95</v>
      </c>
      <c r="D1942">
        <v>6828</v>
      </c>
      <c r="E1942">
        <v>23274</v>
      </c>
      <c r="F1942">
        <v>4188</v>
      </c>
      <c r="G1942">
        <v>0</v>
      </c>
      <c r="H1942">
        <v>0</v>
      </c>
      <c r="I1942">
        <v>0</v>
      </c>
      <c r="J1942">
        <v>0</v>
      </c>
      <c r="K1942">
        <v>66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1145</v>
      </c>
      <c r="R1942">
        <v>310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11</v>
      </c>
      <c r="AE1942">
        <v>0</v>
      </c>
      <c r="AF1942">
        <v>0</v>
      </c>
      <c r="AG1942">
        <v>508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69</v>
      </c>
      <c r="AQ1942">
        <v>28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1573</v>
      </c>
      <c r="AZ1942">
        <v>65</v>
      </c>
      <c r="BA1942">
        <v>0</v>
      </c>
      <c r="BB1942">
        <v>88</v>
      </c>
      <c r="BC1942">
        <v>0</v>
      </c>
      <c r="BD1942">
        <v>0</v>
      </c>
      <c r="BE1942">
        <v>0</v>
      </c>
      <c r="BF1942">
        <v>241</v>
      </c>
      <c r="BG1942">
        <v>84</v>
      </c>
      <c r="BH1942">
        <v>0</v>
      </c>
      <c r="BI1942">
        <v>0</v>
      </c>
      <c r="BJ1942">
        <v>0</v>
      </c>
      <c r="BK1942">
        <v>0</v>
      </c>
    </row>
    <row r="1943" spans="1:63">
      <c r="A1943" t="s">
        <v>39</v>
      </c>
      <c r="B1943">
        <v>2025</v>
      </c>
      <c r="C1943" t="s">
        <v>96</v>
      </c>
      <c r="D1943">
        <v>6828</v>
      </c>
      <c r="E1943">
        <v>23274</v>
      </c>
      <c r="F1943">
        <v>4364</v>
      </c>
      <c r="G1943">
        <v>0</v>
      </c>
      <c r="H1943">
        <v>0</v>
      </c>
      <c r="I1943">
        <v>0</v>
      </c>
      <c r="J1943">
        <v>12</v>
      </c>
      <c r="K1943">
        <v>87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1177</v>
      </c>
      <c r="R1943">
        <v>330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13</v>
      </c>
      <c r="AE1943">
        <v>0</v>
      </c>
      <c r="AF1943">
        <v>0</v>
      </c>
      <c r="AG1943">
        <v>533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75</v>
      </c>
      <c r="AQ1943">
        <v>29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1596</v>
      </c>
      <c r="AZ1943">
        <v>65</v>
      </c>
      <c r="BA1943">
        <v>0</v>
      </c>
      <c r="BB1943">
        <v>88</v>
      </c>
      <c r="BC1943">
        <v>0</v>
      </c>
      <c r="BD1943">
        <v>0</v>
      </c>
      <c r="BE1943">
        <v>13</v>
      </c>
      <c r="BF1943">
        <v>255</v>
      </c>
      <c r="BG1943">
        <v>91</v>
      </c>
      <c r="BH1943">
        <v>0</v>
      </c>
      <c r="BI1943">
        <v>0</v>
      </c>
      <c r="BJ1943">
        <v>0</v>
      </c>
      <c r="BK1943">
        <v>0</v>
      </c>
    </row>
    <row r="1944" spans="1:63">
      <c r="A1944" t="s">
        <v>39</v>
      </c>
      <c r="B1944">
        <v>2025</v>
      </c>
      <c r="C1944" t="s">
        <v>117</v>
      </c>
      <c r="D1944">
        <v>6828</v>
      </c>
      <c r="E1944">
        <v>23274</v>
      </c>
      <c r="F1944">
        <v>4369</v>
      </c>
      <c r="G1944">
        <v>0</v>
      </c>
      <c r="H1944">
        <v>0</v>
      </c>
      <c r="I1944">
        <v>0</v>
      </c>
      <c r="J1944">
        <v>12</v>
      </c>
      <c r="K1944">
        <v>95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1179</v>
      </c>
      <c r="R1944">
        <v>328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13</v>
      </c>
      <c r="AE1944">
        <v>0</v>
      </c>
      <c r="AF1944">
        <v>0</v>
      </c>
      <c r="AG1944">
        <v>523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76</v>
      </c>
      <c r="AQ1944">
        <v>30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1604</v>
      </c>
      <c r="AZ1944">
        <v>58</v>
      </c>
      <c r="BA1944">
        <v>0</v>
      </c>
      <c r="BB1944">
        <v>78</v>
      </c>
      <c r="BC1944">
        <v>0</v>
      </c>
      <c r="BD1944">
        <v>0</v>
      </c>
      <c r="BE1944">
        <v>12</v>
      </c>
      <c r="BF1944">
        <v>266</v>
      </c>
      <c r="BG1944">
        <v>95</v>
      </c>
      <c r="BH1944">
        <v>0</v>
      </c>
      <c r="BI1944">
        <v>0</v>
      </c>
      <c r="BJ1944">
        <v>0</v>
      </c>
      <c r="BK1944">
        <v>0</v>
      </c>
    </row>
    <row r="1945" spans="1:63">
      <c r="A1945" t="s">
        <v>70</v>
      </c>
      <c r="B1945">
        <v>2023</v>
      </c>
      <c r="C1945" t="s">
        <v>99</v>
      </c>
      <c r="D1945">
        <v>3175</v>
      </c>
      <c r="E1945">
        <v>8404</v>
      </c>
      <c r="F1945">
        <v>1736</v>
      </c>
      <c r="G1945">
        <v>0</v>
      </c>
      <c r="H1945">
        <v>0</v>
      </c>
      <c r="I1945">
        <v>0</v>
      </c>
      <c r="J1945">
        <v>12</v>
      </c>
      <c r="K1945">
        <v>67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744</v>
      </c>
      <c r="R1945">
        <v>141</v>
      </c>
      <c r="S1945">
        <v>0</v>
      </c>
      <c r="T1945">
        <v>24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187</v>
      </c>
      <c r="AH1945">
        <v>0</v>
      </c>
      <c r="AI1945">
        <v>0</v>
      </c>
      <c r="AJ1945">
        <v>0</v>
      </c>
      <c r="AK1945">
        <v>177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246</v>
      </c>
      <c r="AZ1945">
        <v>13</v>
      </c>
      <c r="BA1945">
        <v>0</v>
      </c>
      <c r="BB1945">
        <v>11</v>
      </c>
      <c r="BC1945">
        <v>0</v>
      </c>
      <c r="BD1945">
        <v>0</v>
      </c>
      <c r="BE1945">
        <v>0</v>
      </c>
      <c r="BF1945">
        <v>94</v>
      </c>
      <c r="BG1945">
        <v>0</v>
      </c>
      <c r="BH1945">
        <v>0</v>
      </c>
      <c r="BI1945">
        <v>0</v>
      </c>
      <c r="BJ1945">
        <v>0</v>
      </c>
      <c r="BK1945">
        <v>0</v>
      </c>
    </row>
    <row r="1946" spans="1:63">
      <c r="A1946" t="s">
        <v>70</v>
      </c>
      <c r="B1946">
        <v>2023</v>
      </c>
      <c r="C1946" t="s">
        <v>197</v>
      </c>
      <c r="D1946">
        <v>3168</v>
      </c>
      <c r="E1946">
        <v>8404</v>
      </c>
      <c r="F1946">
        <v>1788</v>
      </c>
      <c r="G1946">
        <v>0</v>
      </c>
      <c r="H1946">
        <v>0</v>
      </c>
      <c r="I1946">
        <v>0</v>
      </c>
      <c r="J1946">
        <v>17</v>
      </c>
      <c r="K1946">
        <v>66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745</v>
      </c>
      <c r="R1946">
        <v>139</v>
      </c>
      <c r="S1946">
        <v>0</v>
      </c>
      <c r="T1946">
        <v>26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190</v>
      </c>
      <c r="AH1946">
        <v>0</v>
      </c>
      <c r="AI1946">
        <v>0</v>
      </c>
      <c r="AJ1946">
        <v>0</v>
      </c>
      <c r="AK1946">
        <v>188</v>
      </c>
      <c r="AL1946">
        <v>0</v>
      </c>
      <c r="AM1946">
        <v>0</v>
      </c>
      <c r="AN1946">
        <v>0</v>
      </c>
      <c r="AO1946">
        <v>0</v>
      </c>
      <c r="AP1946">
        <v>11</v>
      </c>
      <c r="AQ1946">
        <v>19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254</v>
      </c>
      <c r="AZ1946">
        <v>13</v>
      </c>
      <c r="BA1946">
        <v>0</v>
      </c>
      <c r="BB1946">
        <v>14</v>
      </c>
      <c r="BC1946">
        <v>0</v>
      </c>
      <c r="BD1946">
        <v>0</v>
      </c>
      <c r="BE1946">
        <v>0</v>
      </c>
      <c r="BF1946">
        <v>106</v>
      </c>
      <c r="BG1946">
        <v>0</v>
      </c>
      <c r="BH1946">
        <v>0</v>
      </c>
      <c r="BI1946">
        <v>0</v>
      </c>
      <c r="BJ1946">
        <v>0</v>
      </c>
      <c r="BK1946">
        <v>0</v>
      </c>
    </row>
    <row r="1947" spans="1:63">
      <c r="A1947" t="s">
        <v>70</v>
      </c>
      <c r="B1947">
        <v>2023</v>
      </c>
      <c r="C1947" t="s">
        <v>209</v>
      </c>
      <c r="D1947">
        <v>3154</v>
      </c>
      <c r="E1947">
        <v>8404</v>
      </c>
      <c r="F1947">
        <v>1766</v>
      </c>
      <c r="G1947">
        <v>0</v>
      </c>
      <c r="H1947">
        <v>0</v>
      </c>
      <c r="I1947">
        <v>0</v>
      </c>
      <c r="J1947">
        <v>19</v>
      </c>
      <c r="K1947">
        <v>61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733</v>
      </c>
      <c r="R1947">
        <v>140</v>
      </c>
      <c r="S1947">
        <v>0</v>
      </c>
      <c r="T1947">
        <v>29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197</v>
      </c>
      <c r="AH1947">
        <v>0</v>
      </c>
      <c r="AI1947">
        <v>0</v>
      </c>
      <c r="AJ1947">
        <v>0</v>
      </c>
      <c r="AK1947">
        <v>189</v>
      </c>
      <c r="AL1947">
        <v>0</v>
      </c>
      <c r="AM1947">
        <v>0</v>
      </c>
      <c r="AN1947">
        <v>0</v>
      </c>
      <c r="AO1947">
        <v>0</v>
      </c>
      <c r="AP1947">
        <v>11</v>
      </c>
      <c r="AQ1947">
        <v>19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255</v>
      </c>
      <c r="AZ1947">
        <v>0</v>
      </c>
      <c r="BA1947">
        <v>0</v>
      </c>
      <c r="BB1947">
        <v>13</v>
      </c>
      <c r="BC1947">
        <v>0</v>
      </c>
      <c r="BD1947">
        <v>0</v>
      </c>
      <c r="BE1947">
        <v>0</v>
      </c>
      <c r="BF1947">
        <v>100</v>
      </c>
      <c r="BG1947">
        <v>0</v>
      </c>
      <c r="BH1947">
        <v>0</v>
      </c>
      <c r="BI1947">
        <v>0</v>
      </c>
      <c r="BJ1947">
        <v>0</v>
      </c>
      <c r="BK1947">
        <v>0</v>
      </c>
    </row>
    <row r="1948" spans="1:63">
      <c r="A1948" t="s">
        <v>70</v>
      </c>
      <c r="B1948">
        <v>2023</v>
      </c>
      <c r="C1948" t="s">
        <v>3</v>
      </c>
      <c r="D1948">
        <v>3161</v>
      </c>
      <c r="E1948">
        <v>8404</v>
      </c>
      <c r="F1948">
        <v>1710</v>
      </c>
      <c r="G1948">
        <v>0</v>
      </c>
      <c r="H1948">
        <v>0</v>
      </c>
      <c r="I1948">
        <v>0</v>
      </c>
      <c r="J1948">
        <v>0</v>
      </c>
      <c r="K1948">
        <v>70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742</v>
      </c>
      <c r="R1948">
        <v>141</v>
      </c>
      <c r="S1948">
        <v>0</v>
      </c>
      <c r="T1948">
        <v>27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180</v>
      </c>
      <c r="AH1948">
        <v>0</v>
      </c>
      <c r="AI1948">
        <v>0</v>
      </c>
      <c r="AJ1948">
        <v>0</v>
      </c>
      <c r="AK1948">
        <v>180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21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241</v>
      </c>
      <c r="AZ1948">
        <v>13</v>
      </c>
      <c r="BA1948">
        <v>0</v>
      </c>
      <c r="BB1948">
        <v>13</v>
      </c>
      <c r="BC1948">
        <v>0</v>
      </c>
      <c r="BD1948">
        <v>0</v>
      </c>
      <c r="BE1948">
        <v>0</v>
      </c>
      <c r="BF1948">
        <v>82</v>
      </c>
      <c r="BG1948">
        <v>0</v>
      </c>
      <c r="BH1948">
        <v>0</v>
      </c>
      <c r="BI1948">
        <v>0</v>
      </c>
      <c r="BJ1948">
        <v>0</v>
      </c>
      <c r="BK1948">
        <v>0</v>
      </c>
    </row>
    <row r="1949" spans="1:63">
      <c r="A1949" t="s">
        <v>70</v>
      </c>
      <c r="B1949">
        <v>2023</v>
      </c>
      <c r="C1949" t="s">
        <v>95</v>
      </c>
      <c r="D1949">
        <v>3157</v>
      </c>
      <c r="E1949">
        <v>8404</v>
      </c>
      <c r="F1949">
        <v>1659</v>
      </c>
      <c r="G1949">
        <v>0</v>
      </c>
      <c r="H1949">
        <v>0</v>
      </c>
      <c r="I1949">
        <v>0</v>
      </c>
      <c r="J1949">
        <v>0</v>
      </c>
      <c r="K1949">
        <v>68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728</v>
      </c>
      <c r="R1949">
        <v>138</v>
      </c>
      <c r="S1949">
        <v>0</v>
      </c>
      <c r="T1949">
        <v>23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165</v>
      </c>
      <c r="AH1949">
        <v>0</v>
      </c>
      <c r="AI1949">
        <v>0</v>
      </c>
      <c r="AJ1949">
        <v>0</v>
      </c>
      <c r="AK1949">
        <v>172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21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241</v>
      </c>
      <c r="AZ1949">
        <v>12</v>
      </c>
      <c r="BA1949">
        <v>0</v>
      </c>
      <c r="BB1949">
        <v>12</v>
      </c>
      <c r="BC1949">
        <v>0</v>
      </c>
      <c r="BD1949">
        <v>0</v>
      </c>
      <c r="BE1949">
        <v>0</v>
      </c>
      <c r="BF1949">
        <v>79</v>
      </c>
      <c r="BG1949">
        <v>0</v>
      </c>
      <c r="BH1949">
        <v>0</v>
      </c>
      <c r="BI1949">
        <v>0</v>
      </c>
      <c r="BJ1949">
        <v>0</v>
      </c>
      <c r="BK1949">
        <v>0</v>
      </c>
    </row>
    <row r="1950" spans="1:63">
      <c r="A1950" t="s">
        <v>70</v>
      </c>
      <c r="B1950">
        <v>2023</v>
      </c>
      <c r="C1950" t="s">
        <v>196</v>
      </c>
      <c r="D1950">
        <v>3166</v>
      </c>
      <c r="E1950">
        <v>8404</v>
      </c>
      <c r="F1950">
        <v>1769</v>
      </c>
      <c r="G1950">
        <v>0</v>
      </c>
      <c r="H1950">
        <v>0</v>
      </c>
      <c r="I1950">
        <v>0</v>
      </c>
      <c r="J1950">
        <v>15</v>
      </c>
      <c r="K1950">
        <v>67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747</v>
      </c>
      <c r="R1950">
        <v>140</v>
      </c>
      <c r="S1950">
        <v>0</v>
      </c>
      <c r="T1950">
        <v>24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190</v>
      </c>
      <c r="AH1950">
        <v>0</v>
      </c>
      <c r="AI1950">
        <v>0</v>
      </c>
      <c r="AJ1950">
        <v>0</v>
      </c>
      <c r="AK1950">
        <v>184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19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252</v>
      </c>
      <c r="AZ1950">
        <v>13</v>
      </c>
      <c r="BA1950">
        <v>0</v>
      </c>
      <c r="BB1950">
        <v>14</v>
      </c>
      <c r="BC1950">
        <v>0</v>
      </c>
      <c r="BD1950">
        <v>0</v>
      </c>
      <c r="BE1950">
        <v>0</v>
      </c>
      <c r="BF1950">
        <v>104</v>
      </c>
      <c r="BG1950">
        <v>0</v>
      </c>
      <c r="BH1950">
        <v>0</v>
      </c>
      <c r="BI1950">
        <v>0</v>
      </c>
      <c r="BJ1950">
        <v>0</v>
      </c>
      <c r="BK1950">
        <v>0</v>
      </c>
    </row>
    <row r="1951" spans="1:63">
      <c r="A1951" t="s">
        <v>70</v>
      </c>
      <c r="B1951">
        <v>2023</v>
      </c>
      <c r="C1951" t="s">
        <v>146</v>
      </c>
      <c r="D1951">
        <v>3184</v>
      </c>
      <c r="E1951">
        <v>8404</v>
      </c>
      <c r="F1951">
        <v>1764</v>
      </c>
      <c r="G1951">
        <v>0</v>
      </c>
      <c r="H1951">
        <v>0</v>
      </c>
      <c r="I1951">
        <v>0</v>
      </c>
      <c r="J1951">
        <v>14</v>
      </c>
      <c r="K1951">
        <v>69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747</v>
      </c>
      <c r="R1951">
        <v>140</v>
      </c>
      <c r="S1951">
        <v>0</v>
      </c>
      <c r="T1951">
        <v>25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189</v>
      </c>
      <c r="AH1951">
        <v>0</v>
      </c>
      <c r="AI1951">
        <v>0</v>
      </c>
      <c r="AJ1951">
        <v>0</v>
      </c>
      <c r="AK1951">
        <v>182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21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250</v>
      </c>
      <c r="AZ1951">
        <v>13</v>
      </c>
      <c r="BA1951">
        <v>0</v>
      </c>
      <c r="BB1951">
        <v>12</v>
      </c>
      <c r="BC1951">
        <v>0</v>
      </c>
      <c r="BD1951">
        <v>0</v>
      </c>
      <c r="BE1951">
        <v>0</v>
      </c>
      <c r="BF1951">
        <v>102</v>
      </c>
      <c r="BG1951">
        <v>0</v>
      </c>
      <c r="BH1951">
        <v>0</v>
      </c>
      <c r="BI1951">
        <v>0</v>
      </c>
      <c r="BJ1951">
        <v>0</v>
      </c>
      <c r="BK1951">
        <v>0</v>
      </c>
    </row>
    <row r="1952" spans="1:63">
      <c r="A1952" t="s">
        <v>70</v>
      </c>
      <c r="B1952">
        <v>2023</v>
      </c>
      <c r="C1952" t="s">
        <v>96</v>
      </c>
      <c r="D1952">
        <v>3161</v>
      </c>
      <c r="E1952">
        <v>8404</v>
      </c>
      <c r="F1952">
        <v>1726</v>
      </c>
      <c r="G1952">
        <v>0</v>
      </c>
      <c r="H1952">
        <v>0</v>
      </c>
      <c r="I1952">
        <v>0</v>
      </c>
      <c r="J1952">
        <v>11</v>
      </c>
      <c r="K1952">
        <v>68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744</v>
      </c>
      <c r="R1952">
        <v>140</v>
      </c>
      <c r="S1952">
        <v>0</v>
      </c>
      <c r="T1952">
        <v>23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181</v>
      </c>
      <c r="AH1952">
        <v>0</v>
      </c>
      <c r="AI1952">
        <v>0</v>
      </c>
      <c r="AJ1952">
        <v>0</v>
      </c>
      <c r="AK1952">
        <v>181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21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242</v>
      </c>
      <c r="AZ1952">
        <v>13</v>
      </c>
      <c r="BA1952">
        <v>0</v>
      </c>
      <c r="BB1952">
        <v>12</v>
      </c>
      <c r="BC1952">
        <v>0</v>
      </c>
      <c r="BD1952">
        <v>0</v>
      </c>
      <c r="BE1952">
        <v>0</v>
      </c>
      <c r="BF1952">
        <v>90</v>
      </c>
      <c r="BG1952">
        <v>0</v>
      </c>
      <c r="BH1952">
        <v>0</v>
      </c>
      <c r="BI1952">
        <v>0</v>
      </c>
      <c r="BJ1952">
        <v>0</v>
      </c>
      <c r="BK1952">
        <v>0</v>
      </c>
    </row>
    <row r="1953" spans="1:63">
      <c r="A1953" t="s">
        <v>70</v>
      </c>
      <c r="B1953">
        <v>2023</v>
      </c>
      <c r="C1953" t="s">
        <v>117</v>
      </c>
      <c r="D1953">
        <v>3184</v>
      </c>
      <c r="E1953">
        <v>8404</v>
      </c>
      <c r="F1953">
        <v>1753</v>
      </c>
      <c r="G1953">
        <v>0</v>
      </c>
      <c r="H1953">
        <v>0</v>
      </c>
      <c r="I1953">
        <v>0</v>
      </c>
      <c r="J1953">
        <v>12</v>
      </c>
      <c r="K1953">
        <v>69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747</v>
      </c>
      <c r="R1953">
        <v>141</v>
      </c>
      <c r="S1953">
        <v>0</v>
      </c>
      <c r="T1953">
        <v>25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188</v>
      </c>
      <c r="AH1953">
        <v>0</v>
      </c>
      <c r="AI1953">
        <v>0</v>
      </c>
      <c r="AJ1953">
        <v>0</v>
      </c>
      <c r="AK1953">
        <v>183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21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245</v>
      </c>
      <c r="AZ1953">
        <v>13</v>
      </c>
      <c r="BA1953">
        <v>0</v>
      </c>
      <c r="BB1953">
        <v>12</v>
      </c>
      <c r="BC1953">
        <v>0</v>
      </c>
      <c r="BD1953">
        <v>0</v>
      </c>
      <c r="BE1953">
        <v>0</v>
      </c>
      <c r="BF1953">
        <v>97</v>
      </c>
      <c r="BG1953">
        <v>0</v>
      </c>
      <c r="BH1953">
        <v>0</v>
      </c>
      <c r="BI1953">
        <v>0</v>
      </c>
      <c r="BJ1953">
        <v>0</v>
      </c>
      <c r="BK1953">
        <v>0</v>
      </c>
    </row>
    <row r="1954" spans="1:63">
      <c r="A1954" t="s">
        <v>70</v>
      </c>
      <c r="B1954">
        <v>2023</v>
      </c>
      <c r="C1954" t="s">
        <v>207</v>
      </c>
      <c r="D1954">
        <v>3147</v>
      </c>
      <c r="E1954">
        <v>8404</v>
      </c>
      <c r="F1954">
        <v>1784</v>
      </c>
      <c r="G1954">
        <v>0</v>
      </c>
      <c r="H1954">
        <v>0</v>
      </c>
      <c r="I1954">
        <v>0</v>
      </c>
      <c r="J1954">
        <v>18</v>
      </c>
      <c r="K1954">
        <v>62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744</v>
      </c>
      <c r="R1954">
        <v>139</v>
      </c>
      <c r="S1954">
        <v>0</v>
      </c>
      <c r="T1954">
        <v>29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198</v>
      </c>
      <c r="AH1954">
        <v>0</v>
      </c>
      <c r="AI1954">
        <v>0</v>
      </c>
      <c r="AJ1954">
        <v>0</v>
      </c>
      <c r="AK1954">
        <v>193</v>
      </c>
      <c r="AL1954">
        <v>0</v>
      </c>
      <c r="AM1954">
        <v>0</v>
      </c>
      <c r="AN1954">
        <v>0</v>
      </c>
      <c r="AO1954">
        <v>0</v>
      </c>
      <c r="AP1954">
        <v>11</v>
      </c>
      <c r="AQ1954">
        <v>20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255</v>
      </c>
      <c r="AZ1954">
        <v>0</v>
      </c>
      <c r="BA1954">
        <v>0</v>
      </c>
      <c r="BB1954">
        <v>13</v>
      </c>
      <c r="BC1954">
        <v>0</v>
      </c>
      <c r="BD1954">
        <v>0</v>
      </c>
      <c r="BE1954">
        <v>0</v>
      </c>
      <c r="BF1954">
        <v>102</v>
      </c>
      <c r="BG1954">
        <v>0</v>
      </c>
      <c r="BH1954">
        <v>0</v>
      </c>
      <c r="BI1954">
        <v>0</v>
      </c>
      <c r="BJ1954">
        <v>0</v>
      </c>
      <c r="BK1954">
        <v>0</v>
      </c>
    </row>
    <row r="1955" spans="1:63">
      <c r="A1955" t="s">
        <v>70</v>
      </c>
      <c r="B1955">
        <v>2023</v>
      </c>
      <c r="C1955" t="s">
        <v>203</v>
      </c>
      <c r="D1955">
        <v>3172</v>
      </c>
      <c r="E1955">
        <v>8404</v>
      </c>
      <c r="F1955">
        <v>1782</v>
      </c>
      <c r="G1955">
        <v>0</v>
      </c>
      <c r="H1955">
        <v>0</v>
      </c>
      <c r="I1955">
        <v>0</v>
      </c>
      <c r="J1955">
        <v>19</v>
      </c>
      <c r="K1955">
        <v>64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743</v>
      </c>
      <c r="R1955">
        <v>137</v>
      </c>
      <c r="S1955">
        <v>0</v>
      </c>
      <c r="T1955">
        <v>27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192</v>
      </c>
      <c r="AH1955">
        <v>0</v>
      </c>
      <c r="AI1955">
        <v>0</v>
      </c>
      <c r="AJ1955">
        <v>0</v>
      </c>
      <c r="AK1955">
        <v>194</v>
      </c>
      <c r="AL1955">
        <v>0</v>
      </c>
      <c r="AM1955">
        <v>0</v>
      </c>
      <c r="AN1955">
        <v>0</v>
      </c>
      <c r="AO1955">
        <v>0</v>
      </c>
      <c r="AP1955">
        <v>12</v>
      </c>
      <c r="AQ1955">
        <v>19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251</v>
      </c>
      <c r="AZ1955">
        <v>11</v>
      </c>
      <c r="BA1955">
        <v>0</v>
      </c>
      <c r="BB1955">
        <v>13</v>
      </c>
      <c r="BC1955">
        <v>0</v>
      </c>
      <c r="BD1955">
        <v>0</v>
      </c>
      <c r="BE1955">
        <v>0</v>
      </c>
      <c r="BF1955">
        <v>100</v>
      </c>
      <c r="BG1955">
        <v>0</v>
      </c>
      <c r="BH1955">
        <v>0</v>
      </c>
      <c r="BI1955">
        <v>0</v>
      </c>
      <c r="BJ1955">
        <v>0</v>
      </c>
      <c r="BK1955">
        <v>0</v>
      </c>
    </row>
    <row r="1956" spans="1:63">
      <c r="A1956" t="s">
        <v>70</v>
      </c>
      <c r="B1956">
        <v>2023</v>
      </c>
      <c r="C1956" t="s">
        <v>204</v>
      </c>
      <c r="D1956">
        <v>3172</v>
      </c>
      <c r="E1956">
        <v>8404</v>
      </c>
      <c r="F1956">
        <v>1780</v>
      </c>
      <c r="G1956">
        <v>0</v>
      </c>
      <c r="H1956">
        <v>0</v>
      </c>
      <c r="I1956">
        <v>0</v>
      </c>
      <c r="J1956">
        <v>18</v>
      </c>
      <c r="K1956">
        <v>64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743</v>
      </c>
      <c r="R1956">
        <v>136</v>
      </c>
      <c r="S1956">
        <v>0</v>
      </c>
      <c r="T1956">
        <v>28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189</v>
      </c>
      <c r="AH1956">
        <v>0</v>
      </c>
      <c r="AI1956">
        <v>0</v>
      </c>
      <c r="AJ1956">
        <v>0</v>
      </c>
      <c r="AK1956">
        <v>189</v>
      </c>
      <c r="AL1956">
        <v>0</v>
      </c>
      <c r="AM1956">
        <v>0</v>
      </c>
      <c r="AN1956">
        <v>0</v>
      </c>
      <c r="AO1956">
        <v>0</v>
      </c>
      <c r="AP1956">
        <v>11</v>
      </c>
      <c r="AQ1956">
        <v>19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251</v>
      </c>
      <c r="AZ1956">
        <v>13</v>
      </c>
      <c r="BA1956">
        <v>0</v>
      </c>
      <c r="BB1956">
        <v>14</v>
      </c>
      <c r="BC1956">
        <v>0</v>
      </c>
      <c r="BD1956">
        <v>0</v>
      </c>
      <c r="BE1956">
        <v>0</v>
      </c>
      <c r="BF1956">
        <v>105</v>
      </c>
      <c r="BG1956">
        <v>0</v>
      </c>
      <c r="BH1956">
        <v>0</v>
      </c>
      <c r="BI1956">
        <v>0</v>
      </c>
      <c r="BJ1956">
        <v>0</v>
      </c>
      <c r="BK1956">
        <v>0</v>
      </c>
    </row>
    <row r="1957" spans="1:63">
      <c r="A1957" t="s">
        <v>70</v>
      </c>
      <c r="B1957">
        <v>2024</v>
      </c>
      <c r="C1957" t="s">
        <v>99</v>
      </c>
      <c r="D1957">
        <v>3133</v>
      </c>
      <c r="E1957">
        <v>8404</v>
      </c>
      <c r="F1957">
        <v>1844</v>
      </c>
      <c r="G1957">
        <v>0</v>
      </c>
      <c r="H1957">
        <v>0</v>
      </c>
      <c r="I1957">
        <v>0</v>
      </c>
      <c r="J1957">
        <v>53</v>
      </c>
      <c r="K1957">
        <v>74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750</v>
      </c>
      <c r="R1957">
        <v>144</v>
      </c>
      <c r="S1957">
        <v>0</v>
      </c>
      <c r="T1957">
        <v>24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413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11</v>
      </c>
      <c r="AP1957">
        <v>16</v>
      </c>
      <c r="AQ1957">
        <v>14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243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90</v>
      </c>
      <c r="BG1957">
        <v>12</v>
      </c>
      <c r="BH1957">
        <v>0</v>
      </c>
      <c r="BI1957">
        <v>0</v>
      </c>
      <c r="BJ1957">
        <v>0</v>
      </c>
      <c r="BK1957">
        <v>0</v>
      </c>
    </row>
    <row r="1958" spans="1:63">
      <c r="A1958" t="s">
        <v>70</v>
      </c>
      <c r="B1958">
        <v>2024</v>
      </c>
      <c r="C1958" t="s">
        <v>197</v>
      </c>
      <c r="D1958">
        <v>3136</v>
      </c>
      <c r="E1958">
        <v>8404</v>
      </c>
      <c r="F1958">
        <v>1861</v>
      </c>
      <c r="G1958">
        <v>0</v>
      </c>
      <c r="H1958">
        <v>0</v>
      </c>
      <c r="I1958">
        <v>0</v>
      </c>
      <c r="J1958">
        <v>64</v>
      </c>
      <c r="K1958">
        <v>80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746</v>
      </c>
      <c r="R1958">
        <v>136</v>
      </c>
      <c r="S1958">
        <v>0</v>
      </c>
      <c r="T1958">
        <v>23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422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13</v>
      </c>
      <c r="AP1958">
        <v>15</v>
      </c>
      <c r="AQ1958">
        <v>15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247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82</v>
      </c>
      <c r="BG1958">
        <v>18</v>
      </c>
      <c r="BH1958">
        <v>0</v>
      </c>
      <c r="BI1958">
        <v>0</v>
      </c>
      <c r="BJ1958">
        <v>0</v>
      </c>
      <c r="BK1958">
        <v>0</v>
      </c>
    </row>
    <row r="1959" spans="1:63">
      <c r="A1959" t="s">
        <v>70</v>
      </c>
      <c r="B1959">
        <v>2024</v>
      </c>
      <c r="C1959" t="s">
        <v>209</v>
      </c>
      <c r="D1959">
        <v>3086</v>
      </c>
      <c r="E1959">
        <v>8404</v>
      </c>
      <c r="F1959">
        <v>1872</v>
      </c>
      <c r="G1959">
        <v>0</v>
      </c>
      <c r="H1959">
        <v>0</v>
      </c>
      <c r="I1959">
        <v>0</v>
      </c>
      <c r="J1959">
        <v>67</v>
      </c>
      <c r="K1959">
        <v>80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742</v>
      </c>
      <c r="R1959">
        <v>139</v>
      </c>
      <c r="S1959">
        <v>0</v>
      </c>
      <c r="T1959">
        <v>21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431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12</v>
      </c>
      <c r="AP1959">
        <v>19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246</v>
      </c>
      <c r="AZ1959">
        <v>13</v>
      </c>
      <c r="BA1959">
        <v>0</v>
      </c>
      <c r="BB1959">
        <v>11</v>
      </c>
      <c r="BC1959">
        <v>0</v>
      </c>
      <c r="BD1959">
        <v>0</v>
      </c>
      <c r="BE1959">
        <v>0</v>
      </c>
      <c r="BF1959">
        <v>67</v>
      </c>
      <c r="BG1959">
        <v>24</v>
      </c>
      <c r="BH1959">
        <v>0</v>
      </c>
      <c r="BI1959">
        <v>0</v>
      </c>
      <c r="BJ1959">
        <v>0</v>
      </c>
      <c r="BK1959">
        <v>0</v>
      </c>
    </row>
    <row r="1960" spans="1:63">
      <c r="A1960" t="s">
        <v>70</v>
      </c>
      <c r="B1960">
        <v>2024</v>
      </c>
      <c r="C1960" t="s">
        <v>3</v>
      </c>
      <c r="D1960">
        <v>3131</v>
      </c>
      <c r="E1960">
        <v>8404</v>
      </c>
      <c r="F1960">
        <v>1830</v>
      </c>
      <c r="G1960">
        <v>0</v>
      </c>
      <c r="H1960">
        <v>0</v>
      </c>
      <c r="I1960">
        <v>0</v>
      </c>
      <c r="J1960">
        <v>44</v>
      </c>
      <c r="K1960">
        <v>71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751</v>
      </c>
      <c r="R1960">
        <v>144</v>
      </c>
      <c r="S1960">
        <v>0</v>
      </c>
      <c r="T1960">
        <v>28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400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11</v>
      </c>
      <c r="AP1960">
        <v>11</v>
      </c>
      <c r="AQ1960">
        <v>14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243</v>
      </c>
      <c r="AZ1960">
        <v>0</v>
      </c>
      <c r="BA1960">
        <v>0</v>
      </c>
      <c r="BB1960">
        <v>12</v>
      </c>
      <c r="BC1960">
        <v>0</v>
      </c>
      <c r="BD1960">
        <v>0</v>
      </c>
      <c r="BE1960">
        <v>0</v>
      </c>
      <c r="BF1960">
        <v>90</v>
      </c>
      <c r="BG1960">
        <v>11</v>
      </c>
      <c r="BH1960">
        <v>0</v>
      </c>
      <c r="BI1960">
        <v>0</v>
      </c>
      <c r="BJ1960">
        <v>0</v>
      </c>
      <c r="BK1960">
        <v>0</v>
      </c>
    </row>
    <row r="1961" spans="1:63">
      <c r="A1961" t="s">
        <v>70</v>
      </c>
      <c r="B1961">
        <v>2024</v>
      </c>
      <c r="C1961" t="s">
        <v>95</v>
      </c>
      <c r="D1961">
        <v>3132</v>
      </c>
      <c r="E1961">
        <v>8404</v>
      </c>
      <c r="F1961">
        <v>1819</v>
      </c>
      <c r="G1961">
        <v>0</v>
      </c>
      <c r="H1961">
        <v>0</v>
      </c>
      <c r="I1961">
        <v>0</v>
      </c>
      <c r="J1961">
        <v>44</v>
      </c>
      <c r="K1961">
        <v>73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741</v>
      </c>
      <c r="R1961">
        <v>142</v>
      </c>
      <c r="S1961">
        <v>0</v>
      </c>
      <c r="T1961">
        <v>28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402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12</v>
      </c>
      <c r="AP1961">
        <v>0</v>
      </c>
      <c r="AQ1961">
        <v>14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250</v>
      </c>
      <c r="AZ1961">
        <v>0</v>
      </c>
      <c r="BA1961">
        <v>0</v>
      </c>
      <c r="BB1961">
        <v>13</v>
      </c>
      <c r="BC1961">
        <v>0</v>
      </c>
      <c r="BD1961">
        <v>0</v>
      </c>
      <c r="BE1961">
        <v>0</v>
      </c>
      <c r="BF1961">
        <v>88</v>
      </c>
      <c r="BG1961">
        <v>12</v>
      </c>
      <c r="BH1961">
        <v>0</v>
      </c>
      <c r="BI1961">
        <v>0</v>
      </c>
      <c r="BJ1961">
        <v>0</v>
      </c>
      <c r="BK1961">
        <v>0</v>
      </c>
    </row>
    <row r="1962" spans="1:63">
      <c r="A1962" t="s">
        <v>70</v>
      </c>
      <c r="B1962">
        <v>2024</v>
      </c>
      <c r="C1962" t="s">
        <v>196</v>
      </c>
      <c r="D1962">
        <v>3136</v>
      </c>
      <c r="E1962">
        <v>8404</v>
      </c>
      <c r="F1962">
        <v>1863</v>
      </c>
      <c r="G1962">
        <v>0</v>
      </c>
      <c r="H1962">
        <v>0</v>
      </c>
      <c r="I1962">
        <v>0</v>
      </c>
      <c r="J1962">
        <v>63</v>
      </c>
      <c r="K1962">
        <v>78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754</v>
      </c>
      <c r="R1962">
        <v>139</v>
      </c>
      <c r="S1962">
        <v>0</v>
      </c>
      <c r="T1962">
        <v>22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419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13</v>
      </c>
      <c r="AP1962">
        <v>15</v>
      </c>
      <c r="AQ1962">
        <v>14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245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84</v>
      </c>
      <c r="BG1962">
        <v>17</v>
      </c>
      <c r="BH1962">
        <v>0</v>
      </c>
      <c r="BI1962">
        <v>0</v>
      </c>
      <c r="BJ1962">
        <v>0</v>
      </c>
      <c r="BK1962">
        <v>0</v>
      </c>
    </row>
    <row r="1963" spans="1:63">
      <c r="A1963" t="s">
        <v>70</v>
      </c>
      <c r="B1963">
        <v>2024</v>
      </c>
      <c r="C1963" t="s">
        <v>146</v>
      </c>
      <c r="D1963">
        <v>3136</v>
      </c>
      <c r="E1963">
        <v>8404</v>
      </c>
      <c r="F1963">
        <v>1850</v>
      </c>
      <c r="G1963">
        <v>0</v>
      </c>
      <c r="H1963">
        <v>0</v>
      </c>
      <c r="I1963">
        <v>0</v>
      </c>
      <c r="J1963">
        <v>60</v>
      </c>
      <c r="K1963">
        <v>76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751</v>
      </c>
      <c r="R1963">
        <v>138</v>
      </c>
      <c r="S1963">
        <v>0</v>
      </c>
      <c r="T1963">
        <v>22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418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13</v>
      </c>
      <c r="AP1963">
        <v>15</v>
      </c>
      <c r="AQ1963">
        <v>14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243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84</v>
      </c>
      <c r="BG1963">
        <v>16</v>
      </c>
      <c r="BH1963">
        <v>0</v>
      </c>
      <c r="BI1963">
        <v>0</v>
      </c>
      <c r="BJ1963">
        <v>0</v>
      </c>
      <c r="BK1963">
        <v>0</v>
      </c>
    </row>
    <row r="1964" spans="1:63">
      <c r="A1964" t="s">
        <v>70</v>
      </c>
      <c r="B1964">
        <v>2024</v>
      </c>
      <c r="C1964" t="s">
        <v>96</v>
      </c>
      <c r="D1964">
        <v>3129</v>
      </c>
      <c r="E1964">
        <v>8404</v>
      </c>
      <c r="F1964">
        <v>1841</v>
      </c>
      <c r="G1964">
        <v>0</v>
      </c>
      <c r="H1964">
        <v>0</v>
      </c>
      <c r="I1964">
        <v>0</v>
      </c>
      <c r="J1964">
        <v>47</v>
      </c>
      <c r="K1964">
        <v>75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749</v>
      </c>
      <c r="R1964">
        <v>144</v>
      </c>
      <c r="S1964">
        <v>0</v>
      </c>
      <c r="T1964">
        <v>24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409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11</v>
      </c>
      <c r="AP1964">
        <v>11</v>
      </c>
      <c r="AQ1964">
        <v>14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246</v>
      </c>
      <c r="AZ1964">
        <v>0</v>
      </c>
      <c r="BA1964">
        <v>0</v>
      </c>
      <c r="BB1964">
        <v>11</v>
      </c>
      <c r="BC1964">
        <v>0</v>
      </c>
      <c r="BD1964">
        <v>0</v>
      </c>
      <c r="BE1964">
        <v>0</v>
      </c>
      <c r="BF1964">
        <v>88</v>
      </c>
      <c r="BG1964">
        <v>12</v>
      </c>
      <c r="BH1964">
        <v>0</v>
      </c>
      <c r="BI1964">
        <v>0</v>
      </c>
      <c r="BJ1964">
        <v>0</v>
      </c>
      <c r="BK1964">
        <v>0</v>
      </c>
    </row>
    <row r="1965" spans="1:63">
      <c r="A1965" t="s">
        <v>70</v>
      </c>
      <c r="B1965">
        <v>2024</v>
      </c>
      <c r="C1965" t="s">
        <v>117</v>
      </c>
      <c r="D1965">
        <v>3141</v>
      </c>
      <c r="E1965">
        <v>8404</v>
      </c>
      <c r="F1965">
        <v>1841</v>
      </c>
      <c r="G1965">
        <v>0</v>
      </c>
      <c r="H1965">
        <v>0</v>
      </c>
      <c r="I1965">
        <v>0</v>
      </c>
      <c r="J1965">
        <v>55</v>
      </c>
      <c r="K1965">
        <v>73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750</v>
      </c>
      <c r="R1965">
        <v>138</v>
      </c>
      <c r="S1965">
        <v>0</v>
      </c>
      <c r="T1965">
        <v>23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415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13</v>
      </c>
      <c r="AP1965">
        <v>16</v>
      </c>
      <c r="AQ1965">
        <v>13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244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90</v>
      </c>
      <c r="BG1965">
        <v>11</v>
      </c>
      <c r="BH1965">
        <v>0</v>
      </c>
      <c r="BI1965">
        <v>0</v>
      </c>
      <c r="BJ1965">
        <v>0</v>
      </c>
      <c r="BK1965">
        <v>0</v>
      </c>
    </row>
    <row r="1966" spans="1:63">
      <c r="A1966" t="s">
        <v>70</v>
      </c>
      <c r="B1966">
        <v>2024</v>
      </c>
      <c r="C1966" t="s">
        <v>207</v>
      </c>
      <c r="D1966">
        <v>3125</v>
      </c>
      <c r="E1966">
        <v>8404</v>
      </c>
      <c r="F1966">
        <v>1886</v>
      </c>
      <c r="G1966">
        <v>0</v>
      </c>
      <c r="H1966">
        <v>0</v>
      </c>
      <c r="I1966">
        <v>0</v>
      </c>
      <c r="J1966">
        <v>68</v>
      </c>
      <c r="K1966">
        <v>80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747</v>
      </c>
      <c r="R1966">
        <v>138</v>
      </c>
      <c r="S1966">
        <v>0</v>
      </c>
      <c r="T1966">
        <v>21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429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13</v>
      </c>
      <c r="AP1966">
        <v>19</v>
      </c>
      <c r="AQ1966">
        <v>11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248</v>
      </c>
      <c r="AZ1966">
        <v>13</v>
      </c>
      <c r="BA1966">
        <v>0</v>
      </c>
      <c r="BB1966">
        <v>11</v>
      </c>
      <c r="BC1966">
        <v>0</v>
      </c>
      <c r="BD1966">
        <v>0</v>
      </c>
      <c r="BE1966">
        <v>0</v>
      </c>
      <c r="BF1966">
        <v>65</v>
      </c>
      <c r="BG1966">
        <v>23</v>
      </c>
      <c r="BH1966">
        <v>0</v>
      </c>
      <c r="BI1966">
        <v>0</v>
      </c>
      <c r="BJ1966">
        <v>0</v>
      </c>
      <c r="BK1966">
        <v>0</v>
      </c>
    </row>
    <row r="1967" spans="1:63">
      <c r="A1967" t="s">
        <v>70</v>
      </c>
      <c r="B1967">
        <v>2024</v>
      </c>
      <c r="C1967" t="s">
        <v>203</v>
      </c>
      <c r="D1967">
        <v>3125</v>
      </c>
      <c r="E1967">
        <v>8404</v>
      </c>
      <c r="F1967">
        <v>1864</v>
      </c>
      <c r="G1967">
        <v>0</v>
      </c>
      <c r="H1967">
        <v>0</v>
      </c>
      <c r="I1967">
        <v>0</v>
      </c>
      <c r="J1967">
        <v>65</v>
      </c>
      <c r="K1967">
        <v>79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746</v>
      </c>
      <c r="R1967">
        <v>138</v>
      </c>
      <c r="S1967">
        <v>0</v>
      </c>
      <c r="T1967">
        <v>22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428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12</v>
      </c>
      <c r="AP1967">
        <v>18</v>
      </c>
      <c r="AQ1967">
        <v>12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248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76</v>
      </c>
      <c r="BG1967">
        <v>20</v>
      </c>
      <c r="BH1967">
        <v>0</v>
      </c>
      <c r="BI1967">
        <v>0</v>
      </c>
      <c r="BJ1967">
        <v>0</v>
      </c>
      <c r="BK1967">
        <v>0</v>
      </c>
    </row>
    <row r="1968" spans="1:63">
      <c r="A1968" t="s">
        <v>70</v>
      </c>
      <c r="B1968">
        <v>2024</v>
      </c>
      <c r="C1968" t="s">
        <v>204</v>
      </c>
      <c r="D1968">
        <v>3136</v>
      </c>
      <c r="E1968">
        <v>8404</v>
      </c>
      <c r="F1968">
        <v>1854</v>
      </c>
      <c r="G1968">
        <v>0</v>
      </c>
      <c r="H1968">
        <v>0</v>
      </c>
      <c r="I1968">
        <v>0</v>
      </c>
      <c r="J1968">
        <v>66</v>
      </c>
      <c r="K1968">
        <v>80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744</v>
      </c>
      <c r="R1968">
        <v>137</v>
      </c>
      <c r="S1968">
        <v>0</v>
      </c>
      <c r="T1968">
        <v>22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421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12</v>
      </c>
      <c r="AP1968">
        <v>15</v>
      </c>
      <c r="AQ1968">
        <v>12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248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79</v>
      </c>
      <c r="BG1968">
        <v>18</v>
      </c>
      <c r="BH1968">
        <v>0</v>
      </c>
      <c r="BI1968">
        <v>0</v>
      </c>
      <c r="BJ1968">
        <v>0</v>
      </c>
      <c r="BK1968">
        <v>0</v>
      </c>
    </row>
    <row r="1969" spans="1:63">
      <c r="A1969" t="s">
        <v>70</v>
      </c>
      <c r="B1969">
        <v>2025</v>
      </c>
      <c r="C1969" t="s">
        <v>99</v>
      </c>
      <c r="D1969">
        <v>3069</v>
      </c>
      <c r="E1969">
        <v>8404</v>
      </c>
      <c r="F1969">
        <v>1904</v>
      </c>
      <c r="G1969">
        <v>0</v>
      </c>
      <c r="H1969">
        <v>0</v>
      </c>
      <c r="I1969">
        <v>0</v>
      </c>
      <c r="J1969">
        <v>43</v>
      </c>
      <c r="K1969">
        <v>57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753</v>
      </c>
      <c r="R1969">
        <v>154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435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17</v>
      </c>
      <c r="AP1969">
        <v>15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250</v>
      </c>
      <c r="AZ1969">
        <v>11</v>
      </c>
      <c r="BA1969">
        <v>0</v>
      </c>
      <c r="BB1969">
        <v>29</v>
      </c>
      <c r="BC1969">
        <v>0</v>
      </c>
      <c r="BD1969">
        <v>0</v>
      </c>
      <c r="BE1969">
        <v>0</v>
      </c>
      <c r="BF1969">
        <v>95</v>
      </c>
      <c r="BG1969">
        <v>45</v>
      </c>
      <c r="BH1969">
        <v>0</v>
      </c>
      <c r="BI1969">
        <v>0</v>
      </c>
      <c r="BJ1969">
        <v>0</v>
      </c>
      <c r="BK1969">
        <v>0</v>
      </c>
    </row>
    <row r="1970" spans="1:63">
      <c r="A1970" t="s">
        <v>70</v>
      </c>
      <c r="B1970">
        <v>2025</v>
      </c>
      <c r="C1970" t="s">
        <v>3</v>
      </c>
      <c r="D1970">
        <v>3069</v>
      </c>
      <c r="E1970">
        <v>8404</v>
      </c>
      <c r="F1970">
        <v>1862</v>
      </c>
      <c r="G1970">
        <v>0</v>
      </c>
      <c r="H1970">
        <v>0</v>
      </c>
      <c r="I1970">
        <v>0</v>
      </c>
      <c r="J1970">
        <v>47</v>
      </c>
      <c r="K1970">
        <v>61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748</v>
      </c>
      <c r="R1970">
        <v>150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429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16</v>
      </c>
      <c r="AP1970">
        <v>12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247</v>
      </c>
      <c r="AZ1970">
        <v>0</v>
      </c>
      <c r="BA1970">
        <v>0</v>
      </c>
      <c r="BB1970">
        <v>30</v>
      </c>
      <c r="BC1970">
        <v>0</v>
      </c>
      <c r="BD1970">
        <v>0</v>
      </c>
      <c r="BE1970">
        <v>0</v>
      </c>
      <c r="BF1970">
        <v>82</v>
      </c>
      <c r="BG1970">
        <v>40</v>
      </c>
      <c r="BH1970">
        <v>0</v>
      </c>
      <c r="BI1970">
        <v>0</v>
      </c>
      <c r="BJ1970">
        <v>0</v>
      </c>
      <c r="BK1970">
        <v>0</v>
      </c>
    </row>
    <row r="1971" spans="1:63">
      <c r="A1971" t="s">
        <v>70</v>
      </c>
      <c r="B1971">
        <v>2025</v>
      </c>
      <c r="C1971" t="s">
        <v>95</v>
      </c>
      <c r="D1971">
        <v>3069</v>
      </c>
      <c r="E1971">
        <v>8404</v>
      </c>
      <c r="F1971">
        <v>1898</v>
      </c>
      <c r="G1971">
        <v>0</v>
      </c>
      <c r="H1971">
        <v>0</v>
      </c>
      <c r="I1971">
        <v>0</v>
      </c>
      <c r="J1971">
        <v>49</v>
      </c>
      <c r="K1971">
        <v>65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762</v>
      </c>
      <c r="R1971">
        <v>152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435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16</v>
      </c>
      <c r="AP1971">
        <v>12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248</v>
      </c>
      <c r="AZ1971">
        <v>0</v>
      </c>
      <c r="BA1971">
        <v>0</v>
      </c>
      <c r="BB1971">
        <v>31</v>
      </c>
      <c r="BC1971">
        <v>0</v>
      </c>
      <c r="BD1971">
        <v>0</v>
      </c>
      <c r="BE1971">
        <v>0</v>
      </c>
      <c r="BF1971">
        <v>92</v>
      </c>
      <c r="BG1971">
        <v>36</v>
      </c>
      <c r="BH1971">
        <v>0</v>
      </c>
      <c r="BI1971">
        <v>0</v>
      </c>
      <c r="BJ1971">
        <v>0</v>
      </c>
      <c r="BK1971">
        <v>0</v>
      </c>
    </row>
    <row r="1972" spans="1:63">
      <c r="A1972" t="s">
        <v>70</v>
      </c>
      <c r="B1972">
        <v>2025</v>
      </c>
      <c r="C1972" t="s">
        <v>96</v>
      </c>
      <c r="D1972">
        <v>3069</v>
      </c>
      <c r="E1972">
        <v>8404</v>
      </c>
      <c r="F1972">
        <v>1883</v>
      </c>
      <c r="G1972">
        <v>0</v>
      </c>
      <c r="H1972">
        <v>0</v>
      </c>
      <c r="I1972">
        <v>0</v>
      </c>
      <c r="J1972">
        <v>44</v>
      </c>
      <c r="K1972">
        <v>57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751</v>
      </c>
      <c r="R1972">
        <v>153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428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16</v>
      </c>
      <c r="AP1972">
        <v>14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251</v>
      </c>
      <c r="AZ1972">
        <v>0</v>
      </c>
      <c r="BA1972">
        <v>0</v>
      </c>
      <c r="BB1972">
        <v>31</v>
      </c>
      <c r="BC1972">
        <v>0</v>
      </c>
      <c r="BD1972">
        <v>0</v>
      </c>
      <c r="BE1972">
        <v>0</v>
      </c>
      <c r="BF1972">
        <v>93</v>
      </c>
      <c r="BG1972">
        <v>45</v>
      </c>
      <c r="BH1972">
        <v>0</v>
      </c>
      <c r="BI1972">
        <v>0</v>
      </c>
      <c r="BJ1972">
        <v>0</v>
      </c>
      <c r="BK1972">
        <v>0</v>
      </c>
    </row>
    <row r="1973" spans="1:63">
      <c r="A1973" t="s">
        <v>70</v>
      </c>
      <c r="B1973">
        <v>2025</v>
      </c>
      <c r="C1973" t="s">
        <v>117</v>
      </c>
      <c r="D1973">
        <v>3069</v>
      </c>
      <c r="E1973">
        <v>8404</v>
      </c>
      <c r="F1973">
        <v>1897</v>
      </c>
      <c r="G1973">
        <v>0</v>
      </c>
      <c r="H1973">
        <v>0</v>
      </c>
      <c r="I1973">
        <v>0</v>
      </c>
      <c r="J1973">
        <v>43</v>
      </c>
      <c r="K1973">
        <v>57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750</v>
      </c>
      <c r="R1973">
        <v>153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451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16</v>
      </c>
      <c r="AP1973">
        <v>13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249</v>
      </c>
      <c r="AZ1973">
        <v>0</v>
      </c>
      <c r="BA1973">
        <v>0</v>
      </c>
      <c r="BB1973">
        <v>28</v>
      </c>
      <c r="BC1973">
        <v>0</v>
      </c>
      <c r="BD1973">
        <v>0</v>
      </c>
      <c r="BE1973">
        <v>0</v>
      </c>
      <c r="BF1973">
        <v>92</v>
      </c>
      <c r="BG1973">
        <v>45</v>
      </c>
      <c r="BH1973">
        <v>0</v>
      </c>
      <c r="BI1973">
        <v>0</v>
      </c>
      <c r="BJ1973">
        <v>0</v>
      </c>
      <c r="BK1973">
        <v>0</v>
      </c>
    </row>
    <row r="1974" spans="1:63">
      <c r="A1974" t="s">
        <v>71</v>
      </c>
      <c r="B1974">
        <v>2023</v>
      </c>
      <c r="C1974" t="s">
        <v>99</v>
      </c>
      <c r="D1974">
        <v>6881</v>
      </c>
      <c r="E1974">
        <v>25644</v>
      </c>
      <c r="F1974">
        <v>3350</v>
      </c>
      <c r="G1974">
        <v>0</v>
      </c>
      <c r="H1974">
        <v>0</v>
      </c>
      <c r="I1974">
        <v>0</v>
      </c>
      <c r="J1974">
        <v>19</v>
      </c>
      <c r="K1974">
        <v>195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1527</v>
      </c>
      <c r="R1974">
        <v>209</v>
      </c>
      <c r="S1974">
        <v>0</v>
      </c>
      <c r="T1974">
        <v>39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229</v>
      </c>
      <c r="AH1974">
        <v>0</v>
      </c>
      <c r="AI1974">
        <v>0</v>
      </c>
      <c r="AJ1974">
        <v>0</v>
      </c>
      <c r="AK1974">
        <v>320</v>
      </c>
      <c r="AL1974">
        <v>0</v>
      </c>
      <c r="AM1974">
        <v>0</v>
      </c>
      <c r="AN1974">
        <v>0</v>
      </c>
      <c r="AO1974">
        <v>0</v>
      </c>
      <c r="AP1974">
        <v>25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590</v>
      </c>
      <c r="AZ1974">
        <v>26</v>
      </c>
      <c r="BA1974">
        <v>0</v>
      </c>
      <c r="BB1974">
        <v>30</v>
      </c>
      <c r="BC1974">
        <v>0</v>
      </c>
      <c r="BD1974">
        <v>0</v>
      </c>
      <c r="BE1974">
        <v>0</v>
      </c>
      <c r="BF1974">
        <v>141</v>
      </c>
      <c r="BG1974">
        <v>0</v>
      </c>
      <c r="BH1974">
        <v>0</v>
      </c>
      <c r="BI1974">
        <v>0</v>
      </c>
      <c r="BJ1974">
        <v>0</v>
      </c>
      <c r="BK1974">
        <v>0</v>
      </c>
    </row>
    <row r="1975" spans="1:63">
      <c r="A1975" t="s">
        <v>71</v>
      </c>
      <c r="B1975">
        <v>2023</v>
      </c>
      <c r="C1975" t="s">
        <v>197</v>
      </c>
      <c r="D1975">
        <v>6986</v>
      </c>
      <c r="E1975">
        <v>25644</v>
      </c>
      <c r="F1975">
        <v>3418</v>
      </c>
      <c r="G1975">
        <v>0</v>
      </c>
      <c r="H1975">
        <v>0</v>
      </c>
      <c r="I1975">
        <v>0</v>
      </c>
      <c r="J1975">
        <v>21</v>
      </c>
      <c r="K1975">
        <v>186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1518</v>
      </c>
      <c r="R1975">
        <v>211</v>
      </c>
      <c r="S1975">
        <v>0</v>
      </c>
      <c r="T1975">
        <v>42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241</v>
      </c>
      <c r="AH1975">
        <v>0</v>
      </c>
      <c r="AI1975">
        <v>0</v>
      </c>
      <c r="AJ1975">
        <v>0</v>
      </c>
      <c r="AK1975">
        <v>338</v>
      </c>
      <c r="AL1975">
        <v>0</v>
      </c>
      <c r="AM1975">
        <v>0</v>
      </c>
      <c r="AN1975">
        <v>0</v>
      </c>
      <c r="AO1975">
        <v>0</v>
      </c>
      <c r="AP1975">
        <v>33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613</v>
      </c>
      <c r="AZ1975">
        <v>29</v>
      </c>
      <c r="BA1975">
        <v>0</v>
      </c>
      <c r="BB1975">
        <v>31</v>
      </c>
      <c r="BC1975">
        <v>0</v>
      </c>
      <c r="BD1975">
        <v>0</v>
      </c>
      <c r="BE1975">
        <v>0</v>
      </c>
      <c r="BF1975">
        <v>155</v>
      </c>
      <c r="BG1975">
        <v>0</v>
      </c>
      <c r="BH1975">
        <v>0</v>
      </c>
      <c r="BI1975">
        <v>0</v>
      </c>
      <c r="BJ1975">
        <v>0</v>
      </c>
      <c r="BK1975">
        <v>0</v>
      </c>
    </row>
    <row r="1976" spans="1:63">
      <c r="A1976" t="s">
        <v>71</v>
      </c>
      <c r="B1976">
        <v>2023</v>
      </c>
      <c r="C1976" t="s">
        <v>209</v>
      </c>
      <c r="D1976">
        <v>7062</v>
      </c>
      <c r="E1976">
        <v>25644</v>
      </c>
      <c r="F1976">
        <v>3485</v>
      </c>
      <c r="G1976">
        <v>0</v>
      </c>
      <c r="H1976">
        <v>0</v>
      </c>
      <c r="I1976">
        <v>0</v>
      </c>
      <c r="J1976">
        <v>24</v>
      </c>
      <c r="K1976">
        <v>188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1527</v>
      </c>
      <c r="R1976">
        <v>221</v>
      </c>
      <c r="S1976">
        <v>0</v>
      </c>
      <c r="T1976">
        <v>40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241</v>
      </c>
      <c r="AH1976">
        <v>0</v>
      </c>
      <c r="AI1976">
        <v>0</v>
      </c>
      <c r="AJ1976">
        <v>0</v>
      </c>
      <c r="AK1976">
        <v>357</v>
      </c>
      <c r="AL1976">
        <v>0</v>
      </c>
      <c r="AM1976">
        <v>0</v>
      </c>
      <c r="AN1976">
        <v>0</v>
      </c>
      <c r="AO1976">
        <v>0</v>
      </c>
      <c r="AP1976">
        <v>38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631</v>
      </c>
      <c r="AZ1976">
        <v>27</v>
      </c>
      <c r="BA1976">
        <v>0</v>
      </c>
      <c r="BB1976">
        <v>31</v>
      </c>
      <c r="BC1976">
        <v>0</v>
      </c>
      <c r="BD1976">
        <v>0</v>
      </c>
      <c r="BE1976">
        <v>0</v>
      </c>
      <c r="BF1976">
        <v>160</v>
      </c>
      <c r="BG1976">
        <v>0</v>
      </c>
      <c r="BH1976">
        <v>0</v>
      </c>
      <c r="BI1976">
        <v>0</v>
      </c>
      <c r="BJ1976">
        <v>0</v>
      </c>
      <c r="BK1976">
        <v>0</v>
      </c>
    </row>
    <row r="1977" spans="1:63">
      <c r="A1977" t="s">
        <v>71</v>
      </c>
      <c r="B1977">
        <v>2023</v>
      </c>
      <c r="C1977" t="s">
        <v>3</v>
      </c>
      <c r="D1977">
        <v>6875</v>
      </c>
      <c r="E1977">
        <v>25644</v>
      </c>
      <c r="F1977">
        <v>3327</v>
      </c>
      <c r="G1977">
        <v>0</v>
      </c>
      <c r="H1977">
        <v>0</v>
      </c>
      <c r="I1977">
        <v>0</v>
      </c>
      <c r="J1977">
        <v>16</v>
      </c>
      <c r="K1977">
        <v>200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1522</v>
      </c>
      <c r="R1977">
        <v>206</v>
      </c>
      <c r="S1977">
        <v>0</v>
      </c>
      <c r="T1977">
        <v>36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221</v>
      </c>
      <c r="AH1977">
        <v>0</v>
      </c>
      <c r="AI1977">
        <v>0</v>
      </c>
      <c r="AJ1977">
        <v>0</v>
      </c>
      <c r="AK1977">
        <v>323</v>
      </c>
      <c r="AL1977">
        <v>0</v>
      </c>
      <c r="AM1977">
        <v>0</v>
      </c>
      <c r="AN1977">
        <v>0</v>
      </c>
      <c r="AO1977">
        <v>0</v>
      </c>
      <c r="AP1977">
        <v>13</v>
      </c>
      <c r="AQ1977">
        <v>12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592</v>
      </c>
      <c r="AZ1977">
        <v>26</v>
      </c>
      <c r="BA1977">
        <v>0</v>
      </c>
      <c r="BB1977">
        <v>31</v>
      </c>
      <c r="BC1977">
        <v>0</v>
      </c>
      <c r="BD1977">
        <v>0</v>
      </c>
      <c r="BE1977">
        <v>0</v>
      </c>
      <c r="BF1977">
        <v>129</v>
      </c>
      <c r="BG1977">
        <v>0</v>
      </c>
      <c r="BH1977">
        <v>0</v>
      </c>
      <c r="BI1977">
        <v>0</v>
      </c>
      <c r="BJ1977">
        <v>0</v>
      </c>
      <c r="BK1977">
        <v>0</v>
      </c>
    </row>
    <row r="1978" spans="1:63">
      <c r="A1978" t="s">
        <v>71</v>
      </c>
      <c r="B1978">
        <v>2023</v>
      </c>
      <c r="C1978" t="s">
        <v>95</v>
      </c>
      <c r="D1978">
        <v>6855</v>
      </c>
      <c r="E1978">
        <v>25644</v>
      </c>
      <c r="F1978">
        <v>3242</v>
      </c>
      <c r="G1978">
        <v>0</v>
      </c>
      <c r="H1978">
        <v>0</v>
      </c>
      <c r="I1978">
        <v>0</v>
      </c>
      <c r="J1978">
        <v>11</v>
      </c>
      <c r="K1978">
        <v>190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1493</v>
      </c>
      <c r="R1978">
        <v>206</v>
      </c>
      <c r="S1978">
        <v>0</v>
      </c>
      <c r="T1978">
        <v>34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207</v>
      </c>
      <c r="AH1978">
        <v>0</v>
      </c>
      <c r="AI1978">
        <v>0</v>
      </c>
      <c r="AJ1978">
        <v>0</v>
      </c>
      <c r="AK1978">
        <v>322</v>
      </c>
      <c r="AL1978">
        <v>0</v>
      </c>
      <c r="AM1978">
        <v>0</v>
      </c>
      <c r="AN1978">
        <v>0</v>
      </c>
      <c r="AO1978">
        <v>0</v>
      </c>
      <c r="AP1978">
        <v>12</v>
      </c>
      <c r="AQ1978">
        <v>12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582</v>
      </c>
      <c r="AZ1978">
        <v>28</v>
      </c>
      <c r="BA1978">
        <v>0</v>
      </c>
      <c r="BB1978">
        <v>29</v>
      </c>
      <c r="BC1978">
        <v>0</v>
      </c>
      <c r="BD1978">
        <v>0</v>
      </c>
      <c r="BE1978">
        <v>0</v>
      </c>
      <c r="BF1978">
        <v>116</v>
      </c>
      <c r="BG1978">
        <v>0</v>
      </c>
      <c r="BH1978">
        <v>0</v>
      </c>
      <c r="BI1978">
        <v>0</v>
      </c>
      <c r="BJ1978">
        <v>0</v>
      </c>
      <c r="BK1978">
        <v>0</v>
      </c>
    </row>
    <row r="1979" spans="1:63">
      <c r="A1979" t="s">
        <v>71</v>
      </c>
      <c r="B1979">
        <v>2023</v>
      </c>
      <c r="C1979" t="s">
        <v>196</v>
      </c>
      <c r="D1979">
        <v>6971</v>
      </c>
      <c r="E1979">
        <v>25644</v>
      </c>
      <c r="F1979">
        <v>3383</v>
      </c>
      <c r="G1979">
        <v>0</v>
      </c>
      <c r="H1979">
        <v>0</v>
      </c>
      <c r="I1979">
        <v>0</v>
      </c>
      <c r="J1979">
        <v>22</v>
      </c>
      <c r="K1979">
        <v>187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1516</v>
      </c>
      <c r="R1979">
        <v>207</v>
      </c>
      <c r="S1979">
        <v>0</v>
      </c>
      <c r="T1979">
        <v>39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234</v>
      </c>
      <c r="AH1979">
        <v>0</v>
      </c>
      <c r="AI1979">
        <v>0</v>
      </c>
      <c r="AJ1979">
        <v>0</v>
      </c>
      <c r="AK1979">
        <v>332</v>
      </c>
      <c r="AL1979">
        <v>0</v>
      </c>
      <c r="AM1979">
        <v>0</v>
      </c>
      <c r="AN1979">
        <v>0</v>
      </c>
      <c r="AO1979">
        <v>0</v>
      </c>
      <c r="AP1979">
        <v>30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599</v>
      </c>
      <c r="AZ1979">
        <v>27</v>
      </c>
      <c r="BA1979">
        <v>0</v>
      </c>
      <c r="BB1979">
        <v>31</v>
      </c>
      <c r="BC1979">
        <v>0</v>
      </c>
      <c r="BD1979">
        <v>0</v>
      </c>
      <c r="BE1979">
        <v>0</v>
      </c>
      <c r="BF1979">
        <v>159</v>
      </c>
      <c r="BG1979">
        <v>0</v>
      </c>
      <c r="BH1979">
        <v>0</v>
      </c>
      <c r="BI1979">
        <v>0</v>
      </c>
      <c r="BJ1979">
        <v>0</v>
      </c>
      <c r="BK1979">
        <v>0</v>
      </c>
    </row>
    <row r="1980" spans="1:63">
      <c r="A1980" t="s">
        <v>71</v>
      </c>
      <c r="B1980">
        <v>2023</v>
      </c>
      <c r="C1980" t="s">
        <v>146</v>
      </c>
      <c r="D1980">
        <v>6911</v>
      </c>
      <c r="E1980">
        <v>25644</v>
      </c>
      <c r="F1980">
        <v>3372</v>
      </c>
      <c r="G1980">
        <v>0</v>
      </c>
      <c r="H1980">
        <v>0</v>
      </c>
      <c r="I1980">
        <v>0</v>
      </c>
      <c r="J1980">
        <v>23</v>
      </c>
      <c r="K1980">
        <v>187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1520</v>
      </c>
      <c r="R1980">
        <v>206</v>
      </c>
      <c r="S1980">
        <v>0</v>
      </c>
      <c r="T1980">
        <v>41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232</v>
      </c>
      <c r="AH1980">
        <v>0</v>
      </c>
      <c r="AI1980">
        <v>0</v>
      </c>
      <c r="AJ1980">
        <v>0</v>
      </c>
      <c r="AK1980">
        <v>330</v>
      </c>
      <c r="AL1980">
        <v>0</v>
      </c>
      <c r="AM1980">
        <v>0</v>
      </c>
      <c r="AN1980">
        <v>0</v>
      </c>
      <c r="AO1980">
        <v>0</v>
      </c>
      <c r="AP1980">
        <v>30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595</v>
      </c>
      <c r="AZ1980">
        <v>27</v>
      </c>
      <c r="BA1980">
        <v>0</v>
      </c>
      <c r="BB1980">
        <v>31</v>
      </c>
      <c r="BC1980">
        <v>0</v>
      </c>
      <c r="BD1980">
        <v>0</v>
      </c>
      <c r="BE1980">
        <v>0</v>
      </c>
      <c r="BF1980">
        <v>150</v>
      </c>
      <c r="BG1980">
        <v>0</v>
      </c>
      <c r="BH1980">
        <v>0</v>
      </c>
      <c r="BI1980">
        <v>0</v>
      </c>
      <c r="BJ1980">
        <v>0</v>
      </c>
      <c r="BK1980">
        <v>0</v>
      </c>
    </row>
    <row r="1981" spans="1:63">
      <c r="A1981" t="s">
        <v>71</v>
      </c>
      <c r="B1981">
        <v>2023</v>
      </c>
      <c r="C1981" t="s">
        <v>96</v>
      </c>
      <c r="D1981">
        <v>6875</v>
      </c>
      <c r="E1981">
        <v>25644</v>
      </c>
      <c r="F1981">
        <v>3334</v>
      </c>
      <c r="G1981">
        <v>0</v>
      </c>
      <c r="H1981">
        <v>0</v>
      </c>
      <c r="I1981">
        <v>0</v>
      </c>
      <c r="J1981">
        <v>15</v>
      </c>
      <c r="K1981">
        <v>200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1521</v>
      </c>
      <c r="R1981">
        <v>207</v>
      </c>
      <c r="S1981">
        <v>0</v>
      </c>
      <c r="T1981">
        <v>38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228</v>
      </c>
      <c r="AH1981">
        <v>0</v>
      </c>
      <c r="AI1981">
        <v>0</v>
      </c>
      <c r="AJ1981">
        <v>0</v>
      </c>
      <c r="AK1981">
        <v>319</v>
      </c>
      <c r="AL1981">
        <v>0</v>
      </c>
      <c r="AM1981">
        <v>0</v>
      </c>
      <c r="AN1981">
        <v>0</v>
      </c>
      <c r="AO1981">
        <v>0</v>
      </c>
      <c r="AP1981">
        <v>13</v>
      </c>
      <c r="AQ1981">
        <v>11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589</v>
      </c>
      <c r="AZ1981">
        <v>26</v>
      </c>
      <c r="BA1981">
        <v>0</v>
      </c>
      <c r="BB1981">
        <v>32</v>
      </c>
      <c r="BC1981">
        <v>0</v>
      </c>
      <c r="BD1981">
        <v>0</v>
      </c>
      <c r="BE1981">
        <v>0</v>
      </c>
      <c r="BF1981">
        <v>135</v>
      </c>
      <c r="BG1981">
        <v>0</v>
      </c>
      <c r="BH1981">
        <v>0</v>
      </c>
      <c r="BI1981">
        <v>0</v>
      </c>
      <c r="BJ1981">
        <v>0</v>
      </c>
      <c r="BK1981">
        <v>0</v>
      </c>
    </row>
    <row r="1982" spans="1:63">
      <c r="A1982" t="s">
        <v>71</v>
      </c>
      <c r="B1982">
        <v>2023</v>
      </c>
      <c r="C1982" t="s">
        <v>117</v>
      </c>
      <c r="D1982">
        <v>6911</v>
      </c>
      <c r="E1982">
        <v>25644</v>
      </c>
      <c r="F1982">
        <v>3359</v>
      </c>
      <c r="G1982">
        <v>0</v>
      </c>
      <c r="H1982">
        <v>0</v>
      </c>
      <c r="I1982">
        <v>0</v>
      </c>
      <c r="J1982">
        <v>19</v>
      </c>
      <c r="K1982">
        <v>188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1522</v>
      </c>
      <c r="R1982">
        <v>208</v>
      </c>
      <c r="S1982">
        <v>0</v>
      </c>
      <c r="T1982">
        <v>38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229</v>
      </c>
      <c r="AH1982">
        <v>0</v>
      </c>
      <c r="AI1982">
        <v>0</v>
      </c>
      <c r="AJ1982">
        <v>0</v>
      </c>
      <c r="AK1982">
        <v>329</v>
      </c>
      <c r="AL1982">
        <v>0</v>
      </c>
      <c r="AM1982">
        <v>0</v>
      </c>
      <c r="AN1982">
        <v>0</v>
      </c>
      <c r="AO1982">
        <v>0</v>
      </c>
      <c r="AP1982">
        <v>32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592</v>
      </c>
      <c r="AZ1982">
        <v>27</v>
      </c>
      <c r="BA1982">
        <v>0</v>
      </c>
      <c r="BB1982">
        <v>31</v>
      </c>
      <c r="BC1982">
        <v>0</v>
      </c>
      <c r="BD1982">
        <v>0</v>
      </c>
      <c r="BE1982">
        <v>0</v>
      </c>
      <c r="BF1982">
        <v>144</v>
      </c>
      <c r="BG1982">
        <v>0</v>
      </c>
      <c r="BH1982">
        <v>0</v>
      </c>
      <c r="BI1982">
        <v>0</v>
      </c>
      <c r="BJ1982">
        <v>0</v>
      </c>
      <c r="BK1982">
        <v>0</v>
      </c>
    </row>
    <row r="1983" spans="1:63">
      <c r="A1983" t="s">
        <v>71</v>
      </c>
      <c r="B1983">
        <v>2023</v>
      </c>
      <c r="C1983" t="s">
        <v>207</v>
      </c>
      <c r="D1983">
        <v>7037</v>
      </c>
      <c r="E1983">
        <v>25644</v>
      </c>
      <c r="F1983">
        <v>3475</v>
      </c>
      <c r="G1983">
        <v>0</v>
      </c>
      <c r="H1983">
        <v>0</v>
      </c>
      <c r="I1983">
        <v>0</v>
      </c>
      <c r="J1983">
        <v>24</v>
      </c>
      <c r="K1983">
        <v>187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1529</v>
      </c>
      <c r="R1983">
        <v>219</v>
      </c>
      <c r="S1983">
        <v>0</v>
      </c>
      <c r="T1983">
        <v>38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240</v>
      </c>
      <c r="AH1983">
        <v>0</v>
      </c>
      <c r="AI1983">
        <v>0</v>
      </c>
      <c r="AJ1983">
        <v>0</v>
      </c>
      <c r="AK1983">
        <v>352</v>
      </c>
      <c r="AL1983">
        <v>0</v>
      </c>
      <c r="AM1983">
        <v>0</v>
      </c>
      <c r="AN1983">
        <v>0</v>
      </c>
      <c r="AO1983">
        <v>0</v>
      </c>
      <c r="AP1983">
        <v>38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623</v>
      </c>
      <c r="AZ1983">
        <v>28</v>
      </c>
      <c r="BA1983">
        <v>0</v>
      </c>
      <c r="BB1983">
        <v>33</v>
      </c>
      <c r="BC1983">
        <v>0</v>
      </c>
      <c r="BD1983">
        <v>0</v>
      </c>
      <c r="BE1983">
        <v>0</v>
      </c>
      <c r="BF1983">
        <v>164</v>
      </c>
      <c r="BG1983">
        <v>0</v>
      </c>
      <c r="BH1983">
        <v>0</v>
      </c>
      <c r="BI1983">
        <v>0</v>
      </c>
      <c r="BJ1983">
        <v>0</v>
      </c>
      <c r="BK1983">
        <v>0</v>
      </c>
    </row>
    <row r="1984" spans="1:63">
      <c r="A1984" t="s">
        <v>71</v>
      </c>
      <c r="B1984">
        <v>2023</v>
      </c>
      <c r="C1984" t="s">
        <v>203</v>
      </c>
      <c r="D1984">
        <v>6995</v>
      </c>
      <c r="E1984">
        <v>25644</v>
      </c>
      <c r="F1984">
        <v>3453</v>
      </c>
      <c r="G1984">
        <v>0</v>
      </c>
      <c r="H1984">
        <v>0</v>
      </c>
      <c r="I1984">
        <v>0</v>
      </c>
      <c r="J1984">
        <v>22</v>
      </c>
      <c r="K1984">
        <v>187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1527</v>
      </c>
      <c r="R1984">
        <v>217</v>
      </c>
      <c r="S1984">
        <v>0</v>
      </c>
      <c r="T1984">
        <v>40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240</v>
      </c>
      <c r="AH1984">
        <v>0</v>
      </c>
      <c r="AI1984">
        <v>0</v>
      </c>
      <c r="AJ1984">
        <v>0</v>
      </c>
      <c r="AK1984">
        <v>344</v>
      </c>
      <c r="AL1984">
        <v>0</v>
      </c>
      <c r="AM1984">
        <v>0</v>
      </c>
      <c r="AN1984">
        <v>0</v>
      </c>
      <c r="AO1984">
        <v>0</v>
      </c>
      <c r="AP1984">
        <v>36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620</v>
      </c>
      <c r="AZ1984">
        <v>27</v>
      </c>
      <c r="BA1984">
        <v>0</v>
      </c>
      <c r="BB1984">
        <v>32</v>
      </c>
      <c r="BC1984">
        <v>0</v>
      </c>
      <c r="BD1984">
        <v>0</v>
      </c>
      <c r="BE1984">
        <v>0</v>
      </c>
      <c r="BF1984">
        <v>161</v>
      </c>
      <c r="BG1984">
        <v>0</v>
      </c>
      <c r="BH1984">
        <v>0</v>
      </c>
      <c r="BI1984">
        <v>0</v>
      </c>
      <c r="BJ1984">
        <v>0</v>
      </c>
      <c r="BK1984">
        <v>0</v>
      </c>
    </row>
    <row r="1985" spans="1:63">
      <c r="A1985" t="s">
        <v>71</v>
      </c>
      <c r="B1985">
        <v>2023</v>
      </c>
      <c r="C1985" t="s">
        <v>204</v>
      </c>
      <c r="D1985">
        <v>6995</v>
      </c>
      <c r="E1985">
        <v>25644</v>
      </c>
      <c r="F1985">
        <v>3453</v>
      </c>
      <c r="G1985">
        <v>0</v>
      </c>
      <c r="H1985">
        <v>0</v>
      </c>
      <c r="I1985">
        <v>0</v>
      </c>
      <c r="J1985">
        <v>21</v>
      </c>
      <c r="K1985">
        <v>187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1529</v>
      </c>
      <c r="R1985">
        <v>216</v>
      </c>
      <c r="S1985">
        <v>0</v>
      </c>
      <c r="T1985">
        <v>44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244</v>
      </c>
      <c r="AH1985">
        <v>0</v>
      </c>
      <c r="AI1985">
        <v>0</v>
      </c>
      <c r="AJ1985">
        <v>0</v>
      </c>
      <c r="AK1985">
        <v>340</v>
      </c>
      <c r="AL1985">
        <v>0</v>
      </c>
      <c r="AM1985">
        <v>0</v>
      </c>
      <c r="AN1985">
        <v>0</v>
      </c>
      <c r="AO1985">
        <v>0</v>
      </c>
      <c r="AP1985">
        <v>36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619</v>
      </c>
      <c r="AZ1985">
        <v>27</v>
      </c>
      <c r="BA1985">
        <v>0</v>
      </c>
      <c r="BB1985">
        <v>31</v>
      </c>
      <c r="BC1985">
        <v>0</v>
      </c>
      <c r="BD1985">
        <v>0</v>
      </c>
      <c r="BE1985">
        <v>0</v>
      </c>
      <c r="BF1985">
        <v>159</v>
      </c>
      <c r="BG1985">
        <v>0</v>
      </c>
      <c r="BH1985">
        <v>0</v>
      </c>
      <c r="BI1985">
        <v>0</v>
      </c>
      <c r="BJ1985">
        <v>0</v>
      </c>
      <c r="BK1985">
        <v>0</v>
      </c>
    </row>
    <row r="1986" spans="1:63">
      <c r="A1986" t="s">
        <v>71</v>
      </c>
      <c r="B1986">
        <v>2024</v>
      </c>
      <c r="C1986" t="s">
        <v>99</v>
      </c>
      <c r="D1986">
        <v>7098</v>
      </c>
      <c r="E1986">
        <v>25644</v>
      </c>
      <c r="F1986">
        <v>3742</v>
      </c>
      <c r="G1986">
        <v>0</v>
      </c>
      <c r="H1986">
        <v>0</v>
      </c>
      <c r="I1986">
        <v>0</v>
      </c>
      <c r="J1986">
        <v>56</v>
      </c>
      <c r="K1986">
        <v>208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1578</v>
      </c>
      <c r="R1986">
        <v>225</v>
      </c>
      <c r="S1986">
        <v>0</v>
      </c>
      <c r="T1986">
        <v>42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659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14</v>
      </c>
      <c r="AP1986">
        <v>43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661</v>
      </c>
      <c r="AZ1986">
        <v>29</v>
      </c>
      <c r="BA1986">
        <v>0</v>
      </c>
      <c r="BB1986">
        <v>45</v>
      </c>
      <c r="BC1986">
        <v>0</v>
      </c>
      <c r="BD1986">
        <v>0</v>
      </c>
      <c r="BE1986">
        <v>0</v>
      </c>
      <c r="BF1986">
        <v>147</v>
      </c>
      <c r="BG1986">
        <v>35</v>
      </c>
      <c r="BH1986">
        <v>0</v>
      </c>
      <c r="BI1986">
        <v>0</v>
      </c>
      <c r="BJ1986">
        <v>0</v>
      </c>
      <c r="BK1986">
        <v>0</v>
      </c>
    </row>
    <row r="1987" spans="1:63">
      <c r="A1987" t="s">
        <v>71</v>
      </c>
      <c r="B1987">
        <v>2024</v>
      </c>
      <c r="C1987" t="s">
        <v>197</v>
      </c>
      <c r="D1987">
        <v>7131</v>
      </c>
      <c r="E1987">
        <v>25644</v>
      </c>
      <c r="F1987">
        <v>3794</v>
      </c>
      <c r="G1987">
        <v>0</v>
      </c>
      <c r="H1987">
        <v>0</v>
      </c>
      <c r="I1987">
        <v>0</v>
      </c>
      <c r="J1987">
        <v>69</v>
      </c>
      <c r="K1987">
        <v>209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1587</v>
      </c>
      <c r="R1987">
        <v>226</v>
      </c>
      <c r="S1987">
        <v>0</v>
      </c>
      <c r="T1987">
        <v>43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671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14</v>
      </c>
      <c r="AP1987">
        <v>39</v>
      </c>
      <c r="AQ1987">
        <v>11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672</v>
      </c>
      <c r="AZ1987">
        <v>23</v>
      </c>
      <c r="BA1987">
        <v>0</v>
      </c>
      <c r="BB1987">
        <v>44</v>
      </c>
      <c r="BC1987">
        <v>0</v>
      </c>
      <c r="BD1987">
        <v>0</v>
      </c>
      <c r="BE1987">
        <v>0</v>
      </c>
      <c r="BF1987">
        <v>141</v>
      </c>
      <c r="BG1987">
        <v>45</v>
      </c>
      <c r="BH1987">
        <v>0</v>
      </c>
      <c r="BI1987">
        <v>0</v>
      </c>
      <c r="BJ1987">
        <v>0</v>
      </c>
      <c r="BK1987">
        <v>0</v>
      </c>
    </row>
    <row r="1988" spans="1:63">
      <c r="A1988" t="s">
        <v>71</v>
      </c>
      <c r="B1988">
        <v>2024</v>
      </c>
      <c r="C1988" t="s">
        <v>209</v>
      </c>
      <c r="D1988">
        <v>7300</v>
      </c>
      <c r="E1988">
        <v>25644</v>
      </c>
      <c r="F1988">
        <v>3868</v>
      </c>
      <c r="G1988">
        <v>0</v>
      </c>
      <c r="H1988">
        <v>0</v>
      </c>
      <c r="I1988">
        <v>0</v>
      </c>
      <c r="J1988">
        <v>86</v>
      </c>
      <c r="K1988">
        <v>205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1601</v>
      </c>
      <c r="R1988">
        <v>242</v>
      </c>
      <c r="S1988">
        <v>0</v>
      </c>
      <c r="T1988">
        <v>34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700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13</v>
      </c>
      <c r="AP1988">
        <v>44</v>
      </c>
      <c r="AQ1988">
        <v>12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684</v>
      </c>
      <c r="AZ1988">
        <v>28</v>
      </c>
      <c r="BA1988">
        <v>0</v>
      </c>
      <c r="BB1988">
        <v>45</v>
      </c>
      <c r="BC1988">
        <v>0</v>
      </c>
      <c r="BD1988">
        <v>0</v>
      </c>
      <c r="BE1988">
        <v>0</v>
      </c>
      <c r="BF1988">
        <v>127</v>
      </c>
      <c r="BG1988">
        <v>47</v>
      </c>
      <c r="BH1988">
        <v>0</v>
      </c>
      <c r="BI1988">
        <v>0</v>
      </c>
      <c r="BJ1988">
        <v>0</v>
      </c>
      <c r="BK1988">
        <v>0</v>
      </c>
    </row>
    <row r="1989" spans="1:63">
      <c r="A1989" t="s">
        <v>71</v>
      </c>
      <c r="B1989">
        <v>2024</v>
      </c>
      <c r="C1989" t="s">
        <v>3</v>
      </c>
      <c r="D1989">
        <v>7077</v>
      </c>
      <c r="E1989">
        <v>25644</v>
      </c>
      <c r="F1989">
        <v>3709</v>
      </c>
      <c r="G1989">
        <v>0</v>
      </c>
      <c r="H1989">
        <v>0</v>
      </c>
      <c r="I1989">
        <v>0</v>
      </c>
      <c r="J1989">
        <v>56</v>
      </c>
      <c r="K1989">
        <v>205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1575</v>
      </c>
      <c r="R1989">
        <v>220</v>
      </c>
      <c r="S1989">
        <v>0</v>
      </c>
      <c r="T1989">
        <v>45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652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14</v>
      </c>
      <c r="AP1989">
        <v>44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649</v>
      </c>
      <c r="AZ1989">
        <v>28</v>
      </c>
      <c r="BA1989">
        <v>0</v>
      </c>
      <c r="BB1989">
        <v>44</v>
      </c>
      <c r="BC1989">
        <v>0</v>
      </c>
      <c r="BD1989">
        <v>0</v>
      </c>
      <c r="BE1989">
        <v>0</v>
      </c>
      <c r="BF1989">
        <v>155</v>
      </c>
      <c r="BG1989">
        <v>22</v>
      </c>
      <c r="BH1989">
        <v>0</v>
      </c>
      <c r="BI1989">
        <v>0</v>
      </c>
      <c r="BJ1989">
        <v>0</v>
      </c>
      <c r="BK1989">
        <v>0</v>
      </c>
    </row>
    <row r="1990" spans="1:63">
      <c r="A1990" t="s">
        <v>71</v>
      </c>
      <c r="B1990">
        <v>2024</v>
      </c>
      <c r="C1990" t="s">
        <v>95</v>
      </c>
      <c r="D1990">
        <v>7073</v>
      </c>
      <c r="E1990">
        <v>25644</v>
      </c>
      <c r="F1990">
        <v>3661</v>
      </c>
      <c r="G1990">
        <v>0</v>
      </c>
      <c r="H1990">
        <v>0</v>
      </c>
      <c r="I1990">
        <v>0</v>
      </c>
      <c r="J1990">
        <v>54</v>
      </c>
      <c r="K1990">
        <v>204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1553</v>
      </c>
      <c r="R1990">
        <v>222</v>
      </c>
      <c r="S1990">
        <v>0</v>
      </c>
      <c r="T1990">
        <v>42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639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16</v>
      </c>
      <c r="AP1990">
        <v>42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646</v>
      </c>
      <c r="AZ1990">
        <v>26</v>
      </c>
      <c r="BA1990">
        <v>0</v>
      </c>
      <c r="BB1990">
        <v>44</v>
      </c>
      <c r="BC1990">
        <v>0</v>
      </c>
      <c r="BD1990">
        <v>0</v>
      </c>
      <c r="BE1990">
        <v>0</v>
      </c>
      <c r="BF1990">
        <v>153</v>
      </c>
      <c r="BG1990">
        <v>20</v>
      </c>
      <c r="BH1990">
        <v>0</v>
      </c>
      <c r="BI1990">
        <v>0</v>
      </c>
      <c r="BJ1990">
        <v>0</v>
      </c>
      <c r="BK1990">
        <v>0</v>
      </c>
    </row>
    <row r="1991" spans="1:63">
      <c r="A1991" t="s">
        <v>71</v>
      </c>
      <c r="B1991">
        <v>2024</v>
      </c>
      <c r="C1991" t="s">
        <v>196</v>
      </c>
      <c r="D1991">
        <v>7131</v>
      </c>
      <c r="E1991">
        <v>25644</v>
      </c>
      <c r="F1991">
        <v>3769</v>
      </c>
      <c r="G1991">
        <v>0</v>
      </c>
      <c r="H1991">
        <v>0</v>
      </c>
      <c r="I1991">
        <v>0</v>
      </c>
      <c r="J1991">
        <v>66</v>
      </c>
      <c r="K1991">
        <v>208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1581</v>
      </c>
      <c r="R1991">
        <v>222</v>
      </c>
      <c r="S1991">
        <v>0</v>
      </c>
      <c r="T1991">
        <v>40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670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15</v>
      </c>
      <c r="AP1991">
        <v>38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669</v>
      </c>
      <c r="AZ1991">
        <v>25</v>
      </c>
      <c r="BA1991">
        <v>0</v>
      </c>
      <c r="BB1991">
        <v>44</v>
      </c>
      <c r="BC1991">
        <v>0</v>
      </c>
      <c r="BD1991">
        <v>0</v>
      </c>
      <c r="BE1991">
        <v>0</v>
      </c>
      <c r="BF1991">
        <v>148</v>
      </c>
      <c r="BG1991">
        <v>43</v>
      </c>
      <c r="BH1991">
        <v>0</v>
      </c>
      <c r="BI1991">
        <v>0</v>
      </c>
      <c r="BJ1991">
        <v>0</v>
      </c>
      <c r="BK1991">
        <v>0</v>
      </c>
    </row>
    <row r="1992" spans="1:63">
      <c r="A1992" t="s">
        <v>71</v>
      </c>
      <c r="B1992">
        <v>2024</v>
      </c>
      <c r="C1992" t="s">
        <v>146</v>
      </c>
      <c r="D1992">
        <v>7131</v>
      </c>
      <c r="E1992">
        <v>25644</v>
      </c>
      <c r="F1992">
        <v>3757</v>
      </c>
      <c r="G1992">
        <v>0</v>
      </c>
      <c r="H1992">
        <v>0</v>
      </c>
      <c r="I1992">
        <v>0</v>
      </c>
      <c r="J1992">
        <v>64</v>
      </c>
      <c r="K1992">
        <v>208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1572</v>
      </c>
      <c r="R1992">
        <v>223</v>
      </c>
      <c r="S1992">
        <v>0</v>
      </c>
      <c r="T1992">
        <v>39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664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16</v>
      </c>
      <c r="AP1992">
        <v>36</v>
      </c>
      <c r="AQ1992">
        <v>12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668</v>
      </c>
      <c r="AZ1992">
        <v>25</v>
      </c>
      <c r="BA1992">
        <v>0</v>
      </c>
      <c r="BB1992">
        <v>42</v>
      </c>
      <c r="BC1992">
        <v>0</v>
      </c>
      <c r="BD1992">
        <v>0</v>
      </c>
      <c r="BE1992">
        <v>0</v>
      </c>
      <c r="BF1992">
        <v>147</v>
      </c>
      <c r="BG1992">
        <v>41</v>
      </c>
      <c r="BH1992">
        <v>0</v>
      </c>
      <c r="BI1992">
        <v>0</v>
      </c>
      <c r="BJ1992">
        <v>0</v>
      </c>
      <c r="BK1992">
        <v>0</v>
      </c>
    </row>
    <row r="1993" spans="1:63">
      <c r="A1993" t="s">
        <v>71</v>
      </c>
      <c r="B1993">
        <v>2024</v>
      </c>
      <c r="C1993" t="s">
        <v>96</v>
      </c>
      <c r="D1993">
        <v>7085</v>
      </c>
      <c r="E1993">
        <v>25644</v>
      </c>
      <c r="F1993">
        <v>3718</v>
      </c>
      <c r="G1993">
        <v>0</v>
      </c>
      <c r="H1993">
        <v>0</v>
      </c>
      <c r="I1993">
        <v>0</v>
      </c>
      <c r="J1993">
        <v>57</v>
      </c>
      <c r="K1993">
        <v>204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1580</v>
      </c>
      <c r="R1993">
        <v>219</v>
      </c>
      <c r="S1993">
        <v>0</v>
      </c>
      <c r="T1993">
        <v>40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657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14</v>
      </c>
      <c r="AP1993">
        <v>43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652</v>
      </c>
      <c r="AZ1993">
        <v>30</v>
      </c>
      <c r="BA1993">
        <v>0</v>
      </c>
      <c r="BB1993">
        <v>44</v>
      </c>
      <c r="BC1993">
        <v>0</v>
      </c>
      <c r="BD1993">
        <v>0</v>
      </c>
      <c r="BE1993">
        <v>0</v>
      </c>
      <c r="BF1993">
        <v>150</v>
      </c>
      <c r="BG1993">
        <v>28</v>
      </c>
      <c r="BH1993">
        <v>0</v>
      </c>
      <c r="BI1993">
        <v>0</v>
      </c>
      <c r="BJ1993">
        <v>0</v>
      </c>
      <c r="BK1993">
        <v>0</v>
      </c>
    </row>
    <row r="1994" spans="1:63">
      <c r="A1994" t="s">
        <v>71</v>
      </c>
      <c r="B1994">
        <v>2024</v>
      </c>
      <c r="C1994" t="s">
        <v>117</v>
      </c>
      <c r="D1994">
        <v>7120</v>
      </c>
      <c r="E1994">
        <v>25644</v>
      </c>
      <c r="F1994">
        <v>3757</v>
      </c>
      <c r="G1994">
        <v>0</v>
      </c>
      <c r="H1994">
        <v>0</v>
      </c>
      <c r="I1994">
        <v>0</v>
      </c>
      <c r="J1994">
        <v>59</v>
      </c>
      <c r="K1994">
        <v>206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1577</v>
      </c>
      <c r="R1994">
        <v>224</v>
      </c>
      <c r="S1994">
        <v>0</v>
      </c>
      <c r="T1994">
        <v>41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663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14</v>
      </c>
      <c r="AP1994">
        <v>40</v>
      </c>
      <c r="AQ1994">
        <v>11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665</v>
      </c>
      <c r="AZ1994">
        <v>26</v>
      </c>
      <c r="BA1994">
        <v>0</v>
      </c>
      <c r="BB1994">
        <v>44</v>
      </c>
      <c r="BC1994">
        <v>0</v>
      </c>
      <c r="BD1994">
        <v>0</v>
      </c>
      <c r="BE1994">
        <v>0</v>
      </c>
      <c r="BF1994">
        <v>147</v>
      </c>
      <c r="BG1994">
        <v>40</v>
      </c>
      <c r="BH1994">
        <v>0</v>
      </c>
      <c r="BI1994">
        <v>0</v>
      </c>
      <c r="BJ1994">
        <v>0</v>
      </c>
      <c r="BK1994">
        <v>0</v>
      </c>
    </row>
    <row r="1995" spans="1:63">
      <c r="A1995" t="s">
        <v>71</v>
      </c>
      <c r="B1995">
        <v>2024</v>
      </c>
      <c r="C1995" t="s">
        <v>207</v>
      </c>
      <c r="D1995">
        <v>7222</v>
      </c>
      <c r="E1995">
        <v>25644</v>
      </c>
      <c r="F1995">
        <v>3846</v>
      </c>
      <c r="G1995">
        <v>0</v>
      </c>
      <c r="H1995">
        <v>0</v>
      </c>
      <c r="I1995">
        <v>0</v>
      </c>
      <c r="J1995">
        <v>85</v>
      </c>
      <c r="K1995">
        <v>208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1597</v>
      </c>
      <c r="R1995">
        <v>237</v>
      </c>
      <c r="S1995">
        <v>0</v>
      </c>
      <c r="T1995">
        <v>34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687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13</v>
      </c>
      <c r="AP1995">
        <v>42</v>
      </c>
      <c r="AQ1995">
        <v>12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684</v>
      </c>
      <c r="AZ1995">
        <v>27</v>
      </c>
      <c r="BA1995">
        <v>0</v>
      </c>
      <c r="BB1995">
        <v>45</v>
      </c>
      <c r="BC1995">
        <v>0</v>
      </c>
      <c r="BD1995">
        <v>0</v>
      </c>
      <c r="BE1995">
        <v>0</v>
      </c>
      <c r="BF1995">
        <v>129</v>
      </c>
      <c r="BG1995">
        <v>46</v>
      </c>
      <c r="BH1995">
        <v>0</v>
      </c>
      <c r="BI1995">
        <v>0</v>
      </c>
      <c r="BJ1995">
        <v>0</v>
      </c>
      <c r="BK1995">
        <v>0</v>
      </c>
    </row>
    <row r="1996" spans="1:63">
      <c r="A1996" t="s">
        <v>71</v>
      </c>
      <c r="B1996">
        <v>2024</v>
      </c>
      <c r="C1996" t="s">
        <v>203</v>
      </c>
      <c r="D1996">
        <v>7222</v>
      </c>
      <c r="E1996">
        <v>25644</v>
      </c>
      <c r="F1996">
        <v>3826</v>
      </c>
      <c r="G1996">
        <v>0</v>
      </c>
      <c r="H1996">
        <v>0</v>
      </c>
      <c r="I1996">
        <v>0</v>
      </c>
      <c r="J1996">
        <v>80</v>
      </c>
      <c r="K1996">
        <v>206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1600</v>
      </c>
      <c r="R1996">
        <v>233</v>
      </c>
      <c r="S1996">
        <v>0</v>
      </c>
      <c r="T1996">
        <v>35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672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13</v>
      </c>
      <c r="AP1996">
        <v>39</v>
      </c>
      <c r="AQ1996">
        <v>12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683</v>
      </c>
      <c r="AZ1996">
        <v>22</v>
      </c>
      <c r="BA1996">
        <v>0</v>
      </c>
      <c r="BB1996">
        <v>44</v>
      </c>
      <c r="BC1996">
        <v>0</v>
      </c>
      <c r="BD1996">
        <v>0</v>
      </c>
      <c r="BE1996">
        <v>0</v>
      </c>
      <c r="BF1996">
        <v>140</v>
      </c>
      <c r="BG1996">
        <v>47</v>
      </c>
      <c r="BH1996">
        <v>0</v>
      </c>
      <c r="BI1996">
        <v>0</v>
      </c>
      <c r="BJ1996">
        <v>0</v>
      </c>
      <c r="BK1996">
        <v>0</v>
      </c>
    </row>
    <row r="1997" spans="1:63">
      <c r="A1997" t="s">
        <v>71</v>
      </c>
      <c r="B1997">
        <v>2024</v>
      </c>
      <c r="C1997" t="s">
        <v>204</v>
      </c>
      <c r="D1997">
        <v>7131</v>
      </c>
      <c r="E1997">
        <v>25644</v>
      </c>
      <c r="F1997">
        <v>3810</v>
      </c>
      <c r="G1997">
        <v>0</v>
      </c>
      <c r="H1997">
        <v>0</v>
      </c>
      <c r="I1997">
        <v>0</v>
      </c>
      <c r="J1997">
        <v>76</v>
      </c>
      <c r="K1997">
        <v>211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1588</v>
      </c>
      <c r="R1997">
        <v>233</v>
      </c>
      <c r="S1997">
        <v>0</v>
      </c>
      <c r="T1997">
        <v>37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668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13</v>
      </c>
      <c r="AP1997">
        <v>41</v>
      </c>
      <c r="AQ1997">
        <v>12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679</v>
      </c>
      <c r="AZ1997">
        <v>23</v>
      </c>
      <c r="BA1997">
        <v>0</v>
      </c>
      <c r="BB1997">
        <v>45</v>
      </c>
      <c r="BC1997">
        <v>0</v>
      </c>
      <c r="BD1997">
        <v>0</v>
      </c>
      <c r="BE1997">
        <v>0</v>
      </c>
      <c r="BF1997">
        <v>139</v>
      </c>
      <c r="BG1997">
        <v>45</v>
      </c>
      <c r="BH1997">
        <v>0</v>
      </c>
      <c r="BI1997">
        <v>0</v>
      </c>
      <c r="BJ1997">
        <v>0</v>
      </c>
      <c r="BK1997">
        <v>0</v>
      </c>
    </row>
    <row r="1998" spans="1:63">
      <c r="A1998" t="s">
        <v>71</v>
      </c>
      <c r="B1998">
        <v>2025</v>
      </c>
      <c r="C1998" t="s">
        <v>99</v>
      </c>
      <c r="D1998">
        <v>7319</v>
      </c>
      <c r="E1998">
        <v>25644</v>
      </c>
      <c r="F1998">
        <v>3980</v>
      </c>
      <c r="G1998">
        <v>0</v>
      </c>
      <c r="H1998">
        <v>0</v>
      </c>
      <c r="I1998">
        <v>0</v>
      </c>
      <c r="J1998">
        <v>77</v>
      </c>
      <c r="K1998">
        <v>210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1632</v>
      </c>
      <c r="R1998">
        <v>270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731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16</v>
      </c>
      <c r="AP1998">
        <v>19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675</v>
      </c>
      <c r="AZ1998">
        <v>28</v>
      </c>
      <c r="BA1998">
        <v>0</v>
      </c>
      <c r="BB1998">
        <v>78</v>
      </c>
      <c r="BC1998">
        <v>0</v>
      </c>
      <c r="BD1998">
        <v>0</v>
      </c>
      <c r="BE1998">
        <v>0</v>
      </c>
      <c r="BF1998">
        <v>173</v>
      </c>
      <c r="BG1998">
        <v>71</v>
      </c>
      <c r="BH1998">
        <v>0</v>
      </c>
      <c r="BI1998">
        <v>0</v>
      </c>
      <c r="BJ1998">
        <v>0</v>
      </c>
      <c r="BK1998">
        <v>0</v>
      </c>
    </row>
    <row r="1999" spans="1:63">
      <c r="A1999" t="s">
        <v>71</v>
      </c>
      <c r="B1999">
        <v>2025</v>
      </c>
      <c r="C1999" t="s">
        <v>3</v>
      </c>
      <c r="D1999">
        <v>7319</v>
      </c>
      <c r="E1999">
        <v>25644</v>
      </c>
      <c r="F1999">
        <v>3987</v>
      </c>
      <c r="G1999">
        <v>0</v>
      </c>
      <c r="H1999">
        <v>0</v>
      </c>
      <c r="I1999">
        <v>0</v>
      </c>
      <c r="J1999">
        <v>77</v>
      </c>
      <c r="K1999">
        <v>213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1628</v>
      </c>
      <c r="R1999">
        <v>280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729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18</v>
      </c>
      <c r="AP1999">
        <v>16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681</v>
      </c>
      <c r="AZ1999">
        <v>28</v>
      </c>
      <c r="BA1999">
        <v>0</v>
      </c>
      <c r="BB1999">
        <v>84</v>
      </c>
      <c r="BC1999">
        <v>0</v>
      </c>
      <c r="BD1999">
        <v>0</v>
      </c>
      <c r="BE1999">
        <v>0</v>
      </c>
      <c r="BF1999">
        <v>167</v>
      </c>
      <c r="BG1999">
        <v>66</v>
      </c>
      <c r="BH1999">
        <v>0</v>
      </c>
      <c r="BI1999">
        <v>0</v>
      </c>
      <c r="BJ1999">
        <v>0</v>
      </c>
      <c r="BK1999">
        <v>0</v>
      </c>
    </row>
    <row r="2000" spans="1:63">
      <c r="A2000" t="s">
        <v>71</v>
      </c>
      <c r="B2000">
        <v>2025</v>
      </c>
      <c r="C2000" t="s">
        <v>95</v>
      </c>
      <c r="D2000">
        <v>7319</v>
      </c>
      <c r="E2000">
        <v>25644</v>
      </c>
      <c r="F2000">
        <v>3944</v>
      </c>
      <c r="G2000">
        <v>0</v>
      </c>
      <c r="H2000">
        <v>0</v>
      </c>
      <c r="I2000">
        <v>0</v>
      </c>
      <c r="J2000">
        <v>73</v>
      </c>
      <c r="K2000">
        <v>214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1615</v>
      </c>
      <c r="R2000">
        <v>271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718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18</v>
      </c>
      <c r="AP2000">
        <v>18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679</v>
      </c>
      <c r="AZ2000">
        <v>28</v>
      </c>
      <c r="BA2000">
        <v>0</v>
      </c>
      <c r="BB2000">
        <v>84</v>
      </c>
      <c r="BC2000">
        <v>0</v>
      </c>
      <c r="BD2000">
        <v>0</v>
      </c>
      <c r="BE2000">
        <v>0</v>
      </c>
      <c r="BF2000">
        <v>165</v>
      </c>
      <c r="BG2000">
        <v>61</v>
      </c>
      <c r="BH2000">
        <v>0</v>
      </c>
      <c r="BI2000">
        <v>0</v>
      </c>
      <c r="BJ2000">
        <v>0</v>
      </c>
      <c r="BK2000">
        <v>0</v>
      </c>
    </row>
    <row r="2001" spans="1:63">
      <c r="A2001" t="s">
        <v>71</v>
      </c>
      <c r="B2001">
        <v>2025</v>
      </c>
      <c r="C2001" t="s">
        <v>96</v>
      </c>
      <c r="D2001">
        <v>7319</v>
      </c>
      <c r="E2001">
        <v>25644</v>
      </c>
      <c r="F2001">
        <v>3984</v>
      </c>
      <c r="G2001">
        <v>0</v>
      </c>
      <c r="H2001">
        <v>0</v>
      </c>
      <c r="I2001">
        <v>0</v>
      </c>
      <c r="J2001">
        <v>76</v>
      </c>
      <c r="K2001">
        <v>213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1638</v>
      </c>
      <c r="R2001">
        <v>273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736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15</v>
      </c>
      <c r="AP2001">
        <v>18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675</v>
      </c>
      <c r="AZ2001">
        <v>28</v>
      </c>
      <c r="BA2001">
        <v>0</v>
      </c>
      <c r="BB2001">
        <v>77</v>
      </c>
      <c r="BC2001">
        <v>0</v>
      </c>
      <c r="BD2001">
        <v>0</v>
      </c>
      <c r="BE2001">
        <v>0</v>
      </c>
      <c r="BF2001">
        <v>168</v>
      </c>
      <c r="BG2001">
        <v>67</v>
      </c>
      <c r="BH2001">
        <v>0</v>
      </c>
      <c r="BI2001">
        <v>0</v>
      </c>
      <c r="BJ2001">
        <v>0</v>
      </c>
      <c r="BK2001">
        <v>0</v>
      </c>
    </row>
    <row r="2002" spans="1:63">
      <c r="A2002" t="s">
        <v>71</v>
      </c>
      <c r="B2002">
        <v>2025</v>
      </c>
      <c r="C2002" t="s">
        <v>117</v>
      </c>
      <c r="D2002">
        <v>7319</v>
      </c>
      <c r="E2002">
        <v>25644</v>
      </c>
      <c r="F2002">
        <v>3975</v>
      </c>
      <c r="G2002">
        <v>0</v>
      </c>
      <c r="H2002">
        <v>0</v>
      </c>
      <c r="I2002">
        <v>0</v>
      </c>
      <c r="J2002">
        <v>77</v>
      </c>
      <c r="K2002">
        <v>211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1638</v>
      </c>
      <c r="R2002">
        <v>271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725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16</v>
      </c>
      <c r="AP2002">
        <v>16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670</v>
      </c>
      <c r="AZ2002">
        <v>27</v>
      </c>
      <c r="BA2002">
        <v>0</v>
      </c>
      <c r="BB2002">
        <v>79</v>
      </c>
      <c r="BC2002">
        <v>0</v>
      </c>
      <c r="BD2002">
        <v>0</v>
      </c>
      <c r="BE2002">
        <v>0</v>
      </c>
      <c r="BF2002">
        <v>168</v>
      </c>
      <c r="BG2002">
        <v>77</v>
      </c>
      <c r="BH2002">
        <v>0</v>
      </c>
      <c r="BI2002">
        <v>0</v>
      </c>
      <c r="BJ2002">
        <v>0</v>
      </c>
      <c r="BK2002">
        <v>0</v>
      </c>
    </row>
    <row r="2003" spans="1:63">
      <c r="A2003" t="s">
        <v>40</v>
      </c>
      <c r="B2003">
        <v>2023</v>
      </c>
      <c r="C2003" t="s">
        <v>99</v>
      </c>
      <c r="D2003">
        <v>56920</v>
      </c>
      <c r="E2003">
        <v>300873</v>
      </c>
      <c r="F2003">
        <v>42605</v>
      </c>
      <c r="G2003">
        <v>0</v>
      </c>
      <c r="H2003">
        <v>0</v>
      </c>
      <c r="I2003">
        <v>0</v>
      </c>
      <c r="J2003">
        <v>0</v>
      </c>
      <c r="K2003">
        <v>825</v>
      </c>
      <c r="L2003">
        <v>11</v>
      </c>
      <c r="M2003">
        <v>0</v>
      </c>
      <c r="N2003">
        <v>0</v>
      </c>
      <c r="O2003">
        <v>22</v>
      </c>
      <c r="P2003">
        <v>0</v>
      </c>
      <c r="Q2003">
        <v>5687</v>
      </c>
      <c r="R2003">
        <v>3050</v>
      </c>
      <c r="S2003">
        <v>0</v>
      </c>
      <c r="T2003">
        <v>138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228</v>
      </c>
      <c r="AE2003">
        <v>0</v>
      </c>
      <c r="AF2003">
        <v>0</v>
      </c>
      <c r="AG2003">
        <v>936</v>
      </c>
      <c r="AH2003">
        <v>0</v>
      </c>
      <c r="AI2003">
        <v>0</v>
      </c>
      <c r="AJ2003">
        <v>0</v>
      </c>
      <c r="AK2003">
        <v>1114</v>
      </c>
      <c r="AL2003">
        <v>154</v>
      </c>
      <c r="AM2003">
        <v>0</v>
      </c>
      <c r="AN2003">
        <v>0</v>
      </c>
      <c r="AO2003">
        <v>0</v>
      </c>
      <c r="AP2003">
        <v>203</v>
      </c>
      <c r="AQ2003">
        <v>101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28597</v>
      </c>
      <c r="AZ2003">
        <v>788</v>
      </c>
      <c r="BA2003">
        <v>0</v>
      </c>
      <c r="BB2003">
        <v>364</v>
      </c>
      <c r="BC2003">
        <v>0</v>
      </c>
      <c r="BD2003">
        <v>0</v>
      </c>
      <c r="BE2003">
        <v>0</v>
      </c>
      <c r="BF2003">
        <v>387</v>
      </c>
      <c r="BG2003">
        <v>0</v>
      </c>
      <c r="BH2003">
        <v>0</v>
      </c>
      <c r="BI2003">
        <v>0</v>
      </c>
      <c r="BJ2003">
        <v>0</v>
      </c>
      <c r="BK2003">
        <v>0</v>
      </c>
    </row>
    <row r="2004" spans="1:63">
      <c r="A2004" t="s">
        <v>40</v>
      </c>
      <c r="B2004">
        <v>2023</v>
      </c>
      <c r="C2004" t="s">
        <v>197</v>
      </c>
      <c r="D2004">
        <v>57586</v>
      </c>
      <c r="E2004">
        <v>300873</v>
      </c>
      <c r="F2004">
        <v>43169</v>
      </c>
      <c r="G2004">
        <v>0</v>
      </c>
      <c r="H2004">
        <v>0</v>
      </c>
      <c r="I2004">
        <v>0</v>
      </c>
      <c r="J2004">
        <v>0</v>
      </c>
      <c r="K2004">
        <v>848</v>
      </c>
      <c r="L2004">
        <v>23</v>
      </c>
      <c r="M2004">
        <v>0</v>
      </c>
      <c r="N2004">
        <v>0</v>
      </c>
      <c r="O2004">
        <v>23</v>
      </c>
      <c r="P2004">
        <v>0</v>
      </c>
      <c r="Q2004">
        <v>5725</v>
      </c>
      <c r="R2004">
        <v>3056</v>
      </c>
      <c r="S2004">
        <v>0</v>
      </c>
      <c r="T2004">
        <v>170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234</v>
      </c>
      <c r="AE2004">
        <v>0</v>
      </c>
      <c r="AF2004">
        <v>0</v>
      </c>
      <c r="AG2004">
        <v>973</v>
      </c>
      <c r="AH2004">
        <v>0</v>
      </c>
      <c r="AI2004">
        <v>0</v>
      </c>
      <c r="AJ2004">
        <v>0</v>
      </c>
      <c r="AK2004">
        <v>1139</v>
      </c>
      <c r="AL2004">
        <v>161</v>
      </c>
      <c r="AM2004">
        <v>0</v>
      </c>
      <c r="AN2004">
        <v>0</v>
      </c>
      <c r="AO2004">
        <v>0</v>
      </c>
      <c r="AP2004">
        <v>168</v>
      </c>
      <c r="AQ2004">
        <v>106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28891</v>
      </c>
      <c r="AZ2004">
        <v>827</v>
      </c>
      <c r="BA2004">
        <v>0</v>
      </c>
      <c r="BB2004">
        <v>370</v>
      </c>
      <c r="BC2004">
        <v>0</v>
      </c>
      <c r="BD2004">
        <v>0</v>
      </c>
      <c r="BE2004">
        <v>0</v>
      </c>
      <c r="BF2004">
        <v>455</v>
      </c>
      <c r="BG2004">
        <v>0</v>
      </c>
      <c r="BH2004">
        <v>0</v>
      </c>
      <c r="BI2004">
        <v>0</v>
      </c>
      <c r="BJ2004">
        <v>0</v>
      </c>
      <c r="BK2004">
        <v>0</v>
      </c>
    </row>
    <row r="2005" spans="1:63">
      <c r="A2005" t="s">
        <v>40</v>
      </c>
      <c r="B2005">
        <v>2023</v>
      </c>
      <c r="C2005" t="s">
        <v>209</v>
      </c>
      <c r="D2005">
        <v>58325</v>
      </c>
      <c r="E2005">
        <v>300873</v>
      </c>
      <c r="F2005">
        <v>43643</v>
      </c>
      <c r="G2005">
        <v>0</v>
      </c>
      <c r="H2005">
        <v>0</v>
      </c>
      <c r="I2005">
        <v>0</v>
      </c>
      <c r="J2005">
        <v>0</v>
      </c>
      <c r="K2005">
        <v>859</v>
      </c>
      <c r="L2005">
        <v>32</v>
      </c>
      <c r="M2005">
        <v>0</v>
      </c>
      <c r="N2005">
        <v>0</v>
      </c>
      <c r="O2005">
        <v>23</v>
      </c>
      <c r="P2005">
        <v>0</v>
      </c>
      <c r="Q2005">
        <v>5786</v>
      </c>
      <c r="R2005">
        <v>3064</v>
      </c>
      <c r="S2005">
        <v>0</v>
      </c>
      <c r="T2005">
        <v>176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235</v>
      </c>
      <c r="AE2005">
        <v>0</v>
      </c>
      <c r="AF2005">
        <v>0</v>
      </c>
      <c r="AG2005">
        <v>981</v>
      </c>
      <c r="AH2005">
        <v>0</v>
      </c>
      <c r="AI2005">
        <v>0</v>
      </c>
      <c r="AJ2005">
        <v>0</v>
      </c>
      <c r="AK2005">
        <v>1160</v>
      </c>
      <c r="AL2005">
        <v>167</v>
      </c>
      <c r="AM2005">
        <v>0</v>
      </c>
      <c r="AN2005">
        <v>0</v>
      </c>
      <c r="AO2005">
        <v>0</v>
      </c>
      <c r="AP2005">
        <v>174</v>
      </c>
      <c r="AQ2005">
        <v>105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29208</v>
      </c>
      <c r="AZ2005">
        <v>799</v>
      </c>
      <c r="BA2005">
        <v>0</v>
      </c>
      <c r="BB2005">
        <v>366</v>
      </c>
      <c r="BC2005">
        <v>0</v>
      </c>
      <c r="BD2005">
        <v>0</v>
      </c>
      <c r="BE2005">
        <v>0</v>
      </c>
      <c r="BF2005">
        <v>508</v>
      </c>
      <c r="BG2005">
        <v>0</v>
      </c>
      <c r="BH2005">
        <v>0</v>
      </c>
      <c r="BI2005">
        <v>0</v>
      </c>
      <c r="BJ2005">
        <v>0</v>
      </c>
      <c r="BK2005">
        <v>0</v>
      </c>
    </row>
    <row r="2006" spans="1:63">
      <c r="A2006" t="s">
        <v>40</v>
      </c>
      <c r="B2006">
        <v>2023</v>
      </c>
      <c r="C2006" t="s">
        <v>3</v>
      </c>
      <c r="D2006">
        <v>56615</v>
      </c>
      <c r="E2006">
        <v>300873</v>
      </c>
      <c r="F2006">
        <v>42303</v>
      </c>
      <c r="G2006">
        <v>0</v>
      </c>
      <c r="H2006">
        <v>0</v>
      </c>
      <c r="I2006">
        <v>0</v>
      </c>
      <c r="J2006">
        <v>0</v>
      </c>
      <c r="K2006">
        <v>838</v>
      </c>
      <c r="L2006">
        <v>11</v>
      </c>
      <c r="M2006">
        <v>0</v>
      </c>
      <c r="N2006">
        <v>0</v>
      </c>
      <c r="O2006">
        <v>22</v>
      </c>
      <c r="P2006">
        <v>0</v>
      </c>
      <c r="Q2006">
        <v>5657</v>
      </c>
      <c r="R2006">
        <v>3062</v>
      </c>
      <c r="S2006">
        <v>0</v>
      </c>
      <c r="T2006">
        <v>117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226</v>
      </c>
      <c r="AE2006">
        <v>0</v>
      </c>
      <c r="AF2006">
        <v>0</v>
      </c>
      <c r="AG2006">
        <v>921</v>
      </c>
      <c r="AH2006">
        <v>0</v>
      </c>
      <c r="AI2006">
        <v>0</v>
      </c>
      <c r="AJ2006">
        <v>0</v>
      </c>
      <c r="AK2006">
        <v>1095</v>
      </c>
      <c r="AL2006">
        <v>156</v>
      </c>
      <c r="AM2006">
        <v>0</v>
      </c>
      <c r="AN2006">
        <v>0</v>
      </c>
      <c r="AO2006">
        <v>0</v>
      </c>
      <c r="AP2006">
        <v>241</v>
      </c>
      <c r="AQ2006">
        <v>104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28387</v>
      </c>
      <c r="AZ2006">
        <v>757</v>
      </c>
      <c r="BA2006">
        <v>0</v>
      </c>
      <c r="BB2006">
        <v>365</v>
      </c>
      <c r="BC2006">
        <v>0</v>
      </c>
      <c r="BD2006">
        <v>0</v>
      </c>
      <c r="BE2006">
        <v>0</v>
      </c>
      <c r="BF2006">
        <v>344</v>
      </c>
      <c r="BG2006">
        <v>0</v>
      </c>
      <c r="BH2006">
        <v>0</v>
      </c>
      <c r="BI2006">
        <v>0</v>
      </c>
      <c r="BJ2006">
        <v>0</v>
      </c>
      <c r="BK2006">
        <v>0</v>
      </c>
    </row>
    <row r="2007" spans="1:63">
      <c r="A2007" t="s">
        <v>40</v>
      </c>
      <c r="B2007">
        <v>2023</v>
      </c>
      <c r="C2007" t="s">
        <v>95</v>
      </c>
      <c r="D2007">
        <v>56498</v>
      </c>
      <c r="E2007">
        <v>300873</v>
      </c>
      <c r="F2007">
        <v>41774</v>
      </c>
      <c r="G2007">
        <v>0</v>
      </c>
      <c r="H2007">
        <v>0</v>
      </c>
      <c r="I2007">
        <v>0</v>
      </c>
      <c r="J2007">
        <v>0</v>
      </c>
      <c r="K2007">
        <v>761</v>
      </c>
      <c r="L2007">
        <v>0</v>
      </c>
      <c r="M2007">
        <v>0</v>
      </c>
      <c r="N2007">
        <v>0</v>
      </c>
      <c r="O2007">
        <v>22</v>
      </c>
      <c r="P2007">
        <v>0</v>
      </c>
      <c r="Q2007">
        <v>5551</v>
      </c>
      <c r="R2007">
        <v>3073</v>
      </c>
      <c r="S2007">
        <v>0</v>
      </c>
      <c r="T2007">
        <v>103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201</v>
      </c>
      <c r="AE2007">
        <v>0</v>
      </c>
      <c r="AF2007">
        <v>0</v>
      </c>
      <c r="AG2007">
        <v>889</v>
      </c>
      <c r="AH2007">
        <v>0</v>
      </c>
      <c r="AI2007">
        <v>0</v>
      </c>
      <c r="AJ2007">
        <v>0</v>
      </c>
      <c r="AK2007">
        <v>1047</v>
      </c>
      <c r="AL2007">
        <v>151</v>
      </c>
      <c r="AM2007">
        <v>0</v>
      </c>
      <c r="AN2007">
        <v>0</v>
      </c>
      <c r="AO2007">
        <v>0</v>
      </c>
      <c r="AP2007">
        <v>279</v>
      </c>
      <c r="AQ2007">
        <v>105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28185</v>
      </c>
      <c r="AZ2007">
        <v>708</v>
      </c>
      <c r="BA2007">
        <v>0</v>
      </c>
      <c r="BB2007">
        <v>356</v>
      </c>
      <c r="BC2007">
        <v>0</v>
      </c>
      <c r="BD2007">
        <v>0</v>
      </c>
      <c r="BE2007">
        <v>0</v>
      </c>
      <c r="BF2007">
        <v>343</v>
      </c>
      <c r="BG2007">
        <v>0</v>
      </c>
      <c r="BH2007">
        <v>0</v>
      </c>
      <c r="BI2007">
        <v>0</v>
      </c>
      <c r="BJ2007">
        <v>0</v>
      </c>
      <c r="BK2007">
        <v>0</v>
      </c>
    </row>
    <row r="2008" spans="1:63">
      <c r="A2008" t="s">
        <v>40</v>
      </c>
      <c r="B2008">
        <v>2023</v>
      </c>
      <c r="C2008" t="s">
        <v>196</v>
      </c>
      <c r="D2008">
        <v>57520</v>
      </c>
      <c r="E2008">
        <v>300873</v>
      </c>
      <c r="F2008">
        <v>43046</v>
      </c>
      <c r="G2008">
        <v>0</v>
      </c>
      <c r="H2008">
        <v>0</v>
      </c>
      <c r="I2008">
        <v>0</v>
      </c>
      <c r="J2008">
        <v>0</v>
      </c>
      <c r="K2008">
        <v>839</v>
      </c>
      <c r="L2008">
        <v>24</v>
      </c>
      <c r="M2008">
        <v>0</v>
      </c>
      <c r="N2008">
        <v>0</v>
      </c>
      <c r="O2008">
        <v>22</v>
      </c>
      <c r="P2008">
        <v>0</v>
      </c>
      <c r="Q2008">
        <v>5717</v>
      </c>
      <c r="R2008">
        <v>3061</v>
      </c>
      <c r="S2008">
        <v>0</v>
      </c>
      <c r="T2008">
        <v>168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231</v>
      </c>
      <c r="AE2008">
        <v>0</v>
      </c>
      <c r="AF2008">
        <v>0</v>
      </c>
      <c r="AG2008">
        <v>964</v>
      </c>
      <c r="AH2008">
        <v>0</v>
      </c>
      <c r="AI2008">
        <v>0</v>
      </c>
      <c r="AJ2008">
        <v>0</v>
      </c>
      <c r="AK2008">
        <v>1127</v>
      </c>
      <c r="AL2008">
        <v>159</v>
      </c>
      <c r="AM2008">
        <v>0</v>
      </c>
      <c r="AN2008">
        <v>0</v>
      </c>
      <c r="AO2008">
        <v>0</v>
      </c>
      <c r="AP2008">
        <v>176</v>
      </c>
      <c r="AQ2008">
        <v>103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28836</v>
      </c>
      <c r="AZ2008">
        <v>822</v>
      </c>
      <c r="BA2008">
        <v>0</v>
      </c>
      <c r="BB2008">
        <v>367</v>
      </c>
      <c r="BC2008">
        <v>0</v>
      </c>
      <c r="BD2008">
        <v>0</v>
      </c>
      <c r="BE2008">
        <v>0</v>
      </c>
      <c r="BF2008">
        <v>430</v>
      </c>
      <c r="BG2008">
        <v>0</v>
      </c>
      <c r="BH2008">
        <v>0</v>
      </c>
      <c r="BI2008">
        <v>0</v>
      </c>
      <c r="BJ2008">
        <v>0</v>
      </c>
      <c r="BK2008">
        <v>0</v>
      </c>
    </row>
    <row r="2009" spans="1:63">
      <c r="A2009" t="s">
        <v>40</v>
      </c>
      <c r="B2009">
        <v>2023</v>
      </c>
      <c r="C2009" t="s">
        <v>146</v>
      </c>
      <c r="D2009">
        <v>57116</v>
      </c>
      <c r="E2009">
        <v>300873</v>
      </c>
      <c r="F2009">
        <v>42907</v>
      </c>
      <c r="G2009">
        <v>0</v>
      </c>
      <c r="H2009">
        <v>0</v>
      </c>
      <c r="I2009">
        <v>0</v>
      </c>
      <c r="J2009">
        <v>0</v>
      </c>
      <c r="K2009">
        <v>831</v>
      </c>
      <c r="L2009">
        <v>24</v>
      </c>
      <c r="M2009">
        <v>0</v>
      </c>
      <c r="N2009">
        <v>0</v>
      </c>
      <c r="O2009">
        <v>22</v>
      </c>
      <c r="P2009">
        <v>0</v>
      </c>
      <c r="Q2009">
        <v>5712</v>
      </c>
      <c r="R2009">
        <v>3052</v>
      </c>
      <c r="S2009">
        <v>0</v>
      </c>
      <c r="T2009">
        <v>155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230</v>
      </c>
      <c r="AE2009">
        <v>0</v>
      </c>
      <c r="AF2009">
        <v>0</v>
      </c>
      <c r="AG2009">
        <v>954</v>
      </c>
      <c r="AH2009">
        <v>0</v>
      </c>
      <c r="AI2009">
        <v>0</v>
      </c>
      <c r="AJ2009">
        <v>0</v>
      </c>
      <c r="AK2009">
        <v>1126</v>
      </c>
      <c r="AL2009">
        <v>155</v>
      </c>
      <c r="AM2009">
        <v>0</v>
      </c>
      <c r="AN2009">
        <v>0</v>
      </c>
      <c r="AO2009">
        <v>0</v>
      </c>
      <c r="AP2009">
        <v>179</v>
      </c>
      <c r="AQ2009">
        <v>105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28768</v>
      </c>
      <c r="AZ2009">
        <v>811</v>
      </c>
      <c r="BA2009">
        <v>0</v>
      </c>
      <c r="BB2009">
        <v>363</v>
      </c>
      <c r="BC2009">
        <v>0</v>
      </c>
      <c r="BD2009">
        <v>0</v>
      </c>
      <c r="BE2009">
        <v>0</v>
      </c>
      <c r="BF2009">
        <v>420</v>
      </c>
      <c r="BG2009">
        <v>0</v>
      </c>
      <c r="BH2009">
        <v>0</v>
      </c>
      <c r="BI2009">
        <v>0</v>
      </c>
      <c r="BJ2009">
        <v>0</v>
      </c>
      <c r="BK2009">
        <v>0</v>
      </c>
    </row>
    <row r="2010" spans="1:63">
      <c r="A2010" t="s">
        <v>40</v>
      </c>
      <c r="B2010">
        <v>2023</v>
      </c>
      <c r="C2010" t="s">
        <v>96</v>
      </c>
      <c r="D2010">
        <v>56615</v>
      </c>
      <c r="E2010">
        <v>300873</v>
      </c>
      <c r="F2010">
        <v>42470</v>
      </c>
      <c r="G2010">
        <v>0</v>
      </c>
      <c r="H2010">
        <v>0</v>
      </c>
      <c r="I2010">
        <v>0</v>
      </c>
      <c r="J2010">
        <v>0</v>
      </c>
      <c r="K2010">
        <v>827</v>
      </c>
      <c r="L2010">
        <v>12</v>
      </c>
      <c r="M2010">
        <v>0</v>
      </c>
      <c r="N2010">
        <v>0</v>
      </c>
      <c r="O2010">
        <v>22</v>
      </c>
      <c r="P2010">
        <v>0</v>
      </c>
      <c r="Q2010">
        <v>5666</v>
      </c>
      <c r="R2010">
        <v>3054</v>
      </c>
      <c r="S2010">
        <v>0</v>
      </c>
      <c r="T2010">
        <v>120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229</v>
      </c>
      <c r="AE2010">
        <v>0</v>
      </c>
      <c r="AF2010">
        <v>0</v>
      </c>
      <c r="AG2010">
        <v>928</v>
      </c>
      <c r="AH2010">
        <v>0</v>
      </c>
      <c r="AI2010">
        <v>0</v>
      </c>
      <c r="AJ2010">
        <v>0</v>
      </c>
      <c r="AK2010">
        <v>1108</v>
      </c>
      <c r="AL2010">
        <v>156</v>
      </c>
      <c r="AM2010">
        <v>0</v>
      </c>
      <c r="AN2010">
        <v>0</v>
      </c>
      <c r="AO2010">
        <v>0</v>
      </c>
      <c r="AP2010">
        <v>212</v>
      </c>
      <c r="AQ2010">
        <v>103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28513</v>
      </c>
      <c r="AZ2010">
        <v>774</v>
      </c>
      <c r="BA2010">
        <v>0</v>
      </c>
      <c r="BB2010">
        <v>367</v>
      </c>
      <c r="BC2010">
        <v>0</v>
      </c>
      <c r="BD2010">
        <v>0</v>
      </c>
      <c r="BE2010">
        <v>0</v>
      </c>
      <c r="BF2010">
        <v>379</v>
      </c>
      <c r="BG2010">
        <v>0</v>
      </c>
      <c r="BH2010">
        <v>0</v>
      </c>
      <c r="BI2010">
        <v>0</v>
      </c>
      <c r="BJ2010">
        <v>0</v>
      </c>
      <c r="BK2010">
        <v>0</v>
      </c>
    </row>
    <row r="2011" spans="1:63">
      <c r="A2011" t="s">
        <v>40</v>
      </c>
      <c r="B2011">
        <v>2023</v>
      </c>
      <c r="C2011" t="s">
        <v>117</v>
      </c>
      <c r="D2011">
        <v>57116</v>
      </c>
      <c r="E2011">
        <v>300873</v>
      </c>
      <c r="F2011">
        <v>42757</v>
      </c>
      <c r="G2011">
        <v>0</v>
      </c>
      <c r="H2011">
        <v>0</v>
      </c>
      <c r="I2011">
        <v>0</v>
      </c>
      <c r="J2011">
        <v>0</v>
      </c>
      <c r="K2011">
        <v>834</v>
      </c>
      <c r="L2011">
        <v>20</v>
      </c>
      <c r="M2011">
        <v>0</v>
      </c>
      <c r="N2011">
        <v>0</v>
      </c>
      <c r="O2011">
        <v>23</v>
      </c>
      <c r="P2011">
        <v>0</v>
      </c>
      <c r="Q2011">
        <v>5702</v>
      </c>
      <c r="R2011">
        <v>3048</v>
      </c>
      <c r="S2011">
        <v>0</v>
      </c>
      <c r="T2011">
        <v>144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226</v>
      </c>
      <c r="AE2011">
        <v>0</v>
      </c>
      <c r="AF2011">
        <v>0</v>
      </c>
      <c r="AG2011">
        <v>952</v>
      </c>
      <c r="AH2011">
        <v>0</v>
      </c>
      <c r="AI2011">
        <v>0</v>
      </c>
      <c r="AJ2011">
        <v>0</v>
      </c>
      <c r="AK2011">
        <v>1122</v>
      </c>
      <c r="AL2011">
        <v>155</v>
      </c>
      <c r="AM2011">
        <v>0</v>
      </c>
      <c r="AN2011">
        <v>0</v>
      </c>
      <c r="AO2011">
        <v>0</v>
      </c>
      <c r="AP2011">
        <v>185</v>
      </c>
      <c r="AQ2011">
        <v>104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28666</v>
      </c>
      <c r="AZ2011">
        <v>802</v>
      </c>
      <c r="BA2011">
        <v>0</v>
      </c>
      <c r="BB2011">
        <v>364</v>
      </c>
      <c r="BC2011">
        <v>0</v>
      </c>
      <c r="BD2011">
        <v>0</v>
      </c>
      <c r="BE2011">
        <v>0</v>
      </c>
      <c r="BF2011">
        <v>410</v>
      </c>
      <c r="BG2011">
        <v>0</v>
      </c>
      <c r="BH2011">
        <v>0</v>
      </c>
      <c r="BI2011">
        <v>0</v>
      </c>
      <c r="BJ2011">
        <v>0</v>
      </c>
      <c r="BK2011">
        <v>0</v>
      </c>
    </row>
    <row r="2012" spans="1:63">
      <c r="A2012" t="s">
        <v>40</v>
      </c>
      <c r="B2012">
        <v>2023</v>
      </c>
      <c r="C2012" t="s">
        <v>207</v>
      </c>
      <c r="D2012">
        <v>58102</v>
      </c>
      <c r="E2012">
        <v>300873</v>
      </c>
      <c r="F2012">
        <v>43509</v>
      </c>
      <c r="G2012">
        <v>0</v>
      </c>
      <c r="H2012">
        <v>0</v>
      </c>
      <c r="I2012">
        <v>0</v>
      </c>
      <c r="J2012">
        <v>0</v>
      </c>
      <c r="K2012">
        <v>862</v>
      </c>
      <c r="L2012">
        <v>24</v>
      </c>
      <c r="M2012">
        <v>0</v>
      </c>
      <c r="N2012">
        <v>0</v>
      </c>
      <c r="O2012">
        <v>23</v>
      </c>
      <c r="P2012">
        <v>0</v>
      </c>
      <c r="Q2012">
        <v>5773</v>
      </c>
      <c r="R2012">
        <v>3063</v>
      </c>
      <c r="S2012">
        <v>0</v>
      </c>
      <c r="T2012">
        <v>178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236</v>
      </c>
      <c r="AE2012">
        <v>0</v>
      </c>
      <c r="AF2012">
        <v>0</v>
      </c>
      <c r="AG2012">
        <v>974</v>
      </c>
      <c r="AH2012">
        <v>0</v>
      </c>
      <c r="AI2012">
        <v>0</v>
      </c>
      <c r="AJ2012">
        <v>0</v>
      </c>
      <c r="AK2012">
        <v>1158</v>
      </c>
      <c r="AL2012">
        <v>164</v>
      </c>
      <c r="AM2012">
        <v>0</v>
      </c>
      <c r="AN2012">
        <v>0</v>
      </c>
      <c r="AO2012">
        <v>0</v>
      </c>
      <c r="AP2012">
        <v>172</v>
      </c>
      <c r="AQ2012">
        <v>105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29104</v>
      </c>
      <c r="AZ2012">
        <v>801</v>
      </c>
      <c r="BA2012">
        <v>0</v>
      </c>
      <c r="BB2012">
        <v>372</v>
      </c>
      <c r="BC2012">
        <v>0</v>
      </c>
      <c r="BD2012">
        <v>0</v>
      </c>
      <c r="BE2012">
        <v>0</v>
      </c>
      <c r="BF2012">
        <v>500</v>
      </c>
      <c r="BG2012">
        <v>0</v>
      </c>
      <c r="BH2012">
        <v>0</v>
      </c>
      <c r="BI2012">
        <v>0</v>
      </c>
      <c r="BJ2012">
        <v>0</v>
      </c>
      <c r="BK2012">
        <v>0</v>
      </c>
    </row>
    <row r="2013" spans="1:63">
      <c r="A2013" t="s">
        <v>40</v>
      </c>
      <c r="B2013">
        <v>2023</v>
      </c>
      <c r="C2013" t="s">
        <v>203</v>
      </c>
      <c r="D2013">
        <v>57737</v>
      </c>
      <c r="E2013">
        <v>300873</v>
      </c>
      <c r="F2013">
        <v>43469</v>
      </c>
      <c r="G2013">
        <v>0</v>
      </c>
      <c r="H2013">
        <v>0</v>
      </c>
      <c r="I2013">
        <v>0</v>
      </c>
      <c r="J2013">
        <v>0</v>
      </c>
      <c r="K2013">
        <v>864</v>
      </c>
      <c r="L2013">
        <v>23</v>
      </c>
      <c r="M2013">
        <v>0</v>
      </c>
      <c r="N2013">
        <v>0</v>
      </c>
      <c r="O2013">
        <v>23</v>
      </c>
      <c r="P2013">
        <v>0</v>
      </c>
      <c r="Q2013">
        <v>5774</v>
      </c>
      <c r="R2013">
        <v>3065</v>
      </c>
      <c r="S2013">
        <v>0</v>
      </c>
      <c r="T2013">
        <v>179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236</v>
      </c>
      <c r="AE2013">
        <v>0</v>
      </c>
      <c r="AF2013">
        <v>0</v>
      </c>
      <c r="AG2013">
        <v>975</v>
      </c>
      <c r="AH2013">
        <v>0</v>
      </c>
      <c r="AI2013">
        <v>0</v>
      </c>
      <c r="AJ2013">
        <v>0</v>
      </c>
      <c r="AK2013">
        <v>1153</v>
      </c>
      <c r="AL2013">
        <v>162</v>
      </c>
      <c r="AM2013">
        <v>0</v>
      </c>
      <c r="AN2013">
        <v>0</v>
      </c>
      <c r="AO2013">
        <v>0</v>
      </c>
      <c r="AP2013">
        <v>171</v>
      </c>
      <c r="AQ2013">
        <v>108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29062</v>
      </c>
      <c r="AZ2013">
        <v>807</v>
      </c>
      <c r="BA2013">
        <v>0</v>
      </c>
      <c r="BB2013">
        <v>369</v>
      </c>
      <c r="BC2013">
        <v>0</v>
      </c>
      <c r="BD2013">
        <v>0</v>
      </c>
      <c r="BE2013">
        <v>0</v>
      </c>
      <c r="BF2013">
        <v>498</v>
      </c>
      <c r="BG2013">
        <v>0</v>
      </c>
      <c r="BH2013">
        <v>0</v>
      </c>
      <c r="BI2013">
        <v>0</v>
      </c>
      <c r="BJ2013">
        <v>0</v>
      </c>
      <c r="BK2013">
        <v>0</v>
      </c>
    </row>
    <row r="2014" spans="1:63">
      <c r="A2014" t="s">
        <v>40</v>
      </c>
      <c r="B2014">
        <v>2023</v>
      </c>
      <c r="C2014" t="s">
        <v>204</v>
      </c>
      <c r="D2014">
        <v>57737</v>
      </c>
      <c r="E2014">
        <v>300873</v>
      </c>
      <c r="F2014">
        <v>43284</v>
      </c>
      <c r="G2014">
        <v>0</v>
      </c>
      <c r="H2014">
        <v>0</v>
      </c>
      <c r="I2014">
        <v>0</v>
      </c>
      <c r="J2014">
        <v>0</v>
      </c>
      <c r="K2014">
        <v>856</v>
      </c>
      <c r="L2014">
        <v>24</v>
      </c>
      <c r="M2014">
        <v>0</v>
      </c>
      <c r="N2014">
        <v>0</v>
      </c>
      <c r="O2014">
        <v>23</v>
      </c>
      <c r="P2014">
        <v>0</v>
      </c>
      <c r="Q2014">
        <v>5731</v>
      </c>
      <c r="R2014">
        <v>3065</v>
      </c>
      <c r="S2014">
        <v>0</v>
      </c>
      <c r="T2014">
        <v>169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233</v>
      </c>
      <c r="AE2014">
        <v>0</v>
      </c>
      <c r="AF2014">
        <v>0</v>
      </c>
      <c r="AG2014">
        <v>977</v>
      </c>
      <c r="AH2014">
        <v>0</v>
      </c>
      <c r="AI2014">
        <v>0</v>
      </c>
      <c r="AJ2014">
        <v>0</v>
      </c>
      <c r="AK2014">
        <v>1149</v>
      </c>
      <c r="AL2014">
        <v>163</v>
      </c>
      <c r="AM2014">
        <v>0</v>
      </c>
      <c r="AN2014">
        <v>0</v>
      </c>
      <c r="AO2014">
        <v>0</v>
      </c>
      <c r="AP2014">
        <v>166</v>
      </c>
      <c r="AQ2014">
        <v>106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28951</v>
      </c>
      <c r="AZ2014">
        <v>822</v>
      </c>
      <c r="BA2014">
        <v>0</v>
      </c>
      <c r="BB2014">
        <v>372</v>
      </c>
      <c r="BC2014">
        <v>0</v>
      </c>
      <c r="BD2014">
        <v>0</v>
      </c>
      <c r="BE2014">
        <v>0</v>
      </c>
      <c r="BF2014">
        <v>477</v>
      </c>
      <c r="BG2014">
        <v>0</v>
      </c>
      <c r="BH2014">
        <v>0</v>
      </c>
      <c r="BI2014">
        <v>0</v>
      </c>
      <c r="BJ2014">
        <v>0</v>
      </c>
      <c r="BK2014">
        <v>0</v>
      </c>
    </row>
    <row r="2015" spans="1:63">
      <c r="A2015" t="s">
        <v>40</v>
      </c>
      <c r="B2015">
        <v>2024</v>
      </c>
      <c r="C2015" t="s">
        <v>99</v>
      </c>
      <c r="D2015">
        <v>59017</v>
      </c>
      <c r="E2015">
        <v>300873</v>
      </c>
      <c r="F2015">
        <v>44870</v>
      </c>
      <c r="G2015">
        <v>0</v>
      </c>
      <c r="H2015">
        <v>0</v>
      </c>
      <c r="I2015">
        <v>0</v>
      </c>
      <c r="J2015">
        <v>0</v>
      </c>
      <c r="K2015">
        <v>1143</v>
      </c>
      <c r="L2015">
        <v>44</v>
      </c>
      <c r="M2015">
        <v>11</v>
      </c>
      <c r="N2015">
        <v>0</v>
      </c>
      <c r="O2015">
        <v>25</v>
      </c>
      <c r="P2015">
        <v>0</v>
      </c>
      <c r="Q2015">
        <v>6073</v>
      </c>
      <c r="R2015">
        <v>3075</v>
      </c>
      <c r="S2015">
        <v>0</v>
      </c>
      <c r="T2015">
        <v>178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213</v>
      </c>
      <c r="AE2015">
        <v>0</v>
      </c>
      <c r="AF2015">
        <v>0</v>
      </c>
      <c r="AG2015">
        <v>2201</v>
      </c>
      <c r="AH2015">
        <v>0</v>
      </c>
      <c r="AI2015">
        <v>0</v>
      </c>
      <c r="AJ2015">
        <v>0</v>
      </c>
      <c r="AK2015">
        <v>0</v>
      </c>
      <c r="AL2015">
        <v>164</v>
      </c>
      <c r="AM2015">
        <v>0</v>
      </c>
      <c r="AN2015">
        <v>14</v>
      </c>
      <c r="AO2015">
        <v>0</v>
      </c>
      <c r="AP2015">
        <v>129</v>
      </c>
      <c r="AQ2015">
        <v>87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29598</v>
      </c>
      <c r="AZ2015">
        <v>797</v>
      </c>
      <c r="BA2015">
        <v>0</v>
      </c>
      <c r="BB2015">
        <v>455</v>
      </c>
      <c r="BC2015">
        <v>0</v>
      </c>
      <c r="BD2015">
        <v>0</v>
      </c>
      <c r="BE2015">
        <v>145</v>
      </c>
      <c r="BF2015">
        <v>518</v>
      </c>
      <c r="BG2015">
        <v>0</v>
      </c>
      <c r="BH2015">
        <v>0</v>
      </c>
      <c r="BI2015">
        <v>0</v>
      </c>
      <c r="BJ2015">
        <v>0</v>
      </c>
      <c r="BK2015">
        <v>0</v>
      </c>
    </row>
    <row r="2016" spans="1:63">
      <c r="A2016" t="s">
        <v>40</v>
      </c>
      <c r="B2016">
        <v>2024</v>
      </c>
      <c r="C2016" t="s">
        <v>197</v>
      </c>
      <c r="D2016">
        <v>59362</v>
      </c>
      <c r="E2016">
        <v>300873</v>
      </c>
      <c r="F2016">
        <v>45377</v>
      </c>
      <c r="G2016">
        <v>0</v>
      </c>
      <c r="H2016">
        <v>0</v>
      </c>
      <c r="I2016">
        <v>0</v>
      </c>
      <c r="J2016">
        <v>0</v>
      </c>
      <c r="K2016">
        <v>1184</v>
      </c>
      <c r="L2016">
        <v>46</v>
      </c>
      <c r="M2016">
        <v>11</v>
      </c>
      <c r="N2016">
        <v>0</v>
      </c>
      <c r="O2016">
        <v>27</v>
      </c>
      <c r="P2016">
        <v>0</v>
      </c>
      <c r="Q2016">
        <v>6142</v>
      </c>
      <c r="R2016">
        <v>3093</v>
      </c>
      <c r="S2016">
        <v>0</v>
      </c>
      <c r="T2016">
        <v>169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224</v>
      </c>
      <c r="AE2016">
        <v>0</v>
      </c>
      <c r="AF2016">
        <v>0</v>
      </c>
      <c r="AG2016">
        <v>2317</v>
      </c>
      <c r="AH2016">
        <v>15</v>
      </c>
      <c r="AI2016">
        <v>0</v>
      </c>
      <c r="AJ2016">
        <v>0</v>
      </c>
      <c r="AK2016">
        <v>0</v>
      </c>
      <c r="AL2016">
        <v>178</v>
      </c>
      <c r="AM2016">
        <v>0</v>
      </c>
      <c r="AN2016">
        <v>24</v>
      </c>
      <c r="AO2016">
        <v>0</v>
      </c>
      <c r="AP2016">
        <v>123</v>
      </c>
      <c r="AQ2016">
        <v>89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29911</v>
      </c>
      <c r="AZ2016">
        <v>720</v>
      </c>
      <c r="BA2016">
        <v>0</v>
      </c>
      <c r="BB2016">
        <v>447</v>
      </c>
      <c r="BC2016">
        <v>0</v>
      </c>
      <c r="BD2016">
        <v>0</v>
      </c>
      <c r="BE2016">
        <v>157</v>
      </c>
      <c r="BF2016">
        <v>500</v>
      </c>
      <c r="BG2016">
        <v>0</v>
      </c>
      <c r="BH2016">
        <v>0</v>
      </c>
      <c r="BI2016">
        <v>0</v>
      </c>
      <c r="BJ2016">
        <v>0</v>
      </c>
      <c r="BK2016">
        <v>0</v>
      </c>
    </row>
    <row r="2017" spans="1:63">
      <c r="A2017" t="s">
        <v>40</v>
      </c>
      <c r="B2017">
        <v>2024</v>
      </c>
      <c r="C2017" t="s">
        <v>209</v>
      </c>
      <c r="D2017">
        <v>60722</v>
      </c>
      <c r="E2017">
        <v>300873</v>
      </c>
      <c r="F2017">
        <v>45792</v>
      </c>
      <c r="G2017">
        <v>0</v>
      </c>
      <c r="H2017">
        <v>0</v>
      </c>
      <c r="I2017">
        <v>0</v>
      </c>
      <c r="J2017">
        <v>0</v>
      </c>
      <c r="K2017">
        <v>1228</v>
      </c>
      <c r="L2017">
        <v>37</v>
      </c>
      <c r="M2017">
        <v>14</v>
      </c>
      <c r="N2017">
        <v>0</v>
      </c>
      <c r="O2017">
        <v>28</v>
      </c>
      <c r="P2017">
        <v>0</v>
      </c>
      <c r="Q2017">
        <v>6203</v>
      </c>
      <c r="R2017">
        <v>3137</v>
      </c>
      <c r="S2017">
        <v>0</v>
      </c>
      <c r="T2017">
        <v>146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227</v>
      </c>
      <c r="AE2017">
        <v>0</v>
      </c>
      <c r="AF2017">
        <v>0</v>
      </c>
      <c r="AG2017">
        <v>2398</v>
      </c>
      <c r="AH2017">
        <v>0</v>
      </c>
      <c r="AI2017">
        <v>0</v>
      </c>
      <c r="AJ2017">
        <v>0</v>
      </c>
      <c r="AK2017">
        <v>0</v>
      </c>
      <c r="AL2017">
        <v>182</v>
      </c>
      <c r="AM2017">
        <v>0</v>
      </c>
      <c r="AN2017">
        <v>23</v>
      </c>
      <c r="AO2017">
        <v>0</v>
      </c>
      <c r="AP2017">
        <v>134</v>
      </c>
      <c r="AQ2017">
        <v>87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30131</v>
      </c>
      <c r="AZ2017">
        <v>694</v>
      </c>
      <c r="BA2017">
        <v>0</v>
      </c>
      <c r="BB2017">
        <v>459</v>
      </c>
      <c r="BC2017">
        <v>0</v>
      </c>
      <c r="BD2017">
        <v>0</v>
      </c>
      <c r="BE2017">
        <v>171</v>
      </c>
      <c r="BF2017">
        <v>493</v>
      </c>
      <c r="BG2017">
        <v>0</v>
      </c>
      <c r="BH2017">
        <v>0</v>
      </c>
      <c r="BI2017">
        <v>0</v>
      </c>
      <c r="BJ2017">
        <v>0</v>
      </c>
      <c r="BK2017">
        <v>0</v>
      </c>
    </row>
    <row r="2018" spans="1:63">
      <c r="A2018" t="s">
        <v>40</v>
      </c>
      <c r="B2018">
        <v>2024</v>
      </c>
      <c r="C2018" t="s">
        <v>3</v>
      </c>
      <c r="D2018">
        <v>58615</v>
      </c>
      <c r="E2018">
        <v>300873</v>
      </c>
      <c r="F2018">
        <v>44560</v>
      </c>
      <c r="G2018">
        <v>0</v>
      </c>
      <c r="H2018">
        <v>0</v>
      </c>
      <c r="I2018">
        <v>0</v>
      </c>
      <c r="J2018">
        <v>0</v>
      </c>
      <c r="K2018">
        <v>1083</v>
      </c>
      <c r="L2018">
        <v>47</v>
      </c>
      <c r="M2018">
        <v>0</v>
      </c>
      <c r="N2018">
        <v>0</v>
      </c>
      <c r="O2018">
        <v>25</v>
      </c>
      <c r="P2018">
        <v>0</v>
      </c>
      <c r="Q2018">
        <v>6028</v>
      </c>
      <c r="R2018">
        <v>3070</v>
      </c>
      <c r="S2018">
        <v>0</v>
      </c>
      <c r="T2018">
        <v>177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213</v>
      </c>
      <c r="AE2018">
        <v>0</v>
      </c>
      <c r="AF2018">
        <v>0</v>
      </c>
      <c r="AG2018">
        <v>2185</v>
      </c>
      <c r="AH2018">
        <v>0</v>
      </c>
      <c r="AI2018">
        <v>0</v>
      </c>
      <c r="AJ2018">
        <v>0</v>
      </c>
      <c r="AK2018">
        <v>0</v>
      </c>
      <c r="AL2018">
        <v>165</v>
      </c>
      <c r="AM2018">
        <v>0</v>
      </c>
      <c r="AN2018">
        <v>12</v>
      </c>
      <c r="AO2018">
        <v>0</v>
      </c>
      <c r="AP2018">
        <v>146</v>
      </c>
      <c r="AQ2018">
        <v>89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29414</v>
      </c>
      <c r="AZ2018">
        <v>817</v>
      </c>
      <c r="BA2018">
        <v>0</v>
      </c>
      <c r="BB2018">
        <v>451</v>
      </c>
      <c r="BC2018">
        <v>0</v>
      </c>
      <c r="BD2018">
        <v>0</v>
      </c>
      <c r="BE2018">
        <v>137</v>
      </c>
      <c r="BF2018">
        <v>501</v>
      </c>
      <c r="BG2018">
        <v>0</v>
      </c>
      <c r="BH2018">
        <v>0</v>
      </c>
      <c r="BI2018">
        <v>0</v>
      </c>
      <c r="BJ2018">
        <v>0</v>
      </c>
      <c r="BK2018">
        <v>0</v>
      </c>
    </row>
    <row r="2019" spans="1:63">
      <c r="A2019" t="s">
        <v>40</v>
      </c>
      <c r="B2019">
        <v>2024</v>
      </c>
      <c r="C2019" t="s">
        <v>95</v>
      </c>
      <c r="D2019">
        <v>58554</v>
      </c>
      <c r="E2019">
        <v>300873</v>
      </c>
      <c r="F2019">
        <v>44350</v>
      </c>
      <c r="G2019">
        <v>0</v>
      </c>
      <c r="H2019">
        <v>0</v>
      </c>
      <c r="I2019">
        <v>0</v>
      </c>
      <c r="J2019">
        <v>0</v>
      </c>
      <c r="K2019">
        <v>1079</v>
      </c>
      <c r="L2019">
        <v>32</v>
      </c>
      <c r="M2019">
        <v>0</v>
      </c>
      <c r="N2019">
        <v>0</v>
      </c>
      <c r="O2019">
        <v>25</v>
      </c>
      <c r="P2019">
        <v>0</v>
      </c>
      <c r="Q2019">
        <v>5934</v>
      </c>
      <c r="R2019">
        <v>3067</v>
      </c>
      <c r="S2019">
        <v>0</v>
      </c>
      <c r="T2019">
        <v>178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216</v>
      </c>
      <c r="AE2019">
        <v>0</v>
      </c>
      <c r="AF2019">
        <v>0</v>
      </c>
      <c r="AG2019">
        <v>2164</v>
      </c>
      <c r="AH2019">
        <v>0</v>
      </c>
      <c r="AI2019">
        <v>0</v>
      </c>
      <c r="AJ2019">
        <v>0</v>
      </c>
      <c r="AK2019">
        <v>0</v>
      </c>
      <c r="AL2019">
        <v>164</v>
      </c>
      <c r="AM2019">
        <v>0</v>
      </c>
      <c r="AN2019">
        <v>0</v>
      </c>
      <c r="AO2019">
        <v>0</v>
      </c>
      <c r="AP2019">
        <v>162</v>
      </c>
      <c r="AQ2019">
        <v>91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29333</v>
      </c>
      <c r="AZ2019">
        <v>825</v>
      </c>
      <c r="BA2019">
        <v>0</v>
      </c>
      <c r="BB2019">
        <v>444</v>
      </c>
      <c r="BC2019">
        <v>0</v>
      </c>
      <c r="BD2019">
        <v>0</v>
      </c>
      <c r="BE2019">
        <v>128</v>
      </c>
      <c r="BF2019">
        <v>508</v>
      </c>
      <c r="BG2019">
        <v>0</v>
      </c>
      <c r="BH2019">
        <v>0</v>
      </c>
      <c r="BI2019">
        <v>0</v>
      </c>
      <c r="BJ2019">
        <v>0</v>
      </c>
      <c r="BK2019">
        <v>0</v>
      </c>
    </row>
    <row r="2020" spans="1:63">
      <c r="A2020" t="s">
        <v>40</v>
      </c>
      <c r="B2020">
        <v>2024</v>
      </c>
      <c r="C2020" t="s">
        <v>196</v>
      </c>
      <c r="D2020">
        <v>59362</v>
      </c>
      <c r="E2020">
        <v>300873</v>
      </c>
      <c r="F2020">
        <v>45253</v>
      </c>
      <c r="G2020">
        <v>0</v>
      </c>
      <c r="H2020">
        <v>0</v>
      </c>
      <c r="I2020">
        <v>0</v>
      </c>
      <c r="J2020">
        <v>0</v>
      </c>
      <c r="K2020">
        <v>1166</v>
      </c>
      <c r="L2020">
        <v>45</v>
      </c>
      <c r="M2020">
        <v>11</v>
      </c>
      <c r="N2020">
        <v>0</v>
      </c>
      <c r="O2020">
        <v>27</v>
      </c>
      <c r="P2020">
        <v>0</v>
      </c>
      <c r="Q2020">
        <v>6113</v>
      </c>
      <c r="R2020">
        <v>3088</v>
      </c>
      <c r="S2020">
        <v>0</v>
      </c>
      <c r="T2020">
        <v>170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221</v>
      </c>
      <c r="AE2020">
        <v>0</v>
      </c>
      <c r="AF2020">
        <v>0</v>
      </c>
      <c r="AG2020">
        <v>2309</v>
      </c>
      <c r="AH2020">
        <v>22</v>
      </c>
      <c r="AI2020">
        <v>0</v>
      </c>
      <c r="AJ2020">
        <v>0</v>
      </c>
      <c r="AK2020">
        <v>0</v>
      </c>
      <c r="AL2020">
        <v>174</v>
      </c>
      <c r="AM2020">
        <v>0</v>
      </c>
      <c r="AN2020">
        <v>24</v>
      </c>
      <c r="AO2020">
        <v>0</v>
      </c>
      <c r="AP2020">
        <v>124</v>
      </c>
      <c r="AQ2020">
        <v>91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29819</v>
      </c>
      <c r="AZ2020">
        <v>738</v>
      </c>
      <c r="BA2020">
        <v>0</v>
      </c>
      <c r="BB2020">
        <v>449</v>
      </c>
      <c r="BC2020">
        <v>0</v>
      </c>
      <c r="BD2020">
        <v>0</v>
      </c>
      <c r="BE2020">
        <v>156</v>
      </c>
      <c r="BF2020">
        <v>506</v>
      </c>
      <c r="BG2020">
        <v>0</v>
      </c>
      <c r="BH2020">
        <v>0</v>
      </c>
      <c r="BI2020">
        <v>0</v>
      </c>
      <c r="BJ2020">
        <v>0</v>
      </c>
      <c r="BK2020">
        <v>0</v>
      </c>
    </row>
    <row r="2021" spans="1:63">
      <c r="A2021" t="s">
        <v>40</v>
      </c>
      <c r="B2021">
        <v>2024</v>
      </c>
      <c r="C2021" t="s">
        <v>146</v>
      </c>
      <c r="D2021">
        <v>59362</v>
      </c>
      <c r="E2021">
        <v>300873</v>
      </c>
      <c r="F2021">
        <v>45121</v>
      </c>
      <c r="G2021">
        <v>0</v>
      </c>
      <c r="H2021">
        <v>0</v>
      </c>
      <c r="I2021">
        <v>0</v>
      </c>
      <c r="J2021">
        <v>0</v>
      </c>
      <c r="K2021">
        <v>1150</v>
      </c>
      <c r="L2021">
        <v>44</v>
      </c>
      <c r="M2021">
        <v>12</v>
      </c>
      <c r="N2021">
        <v>0</v>
      </c>
      <c r="O2021">
        <v>27</v>
      </c>
      <c r="P2021">
        <v>0</v>
      </c>
      <c r="Q2021">
        <v>6078</v>
      </c>
      <c r="R2021">
        <v>3076</v>
      </c>
      <c r="S2021">
        <v>0</v>
      </c>
      <c r="T2021">
        <v>171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223</v>
      </c>
      <c r="AE2021">
        <v>0</v>
      </c>
      <c r="AF2021">
        <v>0</v>
      </c>
      <c r="AG2021">
        <v>2296</v>
      </c>
      <c r="AH2021">
        <v>25</v>
      </c>
      <c r="AI2021">
        <v>0</v>
      </c>
      <c r="AJ2021">
        <v>0</v>
      </c>
      <c r="AK2021">
        <v>0</v>
      </c>
      <c r="AL2021">
        <v>169</v>
      </c>
      <c r="AM2021">
        <v>0</v>
      </c>
      <c r="AN2021">
        <v>24</v>
      </c>
      <c r="AO2021">
        <v>0</v>
      </c>
      <c r="AP2021">
        <v>127</v>
      </c>
      <c r="AQ2021">
        <v>91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29747</v>
      </c>
      <c r="AZ2021">
        <v>754</v>
      </c>
      <c r="BA2021">
        <v>0</v>
      </c>
      <c r="BB2021">
        <v>452</v>
      </c>
      <c r="BC2021">
        <v>0</v>
      </c>
      <c r="BD2021">
        <v>0</v>
      </c>
      <c r="BE2021">
        <v>153</v>
      </c>
      <c r="BF2021">
        <v>502</v>
      </c>
      <c r="BG2021">
        <v>0</v>
      </c>
      <c r="BH2021">
        <v>0</v>
      </c>
      <c r="BI2021">
        <v>0</v>
      </c>
      <c r="BJ2021">
        <v>0</v>
      </c>
      <c r="BK2021">
        <v>0</v>
      </c>
    </row>
    <row r="2022" spans="1:63">
      <c r="A2022" t="s">
        <v>40</v>
      </c>
      <c r="B2022">
        <v>2024</v>
      </c>
      <c r="C2022" t="s">
        <v>96</v>
      </c>
      <c r="D2022">
        <v>58792</v>
      </c>
      <c r="E2022">
        <v>300873</v>
      </c>
      <c r="F2022">
        <v>44724</v>
      </c>
      <c r="G2022">
        <v>0</v>
      </c>
      <c r="H2022">
        <v>0</v>
      </c>
      <c r="I2022">
        <v>0</v>
      </c>
      <c r="J2022">
        <v>0</v>
      </c>
      <c r="K2022">
        <v>1109</v>
      </c>
      <c r="L2022">
        <v>48</v>
      </c>
      <c r="M2022">
        <v>0</v>
      </c>
      <c r="N2022">
        <v>0</v>
      </c>
      <c r="O2022">
        <v>25</v>
      </c>
      <c r="P2022">
        <v>0</v>
      </c>
      <c r="Q2022">
        <v>6052</v>
      </c>
      <c r="R2022">
        <v>3063</v>
      </c>
      <c r="S2022">
        <v>0</v>
      </c>
      <c r="T2022">
        <v>176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213</v>
      </c>
      <c r="AE2022">
        <v>0</v>
      </c>
      <c r="AF2022">
        <v>0</v>
      </c>
      <c r="AG2022">
        <v>2187</v>
      </c>
      <c r="AH2022">
        <v>0</v>
      </c>
      <c r="AI2022">
        <v>0</v>
      </c>
      <c r="AJ2022">
        <v>0</v>
      </c>
      <c r="AK2022">
        <v>0</v>
      </c>
      <c r="AL2022">
        <v>168</v>
      </c>
      <c r="AM2022">
        <v>0</v>
      </c>
      <c r="AN2022">
        <v>15</v>
      </c>
      <c r="AO2022">
        <v>0</v>
      </c>
      <c r="AP2022">
        <v>134</v>
      </c>
      <c r="AQ2022">
        <v>84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29525</v>
      </c>
      <c r="AZ2022">
        <v>815</v>
      </c>
      <c r="BA2022">
        <v>0</v>
      </c>
      <c r="BB2022">
        <v>452</v>
      </c>
      <c r="BC2022">
        <v>0</v>
      </c>
      <c r="BD2022">
        <v>0</v>
      </c>
      <c r="BE2022">
        <v>146</v>
      </c>
      <c r="BF2022">
        <v>512</v>
      </c>
      <c r="BG2022">
        <v>0</v>
      </c>
      <c r="BH2022">
        <v>0</v>
      </c>
      <c r="BI2022">
        <v>0</v>
      </c>
      <c r="BJ2022">
        <v>0</v>
      </c>
      <c r="BK2022">
        <v>0</v>
      </c>
    </row>
    <row r="2023" spans="1:63">
      <c r="A2023" t="s">
        <v>40</v>
      </c>
      <c r="B2023">
        <v>2024</v>
      </c>
      <c r="C2023" t="s">
        <v>117</v>
      </c>
      <c r="D2023">
        <v>59180</v>
      </c>
      <c r="E2023">
        <v>300873</v>
      </c>
      <c r="F2023">
        <v>44996</v>
      </c>
      <c r="G2023">
        <v>0</v>
      </c>
      <c r="H2023">
        <v>0</v>
      </c>
      <c r="I2023">
        <v>0</v>
      </c>
      <c r="J2023">
        <v>0</v>
      </c>
      <c r="K2023">
        <v>1145</v>
      </c>
      <c r="L2023">
        <v>42</v>
      </c>
      <c r="M2023">
        <v>13</v>
      </c>
      <c r="N2023">
        <v>0</v>
      </c>
      <c r="O2023">
        <v>25</v>
      </c>
      <c r="P2023">
        <v>0</v>
      </c>
      <c r="Q2023">
        <v>6083</v>
      </c>
      <c r="R2023">
        <v>3075</v>
      </c>
      <c r="S2023">
        <v>0</v>
      </c>
      <c r="T2023">
        <v>175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218</v>
      </c>
      <c r="AE2023">
        <v>0</v>
      </c>
      <c r="AF2023">
        <v>0</v>
      </c>
      <c r="AG2023">
        <v>2261</v>
      </c>
      <c r="AH2023">
        <v>0</v>
      </c>
      <c r="AI2023">
        <v>0</v>
      </c>
      <c r="AJ2023">
        <v>0</v>
      </c>
      <c r="AK2023">
        <v>0</v>
      </c>
      <c r="AL2023">
        <v>168</v>
      </c>
      <c r="AM2023">
        <v>0</v>
      </c>
      <c r="AN2023">
        <v>21</v>
      </c>
      <c r="AO2023">
        <v>0</v>
      </c>
      <c r="AP2023">
        <v>130</v>
      </c>
      <c r="AQ2023">
        <v>92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29657</v>
      </c>
      <c r="AZ2023">
        <v>780</v>
      </c>
      <c r="BA2023">
        <v>0</v>
      </c>
      <c r="BB2023">
        <v>453</v>
      </c>
      <c r="BC2023">
        <v>0</v>
      </c>
      <c r="BD2023">
        <v>0</v>
      </c>
      <c r="BE2023">
        <v>148</v>
      </c>
      <c r="BF2023">
        <v>510</v>
      </c>
      <c r="BG2023">
        <v>0</v>
      </c>
      <c r="BH2023">
        <v>0</v>
      </c>
      <c r="BI2023">
        <v>0</v>
      </c>
      <c r="BJ2023">
        <v>0</v>
      </c>
      <c r="BK2023">
        <v>0</v>
      </c>
    </row>
    <row r="2024" spans="1:63">
      <c r="A2024" t="s">
        <v>40</v>
      </c>
      <c r="B2024">
        <v>2024</v>
      </c>
      <c r="C2024" t="s">
        <v>207</v>
      </c>
      <c r="D2024">
        <v>60085</v>
      </c>
      <c r="E2024">
        <v>300873</v>
      </c>
      <c r="F2024">
        <v>45698</v>
      </c>
      <c r="G2024">
        <v>0</v>
      </c>
      <c r="H2024">
        <v>0</v>
      </c>
      <c r="I2024">
        <v>0</v>
      </c>
      <c r="J2024">
        <v>0</v>
      </c>
      <c r="K2024">
        <v>1218</v>
      </c>
      <c r="L2024">
        <v>40</v>
      </c>
      <c r="M2024">
        <v>13</v>
      </c>
      <c r="N2024">
        <v>0</v>
      </c>
      <c r="O2024">
        <v>27</v>
      </c>
      <c r="P2024">
        <v>0</v>
      </c>
      <c r="Q2024">
        <v>6195</v>
      </c>
      <c r="R2024">
        <v>3106</v>
      </c>
      <c r="S2024">
        <v>0</v>
      </c>
      <c r="T2024">
        <v>148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228</v>
      </c>
      <c r="AE2024">
        <v>0</v>
      </c>
      <c r="AF2024">
        <v>0</v>
      </c>
      <c r="AG2024">
        <v>2402</v>
      </c>
      <c r="AH2024">
        <v>15</v>
      </c>
      <c r="AI2024">
        <v>0</v>
      </c>
      <c r="AJ2024">
        <v>0</v>
      </c>
      <c r="AK2024">
        <v>0</v>
      </c>
      <c r="AL2024">
        <v>184</v>
      </c>
      <c r="AM2024">
        <v>0</v>
      </c>
      <c r="AN2024">
        <v>23</v>
      </c>
      <c r="AO2024">
        <v>0</v>
      </c>
      <c r="AP2024">
        <v>133</v>
      </c>
      <c r="AQ2024">
        <v>84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30070</v>
      </c>
      <c r="AZ2024">
        <v>703</v>
      </c>
      <c r="BA2024">
        <v>0</v>
      </c>
      <c r="BB2024">
        <v>454</v>
      </c>
      <c r="BC2024">
        <v>0</v>
      </c>
      <c r="BD2024">
        <v>0</v>
      </c>
      <c r="BE2024">
        <v>167</v>
      </c>
      <c r="BF2024">
        <v>488</v>
      </c>
      <c r="BG2024">
        <v>0</v>
      </c>
      <c r="BH2024">
        <v>0</v>
      </c>
      <c r="BI2024">
        <v>0</v>
      </c>
      <c r="BJ2024">
        <v>0</v>
      </c>
      <c r="BK2024">
        <v>0</v>
      </c>
    </row>
    <row r="2025" spans="1:63">
      <c r="A2025" t="s">
        <v>40</v>
      </c>
      <c r="B2025">
        <v>2024</v>
      </c>
      <c r="C2025" t="s">
        <v>203</v>
      </c>
      <c r="D2025">
        <v>60085</v>
      </c>
      <c r="E2025">
        <v>300873</v>
      </c>
      <c r="F2025">
        <v>45591</v>
      </c>
      <c r="G2025">
        <v>0</v>
      </c>
      <c r="H2025">
        <v>0</v>
      </c>
      <c r="I2025">
        <v>0</v>
      </c>
      <c r="J2025">
        <v>0</v>
      </c>
      <c r="K2025">
        <v>1206</v>
      </c>
      <c r="L2025">
        <v>40</v>
      </c>
      <c r="M2025">
        <v>13</v>
      </c>
      <c r="N2025">
        <v>0</v>
      </c>
      <c r="O2025">
        <v>27</v>
      </c>
      <c r="P2025">
        <v>0</v>
      </c>
      <c r="Q2025">
        <v>6187</v>
      </c>
      <c r="R2025">
        <v>3107</v>
      </c>
      <c r="S2025">
        <v>0</v>
      </c>
      <c r="T2025">
        <v>146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228</v>
      </c>
      <c r="AE2025">
        <v>0</v>
      </c>
      <c r="AF2025">
        <v>0</v>
      </c>
      <c r="AG2025">
        <v>2369</v>
      </c>
      <c r="AH2025">
        <v>39</v>
      </c>
      <c r="AI2025">
        <v>0</v>
      </c>
      <c r="AJ2025">
        <v>0</v>
      </c>
      <c r="AK2025">
        <v>0</v>
      </c>
      <c r="AL2025">
        <v>182</v>
      </c>
      <c r="AM2025">
        <v>0</v>
      </c>
      <c r="AN2025">
        <v>22</v>
      </c>
      <c r="AO2025">
        <v>0</v>
      </c>
      <c r="AP2025">
        <v>130</v>
      </c>
      <c r="AQ2025">
        <v>86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30001</v>
      </c>
      <c r="AZ2025">
        <v>718</v>
      </c>
      <c r="BA2025">
        <v>0</v>
      </c>
      <c r="BB2025">
        <v>452</v>
      </c>
      <c r="BC2025">
        <v>0</v>
      </c>
      <c r="BD2025">
        <v>0</v>
      </c>
      <c r="BE2025">
        <v>165</v>
      </c>
      <c r="BF2025">
        <v>473</v>
      </c>
      <c r="BG2025">
        <v>0</v>
      </c>
      <c r="BH2025">
        <v>0</v>
      </c>
      <c r="BI2025">
        <v>0</v>
      </c>
      <c r="BJ2025">
        <v>0</v>
      </c>
      <c r="BK2025">
        <v>0</v>
      </c>
    </row>
    <row r="2026" spans="1:63">
      <c r="A2026" t="s">
        <v>40</v>
      </c>
      <c r="B2026">
        <v>2024</v>
      </c>
      <c r="C2026" t="s">
        <v>204</v>
      </c>
      <c r="D2026">
        <v>59362</v>
      </c>
      <c r="E2026">
        <v>300873</v>
      </c>
      <c r="F2026">
        <v>45470</v>
      </c>
      <c r="G2026">
        <v>0</v>
      </c>
      <c r="H2026">
        <v>0</v>
      </c>
      <c r="I2026">
        <v>0</v>
      </c>
      <c r="J2026">
        <v>0</v>
      </c>
      <c r="K2026">
        <v>1199</v>
      </c>
      <c r="L2026">
        <v>43</v>
      </c>
      <c r="M2026">
        <v>11</v>
      </c>
      <c r="N2026">
        <v>0</v>
      </c>
      <c r="O2026">
        <v>27</v>
      </c>
      <c r="P2026">
        <v>0</v>
      </c>
      <c r="Q2026">
        <v>6177</v>
      </c>
      <c r="R2026">
        <v>3089</v>
      </c>
      <c r="S2026">
        <v>0</v>
      </c>
      <c r="T2026">
        <v>153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222</v>
      </c>
      <c r="AE2026">
        <v>0</v>
      </c>
      <c r="AF2026">
        <v>0</v>
      </c>
      <c r="AG2026">
        <v>2323</v>
      </c>
      <c r="AH2026">
        <v>38</v>
      </c>
      <c r="AI2026">
        <v>0</v>
      </c>
      <c r="AJ2026">
        <v>0</v>
      </c>
      <c r="AK2026">
        <v>0</v>
      </c>
      <c r="AL2026">
        <v>177</v>
      </c>
      <c r="AM2026">
        <v>0</v>
      </c>
      <c r="AN2026">
        <v>24</v>
      </c>
      <c r="AO2026">
        <v>0</v>
      </c>
      <c r="AP2026">
        <v>122</v>
      </c>
      <c r="AQ2026">
        <v>88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29961</v>
      </c>
      <c r="AZ2026">
        <v>725</v>
      </c>
      <c r="BA2026">
        <v>0</v>
      </c>
      <c r="BB2026">
        <v>447</v>
      </c>
      <c r="BC2026">
        <v>0</v>
      </c>
      <c r="BD2026">
        <v>0</v>
      </c>
      <c r="BE2026">
        <v>160</v>
      </c>
      <c r="BF2026">
        <v>484</v>
      </c>
      <c r="BG2026">
        <v>0</v>
      </c>
      <c r="BH2026">
        <v>0</v>
      </c>
      <c r="BI2026">
        <v>0</v>
      </c>
      <c r="BJ2026">
        <v>0</v>
      </c>
      <c r="BK2026">
        <v>0</v>
      </c>
    </row>
    <row r="2027" spans="1:63">
      <c r="A2027" t="s">
        <v>40</v>
      </c>
      <c r="B2027">
        <v>2025</v>
      </c>
      <c r="C2027" t="s">
        <v>99</v>
      </c>
      <c r="D2027">
        <v>61054</v>
      </c>
      <c r="E2027">
        <v>300873</v>
      </c>
      <c r="F2027">
        <v>46918</v>
      </c>
      <c r="G2027">
        <v>0</v>
      </c>
      <c r="H2027">
        <v>0</v>
      </c>
      <c r="I2027">
        <v>0</v>
      </c>
      <c r="J2027">
        <v>56</v>
      </c>
      <c r="K2027">
        <v>1179</v>
      </c>
      <c r="L2027">
        <v>40</v>
      </c>
      <c r="M2027">
        <v>62</v>
      </c>
      <c r="N2027">
        <v>0</v>
      </c>
      <c r="O2027">
        <v>27</v>
      </c>
      <c r="P2027">
        <v>0</v>
      </c>
      <c r="Q2027">
        <v>6465</v>
      </c>
      <c r="R2027">
        <v>3888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284</v>
      </c>
      <c r="AE2027">
        <v>0</v>
      </c>
      <c r="AF2027">
        <v>0</v>
      </c>
      <c r="AG2027">
        <v>2081</v>
      </c>
      <c r="AH2027">
        <v>16</v>
      </c>
      <c r="AI2027">
        <v>0</v>
      </c>
      <c r="AJ2027">
        <v>0</v>
      </c>
      <c r="AK2027">
        <v>0</v>
      </c>
      <c r="AL2027">
        <v>187</v>
      </c>
      <c r="AM2027">
        <v>0</v>
      </c>
      <c r="AN2027">
        <v>0</v>
      </c>
      <c r="AO2027">
        <v>0</v>
      </c>
      <c r="AP2027">
        <v>138</v>
      </c>
      <c r="AQ2027">
        <v>57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29998</v>
      </c>
      <c r="AZ2027">
        <v>694</v>
      </c>
      <c r="BA2027">
        <v>0</v>
      </c>
      <c r="BB2027">
        <v>604</v>
      </c>
      <c r="BC2027">
        <v>0</v>
      </c>
      <c r="BD2027">
        <v>0</v>
      </c>
      <c r="BE2027">
        <v>449</v>
      </c>
      <c r="BF2027">
        <v>569</v>
      </c>
      <c r="BG2027">
        <v>124</v>
      </c>
      <c r="BH2027">
        <v>0</v>
      </c>
      <c r="BI2027">
        <v>0</v>
      </c>
      <c r="BJ2027">
        <v>0</v>
      </c>
      <c r="BK2027">
        <v>0</v>
      </c>
    </row>
    <row r="2028" spans="1:63">
      <c r="A2028" t="s">
        <v>40</v>
      </c>
      <c r="B2028">
        <v>2025</v>
      </c>
      <c r="C2028" t="s">
        <v>3</v>
      </c>
      <c r="D2028">
        <v>61054</v>
      </c>
      <c r="E2028">
        <v>300873</v>
      </c>
      <c r="F2028">
        <v>46760</v>
      </c>
      <c r="G2028">
        <v>0</v>
      </c>
      <c r="H2028">
        <v>0</v>
      </c>
      <c r="I2028">
        <v>0</v>
      </c>
      <c r="J2028">
        <v>29</v>
      </c>
      <c r="K2028">
        <v>1120</v>
      </c>
      <c r="L2028">
        <v>41</v>
      </c>
      <c r="M2028">
        <v>53</v>
      </c>
      <c r="N2028">
        <v>0</v>
      </c>
      <c r="O2028">
        <v>26</v>
      </c>
      <c r="P2028">
        <v>0</v>
      </c>
      <c r="Q2028">
        <v>6406</v>
      </c>
      <c r="R2028">
        <v>3857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290</v>
      </c>
      <c r="AE2028">
        <v>0</v>
      </c>
      <c r="AF2028">
        <v>0</v>
      </c>
      <c r="AG2028">
        <v>2209</v>
      </c>
      <c r="AH2028">
        <v>0</v>
      </c>
      <c r="AI2028">
        <v>0</v>
      </c>
      <c r="AJ2028">
        <v>0</v>
      </c>
      <c r="AK2028">
        <v>0</v>
      </c>
      <c r="AL2028">
        <v>186</v>
      </c>
      <c r="AM2028">
        <v>0</v>
      </c>
      <c r="AN2028">
        <v>21</v>
      </c>
      <c r="AO2028">
        <v>0</v>
      </c>
      <c r="AP2028">
        <v>137</v>
      </c>
      <c r="AQ2028">
        <v>63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29901</v>
      </c>
      <c r="AZ2028">
        <v>703</v>
      </c>
      <c r="BA2028">
        <v>0</v>
      </c>
      <c r="BB2028">
        <v>630</v>
      </c>
      <c r="BC2028">
        <v>0</v>
      </c>
      <c r="BD2028">
        <v>0</v>
      </c>
      <c r="BE2028">
        <v>438</v>
      </c>
      <c r="BF2028">
        <v>549</v>
      </c>
      <c r="BG2028">
        <v>101</v>
      </c>
      <c r="BH2028">
        <v>0</v>
      </c>
      <c r="BI2028">
        <v>0</v>
      </c>
      <c r="BJ2028">
        <v>0</v>
      </c>
      <c r="BK2028">
        <v>0</v>
      </c>
    </row>
    <row r="2029" spans="1:63">
      <c r="A2029" t="s">
        <v>40</v>
      </c>
      <c r="B2029">
        <v>2025</v>
      </c>
      <c r="C2029" t="s">
        <v>95</v>
      </c>
      <c r="D2029">
        <v>61054</v>
      </c>
      <c r="E2029">
        <v>300873</v>
      </c>
      <c r="F2029">
        <v>46364</v>
      </c>
      <c r="G2029">
        <v>0</v>
      </c>
      <c r="H2029">
        <v>0</v>
      </c>
      <c r="I2029">
        <v>0</v>
      </c>
      <c r="J2029">
        <v>25</v>
      </c>
      <c r="K2029">
        <v>1133</v>
      </c>
      <c r="L2029">
        <v>38</v>
      </c>
      <c r="M2029">
        <v>50</v>
      </c>
      <c r="N2029">
        <v>0</v>
      </c>
      <c r="O2029">
        <v>26</v>
      </c>
      <c r="P2029">
        <v>0</v>
      </c>
      <c r="Q2029">
        <v>6341</v>
      </c>
      <c r="R2029">
        <v>3657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271</v>
      </c>
      <c r="AE2029">
        <v>0</v>
      </c>
      <c r="AF2029">
        <v>0</v>
      </c>
      <c r="AG2029">
        <v>2235</v>
      </c>
      <c r="AH2029">
        <v>0</v>
      </c>
      <c r="AI2029">
        <v>0</v>
      </c>
      <c r="AJ2029">
        <v>0</v>
      </c>
      <c r="AK2029">
        <v>0</v>
      </c>
      <c r="AL2029">
        <v>182</v>
      </c>
      <c r="AM2029">
        <v>0</v>
      </c>
      <c r="AN2029">
        <v>22</v>
      </c>
      <c r="AO2029">
        <v>0</v>
      </c>
      <c r="AP2029">
        <v>142</v>
      </c>
      <c r="AQ2029">
        <v>72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29833</v>
      </c>
      <c r="AZ2029">
        <v>692</v>
      </c>
      <c r="BA2029">
        <v>0</v>
      </c>
      <c r="BB2029">
        <v>630</v>
      </c>
      <c r="BC2029">
        <v>0</v>
      </c>
      <c r="BD2029">
        <v>0</v>
      </c>
      <c r="BE2029">
        <v>395</v>
      </c>
      <c r="BF2029">
        <v>534</v>
      </c>
      <c r="BG2029">
        <v>86</v>
      </c>
      <c r="BH2029">
        <v>0</v>
      </c>
      <c r="BI2029">
        <v>0</v>
      </c>
      <c r="BJ2029">
        <v>0</v>
      </c>
      <c r="BK2029">
        <v>0</v>
      </c>
    </row>
    <row r="2030" spans="1:63">
      <c r="A2030" t="s">
        <v>40</v>
      </c>
      <c r="B2030">
        <v>2025</v>
      </c>
      <c r="C2030" t="s">
        <v>96</v>
      </c>
      <c r="D2030">
        <v>61054</v>
      </c>
      <c r="E2030">
        <v>300873</v>
      </c>
      <c r="F2030">
        <v>46880</v>
      </c>
      <c r="G2030">
        <v>0</v>
      </c>
      <c r="H2030">
        <v>0</v>
      </c>
      <c r="I2030">
        <v>0</v>
      </c>
      <c r="J2030">
        <v>48</v>
      </c>
      <c r="K2030">
        <v>1169</v>
      </c>
      <c r="L2030">
        <v>40</v>
      </c>
      <c r="M2030">
        <v>56</v>
      </c>
      <c r="N2030">
        <v>0</v>
      </c>
      <c r="O2030">
        <v>28</v>
      </c>
      <c r="P2030">
        <v>0</v>
      </c>
      <c r="Q2030">
        <v>6443</v>
      </c>
      <c r="R2030">
        <v>3879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287</v>
      </c>
      <c r="AE2030">
        <v>0</v>
      </c>
      <c r="AF2030">
        <v>0</v>
      </c>
      <c r="AG2030">
        <v>2132</v>
      </c>
      <c r="AH2030">
        <v>12</v>
      </c>
      <c r="AI2030">
        <v>0</v>
      </c>
      <c r="AJ2030">
        <v>0</v>
      </c>
      <c r="AK2030">
        <v>0</v>
      </c>
      <c r="AL2030">
        <v>186</v>
      </c>
      <c r="AM2030">
        <v>0</v>
      </c>
      <c r="AN2030">
        <v>22</v>
      </c>
      <c r="AO2030">
        <v>0</v>
      </c>
      <c r="AP2030">
        <v>139</v>
      </c>
      <c r="AQ2030">
        <v>59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29945</v>
      </c>
      <c r="AZ2030">
        <v>690</v>
      </c>
      <c r="BA2030">
        <v>0</v>
      </c>
      <c r="BB2030">
        <v>613</v>
      </c>
      <c r="BC2030">
        <v>0</v>
      </c>
      <c r="BD2030">
        <v>0</v>
      </c>
      <c r="BE2030">
        <v>450</v>
      </c>
      <c r="BF2030">
        <v>571</v>
      </c>
      <c r="BG2030">
        <v>111</v>
      </c>
      <c r="BH2030">
        <v>0</v>
      </c>
      <c r="BI2030">
        <v>0</v>
      </c>
      <c r="BJ2030">
        <v>0</v>
      </c>
      <c r="BK2030">
        <v>0</v>
      </c>
    </row>
    <row r="2031" spans="1:63">
      <c r="A2031" t="s">
        <v>40</v>
      </c>
      <c r="B2031">
        <v>2025</v>
      </c>
      <c r="C2031" t="s">
        <v>117</v>
      </c>
      <c r="D2031">
        <v>61054</v>
      </c>
      <c r="E2031">
        <v>300873</v>
      </c>
      <c r="F2031">
        <v>47019</v>
      </c>
      <c r="G2031">
        <v>0</v>
      </c>
      <c r="H2031">
        <v>0</v>
      </c>
      <c r="I2031">
        <v>0</v>
      </c>
      <c r="J2031">
        <v>62</v>
      </c>
      <c r="K2031">
        <v>1189</v>
      </c>
      <c r="L2031">
        <v>45</v>
      </c>
      <c r="M2031">
        <v>61</v>
      </c>
      <c r="N2031">
        <v>0</v>
      </c>
      <c r="O2031">
        <v>25</v>
      </c>
      <c r="P2031">
        <v>0</v>
      </c>
      <c r="Q2031">
        <v>6477</v>
      </c>
      <c r="R2031">
        <v>3911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280</v>
      </c>
      <c r="AE2031">
        <v>0</v>
      </c>
      <c r="AF2031">
        <v>0</v>
      </c>
      <c r="AG2031">
        <v>2089</v>
      </c>
      <c r="AH2031">
        <v>0</v>
      </c>
      <c r="AI2031">
        <v>0</v>
      </c>
      <c r="AJ2031">
        <v>0</v>
      </c>
      <c r="AK2031">
        <v>0</v>
      </c>
      <c r="AL2031">
        <v>199</v>
      </c>
      <c r="AM2031">
        <v>0</v>
      </c>
      <c r="AN2031">
        <v>20</v>
      </c>
      <c r="AO2031">
        <v>0</v>
      </c>
      <c r="AP2031">
        <v>137</v>
      </c>
      <c r="AQ2031">
        <v>55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30041</v>
      </c>
      <c r="AZ2031">
        <v>690</v>
      </c>
      <c r="BA2031">
        <v>0</v>
      </c>
      <c r="BB2031">
        <v>590</v>
      </c>
      <c r="BC2031">
        <v>0</v>
      </c>
      <c r="BD2031">
        <v>0</v>
      </c>
      <c r="BE2031">
        <v>455</v>
      </c>
      <c r="BF2031">
        <v>551</v>
      </c>
      <c r="BG2031">
        <v>142</v>
      </c>
      <c r="BH2031">
        <v>0</v>
      </c>
      <c r="BI2031">
        <v>0</v>
      </c>
      <c r="BJ2031">
        <v>0</v>
      </c>
      <c r="BK2031">
        <v>0</v>
      </c>
    </row>
    <row r="2032" spans="1:63">
      <c r="A2032" t="s">
        <v>72</v>
      </c>
      <c r="B2032">
        <v>2023</v>
      </c>
      <c r="C2032" t="s">
        <v>99</v>
      </c>
      <c r="D2032">
        <v>5125</v>
      </c>
      <c r="E2032">
        <v>13361</v>
      </c>
      <c r="F2032">
        <v>2656</v>
      </c>
      <c r="G2032">
        <v>0</v>
      </c>
      <c r="H2032">
        <v>0</v>
      </c>
      <c r="I2032">
        <v>0</v>
      </c>
      <c r="J2032">
        <v>25</v>
      </c>
      <c r="K2032">
        <v>103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1025</v>
      </c>
      <c r="R2032">
        <v>234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206</v>
      </c>
      <c r="AG2032">
        <v>182</v>
      </c>
      <c r="AH2032">
        <v>0</v>
      </c>
      <c r="AI2032">
        <v>0</v>
      </c>
      <c r="AJ2032">
        <v>0</v>
      </c>
      <c r="AK2032">
        <v>400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410</v>
      </c>
      <c r="AZ2032">
        <v>32</v>
      </c>
      <c r="BA2032">
        <v>0</v>
      </c>
      <c r="BB2032">
        <v>39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</row>
    <row r="2033" spans="1:63">
      <c r="A2033" t="s">
        <v>72</v>
      </c>
      <c r="B2033">
        <v>2023</v>
      </c>
      <c r="C2033" t="s">
        <v>197</v>
      </c>
      <c r="D2033">
        <v>5130</v>
      </c>
      <c r="E2033">
        <v>13361</v>
      </c>
      <c r="F2033">
        <v>2707</v>
      </c>
      <c r="G2033">
        <v>0</v>
      </c>
      <c r="H2033">
        <v>0</v>
      </c>
      <c r="I2033">
        <v>0</v>
      </c>
      <c r="J2033">
        <v>29</v>
      </c>
      <c r="K2033">
        <v>103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1028</v>
      </c>
      <c r="R2033">
        <v>231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202</v>
      </c>
      <c r="AG2033">
        <v>194</v>
      </c>
      <c r="AH2033">
        <v>0</v>
      </c>
      <c r="AI2033">
        <v>0</v>
      </c>
      <c r="AJ2033">
        <v>0</v>
      </c>
      <c r="AK2033">
        <v>419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431</v>
      </c>
      <c r="AZ2033">
        <v>35</v>
      </c>
      <c r="BA2033">
        <v>0</v>
      </c>
      <c r="BB2033">
        <v>35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</row>
    <row r="2034" spans="1:63">
      <c r="A2034" t="s">
        <v>72</v>
      </c>
      <c r="B2034">
        <v>2023</v>
      </c>
      <c r="C2034" t="s">
        <v>209</v>
      </c>
      <c r="D2034">
        <v>5186</v>
      </c>
      <c r="E2034">
        <v>13361</v>
      </c>
      <c r="F2034">
        <v>2736</v>
      </c>
      <c r="G2034">
        <v>0</v>
      </c>
      <c r="H2034">
        <v>0</v>
      </c>
      <c r="I2034">
        <v>0</v>
      </c>
      <c r="J2034">
        <v>36</v>
      </c>
      <c r="K2034">
        <v>104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1029</v>
      </c>
      <c r="R2034">
        <v>231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200</v>
      </c>
      <c r="AG2034">
        <v>201</v>
      </c>
      <c r="AH2034">
        <v>0</v>
      </c>
      <c r="AI2034">
        <v>0</v>
      </c>
      <c r="AJ2034">
        <v>0</v>
      </c>
      <c r="AK2034">
        <v>421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444</v>
      </c>
      <c r="AZ2034">
        <v>35</v>
      </c>
      <c r="BA2034">
        <v>0</v>
      </c>
      <c r="BB2034">
        <v>35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</row>
    <row r="2035" spans="1:63">
      <c r="A2035" t="s">
        <v>72</v>
      </c>
      <c r="B2035">
        <v>2023</v>
      </c>
      <c r="C2035" t="s">
        <v>3</v>
      </c>
      <c r="D2035">
        <v>5104</v>
      </c>
      <c r="E2035">
        <v>13361</v>
      </c>
      <c r="F2035">
        <v>2639</v>
      </c>
      <c r="G2035">
        <v>0</v>
      </c>
      <c r="H2035">
        <v>0</v>
      </c>
      <c r="I2035">
        <v>0</v>
      </c>
      <c r="J2035">
        <v>24</v>
      </c>
      <c r="K2035">
        <v>105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1031</v>
      </c>
      <c r="R2035">
        <v>231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207</v>
      </c>
      <c r="AG2035">
        <v>185</v>
      </c>
      <c r="AH2035">
        <v>0</v>
      </c>
      <c r="AI2035">
        <v>0</v>
      </c>
      <c r="AJ2035">
        <v>0</v>
      </c>
      <c r="AK2035">
        <v>385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402</v>
      </c>
      <c r="AZ2035">
        <v>30</v>
      </c>
      <c r="BA2035">
        <v>0</v>
      </c>
      <c r="BB2035">
        <v>39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</row>
    <row r="2036" spans="1:63">
      <c r="A2036" t="s">
        <v>72</v>
      </c>
      <c r="B2036">
        <v>2023</v>
      </c>
      <c r="C2036" t="s">
        <v>95</v>
      </c>
      <c r="D2036">
        <v>5116</v>
      </c>
      <c r="E2036">
        <v>13361</v>
      </c>
      <c r="F2036">
        <v>2575</v>
      </c>
      <c r="G2036">
        <v>0</v>
      </c>
      <c r="H2036">
        <v>0</v>
      </c>
      <c r="I2036">
        <v>0</v>
      </c>
      <c r="J2036">
        <v>23</v>
      </c>
      <c r="K2036">
        <v>98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1012</v>
      </c>
      <c r="R2036">
        <v>228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208</v>
      </c>
      <c r="AG2036">
        <v>179</v>
      </c>
      <c r="AH2036">
        <v>0</v>
      </c>
      <c r="AI2036">
        <v>0</v>
      </c>
      <c r="AJ2036">
        <v>0</v>
      </c>
      <c r="AK2036">
        <v>372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387</v>
      </c>
      <c r="AZ2036">
        <v>32</v>
      </c>
      <c r="BA2036">
        <v>0</v>
      </c>
      <c r="BB2036">
        <v>36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</row>
    <row r="2037" spans="1:63">
      <c r="A2037" t="s">
        <v>72</v>
      </c>
      <c r="B2037">
        <v>2023</v>
      </c>
      <c r="C2037" t="s">
        <v>196</v>
      </c>
      <c r="D2037">
        <v>5133</v>
      </c>
      <c r="E2037">
        <v>13361</v>
      </c>
      <c r="F2037">
        <v>2699</v>
      </c>
      <c r="G2037">
        <v>0</v>
      </c>
      <c r="H2037">
        <v>0</v>
      </c>
      <c r="I2037">
        <v>0</v>
      </c>
      <c r="J2037">
        <v>30</v>
      </c>
      <c r="K2037">
        <v>103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1024</v>
      </c>
      <c r="R2037">
        <v>230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204</v>
      </c>
      <c r="AG2037">
        <v>196</v>
      </c>
      <c r="AH2037">
        <v>0</v>
      </c>
      <c r="AI2037">
        <v>0</v>
      </c>
      <c r="AJ2037">
        <v>0</v>
      </c>
      <c r="AK2037">
        <v>412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427</v>
      </c>
      <c r="AZ2037">
        <v>34</v>
      </c>
      <c r="BA2037">
        <v>0</v>
      </c>
      <c r="BB2037">
        <v>39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</row>
    <row r="2038" spans="1:63">
      <c r="A2038" t="s">
        <v>72</v>
      </c>
      <c r="B2038">
        <v>2023</v>
      </c>
      <c r="C2038" t="s">
        <v>146</v>
      </c>
      <c r="D2038">
        <v>5113</v>
      </c>
      <c r="E2038">
        <v>13361</v>
      </c>
      <c r="F2038">
        <v>2680</v>
      </c>
      <c r="G2038">
        <v>0</v>
      </c>
      <c r="H2038">
        <v>0</v>
      </c>
      <c r="I2038">
        <v>0</v>
      </c>
      <c r="J2038">
        <v>29</v>
      </c>
      <c r="K2038">
        <v>105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1015</v>
      </c>
      <c r="R2038">
        <v>231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205</v>
      </c>
      <c r="AG2038">
        <v>190</v>
      </c>
      <c r="AH2038">
        <v>0</v>
      </c>
      <c r="AI2038">
        <v>0</v>
      </c>
      <c r="AJ2038">
        <v>0</v>
      </c>
      <c r="AK2038">
        <v>408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424</v>
      </c>
      <c r="AZ2038">
        <v>34</v>
      </c>
      <c r="BA2038">
        <v>0</v>
      </c>
      <c r="BB2038">
        <v>39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</row>
    <row r="2039" spans="1:63">
      <c r="A2039" t="s">
        <v>72</v>
      </c>
      <c r="B2039">
        <v>2023</v>
      </c>
      <c r="C2039" t="s">
        <v>96</v>
      </c>
      <c r="D2039">
        <v>5104</v>
      </c>
      <c r="E2039">
        <v>13361</v>
      </c>
      <c r="F2039">
        <v>2641</v>
      </c>
      <c r="G2039">
        <v>0</v>
      </c>
      <c r="H2039">
        <v>0</v>
      </c>
      <c r="I2039">
        <v>0</v>
      </c>
      <c r="J2039">
        <v>29</v>
      </c>
      <c r="K2039">
        <v>102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1026</v>
      </c>
      <c r="R2039">
        <v>230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206</v>
      </c>
      <c r="AG2039">
        <v>184</v>
      </c>
      <c r="AH2039">
        <v>0</v>
      </c>
      <c r="AI2039">
        <v>0</v>
      </c>
      <c r="AJ2039">
        <v>0</v>
      </c>
      <c r="AK2039">
        <v>391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405</v>
      </c>
      <c r="AZ2039">
        <v>29</v>
      </c>
      <c r="BA2039">
        <v>0</v>
      </c>
      <c r="BB2039">
        <v>39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</row>
    <row r="2040" spans="1:63">
      <c r="A2040" t="s">
        <v>72</v>
      </c>
      <c r="B2040">
        <v>2023</v>
      </c>
      <c r="C2040" t="s">
        <v>117</v>
      </c>
      <c r="D2040">
        <v>5113</v>
      </c>
      <c r="E2040">
        <v>13361</v>
      </c>
      <c r="F2040">
        <v>2664</v>
      </c>
      <c r="G2040">
        <v>0</v>
      </c>
      <c r="H2040">
        <v>0</v>
      </c>
      <c r="I2040">
        <v>0</v>
      </c>
      <c r="J2040">
        <v>27</v>
      </c>
      <c r="K2040">
        <v>108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1015</v>
      </c>
      <c r="R2040">
        <v>233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206</v>
      </c>
      <c r="AG2040">
        <v>186</v>
      </c>
      <c r="AH2040">
        <v>0</v>
      </c>
      <c r="AI2040">
        <v>0</v>
      </c>
      <c r="AJ2040">
        <v>0</v>
      </c>
      <c r="AK2040">
        <v>401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417</v>
      </c>
      <c r="AZ2040">
        <v>33</v>
      </c>
      <c r="BA2040">
        <v>0</v>
      </c>
      <c r="BB2040">
        <v>38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</row>
    <row r="2041" spans="1:63">
      <c r="A2041" t="s">
        <v>72</v>
      </c>
      <c r="B2041">
        <v>2023</v>
      </c>
      <c r="C2041" t="s">
        <v>207</v>
      </c>
      <c r="D2041">
        <v>5172</v>
      </c>
      <c r="E2041">
        <v>13361</v>
      </c>
      <c r="F2041">
        <v>2726</v>
      </c>
      <c r="G2041">
        <v>0</v>
      </c>
      <c r="H2041">
        <v>0</v>
      </c>
      <c r="I2041">
        <v>0</v>
      </c>
      <c r="J2041">
        <v>37</v>
      </c>
      <c r="K2041">
        <v>102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1030</v>
      </c>
      <c r="R2041">
        <v>230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201</v>
      </c>
      <c r="AG2041">
        <v>201</v>
      </c>
      <c r="AH2041">
        <v>0</v>
      </c>
      <c r="AI2041">
        <v>0</v>
      </c>
      <c r="AJ2041">
        <v>0</v>
      </c>
      <c r="AK2041">
        <v>418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437</v>
      </c>
      <c r="AZ2041">
        <v>35</v>
      </c>
      <c r="BA2041">
        <v>0</v>
      </c>
      <c r="BB2041">
        <v>35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</row>
    <row r="2042" spans="1:63">
      <c r="A2042" t="s">
        <v>72</v>
      </c>
      <c r="B2042">
        <v>2023</v>
      </c>
      <c r="C2042" t="s">
        <v>203</v>
      </c>
      <c r="D2042">
        <v>5143</v>
      </c>
      <c r="E2042">
        <v>13361</v>
      </c>
      <c r="F2042">
        <v>2718</v>
      </c>
      <c r="G2042">
        <v>0</v>
      </c>
      <c r="H2042">
        <v>0</v>
      </c>
      <c r="I2042">
        <v>0</v>
      </c>
      <c r="J2042">
        <v>35</v>
      </c>
      <c r="K2042">
        <v>102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1029</v>
      </c>
      <c r="R2042">
        <v>231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201</v>
      </c>
      <c r="AG2042">
        <v>199</v>
      </c>
      <c r="AH2042">
        <v>0</v>
      </c>
      <c r="AI2042">
        <v>0</v>
      </c>
      <c r="AJ2042">
        <v>0</v>
      </c>
      <c r="AK2042">
        <v>420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433</v>
      </c>
      <c r="AZ2042">
        <v>33</v>
      </c>
      <c r="BA2042">
        <v>0</v>
      </c>
      <c r="BB2042">
        <v>35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</row>
    <row r="2043" spans="1:63">
      <c r="A2043" t="s">
        <v>72</v>
      </c>
      <c r="B2043">
        <v>2023</v>
      </c>
      <c r="C2043" t="s">
        <v>204</v>
      </c>
      <c r="D2043">
        <v>5143</v>
      </c>
      <c r="E2043">
        <v>13361</v>
      </c>
      <c r="F2043">
        <v>2705</v>
      </c>
      <c r="G2043">
        <v>0</v>
      </c>
      <c r="H2043">
        <v>0</v>
      </c>
      <c r="I2043">
        <v>0</v>
      </c>
      <c r="J2043">
        <v>33</v>
      </c>
      <c r="K2043">
        <v>103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1023</v>
      </c>
      <c r="R2043">
        <v>230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202</v>
      </c>
      <c r="AG2043">
        <v>200</v>
      </c>
      <c r="AH2043">
        <v>0</v>
      </c>
      <c r="AI2043">
        <v>0</v>
      </c>
      <c r="AJ2043">
        <v>0</v>
      </c>
      <c r="AK2043">
        <v>415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430</v>
      </c>
      <c r="AZ2043">
        <v>34</v>
      </c>
      <c r="BA2043">
        <v>0</v>
      </c>
      <c r="BB2043">
        <v>35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</row>
    <row r="2044" spans="1:63">
      <c r="A2044" t="s">
        <v>72</v>
      </c>
      <c r="B2044">
        <v>2024</v>
      </c>
      <c r="C2044" t="s">
        <v>99</v>
      </c>
      <c r="D2044">
        <v>5202</v>
      </c>
      <c r="E2044">
        <v>13361</v>
      </c>
      <c r="F2044">
        <v>2861</v>
      </c>
      <c r="G2044">
        <v>0</v>
      </c>
      <c r="H2044">
        <v>0</v>
      </c>
      <c r="I2044">
        <v>0</v>
      </c>
      <c r="J2044">
        <v>61</v>
      </c>
      <c r="K2044">
        <v>127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1059</v>
      </c>
      <c r="R2044">
        <v>226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197</v>
      </c>
      <c r="AG2044">
        <v>663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454</v>
      </c>
      <c r="AZ2044">
        <v>29</v>
      </c>
      <c r="BA2044">
        <v>0</v>
      </c>
      <c r="BB2044">
        <v>45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</row>
    <row r="2045" spans="1:63">
      <c r="A2045" t="s">
        <v>72</v>
      </c>
      <c r="B2045">
        <v>2024</v>
      </c>
      <c r="C2045" t="s">
        <v>197</v>
      </c>
      <c r="D2045">
        <v>5241</v>
      </c>
      <c r="E2045">
        <v>13361</v>
      </c>
      <c r="F2045">
        <v>2879</v>
      </c>
      <c r="G2045">
        <v>0</v>
      </c>
      <c r="H2045">
        <v>0</v>
      </c>
      <c r="I2045">
        <v>0</v>
      </c>
      <c r="J2045">
        <v>61</v>
      </c>
      <c r="K2045">
        <v>128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1070</v>
      </c>
      <c r="R2045">
        <v>226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192</v>
      </c>
      <c r="AG2045">
        <v>681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455</v>
      </c>
      <c r="AZ2045">
        <v>21</v>
      </c>
      <c r="BA2045">
        <v>0</v>
      </c>
      <c r="BB2045">
        <v>45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</row>
    <row r="2046" spans="1:63">
      <c r="A2046" t="s">
        <v>72</v>
      </c>
      <c r="B2046">
        <v>2024</v>
      </c>
      <c r="C2046" t="s">
        <v>209</v>
      </c>
      <c r="D2046">
        <v>5334</v>
      </c>
      <c r="E2046">
        <v>13361</v>
      </c>
      <c r="F2046">
        <v>2909</v>
      </c>
      <c r="G2046">
        <v>0</v>
      </c>
      <c r="H2046">
        <v>0</v>
      </c>
      <c r="I2046">
        <v>0</v>
      </c>
      <c r="J2046">
        <v>62</v>
      </c>
      <c r="K2046">
        <v>126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1068</v>
      </c>
      <c r="R2046">
        <v>231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188</v>
      </c>
      <c r="AG2046">
        <v>704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465</v>
      </c>
      <c r="AZ2046">
        <v>20</v>
      </c>
      <c r="BA2046">
        <v>0</v>
      </c>
      <c r="BB2046">
        <v>45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</row>
    <row r="2047" spans="1:63">
      <c r="A2047" t="s">
        <v>72</v>
      </c>
      <c r="B2047">
        <v>2024</v>
      </c>
      <c r="C2047" t="s">
        <v>3</v>
      </c>
      <c r="D2047">
        <v>5192</v>
      </c>
      <c r="E2047">
        <v>13361</v>
      </c>
      <c r="F2047">
        <v>2848</v>
      </c>
      <c r="G2047">
        <v>0</v>
      </c>
      <c r="H2047">
        <v>0</v>
      </c>
      <c r="I2047">
        <v>0</v>
      </c>
      <c r="J2047">
        <v>53</v>
      </c>
      <c r="K2047">
        <v>135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1063</v>
      </c>
      <c r="R2047">
        <v>226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199</v>
      </c>
      <c r="AG2047">
        <v>645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451</v>
      </c>
      <c r="AZ2047">
        <v>31</v>
      </c>
      <c r="BA2047">
        <v>0</v>
      </c>
      <c r="BB2047">
        <v>45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</row>
    <row r="2048" spans="1:63">
      <c r="A2048" t="s">
        <v>72</v>
      </c>
      <c r="B2048">
        <v>2024</v>
      </c>
      <c r="C2048" t="s">
        <v>95</v>
      </c>
      <c r="D2048">
        <v>5189</v>
      </c>
      <c r="E2048">
        <v>13361</v>
      </c>
      <c r="F2048">
        <v>2823</v>
      </c>
      <c r="G2048">
        <v>0</v>
      </c>
      <c r="H2048">
        <v>0</v>
      </c>
      <c r="I2048">
        <v>0</v>
      </c>
      <c r="J2048">
        <v>51</v>
      </c>
      <c r="K2048">
        <v>129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1047</v>
      </c>
      <c r="R2048">
        <v>227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199</v>
      </c>
      <c r="AG2048">
        <v>639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453</v>
      </c>
      <c r="AZ2048">
        <v>34</v>
      </c>
      <c r="BA2048">
        <v>0</v>
      </c>
      <c r="BB2048">
        <v>44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</row>
    <row r="2049" spans="1:63">
      <c r="A2049" t="s">
        <v>72</v>
      </c>
      <c r="B2049">
        <v>2024</v>
      </c>
      <c r="C2049" t="s">
        <v>196</v>
      </c>
      <c r="D2049">
        <v>5241</v>
      </c>
      <c r="E2049">
        <v>13361</v>
      </c>
      <c r="F2049">
        <v>2878</v>
      </c>
      <c r="G2049">
        <v>0</v>
      </c>
      <c r="H2049">
        <v>0</v>
      </c>
      <c r="I2049">
        <v>0</v>
      </c>
      <c r="J2049">
        <v>60</v>
      </c>
      <c r="K2049">
        <v>131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1065</v>
      </c>
      <c r="R2049">
        <v>226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194</v>
      </c>
      <c r="AG2049">
        <v>678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456</v>
      </c>
      <c r="AZ2049">
        <v>23</v>
      </c>
      <c r="BA2049">
        <v>0</v>
      </c>
      <c r="BB2049">
        <v>45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</row>
    <row r="2050" spans="1:63">
      <c r="A2050" t="s">
        <v>72</v>
      </c>
      <c r="B2050">
        <v>2024</v>
      </c>
      <c r="C2050" t="s">
        <v>146</v>
      </c>
      <c r="D2050">
        <v>5241</v>
      </c>
      <c r="E2050">
        <v>13361</v>
      </c>
      <c r="F2050">
        <v>2858</v>
      </c>
      <c r="G2050">
        <v>0</v>
      </c>
      <c r="H2050">
        <v>0</v>
      </c>
      <c r="I2050">
        <v>0</v>
      </c>
      <c r="J2050">
        <v>64</v>
      </c>
      <c r="K2050">
        <v>128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1059</v>
      </c>
      <c r="R2050">
        <v>226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196</v>
      </c>
      <c r="AG2050">
        <v>665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451</v>
      </c>
      <c r="AZ2050">
        <v>24</v>
      </c>
      <c r="BA2050">
        <v>0</v>
      </c>
      <c r="BB2050">
        <v>45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</row>
    <row r="2051" spans="1:63">
      <c r="A2051" t="s">
        <v>72</v>
      </c>
      <c r="B2051">
        <v>2024</v>
      </c>
      <c r="C2051" t="s">
        <v>96</v>
      </c>
      <c r="D2051">
        <v>5206</v>
      </c>
      <c r="E2051">
        <v>13361</v>
      </c>
      <c r="F2051">
        <v>2865</v>
      </c>
      <c r="G2051">
        <v>0</v>
      </c>
      <c r="H2051">
        <v>0</v>
      </c>
      <c r="I2051">
        <v>0</v>
      </c>
      <c r="J2051">
        <v>56</v>
      </c>
      <c r="K2051">
        <v>133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1062</v>
      </c>
      <c r="R2051">
        <v>228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198</v>
      </c>
      <c r="AG2051">
        <v>660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452</v>
      </c>
      <c r="AZ2051">
        <v>32</v>
      </c>
      <c r="BA2051">
        <v>0</v>
      </c>
      <c r="BB2051">
        <v>44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</row>
    <row r="2052" spans="1:63">
      <c r="A2052" t="s">
        <v>72</v>
      </c>
      <c r="B2052">
        <v>2024</v>
      </c>
      <c r="C2052" t="s">
        <v>117</v>
      </c>
      <c r="D2052">
        <v>5225</v>
      </c>
      <c r="E2052">
        <v>13361</v>
      </c>
      <c r="F2052">
        <v>2868</v>
      </c>
      <c r="G2052">
        <v>0</v>
      </c>
      <c r="H2052">
        <v>0</v>
      </c>
      <c r="I2052">
        <v>0</v>
      </c>
      <c r="J2052">
        <v>59</v>
      </c>
      <c r="K2052">
        <v>130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1060</v>
      </c>
      <c r="R2052">
        <v>228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197</v>
      </c>
      <c r="AG2052">
        <v>666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454</v>
      </c>
      <c r="AZ2052">
        <v>28</v>
      </c>
      <c r="BA2052">
        <v>0</v>
      </c>
      <c r="BB2052">
        <v>46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</row>
    <row r="2053" spans="1:63">
      <c r="A2053" t="s">
        <v>72</v>
      </c>
      <c r="B2053">
        <v>2024</v>
      </c>
      <c r="C2053" t="s">
        <v>207</v>
      </c>
      <c r="D2053">
        <v>5301</v>
      </c>
      <c r="E2053">
        <v>13361</v>
      </c>
      <c r="F2053">
        <v>2918</v>
      </c>
      <c r="G2053">
        <v>0</v>
      </c>
      <c r="H2053">
        <v>0</v>
      </c>
      <c r="I2053">
        <v>0</v>
      </c>
      <c r="J2053">
        <v>64</v>
      </c>
      <c r="K2053">
        <v>126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1066</v>
      </c>
      <c r="R2053">
        <v>231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189</v>
      </c>
      <c r="AG2053">
        <v>713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464</v>
      </c>
      <c r="AZ2053">
        <v>20</v>
      </c>
      <c r="BA2053">
        <v>0</v>
      </c>
      <c r="BB2053">
        <v>45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</row>
    <row r="2054" spans="1:63">
      <c r="A2054" t="s">
        <v>72</v>
      </c>
      <c r="B2054">
        <v>2024</v>
      </c>
      <c r="C2054" t="s">
        <v>203</v>
      </c>
      <c r="D2054">
        <v>5301</v>
      </c>
      <c r="E2054">
        <v>13361</v>
      </c>
      <c r="F2054">
        <v>2903</v>
      </c>
      <c r="G2054">
        <v>0</v>
      </c>
      <c r="H2054">
        <v>0</v>
      </c>
      <c r="I2054">
        <v>0</v>
      </c>
      <c r="J2054">
        <v>65</v>
      </c>
      <c r="K2054">
        <v>130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1068</v>
      </c>
      <c r="R2054">
        <v>229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189</v>
      </c>
      <c r="AG2054">
        <v>696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461</v>
      </c>
      <c r="AZ2054">
        <v>20</v>
      </c>
      <c r="BA2054">
        <v>0</v>
      </c>
      <c r="BB2054">
        <v>45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</row>
    <row r="2055" spans="1:63">
      <c r="A2055" t="s">
        <v>72</v>
      </c>
      <c r="B2055">
        <v>2024</v>
      </c>
      <c r="C2055" t="s">
        <v>204</v>
      </c>
      <c r="D2055">
        <v>5241</v>
      </c>
      <c r="E2055">
        <v>13361</v>
      </c>
      <c r="F2055">
        <v>2882</v>
      </c>
      <c r="G2055">
        <v>0</v>
      </c>
      <c r="H2055">
        <v>0</v>
      </c>
      <c r="I2055">
        <v>0</v>
      </c>
      <c r="J2055">
        <v>66</v>
      </c>
      <c r="K2055">
        <v>128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1068</v>
      </c>
      <c r="R2055">
        <v>228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190</v>
      </c>
      <c r="AG2055">
        <v>678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458</v>
      </c>
      <c r="AZ2055">
        <v>21</v>
      </c>
      <c r="BA2055">
        <v>0</v>
      </c>
      <c r="BB2055">
        <v>45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</row>
    <row r="2056" spans="1:63">
      <c r="A2056" t="s">
        <v>72</v>
      </c>
      <c r="B2056">
        <v>2025</v>
      </c>
      <c r="C2056" t="s">
        <v>99</v>
      </c>
      <c r="D2056">
        <v>5354</v>
      </c>
      <c r="E2056">
        <v>13361</v>
      </c>
      <c r="F2056">
        <v>2995</v>
      </c>
      <c r="G2056">
        <v>0</v>
      </c>
      <c r="H2056">
        <v>0</v>
      </c>
      <c r="I2056">
        <v>0</v>
      </c>
      <c r="J2056">
        <v>0</v>
      </c>
      <c r="K2056">
        <v>43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1131</v>
      </c>
      <c r="R2056">
        <v>304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184</v>
      </c>
      <c r="AG2056">
        <v>726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25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497</v>
      </c>
      <c r="AZ2056">
        <v>41</v>
      </c>
      <c r="BA2056">
        <v>0</v>
      </c>
      <c r="BB2056">
        <v>44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</row>
    <row r="2057" spans="1:63">
      <c r="A2057" t="s">
        <v>72</v>
      </c>
      <c r="B2057">
        <v>2025</v>
      </c>
      <c r="C2057" t="s">
        <v>3</v>
      </c>
      <c r="D2057">
        <v>5354</v>
      </c>
      <c r="E2057">
        <v>13361</v>
      </c>
      <c r="F2057">
        <v>2987</v>
      </c>
      <c r="G2057">
        <v>0</v>
      </c>
      <c r="H2057">
        <v>0</v>
      </c>
      <c r="I2057">
        <v>0</v>
      </c>
      <c r="J2057">
        <v>0</v>
      </c>
      <c r="K2057">
        <v>46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1122</v>
      </c>
      <c r="R2057">
        <v>299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185</v>
      </c>
      <c r="AG2057">
        <v>726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25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503</v>
      </c>
      <c r="AZ2057">
        <v>36</v>
      </c>
      <c r="BA2057">
        <v>0</v>
      </c>
      <c r="BB2057">
        <v>45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</row>
    <row r="2058" spans="1:63">
      <c r="A2058" t="s">
        <v>72</v>
      </c>
      <c r="B2058">
        <v>2025</v>
      </c>
      <c r="C2058" t="s">
        <v>95</v>
      </c>
      <c r="D2058">
        <v>5354</v>
      </c>
      <c r="E2058">
        <v>13361</v>
      </c>
      <c r="F2058">
        <v>2942</v>
      </c>
      <c r="G2058">
        <v>0</v>
      </c>
      <c r="H2058">
        <v>0</v>
      </c>
      <c r="I2058">
        <v>0</v>
      </c>
      <c r="J2058">
        <v>0</v>
      </c>
      <c r="K2058">
        <v>46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1114</v>
      </c>
      <c r="R2058">
        <v>293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187</v>
      </c>
      <c r="AG2058">
        <v>705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24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497</v>
      </c>
      <c r="AZ2058">
        <v>32</v>
      </c>
      <c r="BA2058">
        <v>0</v>
      </c>
      <c r="BB2058">
        <v>44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</row>
    <row r="2059" spans="1:63">
      <c r="A2059" t="s">
        <v>72</v>
      </c>
      <c r="B2059">
        <v>2025</v>
      </c>
      <c r="C2059" t="s">
        <v>96</v>
      </c>
      <c r="D2059">
        <v>5354</v>
      </c>
      <c r="E2059">
        <v>13361</v>
      </c>
      <c r="F2059">
        <v>2987</v>
      </c>
      <c r="G2059">
        <v>0</v>
      </c>
      <c r="H2059">
        <v>0</v>
      </c>
      <c r="I2059">
        <v>0</v>
      </c>
      <c r="J2059">
        <v>0</v>
      </c>
      <c r="K2059">
        <v>45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1126</v>
      </c>
      <c r="R2059">
        <v>302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185</v>
      </c>
      <c r="AG2059">
        <v>715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26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503</v>
      </c>
      <c r="AZ2059">
        <v>40</v>
      </c>
      <c r="BA2059">
        <v>0</v>
      </c>
      <c r="BB2059">
        <v>45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</row>
    <row r="2060" spans="1:63">
      <c r="A2060" t="s">
        <v>72</v>
      </c>
      <c r="B2060">
        <v>2025</v>
      </c>
      <c r="C2060" t="s">
        <v>117</v>
      </c>
      <c r="D2060">
        <v>5354</v>
      </c>
      <c r="E2060">
        <v>13361</v>
      </c>
      <c r="F2060">
        <v>3005</v>
      </c>
      <c r="G2060">
        <v>0</v>
      </c>
      <c r="H2060">
        <v>0</v>
      </c>
      <c r="I2060">
        <v>0</v>
      </c>
      <c r="J2060">
        <v>0</v>
      </c>
      <c r="K2060">
        <v>43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1133</v>
      </c>
      <c r="R2060">
        <v>305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183</v>
      </c>
      <c r="AG2060">
        <v>736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25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498</v>
      </c>
      <c r="AZ2060">
        <v>40</v>
      </c>
      <c r="BA2060">
        <v>0</v>
      </c>
      <c r="BB2060">
        <v>42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</row>
    <row r="2061" spans="1:63">
      <c r="A2061" t="s">
        <v>73</v>
      </c>
      <c r="B2061">
        <v>2023</v>
      </c>
      <c r="C2061" t="s">
        <v>99</v>
      </c>
      <c r="D2061">
        <v>9860</v>
      </c>
      <c r="E2061">
        <v>23708</v>
      </c>
      <c r="F2061">
        <v>5707</v>
      </c>
      <c r="G2061">
        <v>0</v>
      </c>
      <c r="H2061">
        <v>0</v>
      </c>
      <c r="I2061">
        <v>0</v>
      </c>
      <c r="J2061">
        <v>0</v>
      </c>
      <c r="K2061">
        <v>197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2882</v>
      </c>
      <c r="R2061">
        <v>494</v>
      </c>
      <c r="S2061">
        <v>0</v>
      </c>
      <c r="T2061">
        <v>49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310</v>
      </c>
      <c r="AH2061">
        <v>0</v>
      </c>
      <c r="AI2061">
        <v>0</v>
      </c>
      <c r="AJ2061">
        <v>0</v>
      </c>
      <c r="AK2061">
        <v>609</v>
      </c>
      <c r="AL2061">
        <v>0</v>
      </c>
      <c r="AM2061">
        <v>0</v>
      </c>
      <c r="AN2061">
        <v>0</v>
      </c>
      <c r="AO2061">
        <v>13</v>
      </c>
      <c r="AP2061">
        <v>40</v>
      </c>
      <c r="AQ2061">
        <v>34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749</v>
      </c>
      <c r="AZ2061">
        <v>48</v>
      </c>
      <c r="BA2061">
        <v>0</v>
      </c>
      <c r="BB2061">
        <v>53</v>
      </c>
      <c r="BC2061">
        <v>0</v>
      </c>
      <c r="BD2061">
        <v>0</v>
      </c>
      <c r="BE2061">
        <v>0</v>
      </c>
      <c r="BF2061">
        <v>229</v>
      </c>
      <c r="BG2061">
        <v>0</v>
      </c>
      <c r="BH2061">
        <v>0</v>
      </c>
      <c r="BI2061">
        <v>0</v>
      </c>
      <c r="BJ2061">
        <v>0</v>
      </c>
      <c r="BK2061">
        <v>0</v>
      </c>
    </row>
    <row r="2062" spans="1:63">
      <c r="A2062" t="s">
        <v>73</v>
      </c>
      <c r="B2062">
        <v>2023</v>
      </c>
      <c r="C2062" t="s">
        <v>197</v>
      </c>
      <c r="D2062">
        <v>9953</v>
      </c>
      <c r="E2062">
        <v>23708</v>
      </c>
      <c r="F2062">
        <v>5808</v>
      </c>
      <c r="G2062">
        <v>0</v>
      </c>
      <c r="H2062">
        <v>0</v>
      </c>
      <c r="I2062">
        <v>0</v>
      </c>
      <c r="J2062">
        <v>0</v>
      </c>
      <c r="K2062">
        <v>195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2879</v>
      </c>
      <c r="R2062">
        <v>500</v>
      </c>
      <c r="S2062">
        <v>0</v>
      </c>
      <c r="T2062">
        <v>56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323</v>
      </c>
      <c r="AH2062">
        <v>0</v>
      </c>
      <c r="AI2062">
        <v>0</v>
      </c>
      <c r="AJ2062">
        <v>0</v>
      </c>
      <c r="AK2062">
        <v>629</v>
      </c>
      <c r="AL2062">
        <v>0</v>
      </c>
      <c r="AM2062">
        <v>0</v>
      </c>
      <c r="AN2062">
        <v>0</v>
      </c>
      <c r="AO2062">
        <v>15</v>
      </c>
      <c r="AP2062">
        <v>60</v>
      </c>
      <c r="AQ2062">
        <v>36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761</v>
      </c>
      <c r="AZ2062">
        <v>51</v>
      </c>
      <c r="BA2062">
        <v>0</v>
      </c>
      <c r="BB2062">
        <v>50</v>
      </c>
      <c r="BC2062">
        <v>0</v>
      </c>
      <c r="BD2062">
        <v>0</v>
      </c>
      <c r="BE2062">
        <v>0</v>
      </c>
      <c r="BF2062">
        <v>253</v>
      </c>
      <c r="BG2062">
        <v>0</v>
      </c>
      <c r="BH2062">
        <v>0</v>
      </c>
      <c r="BI2062">
        <v>0</v>
      </c>
      <c r="BJ2062">
        <v>0</v>
      </c>
      <c r="BK2062">
        <v>0</v>
      </c>
    </row>
    <row r="2063" spans="1:63">
      <c r="A2063" t="s">
        <v>73</v>
      </c>
      <c r="B2063">
        <v>2023</v>
      </c>
      <c r="C2063" t="s">
        <v>209</v>
      </c>
      <c r="D2063">
        <v>10006</v>
      </c>
      <c r="E2063">
        <v>23708</v>
      </c>
      <c r="F2063">
        <v>5903</v>
      </c>
      <c r="G2063">
        <v>0</v>
      </c>
      <c r="H2063">
        <v>0</v>
      </c>
      <c r="I2063">
        <v>0</v>
      </c>
      <c r="J2063">
        <v>0</v>
      </c>
      <c r="K2063">
        <v>201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2903</v>
      </c>
      <c r="R2063">
        <v>508</v>
      </c>
      <c r="S2063">
        <v>0</v>
      </c>
      <c r="T2063">
        <v>61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325</v>
      </c>
      <c r="AH2063">
        <v>0</v>
      </c>
      <c r="AI2063">
        <v>0</v>
      </c>
      <c r="AJ2063">
        <v>0</v>
      </c>
      <c r="AK2063">
        <v>643</v>
      </c>
      <c r="AL2063">
        <v>0</v>
      </c>
      <c r="AM2063">
        <v>0</v>
      </c>
      <c r="AN2063">
        <v>0</v>
      </c>
      <c r="AO2063">
        <v>19</v>
      </c>
      <c r="AP2063">
        <v>70</v>
      </c>
      <c r="AQ2063">
        <v>39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765</v>
      </c>
      <c r="AZ2063">
        <v>55</v>
      </c>
      <c r="BA2063">
        <v>0</v>
      </c>
      <c r="BB2063">
        <v>49</v>
      </c>
      <c r="BC2063">
        <v>0</v>
      </c>
      <c r="BD2063">
        <v>0</v>
      </c>
      <c r="BE2063">
        <v>0</v>
      </c>
      <c r="BF2063">
        <v>265</v>
      </c>
      <c r="BG2063">
        <v>0</v>
      </c>
      <c r="BH2063">
        <v>0</v>
      </c>
      <c r="BI2063">
        <v>0</v>
      </c>
      <c r="BJ2063">
        <v>0</v>
      </c>
      <c r="BK2063">
        <v>0</v>
      </c>
    </row>
    <row r="2064" spans="1:63">
      <c r="A2064" t="s">
        <v>73</v>
      </c>
      <c r="B2064">
        <v>2023</v>
      </c>
      <c r="C2064" t="s">
        <v>3</v>
      </c>
      <c r="D2064">
        <v>9856</v>
      </c>
      <c r="E2064">
        <v>23708</v>
      </c>
      <c r="F2064">
        <v>5684</v>
      </c>
      <c r="G2064">
        <v>0</v>
      </c>
      <c r="H2064">
        <v>0</v>
      </c>
      <c r="I2064">
        <v>0</v>
      </c>
      <c r="J2064">
        <v>0</v>
      </c>
      <c r="K2064">
        <v>197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2889</v>
      </c>
      <c r="R2064">
        <v>495</v>
      </c>
      <c r="S2064">
        <v>0</v>
      </c>
      <c r="T2064">
        <v>50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289</v>
      </c>
      <c r="AH2064">
        <v>0</v>
      </c>
      <c r="AI2064">
        <v>0</v>
      </c>
      <c r="AJ2064">
        <v>0</v>
      </c>
      <c r="AK2064">
        <v>615</v>
      </c>
      <c r="AL2064">
        <v>0</v>
      </c>
      <c r="AM2064">
        <v>0</v>
      </c>
      <c r="AN2064">
        <v>0</v>
      </c>
      <c r="AO2064">
        <v>13</v>
      </c>
      <c r="AP2064">
        <v>43</v>
      </c>
      <c r="AQ2064">
        <v>35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740</v>
      </c>
      <c r="AZ2064">
        <v>44</v>
      </c>
      <c r="BA2064">
        <v>0</v>
      </c>
      <c r="BB2064">
        <v>55</v>
      </c>
      <c r="BC2064">
        <v>0</v>
      </c>
      <c r="BD2064">
        <v>0</v>
      </c>
      <c r="BE2064">
        <v>0</v>
      </c>
      <c r="BF2064">
        <v>219</v>
      </c>
      <c r="BG2064">
        <v>0</v>
      </c>
      <c r="BH2064">
        <v>0</v>
      </c>
      <c r="BI2064">
        <v>0</v>
      </c>
      <c r="BJ2064">
        <v>0</v>
      </c>
      <c r="BK2064">
        <v>0</v>
      </c>
    </row>
    <row r="2065" spans="1:63">
      <c r="A2065" t="s">
        <v>73</v>
      </c>
      <c r="B2065">
        <v>2023</v>
      </c>
      <c r="C2065" t="s">
        <v>95</v>
      </c>
      <c r="D2065">
        <v>9850</v>
      </c>
      <c r="E2065">
        <v>23708</v>
      </c>
      <c r="F2065">
        <v>5530</v>
      </c>
      <c r="G2065">
        <v>0</v>
      </c>
      <c r="H2065">
        <v>0</v>
      </c>
      <c r="I2065">
        <v>0</v>
      </c>
      <c r="J2065">
        <v>0</v>
      </c>
      <c r="K2065">
        <v>184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2822</v>
      </c>
      <c r="R2065">
        <v>492</v>
      </c>
      <c r="S2065">
        <v>0</v>
      </c>
      <c r="T2065">
        <v>50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267</v>
      </c>
      <c r="AH2065">
        <v>0</v>
      </c>
      <c r="AI2065">
        <v>0</v>
      </c>
      <c r="AJ2065">
        <v>0</v>
      </c>
      <c r="AK2065">
        <v>613</v>
      </c>
      <c r="AL2065">
        <v>0</v>
      </c>
      <c r="AM2065">
        <v>0</v>
      </c>
      <c r="AN2065">
        <v>0</v>
      </c>
      <c r="AO2065">
        <v>0</v>
      </c>
      <c r="AP2065">
        <v>35</v>
      </c>
      <c r="AQ2065">
        <v>34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731</v>
      </c>
      <c r="AZ2065">
        <v>44</v>
      </c>
      <c r="BA2065">
        <v>0</v>
      </c>
      <c r="BB2065">
        <v>51</v>
      </c>
      <c r="BC2065">
        <v>0</v>
      </c>
      <c r="BD2065">
        <v>0</v>
      </c>
      <c r="BE2065">
        <v>0</v>
      </c>
      <c r="BF2065">
        <v>207</v>
      </c>
      <c r="BG2065">
        <v>0</v>
      </c>
      <c r="BH2065">
        <v>0</v>
      </c>
      <c r="BI2065">
        <v>0</v>
      </c>
      <c r="BJ2065">
        <v>0</v>
      </c>
      <c r="BK2065">
        <v>0</v>
      </c>
    </row>
    <row r="2066" spans="1:63">
      <c r="A2066" t="s">
        <v>73</v>
      </c>
      <c r="B2066">
        <v>2023</v>
      </c>
      <c r="C2066" t="s">
        <v>196</v>
      </c>
      <c r="D2066">
        <v>9954</v>
      </c>
      <c r="E2066">
        <v>23708</v>
      </c>
      <c r="F2066">
        <v>5797</v>
      </c>
      <c r="G2066">
        <v>0</v>
      </c>
      <c r="H2066">
        <v>0</v>
      </c>
      <c r="I2066">
        <v>0</v>
      </c>
      <c r="J2066">
        <v>0</v>
      </c>
      <c r="K2066">
        <v>197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2894</v>
      </c>
      <c r="R2066">
        <v>501</v>
      </c>
      <c r="S2066">
        <v>0</v>
      </c>
      <c r="T2066">
        <v>48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321</v>
      </c>
      <c r="AH2066">
        <v>0</v>
      </c>
      <c r="AI2066">
        <v>0</v>
      </c>
      <c r="AJ2066">
        <v>0</v>
      </c>
      <c r="AK2066">
        <v>623</v>
      </c>
      <c r="AL2066">
        <v>0</v>
      </c>
      <c r="AM2066">
        <v>0</v>
      </c>
      <c r="AN2066">
        <v>0</v>
      </c>
      <c r="AO2066">
        <v>11</v>
      </c>
      <c r="AP2066">
        <v>56</v>
      </c>
      <c r="AQ2066">
        <v>37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759</v>
      </c>
      <c r="AZ2066">
        <v>49</v>
      </c>
      <c r="BA2066">
        <v>0</v>
      </c>
      <c r="BB2066">
        <v>50</v>
      </c>
      <c r="BC2066">
        <v>0</v>
      </c>
      <c r="BD2066">
        <v>0</v>
      </c>
      <c r="BE2066">
        <v>0</v>
      </c>
      <c r="BF2066">
        <v>251</v>
      </c>
      <c r="BG2066">
        <v>0</v>
      </c>
      <c r="BH2066">
        <v>0</v>
      </c>
      <c r="BI2066">
        <v>0</v>
      </c>
      <c r="BJ2066">
        <v>0</v>
      </c>
      <c r="BK2066">
        <v>0</v>
      </c>
    </row>
    <row r="2067" spans="1:63">
      <c r="A2067" t="s">
        <v>73</v>
      </c>
      <c r="B2067">
        <v>2023</v>
      </c>
      <c r="C2067" t="s">
        <v>146</v>
      </c>
      <c r="D2067">
        <v>9883</v>
      </c>
      <c r="E2067">
        <v>23708</v>
      </c>
      <c r="F2067">
        <v>5777</v>
      </c>
      <c r="G2067">
        <v>0</v>
      </c>
      <c r="H2067">
        <v>0</v>
      </c>
      <c r="I2067">
        <v>0</v>
      </c>
      <c r="J2067">
        <v>0</v>
      </c>
      <c r="K2067">
        <v>196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2893</v>
      </c>
      <c r="R2067">
        <v>500</v>
      </c>
      <c r="S2067">
        <v>0</v>
      </c>
      <c r="T2067">
        <v>51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320</v>
      </c>
      <c r="AH2067">
        <v>0</v>
      </c>
      <c r="AI2067">
        <v>0</v>
      </c>
      <c r="AJ2067">
        <v>0</v>
      </c>
      <c r="AK2067">
        <v>617</v>
      </c>
      <c r="AL2067">
        <v>0</v>
      </c>
      <c r="AM2067">
        <v>0</v>
      </c>
      <c r="AN2067">
        <v>0</v>
      </c>
      <c r="AO2067">
        <v>13</v>
      </c>
      <c r="AP2067">
        <v>53</v>
      </c>
      <c r="AQ2067">
        <v>33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759</v>
      </c>
      <c r="AZ2067">
        <v>48</v>
      </c>
      <c r="BA2067">
        <v>0</v>
      </c>
      <c r="BB2067">
        <v>51</v>
      </c>
      <c r="BC2067">
        <v>0</v>
      </c>
      <c r="BD2067">
        <v>0</v>
      </c>
      <c r="BE2067">
        <v>0</v>
      </c>
      <c r="BF2067">
        <v>243</v>
      </c>
      <c r="BG2067">
        <v>0</v>
      </c>
      <c r="BH2067">
        <v>0</v>
      </c>
      <c r="BI2067">
        <v>0</v>
      </c>
      <c r="BJ2067">
        <v>0</v>
      </c>
      <c r="BK2067">
        <v>0</v>
      </c>
    </row>
    <row r="2068" spans="1:63">
      <c r="A2068" t="s">
        <v>73</v>
      </c>
      <c r="B2068">
        <v>2023</v>
      </c>
      <c r="C2068" t="s">
        <v>96</v>
      </c>
      <c r="D2068">
        <v>9856</v>
      </c>
      <c r="E2068">
        <v>23708</v>
      </c>
      <c r="F2068">
        <v>5696</v>
      </c>
      <c r="G2068">
        <v>0</v>
      </c>
      <c r="H2068">
        <v>0</v>
      </c>
      <c r="I2068">
        <v>0</v>
      </c>
      <c r="J2068">
        <v>0</v>
      </c>
      <c r="K2068">
        <v>197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2893</v>
      </c>
      <c r="R2068">
        <v>493</v>
      </c>
      <c r="S2068">
        <v>0</v>
      </c>
      <c r="T2068">
        <v>48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299</v>
      </c>
      <c r="AH2068">
        <v>0</v>
      </c>
      <c r="AI2068">
        <v>0</v>
      </c>
      <c r="AJ2068">
        <v>0</v>
      </c>
      <c r="AK2068">
        <v>606</v>
      </c>
      <c r="AL2068">
        <v>0</v>
      </c>
      <c r="AM2068">
        <v>0</v>
      </c>
      <c r="AN2068">
        <v>0</v>
      </c>
      <c r="AO2068">
        <v>13</v>
      </c>
      <c r="AP2068">
        <v>44</v>
      </c>
      <c r="AQ2068">
        <v>35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744</v>
      </c>
      <c r="AZ2068">
        <v>46</v>
      </c>
      <c r="BA2068">
        <v>0</v>
      </c>
      <c r="BB2068">
        <v>53</v>
      </c>
      <c r="BC2068">
        <v>0</v>
      </c>
      <c r="BD2068">
        <v>0</v>
      </c>
      <c r="BE2068">
        <v>0</v>
      </c>
      <c r="BF2068">
        <v>225</v>
      </c>
      <c r="BG2068">
        <v>0</v>
      </c>
      <c r="BH2068">
        <v>0</v>
      </c>
      <c r="BI2068">
        <v>0</v>
      </c>
      <c r="BJ2068">
        <v>0</v>
      </c>
      <c r="BK2068">
        <v>0</v>
      </c>
    </row>
    <row r="2069" spans="1:63">
      <c r="A2069" t="s">
        <v>73</v>
      </c>
      <c r="B2069">
        <v>2023</v>
      </c>
      <c r="C2069" t="s">
        <v>117</v>
      </c>
      <c r="D2069">
        <v>9883</v>
      </c>
      <c r="E2069">
        <v>23708</v>
      </c>
      <c r="F2069">
        <v>5766</v>
      </c>
      <c r="G2069">
        <v>0</v>
      </c>
      <c r="H2069">
        <v>0</v>
      </c>
      <c r="I2069">
        <v>0</v>
      </c>
      <c r="J2069">
        <v>0</v>
      </c>
      <c r="K2069">
        <v>198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2896</v>
      </c>
      <c r="R2069">
        <v>493</v>
      </c>
      <c r="S2069">
        <v>0</v>
      </c>
      <c r="T2069">
        <v>52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319</v>
      </c>
      <c r="AH2069">
        <v>0</v>
      </c>
      <c r="AI2069">
        <v>0</v>
      </c>
      <c r="AJ2069">
        <v>0</v>
      </c>
      <c r="AK2069">
        <v>617</v>
      </c>
      <c r="AL2069">
        <v>0</v>
      </c>
      <c r="AM2069">
        <v>0</v>
      </c>
      <c r="AN2069">
        <v>0</v>
      </c>
      <c r="AO2069">
        <v>13</v>
      </c>
      <c r="AP2069">
        <v>46</v>
      </c>
      <c r="AQ2069">
        <v>34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753</v>
      </c>
      <c r="AZ2069">
        <v>49</v>
      </c>
      <c r="BA2069">
        <v>0</v>
      </c>
      <c r="BB2069">
        <v>53</v>
      </c>
      <c r="BC2069">
        <v>0</v>
      </c>
      <c r="BD2069">
        <v>0</v>
      </c>
      <c r="BE2069">
        <v>0</v>
      </c>
      <c r="BF2069">
        <v>243</v>
      </c>
      <c r="BG2069">
        <v>0</v>
      </c>
      <c r="BH2069">
        <v>0</v>
      </c>
      <c r="BI2069">
        <v>0</v>
      </c>
      <c r="BJ2069">
        <v>0</v>
      </c>
      <c r="BK2069">
        <v>0</v>
      </c>
    </row>
    <row r="2070" spans="1:63">
      <c r="A2070" t="s">
        <v>73</v>
      </c>
      <c r="B2070">
        <v>2023</v>
      </c>
      <c r="C2070" t="s">
        <v>207</v>
      </c>
      <c r="D2070">
        <v>9976</v>
      </c>
      <c r="E2070">
        <v>23708</v>
      </c>
      <c r="F2070">
        <v>5899</v>
      </c>
      <c r="G2070">
        <v>0</v>
      </c>
      <c r="H2070">
        <v>0</v>
      </c>
      <c r="I2070">
        <v>0</v>
      </c>
      <c r="J2070">
        <v>0</v>
      </c>
      <c r="K2070">
        <v>194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2909</v>
      </c>
      <c r="R2070">
        <v>506</v>
      </c>
      <c r="S2070">
        <v>0</v>
      </c>
      <c r="T2070">
        <v>61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327</v>
      </c>
      <c r="AH2070">
        <v>0</v>
      </c>
      <c r="AI2070">
        <v>0</v>
      </c>
      <c r="AJ2070">
        <v>0</v>
      </c>
      <c r="AK2070">
        <v>642</v>
      </c>
      <c r="AL2070">
        <v>0</v>
      </c>
      <c r="AM2070">
        <v>0</v>
      </c>
      <c r="AN2070">
        <v>0</v>
      </c>
      <c r="AO2070">
        <v>18</v>
      </c>
      <c r="AP2070">
        <v>70</v>
      </c>
      <c r="AQ2070">
        <v>39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763</v>
      </c>
      <c r="AZ2070">
        <v>53</v>
      </c>
      <c r="BA2070">
        <v>0</v>
      </c>
      <c r="BB2070">
        <v>49</v>
      </c>
      <c r="BC2070">
        <v>0</v>
      </c>
      <c r="BD2070">
        <v>0</v>
      </c>
      <c r="BE2070">
        <v>0</v>
      </c>
      <c r="BF2070">
        <v>268</v>
      </c>
      <c r="BG2070">
        <v>0</v>
      </c>
      <c r="BH2070">
        <v>0</v>
      </c>
      <c r="BI2070">
        <v>0</v>
      </c>
      <c r="BJ2070">
        <v>0</v>
      </c>
      <c r="BK2070">
        <v>0</v>
      </c>
    </row>
    <row r="2071" spans="1:63">
      <c r="A2071" t="s">
        <v>73</v>
      </c>
      <c r="B2071">
        <v>2023</v>
      </c>
      <c r="C2071" t="s">
        <v>203</v>
      </c>
      <c r="D2071">
        <v>9966</v>
      </c>
      <c r="E2071">
        <v>23708</v>
      </c>
      <c r="F2071">
        <v>5867</v>
      </c>
      <c r="G2071">
        <v>0</v>
      </c>
      <c r="H2071">
        <v>0</v>
      </c>
      <c r="I2071">
        <v>0</v>
      </c>
      <c r="J2071">
        <v>0</v>
      </c>
      <c r="K2071">
        <v>192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2896</v>
      </c>
      <c r="R2071">
        <v>498</v>
      </c>
      <c r="S2071">
        <v>0</v>
      </c>
      <c r="T2071">
        <v>56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322</v>
      </c>
      <c r="AH2071">
        <v>0</v>
      </c>
      <c r="AI2071">
        <v>0</v>
      </c>
      <c r="AJ2071">
        <v>0</v>
      </c>
      <c r="AK2071">
        <v>637</v>
      </c>
      <c r="AL2071">
        <v>0</v>
      </c>
      <c r="AM2071">
        <v>0</v>
      </c>
      <c r="AN2071">
        <v>0</v>
      </c>
      <c r="AO2071">
        <v>18</v>
      </c>
      <c r="AP2071">
        <v>72</v>
      </c>
      <c r="AQ2071">
        <v>38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768</v>
      </c>
      <c r="AZ2071">
        <v>52</v>
      </c>
      <c r="BA2071">
        <v>0</v>
      </c>
      <c r="BB2071">
        <v>49</v>
      </c>
      <c r="BC2071">
        <v>0</v>
      </c>
      <c r="BD2071">
        <v>0</v>
      </c>
      <c r="BE2071">
        <v>0</v>
      </c>
      <c r="BF2071">
        <v>269</v>
      </c>
      <c r="BG2071">
        <v>0</v>
      </c>
      <c r="BH2071">
        <v>0</v>
      </c>
      <c r="BI2071">
        <v>0</v>
      </c>
      <c r="BJ2071">
        <v>0</v>
      </c>
      <c r="BK2071">
        <v>0</v>
      </c>
    </row>
    <row r="2072" spans="1:63">
      <c r="A2072" t="s">
        <v>73</v>
      </c>
      <c r="B2072">
        <v>2023</v>
      </c>
      <c r="C2072" t="s">
        <v>204</v>
      </c>
      <c r="D2072">
        <v>9966</v>
      </c>
      <c r="E2072">
        <v>23708</v>
      </c>
      <c r="F2072">
        <v>5829</v>
      </c>
      <c r="G2072">
        <v>0</v>
      </c>
      <c r="H2072">
        <v>0</v>
      </c>
      <c r="I2072">
        <v>0</v>
      </c>
      <c r="J2072">
        <v>0</v>
      </c>
      <c r="K2072">
        <v>191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2881</v>
      </c>
      <c r="R2072">
        <v>500</v>
      </c>
      <c r="S2072">
        <v>0</v>
      </c>
      <c r="T2072">
        <v>53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318</v>
      </c>
      <c r="AH2072">
        <v>0</v>
      </c>
      <c r="AI2072">
        <v>0</v>
      </c>
      <c r="AJ2072">
        <v>0</v>
      </c>
      <c r="AK2072">
        <v>637</v>
      </c>
      <c r="AL2072">
        <v>0</v>
      </c>
      <c r="AM2072">
        <v>0</v>
      </c>
      <c r="AN2072">
        <v>0</v>
      </c>
      <c r="AO2072">
        <v>17</v>
      </c>
      <c r="AP2072">
        <v>68</v>
      </c>
      <c r="AQ2072">
        <v>37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767</v>
      </c>
      <c r="AZ2072">
        <v>50</v>
      </c>
      <c r="BA2072">
        <v>0</v>
      </c>
      <c r="BB2072">
        <v>51</v>
      </c>
      <c r="BC2072">
        <v>0</v>
      </c>
      <c r="BD2072">
        <v>0</v>
      </c>
      <c r="BE2072">
        <v>0</v>
      </c>
      <c r="BF2072">
        <v>259</v>
      </c>
      <c r="BG2072">
        <v>0</v>
      </c>
      <c r="BH2072">
        <v>0</v>
      </c>
      <c r="BI2072">
        <v>0</v>
      </c>
      <c r="BJ2072">
        <v>0</v>
      </c>
      <c r="BK2072">
        <v>0</v>
      </c>
    </row>
    <row r="2073" spans="1:63">
      <c r="A2073" t="s">
        <v>73</v>
      </c>
      <c r="B2073">
        <v>2024</v>
      </c>
      <c r="C2073" t="s">
        <v>99</v>
      </c>
      <c r="D2073">
        <v>10115</v>
      </c>
      <c r="E2073">
        <v>23708</v>
      </c>
      <c r="F2073">
        <v>6177</v>
      </c>
      <c r="G2073">
        <v>0</v>
      </c>
      <c r="H2073">
        <v>0</v>
      </c>
      <c r="I2073">
        <v>0</v>
      </c>
      <c r="J2073">
        <v>0</v>
      </c>
      <c r="K2073">
        <v>244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2998</v>
      </c>
      <c r="R2073">
        <v>503</v>
      </c>
      <c r="S2073">
        <v>0</v>
      </c>
      <c r="T2073">
        <v>48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1065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27</v>
      </c>
      <c r="AP2073">
        <v>65</v>
      </c>
      <c r="AQ2073">
        <v>34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780</v>
      </c>
      <c r="AZ2073">
        <v>60</v>
      </c>
      <c r="BA2073">
        <v>0</v>
      </c>
      <c r="BB2073">
        <v>72</v>
      </c>
      <c r="BC2073">
        <v>0</v>
      </c>
      <c r="BD2073">
        <v>0</v>
      </c>
      <c r="BE2073">
        <v>0</v>
      </c>
      <c r="BF2073">
        <v>281</v>
      </c>
      <c r="BG2073">
        <v>0</v>
      </c>
      <c r="BH2073">
        <v>0</v>
      </c>
      <c r="BI2073">
        <v>0</v>
      </c>
      <c r="BJ2073">
        <v>0</v>
      </c>
      <c r="BK2073">
        <v>0</v>
      </c>
    </row>
    <row r="2074" spans="1:63">
      <c r="A2074" t="s">
        <v>73</v>
      </c>
      <c r="B2074">
        <v>2024</v>
      </c>
      <c r="C2074" t="s">
        <v>197</v>
      </c>
      <c r="D2074">
        <v>10177</v>
      </c>
      <c r="E2074">
        <v>23708</v>
      </c>
      <c r="F2074">
        <v>6255</v>
      </c>
      <c r="G2074">
        <v>0</v>
      </c>
      <c r="H2074">
        <v>0</v>
      </c>
      <c r="I2074">
        <v>0</v>
      </c>
      <c r="J2074">
        <v>0</v>
      </c>
      <c r="K2074">
        <v>243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3043</v>
      </c>
      <c r="R2074">
        <v>508</v>
      </c>
      <c r="S2074">
        <v>0</v>
      </c>
      <c r="T2074">
        <v>42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1107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32</v>
      </c>
      <c r="AP2074">
        <v>73</v>
      </c>
      <c r="AQ2074">
        <v>37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783</v>
      </c>
      <c r="AZ2074">
        <v>55</v>
      </c>
      <c r="BA2074">
        <v>0</v>
      </c>
      <c r="BB2074">
        <v>70</v>
      </c>
      <c r="BC2074">
        <v>0</v>
      </c>
      <c r="BD2074">
        <v>0</v>
      </c>
      <c r="BE2074">
        <v>0</v>
      </c>
      <c r="BF2074">
        <v>262</v>
      </c>
      <c r="BG2074">
        <v>0</v>
      </c>
      <c r="BH2074">
        <v>0</v>
      </c>
      <c r="BI2074">
        <v>0</v>
      </c>
      <c r="BJ2074">
        <v>0</v>
      </c>
      <c r="BK2074">
        <v>0</v>
      </c>
    </row>
    <row r="2075" spans="1:63">
      <c r="A2075" t="s">
        <v>73</v>
      </c>
      <c r="B2075">
        <v>2024</v>
      </c>
      <c r="C2075" t="s">
        <v>209</v>
      </c>
      <c r="D2075">
        <v>10320</v>
      </c>
      <c r="E2075">
        <v>23708</v>
      </c>
      <c r="F2075">
        <v>6307</v>
      </c>
      <c r="G2075">
        <v>0</v>
      </c>
      <c r="H2075">
        <v>0</v>
      </c>
      <c r="I2075">
        <v>0</v>
      </c>
      <c r="J2075">
        <v>0</v>
      </c>
      <c r="K2075">
        <v>251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3054</v>
      </c>
      <c r="R2075">
        <v>515</v>
      </c>
      <c r="S2075">
        <v>0</v>
      </c>
      <c r="T2075">
        <v>37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1148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35</v>
      </c>
      <c r="AP2075">
        <v>79</v>
      </c>
      <c r="AQ2075">
        <v>36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787</v>
      </c>
      <c r="AZ2075">
        <v>52</v>
      </c>
      <c r="BA2075">
        <v>0</v>
      </c>
      <c r="BB2075">
        <v>68</v>
      </c>
      <c r="BC2075">
        <v>0</v>
      </c>
      <c r="BD2075">
        <v>0</v>
      </c>
      <c r="BE2075">
        <v>0</v>
      </c>
      <c r="BF2075">
        <v>245</v>
      </c>
      <c r="BG2075">
        <v>0</v>
      </c>
      <c r="BH2075">
        <v>0</v>
      </c>
      <c r="BI2075">
        <v>0</v>
      </c>
      <c r="BJ2075">
        <v>0</v>
      </c>
      <c r="BK2075">
        <v>0</v>
      </c>
    </row>
    <row r="2076" spans="1:63">
      <c r="A2076" t="s">
        <v>73</v>
      </c>
      <c r="B2076">
        <v>2024</v>
      </c>
      <c r="C2076" t="s">
        <v>3</v>
      </c>
      <c r="D2076">
        <v>10050</v>
      </c>
      <c r="E2076">
        <v>23708</v>
      </c>
      <c r="F2076">
        <v>6122</v>
      </c>
      <c r="G2076">
        <v>0</v>
      </c>
      <c r="H2076">
        <v>0</v>
      </c>
      <c r="I2076">
        <v>0</v>
      </c>
      <c r="J2076">
        <v>0</v>
      </c>
      <c r="K2076">
        <v>237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2988</v>
      </c>
      <c r="R2076">
        <v>504</v>
      </c>
      <c r="S2076">
        <v>0</v>
      </c>
      <c r="T2076">
        <v>53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1022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25</v>
      </c>
      <c r="AP2076">
        <v>68</v>
      </c>
      <c r="AQ2076">
        <v>35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781</v>
      </c>
      <c r="AZ2076">
        <v>59</v>
      </c>
      <c r="BA2076">
        <v>0</v>
      </c>
      <c r="BB2076">
        <v>75</v>
      </c>
      <c r="BC2076">
        <v>0</v>
      </c>
      <c r="BD2076">
        <v>0</v>
      </c>
      <c r="BE2076">
        <v>0</v>
      </c>
      <c r="BF2076">
        <v>275</v>
      </c>
      <c r="BG2076">
        <v>0</v>
      </c>
      <c r="BH2076">
        <v>0</v>
      </c>
      <c r="BI2076">
        <v>0</v>
      </c>
      <c r="BJ2076">
        <v>0</v>
      </c>
      <c r="BK2076">
        <v>0</v>
      </c>
    </row>
    <row r="2077" spans="1:63">
      <c r="A2077" t="s">
        <v>73</v>
      </c>
      <c r="B2077">
        <v>2024</v>
      </c>
      <c r="C2077" t="s">
        <v>95</v>
      </c>
      <c r="D2077">
        <v>10054</v>
      </c>
      <c r="E2077">
        <v>23708</v>
      </c>
      <c r="F2077">
        <v>6067</v>
      </c>
      <c r="G2077">
        <v>0</v>
      </c>
      <c r="H2077">
        <v>0</v>
      </c>
      <c r="I2077">
        <v>0</v>
      </c>
      <c r="J2077">
        <v>0</v>
      </c>
      <c r="K2077">
        <v>228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2955</v>
      </c>
      <c r="R2077">
        <v>501</v>
      </c>
      <c r="S2077">
        <v>0</v>
      </c>
      <c r="T2077">
        <v>54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1020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22</v>
      </c>
      <c r="AP2077">
        <v>71</v>
      </c>
      <c r="AQ2077">
        <v>34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777</v>
      </c>
      <c r="AZ2077">
        <v>59</v>
      </c>
      <c r="BA2077">
        <v>0</v>
      </c>
      <c r="BB2077">
        <v>73</v>
      </c>
      <c r="BC2077">
        <v>0</v>
      </c>
      <c r="BD2077">
        <v>0</v>
      </c>
      <c r="BE2077">
        <v>0</v>
      </c>
      <c r="BF2077">
        <v>273</v>
      </c>
      <c r="BG2077">
        <v>0</v>
      </c>
      <c r="BH2077">
        <v>0</v>
      </c>
      <c r="BI2077">
        <v>0</v>
      </c>
      <c r="BJ2077">
        <v>0</v>
      </c>
      <c r="BK2077">
        <v>0</v>
      </c>
    </row>
    <row r="2078" spans="1:63">
      <c r="A2078" t="s">
        <v>73</v>
      </c>
      <c r="B2078">
        <v>2024</v>
      </c>
      <c r="C2078" t="s">
        <v>196</v>
      </c>
      <c r="D2078">
        <v>10177</v>
      </c>
      <c r="E2078">
        <v>23708</v>
      </c>
      <c r="F2078">
        <v>6245</v>
      </c>
      <c r="G2078">
        <v>0</v>
      </c>
      <c r="H2078">
        <v>0</v>
      </c>
      <c r="I2078">
        <v>0</v>
      </c>
      <c r="J2078">
        <v>0</v>
      </c>
      <c r="K2078">
        <v>245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3044</v>
      </c>
      <c r="R2078">
        <v>504</v>
      </c>
      <c r="S2078">
        <v>0</v>
      </c>
      <c r="T2078">
        <v>48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1091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29</v>
      </c>
      <c r="AP2078">
        <v>72</v>
      </c>
      <c r="AQ2078">
        <v>38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780</v>
      </c>
      <c r="AZ2078">
        <v>57</v>
      </c>
      <c r="BA2078">
        <v>0</v>
      </c>
      <c r="BB2078">
        <v>70</v>
      </c>
      <c r="BC2078">
        <v>0</v>
      </c>
      <c r="BD2078">
        <v>0</v>
      </c>
      <c r="BE2078">
        <v>0</v>
      </c>
      <c r="BF2078">
        <v>267</v>
      </c>
      <c r="BG2078">
        <v>0</v>
      </c>
      <c r="BH2078">
        <v>0</v>
      </c>
      <c r="BI2078">
        <v>0</v>
      </c>
      <c r="BJ2078">
        <v>0</v>
      </c>
      <c r="BK2078">
        <v>0</v>
      </c>
    </row>
    <row r="2079" spans="1:63">
      <c r="A2079" t="s">
        <v>73</v>
      </c>
      <c r="B2079">
        <v>2024</v>
      </c>
      <c r="C2079" t="s">
        <v>146</v>
      </c>
      <c r="D2079">
        <v>10177</v>
      </c>
      <c r="E2079">
        <v>23708</v>
      </c>
      <c r="F2079">
        <v>6216</v>
      </c>
      <c r="G2079">
        <v>0</v>
      </c>
      <c r="H2079">
        <v>0</v>
      </c>
      <c r="I2079">
        <v>0</v>
      </c>
      <c r="J2079">
        <v>0</v>
      </c>
      <c r="K2079">
        <v>246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3026</v>
      </c>
      <c r="R2079">
        <v>504</v>
      </c>
      <c r="S2079">
        <v>0</v>
      </c>
      <c r="T2079">
        <v>46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1080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29</v>
      </c>
      <c r="AP2079">
        <v>70</v>
      </c>
      <c r="AQ2079">
        <v>36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777</v>
      </c>
      <c r="AZ2079">
        <v>57</v>
      </c>
      <c r="BA2079">
        <v>0</v>
      </c>
      <c r="BB2079">
        <v>70</v>
      </c>
      <c r="BC2079">
        <v>0</v>
      </c>
      <c r="BD2079">
        <v>0</v>
      </c>
      <c r="BE2079">
        <v>0</v>
      </c>
      <c r="BF2079">
        <v>275</v>
      </c>
      <c r="BG2079">
        <v>0</v>
      </c>
      <c r="BH2079">
        <v>0</v>
      </c>
      <c r="BI2079">
        <v>0</v>
      </c>
      <c r="BJ2079">
        <v>0</v>
      </c>
      <c r="BK2079">
        <v>0</v>
      </c>
    </row>
    <row r="2080" spans="1:63">
      <c r="A2080" t="s">
        <v>73</v>
      </c>
      <c r="B2080">
        <v>2024</v>
      </c>
      <c r="C2080" t="s">
        <v>96</v>
      </c>
      <c r="D2080">
        <v>10085</v>
      </c>
      <c r="E2080">
        <v>23708</v>
      </c>
      <c r="F2080">
        <v>6163</v>
      </c>
      <c r="G2080">
        <v>0</v>
      </c>
      <c r="H2080">
        <v>0</v>
      </c>
      <c r="I2080">
        <v>0</v>
      </c>
      <c r="J2080">
        <v>0</v>
      </c>
      <c r="K2080">
        <v>244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2997</v>
      </c>
      <c r="R2080">
        <v>505</v>
      </c>
      <c r="S2080">
        <v>0</v>
      </c>
      <c r="T2080">
        <v>52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1043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26</v>
      </c>
      <c r="AP2080">
        <v>67</v>
      </c>
      <c r="AQ2080">
        <v>35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780</v>
      </c>
      <c r="AZ2080">
        <v>58</v>
      </c>
      <c r="BA2080">
        <v>0</v>
      </c>
      <c r="BB2080">
        <v>74</v>
      </c>
      <c r="BC2080">
        <v>0</v>
      </c>
      <c r="BD2080">
        <v>0</v>
      </c>
      <c r="BE2080">
        <v>0</v>
      </c>
      <c r="BF2080">
        <v>282</v>
      </c>
      <c r="BG2080">
        <v>0</v>
      </c>
      <c r="BH2080">
        <v>0</v>
      </c>
      <c r="BI2080">
        <v>0</v>
      </c>
      <c r="BJ2080">
        <v>0</v>
      </c>
      <c r="BK2080">
        <v>0</v>
      </c>
    </row>
    <row r="2081" spans="1:63">
      <c r="A2081" t="s">
        <v>73</v>
      </c>
      <c r="B2081">
        <v>2024</v>
      </c>
      <c r="C2081" t="s">
        <v>117</v>
      </c>
      <c r="D2081">
        <v>10171</v>
      </c>
      <c r="E2081">
        <v>23708</v>
      </c>
      <c r="F2081">
        <v>6188</v>
      </c>
      <c r="G2081">
        <v>0</v>
      </c>
      <c r="H2081">
        <v>0</v>
      </c>
      <c r="I2081">
        <v>0</v>
      </c>
      <c r="J2081">
        <v>0</v>
      </c>
      <c r="K2081">
        <v>243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3006</v>
      </c>
      <c r="R2081">
        <v>503</v>
      </c>
      <c r="S2081">
        <v>0</v>
      </c>
      <c r="T2081">
        <v>46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1074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27</v>
      </c>
      <c r="AP2081">
        <v>67</v>
      </c>
      <c r="AQ2081">
        <v>35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776</v>
      </c>
      <c r="AZ2081">
        <v>59</v>
      </c>
      <c r="BA2081">
        <v>0</v>
      </c>
      <c r="BB2081">
        <v>72</v>
      </c>
      <c r="BC2081">
        <v>0</v>
      </c>
      <c r="BD2081">
        <v>0</v>
      </c>
      <c r="BE2081">
        <v>0</v>
      </c>
      <c r="BF2081">
        <v>280</v>
      </c>
      <c r="BG2081">
        <v>0</v>
      </c>
      <c r="BH2081">
        <v>0</v>
      </c>
      <c r="BI2081">
        <v>0</v>
      </c>
      <c r="BJ2081">
        <v>0</v>
      </c>
      <c r="BK2081">
        <v>0</v>
      </c>
    </row>
    <row r="2082" spans="1:63">
      <c r="A2082" t="s">
        <v>73</v>
      </c>
      <c r="B2082">
        <v>2024</v>
      </c>
      <c r="C2082" t="s">
        <v>207</v>
      </c>
      <c r="D2082">
        <v>10229</v>
      </c>
      <c r="E2082">
        <v>23708</v>
      </c>
      <c r="F2082">
        <v>6289</v>
      </c>
      <c r="G2082">
        <v>0</v>
      </c>
      <c r="H2082">
        <v>0</v>
      </c>
      <c r="I2082">
        <v>0</v>
      </c>
      <c r="J2082">
        <v>0</v>
      </c>
      <c r="K2082">
        <v>246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3052</v>
      </c>
      <c r="R2082">
        <v>511</v>
      </c>
      <c r="S2082">
        <v>0</v>
      </c>
      <c r="T2082">
        <v>40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1141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33</v>
      </c>
      <c r="AP2082">
        <v>82</v>
      </c>
      <c r="AQ2082">
        <v>35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784</v>
      </c>
      <c r="AZ2082">
        <v>52</v>
      </c>
      <c r="BA2082">
        <v>0</v>
      </c>
      <c r="BB2082">
        <v>70</v>
      </c>
      <c r="BC2082">
        <v>0</v>
      </c>
      <c r="BD2082">
        <v>0</v>
      </c>
      <c r="BE2082">
        <v>0</v>
      </c>
      <c r="BF2082">
        <v>243</v>
      </c>
      <c r="BG2082">
        <v>0</v>
      </c>
      <c r="BH2082">
        <v>0</v>
      </c>
      <c r="BI2082">
        <v>0</v>
      </c>
      <c r="BJ2082">
        <v>0</v>
      </c>
      <c r="BK2082">
        <v>0</v>
      </c>
    </row>
    <row r="2083" spans="1:63">
      <c r="A2083" t="s">
        <v>73</v>
      </c>
      <c r="B2083">
        <v>2024</v>
      </c>
      <c r="C2083" t="s">
        <v>203</v>
      </c>
      <c r="D2083">
        <v>10229</v>
      </c>
      <c r="E2083">
        <v>23708</v>
      </c>
      <c r="F2083">
        <v>6276</v>
      </c>
      <c r="G2083">
        <v>0</v>
      </c>
      <c r="H2083">
        <v>0</v>
      </c>
      <c r="I2083">
        <v>0</v>
      </c>
      <c r="J2083">
        <v>0</v>
      </c>
      <c r="K2083">
        <v>248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3048</v>
      </c>
      <c r="R2083">
        <v>511</v>
      </c>
      <c r="S2083">
        <v>0</v>
      </c>
      <c r="T2083">
        <v>42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1117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33</v>
      </c>
      <c r="AP2083">
        <v>83</v>
      </c>
      <c r="AQ2083">
        <v>34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785</v>
      </c>
      <c r="AZ2083">
        <v>49</v>
      </c>
      <c r="BA2083">
        <v>0</v>
      </c>
      <c r="BB2083">
        <v>71</v>
      </c>
      <c r="BC2083">
        <v>0</v>
      </c>
      <c r="BD2083">
        <v>0</v>
      </c>
      <c r="BE2083">
        <v>0</v>
      </c>
      <c r="BF2083">
        <v>255</v>
      </c>
      <c r="BG2083">
        <v>0</v>
      </c>
      <c r="BH2083">
        <v>0</v>
      </c>
      <c r="BI2083">
        <v>0</v>
      </c>
      <c r="BJ2083">
        <v>0</v>
      </c>
      <c r="BK2083">
        <v>0</v>
      </c>
    </row>
    <row r="2084" spans="1:63">
      <c r="A2084" t="s">
        <v>73</v>
      </c>
      <c r="B2084">
        <v>2024</v>
      </c>
      <c r="C2084" t="s">
        <v>204</v>
      </c>
      <c r="D2084">
        <v>10177</v>
      </c>
      <c r="E2084">
        <v>23708</v>
      </c>
      <c r="F2084">
        <v>6264</v>
      </c>
      <c r="G2084">
        <v>0</v>
      </c>
      <c r="H2084">
        <v>0</v>
      </c>
      <c r="I2084">
        <v>0</v>
      </c>
      <c r="J2084">
        <v>0</v>
      </c>
      <c r="K2084">
        <v>251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3043</v>
      </c>
      <c r="R2084">
        <v>508</v>
      </c>
      <c r="S2084">
        <v>0</v>
      </c>
      <c r="T2084">
        <v>41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1111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32</v>
      </c>
      <c r="AP2084">
        <v>74</v>
      </c>
      <c r="AQ2084">
        <v>37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784</v>
      </c>
      <c r="AZ2084">
        <v>55</v>
      </c>
      <c r="BA2084">
        <v>0</v>
      </c>
      <c r="BB2084">
        <v>71</v>
      </c>
      <c r="BC2084">
        <v>0</v>
      </c>
      <c r="BD2084">
        <v>0</v>
      </c>
      <c r="BE2084">
        <v>0</v>
      </c>
      <c r="BF2084">
        <v>257</v>
      </c>
      <c r="BG2084">
        <v>0</v>
      </c>
      <c r="BH2084">
        <v>0</v>
      </c>
      <c r="BI2084">
        <v>0</v>
      </c>
      <c r="BJ2084">
        <v>0</v>
      </c>
      <c r="BK2084">
        <v>0</v>
      </c>
    </row>
    <row r="2085" spans="1:63">
      <c r="A2085" t="s">
        <v>73</v>
      </c>
      <c r="B2085">
        <v>2025</v>
      </c>
      <c r="C2085" t="s">
        <v>99</v>
      </c>
      <c r="D2085">
        <v>10362</v>
      </c>
      <c r="E2085">
        <v>23708</v>
      </c>
      <c r="F2085">
        <v>6555</v>
      </c>
      <c r="G2085">
        <v>0</v>
      </c>
      <c r="H2085">
        <v>0</v>
      </c>
      <c r="I2085">
        <v>0</v>
      </c>
      <c r="J2085">
        <v>18</v>
      </c>
      <c r="K2085">
        <v>201</v>
      </c>
      <c r="L2085">
        <v>0</v>
      </c>
      <c r="M2085">
        <v>32</v>
      </c>
      <c r="N2085">
        <v>0</v>
      </c>
      <c r="O2085">
        <v>0</v>
      </c>
      <c r="P2085">
        <v>0</v>
      </c>
      <c r="Q2085">
        <v>3213</v>
      </c>
      <c r="R2085">
        <v>641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971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70</v>
      </c>
      <c r="AP2085">
        <v>70</v>
      </c>
      <c r="AQ2085">
        <v>33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781</v>
      </c>
      <c r="AZ2085">
        <v>48</v>
      </c>
      <c r="BA2085">
        <v>0</v>
      </c>
      <c r="BB2085">
        <v>107</v>
      </c>
      <c r="BC2085">
        <v>0</v>
      </c>
      <c r="BD2085">
        <v>0</v>
      </c>
      <c r="BE2085">
        <v>0</v>
      </c>
      <c r="BF2085">
        <v>317</v>
      </c>
      <c r="BG2085">
        <v>53</v>
      </c>
      <c r="BH2085">
        <v>0</v>
      </c>
      <c r="BI2085">
        <v>0</v>
      </c>
      <c r="BJ2085">
        <v>0</v>
      </c>
      <c r="BK2085">
        <v>0</v>
      </c>
    </row>
    <row r="2086" spans="1:63">
      <c r="A2086" t="s">
        <v>73</v>
      </c>
      <c r="B2086">
        <v>2025</v>
      </c>
      <c r="C2086" t="s">
        <v>3</v>
      </c>
      <c r="D2086">
        <v>10362</v>
      </c>
      <c r="E2086">
        <v>23708</v>
      </c>
      <c r="F2086">
        <v>6544</v>
      </c>
      <c r="G2086">
        <v>0</v>
      </c>
      <c r="H2086">
        <v>0</v>
      </c>
      <c r="I2086">
        <v>0</v>
      </c>
      <c r="J2086">
        <v>14</v>
      </c>
      <c r="K2086">
        <v>205</v>
      </c>
      <c r="L2086">
        <v>0</v>
      </c>
      <c r="M2086">
        <v>29</v>
      </c>
      <c r="N2086">
        <v>0</v>
      </c>
      <c r="O2086">
        <v>0</v>
      </c>
      <c r="P2086">
        <v>0</v>
      </c>
      <c r="Q2086">
        <v>3204</v>
      </c>
      <c r="R2086">
        <v>631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1042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73</v>
      </c>
      <c r="AP2086">
        <v>65</v>
      </c>
      <c r="AQ2086">
        <v>32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787</v>
      </c>
      <c r="AZ2086">
        <v>49</v>
      </c>
      <c r="BA2086">
        <v>0</v>
      </c>
      <c r="BB2086">
        <v>108</v>
      </c>
      <c r="BC2086">
        <v>0</v>
      </c>
      <c r="BD2086">
        <v>0</v>
      </c>
      <c r="BE2086">
        <v>0</v>
      </c>
      <c r="BF2086">
        <v>277</v>
      </c>
      <c r="BG2086">
        <v>28</v>
      </c>
      <c r="BH2086">
        <v>0</v>
      </c>
      <c r="BI2086">
        <v>0</v>
      </c>
      <c r="BJ2086">
        <v>0</v>
      </c>
      <c r="BK2086">
        <v>0</v>
      </c>
    </row>
    <row r="2087" spans="1:63">
      <c r="A2087" t="s">
        <v>73</v>
      </c>
      <c r="B2087">
        <v>2025</v>
      </c>
      <c r="C2087" t="s">
        <v>95</v>
      </c>
      <c r="D2087">
        <v>10362</v>
      </c>
      <c r="E2087">
        <v>23708</v>
      </c>
      <c r="F2087">
        <v>6450</v>
      </c>
      <c r="G2087">
        <v>0</v>
      </c>
      <c r="H2087">
        <v>0</v>
      </c>
      <c r="I2087">
        <v>0</v>
      </c>
      <c r="J2087">
        <v>0</v>
      </c>
      <c r="K2087">
        <v>205</v>
      </c>
      <c r="L2087">
        <v>0</v>
      </c>
      <c r="M2087">
        <v>26</v>
      </c>
      <c r="N2087">
        <v>0</v>
      </c>
      <c r="O2087">
        <v>0</v>
      </c>
      <c r="P2087">
        <v>0</v>
      </c>
      <c r="Q2087">
        <v>3170</v>
      </c>
      <c r="R2087">
        <v>583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1076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64</v>
      </c>
      <c r="AP2087">
        <v>63</v>
      </c>
      <c r="AQ2087">
        <v>31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781</v>
      </c>
      <c r="AZ2087">
        <v>51</v>
      </c>
      <c r="BA2087">
        <v>0</v>
      </c>
      <c r="BB2087">
        <v>106</v>
      </c>
      <c r="BC2087">
        <v>0</v>
      </c>
      <c r="BD2087">
        <v>0</v>
      </c>
      <c r="BE2087">
        <v>0</v>
      </c>
      <c r="BF2087">
        <v>269</v>
      </c>
      <c r="BG2087">
        <v>25</v>
      </c>
      <c r="BH2087">
        <v>0</v>
      </c>
      <c r="BI2087">
        <v>0</v>
      </c>
      <c r="BJ2087">
        <v>0</v>
      </c>
      <c r="BK2087">
        <v>0</v>
      </c>
    </row>
    <row r="2088" spans="1:63">
      <c r="A2088" t="s">
        <v>73</v>
      </c>
      <c r="B2088">
        <v>2025</v>
      </c>
      <c r="C2088" t="s">
        <v>96</v>
      </c>
      <c r="D2088">
        <v>10362</v>
      </c>
      <c r="E2088">
        <v>23708</v>
      </c>
      <c r="F2088">
        <v>6547</v>
      </c>
      <c r="G2088">
        <v>0</v>
      </c>
      <c r="H2088">
        <v>0</v>
      </c>
      <c r="I2088">
        <v>0</v>
      </c>
      <c r="J2088">
        <v>16</v>
      </c>
      <c r="K2088">
        <v>199</v>
      </c>
      <c r="L2088">
        <v>0</v>
      </c>
      <c r="M2088">
        <v>32</v>
      </c>
      <c r="N2088">
        <v>0</v>
      </c>
      <c r="O2088">
        <v>0</v>
      </c>
      <c r="P2088">
        <v>0</v>
      </c>
      <c r="Q2088">
        <v>3215</v>
      </c>
      <c r="R2088">
        <v>639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996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69</v>
      </c>
      <c r="AP2088">
        <v>71</v>
      </c>
      <c r="AQ2088">
        <v>33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785</v>
      </c>
      <c r="AZ2088">
        <v>49</v>
      </c>
      <c r="BA2088">
        <v>0</v>
      </c>
      <c r="BB2088">
        <v>103</v>
      </c>
      <c r="BC2088">
        <v>0</v>
      </c>
      <c r="BD2088">
        <v>0</v>
      </c>
      <c r="BE2088">
        <v>0</v>
      </c>
      <c r="BF2088">
        <v>301</v>
      </c>
      <c r="BG2088">
        <v>39</v>
      </c>
      <c r="BH2088">
        <v>0</v>
      </c>
      <c r="BI2088">
        <v>0</v>
      </c>
      <c r="BJ2088">
        <v>0</v>
      </c>
      <c r="BK2088">
        <v>0</v>
      </c>
    </row>
    <row r="2089" spans="1:63">
      <c r="A2089" t="s">
        <v>73</v>
      </c>
      <c r="B2089">
        <v>2025</v>
      </c>
      <c r="C2089" t="s">
        <v>117</v>
      </c>
      <c r="D2089">
        <v>10362</v>
      </c>
      <c r="E2089">
        <v>23708</v>
      </c>
      <c r="F2089">
        <v>6567</v>
      </c>
      <c r="G2089">
        <v>0</v>
      </c>
      <c r="H2089">
        <v>0</v>
      </c>
      <c r="I2089">
        <v>0</v>
      </c>
      <c r="J2089">
        <v>19</v>
      </c>
      <c r="K2089">
        <v>199</v>
      </c>
      <c r="L2089">
        <v>0</v>
      </c>
      <c r="M2089">
        <v>36</v>
      </c>
      <c r="N2089">
        <v>0</v>
      </c>
      <c r="O2089">
        <v>0</v>
      </c>
      <c r="P2089">
        <v>0</v>
      </c>
      <c r="Q2089">
        <v>3219</v>
      </c>
      <c r="R2089">
        <v>662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937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64</v>
      </c>
      <c r="AP2089">
        <v>78</v>
      </c>
      <c r="AQ2089">
        <v>32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788</v>
      </c>
      <c r="AZ2089">
        <v>47</v>
      </c>
      <c r="BA2089">
        <v>0</v>
      </c>
      <c r="BB2089">
        <v>110</v>
      </c>
      <c r="BC2089">
        <v>0</v>
      </c>
      <c r="BD2089">
        <v>0</v>
      </c>
      <c r="BE2089">
        <v>0</v>
      </c>
      <c r="BF2089">
        <v>315</v>
      </c>
      <c r="BG2089">
        <v>61</v>
      </c>
      <c r="BH2089">
        <v>0</v>
      </c>
      <c r="BI2089">
        <v>0</v>
      </c>
      <c r="BJ2089">
        <v>0</v>
      </c>
      <c r="BK2089">
        <v>0</v>
      </c>
    </row>
    <row r="2090" spans="1:63">
      <c r="A2090" t="s">
        <v>74</v>
      </c>
      <c r="B2090">
        <v>2023</v>
      </c>
      <c r="C2090" t="s">
        <v>99</v>
      </c>
      <c r="D2090">
        <v>46665</v>
      </c>
      <c r="E2090">
        <v>188330</v>
      </c>
      <c r="F2090">
        <v>30044</v>
      </c>
      <c r="G2090">
        <v>125</v>
      </c>
      <c r="H2090">
        <v>0</v>
      </c>
      <c r="I2090">
        <v>0</v>
      </c>
      <c r="J2090">
        <v>532</v>
      </c>
      <c r="K2090">
        <v>824</v>
      </c>
      <c r="L2090">
        <v>0</v>
      </c>
      <c r="M2090">
        <v>413</v>
      </c>
      <c r="N2090">
        <v>0</v>
      </c>
      <c r="O2090">
        <v>0</v>
      </c>
      <c r="P2090">
        <v>0</v>
      </c>
      <c r="Q2090">
        <v>11161</v>
      </c>
      <c r="R2090">
        <v>1758</v>
      </c>
      <c r="S2090">
        <v>0</v>
      </c>
      <c r="T2090">
        <v>213</v>
      </c>
      <c r="U2090">
        <v>0</v>
      </c>
      <c r="V2090">
        <v>0</v>
      </c>
      <c r="W2090">
        <v>354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3188</v>
      </c>
      <c r="AE2090">
        <v>0</v>
      </c>
      <c r="AF2090">
        <v>0</v>
      </c>
      <c r="AG2090">
        <v>1296</v>
      </c>
      <c r="AH2090">
        <v>0</v>
      </c>
      <c r="AI2090">
        <v>0</v>
      </c>
      <c r="AJ2090">
        <v>0</v>
      </c>
      <c r="AK2090">
        <v>2217</v>
      </c>
      <c r="AL2090">
        <v>0</v>
      </c>
      <c r="AM2090">
        <v>0</v>
      </c>
      <c r="AN2090">
        <v>0</v>
      </c>
      <c r="AO2090">
        <v>25</v>
      </c>
      <c r="AP2090">
        <v>2571</v>
      </c>
      <c r="AQ2090">
        <v>1039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1269</v>
      </c>
      <c r="AY2090">
        <v>1716</v>
      </c>
      <c r="AZ2090">
        <v>95</v>
      </c>
      <c r="BA2090">
        <v>0</v>
      </c>
      <c r="BB2090">
        <v>245</v>
      </c>
      <c r="BC2090">
        <v>0</v>
      </c>
      <c r="BD2090">
        <v>0</v>
      </c>
      <c r="BE2090">
        <v>0</v>
      </c>
      <c r="BF2090">
        <v>886</v>
      </c>
      <c r="BG2090">
        <v>117</v>
      </c>
      <c r="BH2090">
        <v>0</v>
      </c>
      <c r="BI2090">
        <v>0</v>
      </c>
      <c r="BJ2090">
        <v>0</v>
      </c>
      <c r="BK2090">
        <v>0</v>
      </c>
    </row>
    <row r="2091" spans="1:63">
      <c r="A2091" t="s">
        <v>74</v>
      </c>
      <c r="B2091">
        <v>2023</v>
      </c>
      <c r="C2091" t="s">
        <v>197</v>
      </c>
      <c r="D2091">
        <v>46840</v>
      </c>
      <c r="E2091">
        <v>188330</v>
      </c>
      <c r="F2091">
        <v>30426</v>
      </c>
      <c r="G2091">
        <v>130</v>
      </c>
      <c r="H2091">
        <v>0</v>
      </c>
      <c r="I2091">
        <v>0</v>
      </c>
      <c r="J2091">
        <v>547</v>
      </c>
      <c r="K2091">
        <v>817</v>
      </c>
      <c r="L2091">
        <v>0</v>
      </c>
      <c r="M2091">
        <v>422</v>
      </c>
      <c r="N2091">
        <v>0</v>
      </c>
      <c r="O2091">
        <v>0</v>
      </c>
      <c r="P2091">
        <v>0</v>
      </c>
      <c r="Q2091">
        <v>11171</v>
      </c>
      <c r="R2091">
        <v>1761</v>
      </c>
      <c r="S2091">
        <v>0</v>
      </c>
      <c r="T2091">
        <v>254</v>
      </c>
      <c r="U2091">
        <v>0</v>
      </c>
      <c r="V2091">
        <v>0</v>
      </c>
      <c r="W2091">
        <v>331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3187</v>
      </c>
      <c r="AE2091">
        <v>0</v>
      </c>
      <c r="AF2091">
        <v>0</v>
      </c>
      <c r="AG2091">
        <v>1347</v>
      </c>
      <c r="AH2091">
        <v>0</v>
      </c>
      <c r="AI2091">
        <v>0</v>
      </c>
      <c r="AJ2091">
        <v>0</v>
      </c>
      <c r="AK2091">
        <v>2337</v>
      </c>
      <c r="AL2091">
        <v>0</v>
      </c>
      <c r="AM2091">
        <v>0</v>
      </c>
      <c r="AN2091">
        <v>47</v>
      </c>
      <c r="AO2091">
        <v>27</v>
      </c>
      <c r="AP2091">
        <v>2402</v>
      </c>
      <c r="AQ2091">
        <v>1021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1263</v>
      </c>
      <c r="AY2091">
        <v>1785</v>
      </c>
      <c r="AZ2091">
        <v>95</v>
      </c>
      <c r="BA2091">
        <v>0</v>
      </c>
      <c r="BB2091">
        <v>244</v>
      </c>
      <c r="BC2091">
        <v>0</v>
      </c>
      <c r="BD2091">
        <v>0</v>
      </c>
      <c r="BE2091">
        <v>0</v>
      </c>
      <c r="BF2091">
        <v>1113</v>
      </c>
      <c r="BG2091">
        <v>125</v>
      </c>
      <c r="BH2091">
        <v>0</v>
      </c>
      <c r="BI2091">
        <v>0</v>
      </c>
      <c r="BJ2091">
        <v>0</v>
      </c>
      <c r="BK2091">
        <v>0</v>
      </c>
    </row>
    <row r="2092" spans="1:63">
      <c r="A2092" t="s">
        <v>74</v>
      </c>
      <c r="B2092">
        <v>2023</v>
      </c>
      <c r="C2092" t="s">
        <v>209</v>
      </c>
      <c r="D2092">
        <v>47136</v>
      </c>
      <c r="E2092">
        <v>188330</v>
      </c>
      <c r="F2092">
        <v>30722</v>
      </c>
      <c r="G2092">
        <v>133</v>
      </c>
      <c r="H2092">
        <v>0</v>
      </c>
      <c r="I2092">
        <v>0</v>
      </c>
      <c r="J2092">
        <v>593</v>
      </c>
      <c r="K2092">
        <v>815</v>
      </c>
      <c r="L2092">
        <v>0</v>
      </c>
      <c r="M2092">
        <v>441</v>
      </c>
      <c r="N2092">
        <v>0</v>
      </c>
      <c r="O2092">
        <v>0</v>
      </c>
      <c r="P2092">
        <v>0</v>
      </c>
      <c r="Q2092">
        <v>11184</v>
      </c>
      <c r="R2092">
        <v>1761</v>
      </c>
      <c r="S2092">
        <v>0</v>
      </c>
      <c r="T2092">
        <v>250</v>
      </c>
      <c r="U2092">
        <v>0</v>
      </c>
      <c r="V2092">
        <v>0</v>
      </c>
      <c r="W2092">
        <v>329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3181</v>
      </c>
      <c r="AE2092">
        <v>0</v>
      </c>
      <c r="AF2092">
        <v>0</v>
      </c>
      <c r="AG2092">
        <v>1379</v>
      </c>
      <c r="AH2092">
        <v>0</v>
      </c>
      <c r="AI2092">
        <v>0</v>
      </c>
      <c r="AJ2092">
        <v>0</v>
      </c>
      <c r="AK2092">
        <v>2424</v>
      </c>
      <c r="AL2092">
        <v>0</v>
      </c>
      <c r="AM2092">
        <v>0</v>
      </c>
      <c r="AN2092">
        <v>59</v>
      </c>
      <c r="AO2092">
        <v>30</v>
      </c>
      <c r="AP2092">
        <v>2244</v>
      </c>
      <c r="AQ2092">
        <v>995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1261</v>
      </c>
      <c r="AY2092">
        <v>1858</v>
      </c>
      <c r="AZ2092">
        <v>143</v>
      </c>
      <c r="BA2092">
        <v>0</v>
      </c>
      <c r="BB2092">
        <v>236</v>
      </c>
      <c r="BC2092">
        <v>0</v>
      </c>
      <c r="BD2092">
        <v>0</v>
      </c>
      <c r="BE2092">
        <v>0</v>
      </c>
      <c r="BF2092">
        <v>1250</v>
      </c>
      <c r="BG2092">
        <v>156</v>
      </c>
      <c r="BH2092">
        <v>0</v>
      </c>
      <c r="BI2092">
        <v>0</v>
      </c>
      <c r="BJ2092">
        <v>0</v>
      </c>
      <c r="BK2092">
        <v>0</v>
      </c>
    </row>
    <row r="2093" spans="1:63">
      <c r="A2093" t="s">
        <v>74</v>
      </c>
      <c r="B2093">
        <v>2023</v>
      </c>
      <c r="C2093" t="s">
        <v>3</v>
      </c>
      <c r="D2093">
        <v>46590</v>
      </c>
      <c r="E2093">
        <v>188330</v>
      </c>
      <c r="F2093">
        <v>29787</v>
      </c>
      <c r="G2093">
        <v>122</v>
      </c>
      <c r="H2093">
        <v>0</v>
      </c>
      <c r="I2093">
        <v>0</v>
      </c>
      <c r="J2093">
        <v>473</v>
      </c>
      <c r="K2093">
        <v>820</v>
      </c>
      <c r="L2093">
        <v>0</v>
      </c>
      <c r="M2093">
        <v>407</v>
      </c>
      <c r="N2093">
        <v>0</v>
      </c>
      <c r="O2093">
        <v>0</v>
      </c>
      <c r="P2093">
        <v>0</v>
      </c>
      <c r="Q2093">
        <v>11155</v>
      </c>
      <c r="R2093">
        <v>1760</v>
      </c>
      <c r="S2093">
        <v>0</v>
      </c>
      <c r="T2093">
        <v>185</v>
      </c>
      <c r="U2093">
        <v>0</v>
      </c>
      <c r="V2093">
        <v>0</v>
      </c>
      <c r="W2093">
        <v>361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3187</v>
      </c>
      <c r="AE2093">
        <v>0</v>
      </c>
      <c r="AF2093">
        <v>0</v>
      </c>
      <c r="AG2093">
        <v>1259</v>
      </c>
      <c r="AH2093">
        <v>0</v>
      </c>
      <c r="AI2093">
        <v>0</v>
      </c>
      <c r="AJ2093">
        <v>0</v>
      </c>
      <c r="AK2093">
        <v>2113</v>
      </c>
      <c r="AL2093">
        <v>0</v>
      </c>
      <c r="AM2093">
        <v>0</v>
      </c>
      <c r="AN2093">
        <v>0</v>
      </c>
      <c r="AO2093">
        <v>27</v>
      </c>
      <c r="AP2093">
        <v>2698</v>
      </c>
      <c r="AQ2093">
        <v>1055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1263</v>
      </c>
      <c r="AY2093">
        <v>1680</v>
      </c>
      <c r="AZ2093">
        <v>90</v>
      </c>
      <c r="BA2093">
        <v>0</v>
      </c>
      <c r="BB2093">
        <v>251</v>
      </c>
      <c r="BC2093">
        <v>0</v>
      </c>
      <c r="BD2093">
        <v>0</v>
      </c>
      <c r="BE2093">
        <v>0</v>
      </c>
      <c r="BF2093">
        <v>770</v>
      </c>
      <c r="BG2093">
        <v>111</v>
      </c>
      <c r="BH2093">
        <v>0</v>
      </c>
      <c r="BI2093">
        <v>0</v>
      </c>
      <c r="BJ2093">
        <v>0</v>
      </c>
      <c r="BK2093">
        <v>0</v>
      </c>
    </row>
    <row r="2094" spans="1:63">
      <c r="A2094" t="s">
        <v>74</v>
      </c>
      <c r="B2094">
        <v>2023</v>
      </c>
      <c r="C2094" t="s">
        <v>95</v>
      </c>
      <c r="D2094">
        <v>46548</v>
      </c>
      <c r="E2094">
        <v>188330</v>
      </c>
      <c r="F2094">
        <v>28885</v>
      </c>
      <c r="G2094">
        <v>123</v>
      </c>
      <c r="H2094">
        <v>0</v>
      </c>
      <c r="I2094">
        <v>0</v>
      </c>
      <c r="J2094">
        <v>461</v>
      </c>
      <c r="K2094">
        <v>681</v>
      </c>
      <c r="L2094">
        <v>0</v>
      </c>
      <c r="M2094">
        <v>408</v>
      </c>
      <c r="N2094">
        <v>0</v>
      </c>
      <c r="O2094">
        <v>0</v>
      </c>
      <c r="P2094">
        <v>0</v>
      </c>
      <c r="Q2094">
        <v>10574</v>
      </c>
      <c r="R2094">
        <v>1787</v>
      </c>
      <c r="S2094">
        <v>0</v>
      </c>
      <c r="T2094">
        <v>162</v>
      </c>
      <c r="U2094">
        <v>0</v>
      </c>
      <c r="V2094">
        <v>0</v>
      </c>
      <c r="W2094">
        <v>356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3249</v>
      </c>
      <c r="AE2094">
        <v>0</v>
      </c>
      <c r="AF2094">
        <v>0</v>
      </c>
      <c r="AG2094">
        <v>1122</v>
      </c>
      <c r="AH2094">
        <v>0</v>
      </c>
      <c r="AI2094">
        <v>0</v>
      </c>
      <c r="AJ2094">
        <v>0</v>
      </c>
      <c r="AK2094">
        <v>2007</v>
      </c>
      <c r="AL2094">
        <v>0</v>
      </c>
      <c r="AM2094">
        <v>0</v>
      </c>
      <c r="AN2094">
        <v>0</v>
      </c>
      <c r="AO2094">
        <v>23</v>
      </c>
      <c r="AP2094">
        <v>2802</v>
      </c>
      <c r="AQ2094">
        <v>1073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1242</v>
      </c>
      <c r="AY2094">
        <v>1640</v>
      </c>
      <c r="AZ2094">
        <v>85</v>
      </c>
      <c r="BA2094">
        <v>0</v>
      </c>
      <c r="BB2094">
        <v>267</v>
      </c>
      <c r="BC2094">
        <v>0</v>
      </c>
      <c r="BD2094">
        <v>0</v>
      </c>
      <c r="BE2094">
        <v>0</v>
      </c>
      <c r="BF2094">
        <v>734</v>
      </c>
      <c r="BG2094">
        <v>89</v>
      </c>
      <c r="BH2094">
        <v>0</v>
      </c>
      <c r="BI2094">
        <v>0</v>
      </c>
      <c r="BJ2094">
        <v>0</v>
      </c>
      <c r="BK2094">
        <v>0</v>
      </c>
    </row>
    <row r="2095" spans="1:63">
      <c r="A2095" t="s">
        <v>74</v>
      </c>
      <c r="B2095">
        <v>2023</v>
      </c>
      <c r="C2095" t="s">
        <v>196</v>
      </c>
      <c r="D2095">
        <v>46860</v>
      </c>
      <c r="E2095">
        <v>188330</v>
      </c>
      <c r="F2095">
        <v>30307</v>
      </c>
      <c r="G2095">
        <v>129</v>
      </c>
      <c r="H2095">
        <v>0</v>
      </c>
      <c r="I2095">
        <v>0</v>
      </c>
      <c r="J2095">
        <v>539</v>
      </c>
      <c r="K2095">
        <v>818</v>
      </c>
      <c r="L2095">
        <v>0</v>
      </c>
      <c r="M2095">
        <v>422</v>
      </c>
      <c r="N2095">
        <v>0</v>
      </c>
      <c r="O2095">
        <v>0</v>
      </c>
      <c r="P2095">
        <v>0</v>
      </c>
      <c r="Q2095">
        <v>11179</v>
      </c>
      <c r="R2095">
        <v>1767</v>
      </c>
      <c r="S2095">
        <v>0</v>
      </c>
      <c r="T2095">
        <v>238</v>
      </c>
      <c r="U2095">
        <v>0</v>
      </c>
      <c r="V2095">
        <v>0</v>
      </c>
      <c r="W2095">
        <v>339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3176</v>
      </c>
      <c r="AE2095">
        <v>0</v>
      </c>
      <c r="AF2095">
        <v>0</v>
      </c>
      <c r="AG2095">
        <v>1334</v>
      </c>
      <c r="AH2095">
        <v>0</v>
      </c>
      <c r="AI2095">
        <v>0</v>
      </c>
      <c r="AJ2095">
        <v>0</v>
      </c>
      <c r="AK2095">
        <v>2317</v>
      </c>
      <c r="AL2095">
        <v>0</v>
      </c>
      <c r="AM2095">
        <v>0</v>
      </c>
      <c r="AN2095">
        <v>0</v>
      </c>
      <c r="AO2095">
        <v>25</v>
      </c>
      <c r="AP2095">
        <v>2431</v>
      </c>
      <c r="AQ2095">
        <v>1030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1265</v>
      </c>
      <c r="AY2095">
        <v>1765</v>
      </c>
      <c r="AZ2095">
        <v>100</v>
      </c>
      <c r="BA2095">
        <v>0</v>
      </c>
      <c r="BB2095">
        <v>246</v>
      </c>
      <c r="BC2095">
        <v>0</v>
      </c>
      <c r="BD2095">
        <v>0</v>
      </c>
      <c r="BE2095">
        <v>0</v>
      </c>
      <c r="BF2095">
        <v>1064</v>
      </c>
      <c r="BG2095">
        <v>123</v>
      </c>
      <c r="BH2095">
        <v>0</v>
      </c>
      <c r="BI2095">
        <v>0</v>
      </c>
      <c r="BJ2095">
        <v>0</v>
      </c>
      <c r="BK2095">
        <v>0</v>
      </c>
    </row>
    <row r="2096" spans="1:63">
      <c r="A2096" t="s">
        <v>74</v>
      </c>
      <c r="B2096">
        <v>2023</v>
      </c>
      <c r="C2096" t="s">
        <v>146</v>
      </c>
      <c r="D2096">
        <v>46741</v>
      </c>
      <c r="E2096">
        <v>188330</v>
      </c>
      <c r="F2096">
        <v>30223</v>
      </c>
      <c r="G2096">
        <v>124</v>
      </c>
      <c r="H2096">
        <v>0</v>
      </c>
      <c r="I2096">
        <v>0</v>
      </c>
      <c r="J2096">
        <v>542</v>
      </c>
      <c r="K2096">
        <v>814</v>
      </c>
      <c r="L2096">
        <v>0</v>
      </c>
      <c r="M2096">
        <v>417</v>
      </c>
      <c r="N2096">
        <v>0</v>
      </c>
      <c r="O2096">
        <v>0</v>
      </c>
      <c r="P2096">
        <v>0</v>
      </c>
      <c r="Q2096">
        <v>11198</v>
      </c>
      <c r="R2096">
        <v>1761</v>
      </c>
      <c r="S2096">
        <v>0</v>
      </c>
      <c r="T2096">
        <v>236</v>
      </c>
      <c r="U2096">
        <v>0</v>
      </c>
      <c r="V2096">
        <v>0</v>
      </c>
      <c r="W2096">
        <v>335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3178</v>
      </c>
      <c r="AE2096">
        <v>0</v>
      </c>
      <c r="AF2096">
        <v>0</v>
      </c>
      <c r="AG2096">
        <v>1314</v>
      </c>
      <c r="AH2096">
        <v>0</v>
      </c>
      <c r="AI2096">
        <v>0</v>
      </c>
      <c r="AJ2096">
        <v>0</v>
      </c>
      <c r="AK2096">
        <v>2304</v>
      </c>
      <c r="AL2096">
        <v>0</v>
      </c>
      <c r="AM2096">
        <v>0</v>
      </c>
      <c r="AN2096">
        <v>0</v>
      </c>
      <c r="AO2096">
        <v>23</v>
      </c>
      <c r="AP2096">
        <v>2453</v>
      </c>
      <c r="AQ2096">
        <v>1030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1264</v>
      </c>
      <c r="AY2096">
        <v>1748</v>
      </c>
      <c r="AZ2096">
        <v>101</v>
      </c>
      <c r="BA2096">
        <v>0</v>
      </c>
      <c r="BB2096">
        <v>242</v>
      </c>
      <c r="BC2096">
        <v>0</v>
      </c>
      <c r="BD2096">
        <v>0</v>
      </c>
      <c r="BE2096">
        <v>0</v>
      </c>
      <c r="BF2096">
        <v>1015</v>
      </c>
      <c r="BG2096">
        <v>124</v>
      </c>
      <c r="BH2096">
        <v>0</v>
      </c>
      <c r="BI2096">
        <v>0</v>
      </c>
      <c r="BJ2096">
        <v>0</v>
      </c>
      <c r="BK2096">
        <v>0</v>
      </c>
    </row>
    <row r="2097" spans="1:63">
      <c r="A2097" t="s">
        <v>74</v>
      </c>
      <c r="B2097">
        <v>2023</v>
      </c>
      <c r="C2097" t="s">
        <v>96</v>
      </c>
      <c r="D2097">
        <v>46590</v>
      </c>
      <c r="E2097">
        <v>188330</v>
      </c>
      <c r="F2097">
        <v>29973</v>
      </c>
      <c r="G2097">
        <v>124</v>
      </c>
      <c r="H2097">
        <v>0</v>
      </c>
      <c r="I2097">
        <v>0</v>
      </c>
      <c r="J2097">
        <v>525</v>
      </c>
      <c r="K2097">
        <v>825</v>
      </c>
      <c r="L2097">
        <v>0</v>
      </c>
      <c r="M2097">
        <v>410</v>
      </c>
      <c r="N2097">
        <v>0</v>
      </c>
      <c r="O2097">
        <v>0</v>
      </c>
      <c r="P2097">
        <v>0</v>
      </c>
      <c r="Q2097">
        <v>11164</v>
      </c>
      <c r="R2097">
        <v>1762</v>
      </c>
      <c r="S2097">
        <v>0</v>
      </c>
      <c r="T2097">
        <v>201</v>
      </c>
      <c r="U2097">
        <v>0</v>
      </c>
      <c r="V2097">
        <v>0</v>
      </c>
      <c r="W2097">
        <v>351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3192</v>
      </c>
      <c r="AE2097">
        <v>0</v>
      </c>
      <c r="AF2097">
        <v>0</v>
      </c>
      <c r="AG2097">
        <v>1279</v>
      </c>
      <c r="AH2097">
        <v>0</v>
      </c>
      <c r="AI2097">
        <v>0</v>
      </c>
      <c r="AJ2097">
        <v>0</v>
      </c>
      <c r="AK2097">
        <v>2181</v>
      </c>
      <c r="AL2097">
        <v>0</v>
      </c>
      <c r="AM2097">
        <v>0</v>
      </c>
      <c r="AN2097">
        <v>0</v>
      </c>
      <c r="AO2097">
        <v>25</v>
      </c>
      <c r="AP2097">
        <v>2645</v>
      </c>
      <c r="AQ2097">
        <v>1039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1272</v>
      </c>
      <c r="AY2097">
        <v>1701</v>
      </c>
      <c r="AZ2097">
        <v>90</v>
      </c>
      <c r="BA2097">
        <v>0</v>
      </c>
      <c r="BB2097">
        <v>250</v>
      </c>
      <c r="BC2097">
        <v>0</v>
      </c>
      <c r="BD2097">
        <v>0</v>
      </c>
      <c r="BE2097">
        <v>0</v>
      </c>
      <c r="BF2097">
        <v>821</v>
      </c>
      <c r="BG2097">
        <v>116</v>
      </c>
      <c r="BH2097">
        <v>0</v>
      </c>
      <c r="BI2097">
        <v>0</v>
      </c>
      <c r="BJ2097">
        <v>0</v>
      </c>
      <c r="BK2097">
        <v>0</v>
      </c>
    </row>
    <row r="2098" spans="1:63">
      <c r="A2098" t="s">
        <v>74</v>
      </c>
      <c r="B2098">
        <v>2023</v>
      </c>
      <c r="C2098" t="s">
        <v>117</v>
      </c>
      <c r="D2098">
        <v>46741</v>
      </c>
      <c r="E2098">
        <v>188330</v>
      </c>
      <c r="F2098">
        <v>30146</v>
      </c>
      <c r="G2098">
        <v>123</v>
      </c>
      <c r="H2098">
        <v>0</v>
      </c>
      <c r="I2098">
        <v>0</v>
      </c>
      <c r="J2098">
        <v>546</v>
      </c>
      <c r="K2098">
        <v>817</v>
      </c>
      <c r="L2098">
        <v>0</v>
      </c>
      <c r="M2098">
        <v>416</v>
      </c>
      <c r="N2098">
        <v>0</v>
      </c>
      <c r="O2098">
        <v>0</v>
      </c>
      <c r="P2098">
        <v>0</v>
      </c>
      <c r="Q2098">
        <v>11190</v>
      </c>
      <c r="R2098">
        <v>1760</v>
      </c>
      <c r="S2098">
        <v>0</v>
      </c>
      <c r="T2098">
        <v>219</v>
      </c>
      <c r="U2098">
        <v>0</v>
      </c>
      <c r="V2098">
        <v>0</v>
      </c>
      <c r="W2098">
        <v>343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3180</v>
      </c>
      <c r="AE2098">
        <v>0</v>
      </c>
      <c r="AF2098">
        <v>0</v>
      </c>
      <c r="AG2098">
        <v>1314</v>
      </c>
      <c r="AH2098">
        <v>0</v>
      </c>
      <c r="AI2098">
        <v>0</v>
      </c>
      <c r="AJ2098">
        <v>0</v>
      </c>
      <c r="AK2098">
        <v>2251</v>
      </c>
      <c r="AL2098">
        <v>0</v>
      </c>
      <c r="AM2098">
        <v>0</v>
      </c>
      <c r="AN2098">
        <v>0</v>
      </c>
      <c r="AO2098">
        <v>26</v>
      </c>
      <c r="AP2098">
        <v>2502</v>
      </c>
      <c r="AQ2098">
        <v>1025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1263</v>
      </c>
      <c r="AY2098">
        <v>1725</v>
      </c>
      <c r="AZ2098">
        <v>97</v>
      </c>
      <c r="BA2098">
        <v>0</v>
      </c>
      <c r="BB2098">
        <v>245</v>
      </c>
      <c r="BC2098">
        <v>0</v>
      </c>
      <c r="BD2098">
        <v>0</v>
      </c>
      <c r="BE2098">
        <v>0</v>
      </c>
      <c r="BF2098">
        <v>973</v>
      </c>
      <c r="BG2098">
        <v>131</v>
      </c>
      <c r="BH2098">
        <v>0</v>
      </c>
      <c r="BI2098">
        <v>0</v>
      </c>
      <c r="BJ2098">
        <v>0</v>
      </c>
      <c r="BK2098">
        <v>0</v>
      </c>
    </row>
    <row r="2099" spans="1:63">
      <c r="A2099" t="s">
        <v>74</v>
      </c>
      <c r="B2099">
        <v>2023</v>
      </c>
      <c r="C2099" t="s">
        <v>207</v>
      </c>
      <c r="D2099">
        <v>47034</v>
      </c>
      <c r="E2099">
        <v>188330</v>
      </c>
      <c r="F2099">
        <v>30733</v>
      </c>
      <c r="G2099">
        <v>132</v>
      </c>
      <c r="H2099">
        <v>0</v>
      </c>
      <c r="I2099">
        <v>0</v>
      </c>
      <c r="J2099">
        <v>591</v>
      </c>
      <c r="K2099">
        <v>810</v>
      </c>
      <c r="L2099">
        <v>0</v>
      </c>
      <c r="M2099">
        <v>437</v>
      </c>
      <c r="N2099">
        <v>0</v>
      </c>
      <c r="O2099">
        <v>0</v>
      </c>
      <c r="P2099">
        <v>0</v>
      </c>
      <c r="Q2099">
        <v>11183</v>
      </c>
      <c r="R2099">
        <v>1760</v>
      </c>
      <c r="S2099">
        <v>0</v>
      </c>
      <c r="T2099">
        <v>254</v>
      </c>
      <c r="U2099">
        <v>0</v>
      </c>
      <c r="V2099">
        <v>0</v>
      </c>
      <c r="W2099">
        <v>331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3190</v>
      </c>
      <c r="AE2099">
        <v>0</v>
      </c>
      <c r="AF2099">
        <v>0</v>
      </c>
      <c r="AG2099">
        <v>1378</v>
      </c>
      <c r="AH2099">
        <v>0</v>
      </c>
      <c r="AI2099">
        <v>0</v>
      </c>
      <c r="AJ2099">
        <v>0</v>
      </c>
      <c r="AK2099">
        <v>2418</v>
      </c>
      <c r="AL2099">
        <v>0</v>
      </c>
      <c r="AM2099">
        <v>25</v>
      </c>
      <c r="AN2099">
        <v>54</v>
      </c>
      <c r="AO2099">
        <v>28</v>
      </c>
      <c r="AP2099">
        <v>2265</v>
      </c>
      <c r="AQ2099">
        <v>990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1256</v>
      </c>
      <c r="AY2099">
        <v>1844</v>
      </c>
      <c r="AZ2099">
        <v>142</v>
      </c>
      <c r="BA2099">
        <v>0</v>
      </c>
      <c r="BB2099">
        <v>242</v>
      </c>
      <c r="BC2099">
        <v>0</v>
      </c>
      <c r="BD2099">
        <v>0</v>
      </c>
      <c r="BE2099">
        <v>0</v>
      </c>
      <c r="BF2099">
        <v>1250</v>
      </c>
      <c r="BG2099">
        <v>153</v>
      </c>
      <c r="BH2099">
        <v>0</v>
      </c>
      <c r="BI2099">
        <v>0</v>
      </c>
      <c r="BJ2099">
        <v>0</v>
      </c>
      <c r="BK2099">
        <v>0</v>
      </c>
    </row>
    <row r="2100" spans="1:63">
      <c r="A2100" t="s">
        <v>74</v>
      </c>
      <c r="B2100">
        <v>2023</v>
      </c>
      <c r="C2100" t="s">
        <v>203</v>
      </c>
      <c r="D2100">
        <v>46939</v>
      </c>
      <c r="E2100">
        <v>188330</v>
      </c>
      <c r="F2100">
        <v>30641</v>
      </c>
      <c r="G2100">
        <v>132</v>
      </c>
      <c r="H2100">
        <v>0</v>
      </c>
      <c r="I2100">
        <v>0</v>
      </c>
      <c r="J2100">
        <v>587</v>
      </c>
      <c r="K2100">
        <v>817</v>
      </c>
      <c r="L2100">
        <v>0</v>
      </c>
      <c r="M2100">
        <v>433</v>
      </c>
      <c r="N2100">
        <v>0</v>
      </c>
      <c r="O2100">
        <v>0</v>
      </c>
      <c r="P2100">
        <v>0</v>
      </c>
      <c r="Q2100">
        <v>11174</v>
      </c>
      <c r="R2100">
        <v>1764</v>
      </c>
      <c r="S2100">
        <v>0</v>
      </c>
      <c r="T2100">
        <v>244</v>
      </c>
      <c r="U2100">
        <v>0</v>
      </c>
      <c r="V2100">
        <v>0</v>
      </c>
      <c r="W2100">
        <v>333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3181</v>
      </c>
      <c r="AE2100">
        <v>0</v>
      </c>
      <c r="AF2100">
        <v>0</v>
      </c>
      <c r="AG2100">
        <v>1370</v>
      </c>
      <c r="AH2100">
        <v>0</v>
      </c>
      <c r="AI2100">
        <v>0</v>
      </c>
      <c r="AJ2100">
        <v>0</v>
      </c>
      <c r="AK2100">
        <v>2383</v>
      </c>
      <c r="AL2100">
        <v>0</v>
      </c>
      <c r="AM2100">
        <v>0</v>
      </c>
      <c r="AN2100">
        <v>54</v>
      </c>
      <c r="AO2100">
        <v>29</v>
      </c>
      <c r="AP2100">
        <v>2315</v>
      </c>
      <c r="AQ2100">
        <v>998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1254</v>
      </c>
      <c r="AY2100">
        <v>1822</v>
      </c>
      <c r="AZ2100">
        <v>140</v>
      </c>
      <c r="BA2100">
        <v>0</v>
      </c>
      <c r="BB2100">
        <v>243</v>
      </c>
      <c r="BC2100">
        <v>0</v>
      </c>
      <c r="BD2100">
        <v>0</v>
      </c>
      <c r="BE2100">
        <v>0</v>
      </c>
      <c r="BF2100">
        <v>1224</v>
      </c>
      <c r="BG2100">
        <v>144</v>
      </c>
      <c r="BH2100">
        <v>0</v>
      </c>
      <c r="BI2100">
        <v>0</v>
      </c>
      <c r="BJ2100">
        <v>0</v>
      </c>
      <c r="BK2100">
        <v>0</v>
      </c>
    </row>
    <row r="2101" spans="1:63">
      <c r="A2101" t="s">
        <v>74</v>
      </c>
      <c r="B2101">
        <v>2023</v>
      </c>
      <c r="C2101" t="s">
        <v>204</v>
      </c>
      <c r="D2101">
        <v>46939</v>
      </c>
      <c r="E2101">
        <v>188330</v>
      </c>
      <c r="F2101">
        <v>30524</v>
      </c>
      <c r="G2101">
        <v>128</v>
      </c>
      <c r="H2101">
        <v>0</v>
      </c>
      <c r="I2101">
        <v>0</v>
      </c>
      <c r="J2101">
        <v>569</v>
      </c>
      <c r="K2101">
        <v>813</v>
      </c>
      <c r="L2101">
        <v>0</v>
      </c>
      <c r="M2101">
        <v>427</v>
      </c>
      <c r="N2101">
        <v>0</v>
      </c>
      <c r="O2101">
        <v>0</v>
      </c>
      <c r="P2101">
        <v>0</v>
      </c>
      <c r="Q2101">
        <v>11169</v>
      </c>
      <c r="R2101">
        <v>1764</v>
      </c>
      <c r="S2101">
        <v>0</v>
      </c>
      <c r="T2101">
        <v>247</v>
      </c>
      <c r="U2101">
        <v>0</v>
      </c>
      <c r="V2101">
        <v>0</v>
      </c>
      <c r="W2101">
        <v>330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3173</v>
      </c>
      <c r="AE2101">
        <v>0</v>
      </c>
      <c r="AF2101">
        <v>0</v>
      </c>
      <c r="AG2101">
        <v>1356</v>
      </c>
      <c r="AH2101">
        <v>0</v>
      </c>
      <c r="AI2101">
        <v>0</v>
      </c>
      <c r="AJ2101">
        <v>0</v>
      </c>
      <c r="AK2101">
        <v>2356</v>
      </c>
      <c r="AL2101">
        <v>0</v>
      </c>
      <c r="AM2101">
        <v>0</v>
      </c>
      <c r="AN2101">
        <v>54</v>
      </c>
      <c r="AO2101">
        <v>28</v>
      </c>
      <c r="AP2101">
        <v>2351</v>
      </c>
      <c r="AQ2101">
        <v>1005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1254</v>
      </c>
      <c r="AY2101">
        <v>1807</v>
      </c>
      <c r="AZ2101">
        <v>135</v>
      </c>
      <c r="BA2101">
        <v>0</v>
      </c>
      <c r="BB2101">
        <v>241</v>
      </c>
      <c r="BC2101">
        <v>0</v>
      </c>
      <c r="BD2101">
        <v>0</v>
      </c>
      <c r="BE2101">
        <v>0</v>
      </c>
      <c r="BF2101">
        <v>1183</v>
      </c>
      <c r="BG2101">
        <v>134</v>
      </c>
      <c r="BH2101">
        <v>0</v>
      </c>
      <c r="BI2101">
        <v>0</v>
      </c>
      <c r="BJ2101">
        <v>0</v>
      </c>
      <c r="BK2101">
        <v>0</v>
      </c>
    </row>
    <row r="2102" spans="1:63">
      <c r="A2102" t="s">
        <v>74</v>
      </c>
      <c r="B2102">
        <v>2024</v>
      </c>
      <c r="C2102" t="s">
        <v>99</v>
      </c>
      <c r="D2102">
        <v>47251</v>
      </c>
      <c r="E2102">
        <v>188330</v>
      </c>
      <c r="F2102">
        <v>31671</v>
      </c>
      <c r="G2102">
        <v>139</v>
      </c>
      <c r="H2102">
        <v>0</v>
      </c>
      <c r="I2102">
        <v>0</v>
      </c>
      <c r="J2102">
        <v>1406</v>
      </c>
      <c r="K2102">
        <v>1084</v>
      </c>
      <c r="L2102">
        <v>0</v>
      </c>
      <c r="M2102">
        <v>470</v>
      </c>
      <c r="N2102">
        <v>0</v>
      </c>
      <c r="O2102">
        <v>0</v>
      </c>
      <c r="P2102">
        <v>0</v>
      </c>
      <c r="Q2102">
        <v>11493</v>
      </c>
      <c r="R2102">
        <v>1725</v>
      </c>
      <c r="S2102">
        <v>0</v>
      </c>
      <c r="T2102">
        <v>188</v>
      </c>
      <c r="U2102">
        <v>0</v>
      </c>
      <c r="V2102">
        <v>0</v>
      </c>
      <c r="W2102">
        <v>267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3104</v>
      </c>
      <c r="AE2102">
        <v>0</v>
      </c>
      <c r="AF2102">
        <v>0</v>
      </c>
      <c r="AG2102">
        <v>4755</v>
      </c>
      <c r="AH2102">
        <v>23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51</v>
      </c>
      <c r="AO2102">
        <v>45</v>
      </c>
      <c r="AP2102">
        <v>832</v>
      </c>
      <c r="AQ2102">
        <v>938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1470</v>
      </c>
      <c r="AY2102">
        <v>1921</v>
      </c>
      <c r="AZ2102">
        <v>148</v>
      </c>
      <c r="BA2102">
        <v>0</v>
      </c>
      <c r="BB2102">
        <v>399</v>
      </c>
      <c r="BC2102">
        <v>0</v>
      </c>
      <c r="BD2102">
        <v>0</v>
      </c>
      <c r="BE2102">
        <v>0</v>
      </c>
      <c r="BF2102">
        <v>1005</v>
      </c>
      <c r="BG2102">
        <v>208</v>
      </c>
      <c r="BH2102">
        <v>0</v>
      </c>
      <c r="BI2102">
        <v>0</v>
      </c>
      <c r="BJ2102">
        <v>0</v>
      </c>
      <c r="BK2102">
        <v>0</v>
      </c>
    </row>
    <row r="2103" spans="1:63">
      <c r="A2103" t="s">
        <v>74</v>
      </c>
      <c r="B2103">
        <v>2024</v>
      </c>
      <c r="C2103" t="s">
        <v>197</v>
      </c>
      <c r="D2103">
        <v>47375</v>
      </c>
      <c r="E2103">
        <v>188330</v>
      </c>
      <c r="F2103">
        <v>31836</v>
      </c>
      <c r="G2103">
        <v>145</v>
      </c>
      <c r="H2103">
        <v>0</v>
      </c>
      <c r="I2103">
        <v>0</v>
      </c>
      <c r="J2103">
        <v>1678</v>
      </c>
      <c r="K2103">
        <v>1136</v>
      </c>
      <c r="L2103">
        <v>0</v>
      </c>
      <c r="M2103">
        <v>477</v>
      </c>
      <c r="N2103">
        <v>0</v>
      </c>
      <c r="O2103">
        <v>0</v>
      </c>
      <c r="P2103">
        <v>0</v>
      </c>
      <c r="Q2103">
        <v>11467</v>
      </c>
      <c r="R2103">
        <v>1717</v>
      </c>
      <c r="S2103">
        <v>0</v>
      </c>
      <c r="T2103">
        <v>175</v>
      </c>
      <c r="U2103">
        <v>0</v>
      </c>
      <c r="V2103">
        <v>0</v>
      </c>
      <c r="W2103">
        <v>256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3072</v>
      </c>
      <c r="AE2103">
        <v>0</v>
      </c>
      <c r="AF2103">
        <v>0</v>
      </c>
      <c r="AG2103">
        <v>4984</v>
      </c>
      <c r="AH2103">
        <v>23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53</v>
      </c>
      <c r="AO2103">
        <v>44</v>
      </c>
      <c r="AP2103">
        <v>659</v>
      </c>
      <c r="AQ2103">
        <v>898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1950</v>
      </c>
      <c r="AZ2103">
        <v>136</v>
      </c>
      <c r="BA2103">
        <v>0</v>
      </c>
      <c r="BB2103">
        <v>383</v>
      </c>
      <c r="BC2103">
        <v>0</v>
      </c>
      <c r="BD2103">
        <v>0</v>
      </c>
      <c r="BE2103">
        <v>0</v>
      </c>
      <c r="BF2103">
        <v>868</v>
      </c>
      <c r="BG2103">
        <v>232</v>
      </c>
      <c r="BH2103">
        <v>1483</v>
      </c>
      <c r="BI2103">
        <v>0</v>
      </c>
      <c r="BJ2103">
        <v>0</v>
      </c>
      <c r="BK2103">
        <v>0</v>
      </c>
    </row>
    <row r="2104" spans="1:63">
      <c r="A2104" t="s">
        <v>74</v>
      </c>
      <c r="B2104">
        <v>2024</v>
      </c>
      <c r="C2104" t="s">
        <v>209</v>
      </c>
      <c r="D2104">
        <v>47726</v>
      </c>
      <c r="E2104">
        <v>188330</v>
      </c>
      <c r="F2104">
        <v>31890</v>
      </c>
      <c r="G2104">
        <v>144</v>
      </c>
      <c r="H2104">
        <v>0</v>
      </c>
      <c r="I2104">
        <v>0</v>
      </c>
      <c r="J2104">
        <v>1881</v>
      </c>
      <c r="K2104">
        <v>1140</v>
      </c>
      <c r="L2104">
        <v>0</v>
      </c>
      <c r="M2104">
        <v>478</v>
      </c>
      <c r="N2104">
        <v>0</v>
      </c>
      <c r="O2104">
        <v>0</v>
      </c>
      <c r="P2104">
        <v>0</v>
      </c>
      <c r="Q2104">
        <v>11448</v>
      </c>
      <c r="R2104">
        <v>1729</v>
      </c>
      <c r="S2104">
        <v>0</v>
      </c>
      <c r="T2104">
        <v>134</v>
      </c>
      <c r="U2104">
        <v>0</v>
      </c>
      <c r="V2104">
        <v>0</v>
      </c>
      <c r="W2104">
        <v>255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3066</v>
      </c>
      <c r="AE2104">
        <v>0</v>
      </c>
      <c r="AF2104">
        <v>0</v>
      </c>
      <c r="AG2104">
        <v>5114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53</v>
      </c>
      <c r="AO2104">
        <v>50</v>
      </c>
      <c r="AP2104">
        <v>603</v>
      </c>
      <c r="AQ2104">
        <v>862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1974</v>
      </c>
      <c r="AZ2104">
        <v>122</v>
      </c>
      <c r="BA2104">
        <v>0</v>
      </c>
      <c r="BB2104">
        <v>373</v>
      </c>
      <c r="BC2104">
        <v>0</v>
      </c>
      <c r="BD2104">
        <v>0</v>
      </c>
      <c r="BE2104">
        <v>0</v>
      </c>
      <c r="BF2104">
        <v>706</v>
      </c>
      <c r="BG2104">
        <v>260</v>
      </c>
      <c r="BH2104">
        <v>1498</v>
      </c>
      <c r="BI2104">
        <v>0</v>
      </c>
      <c r="BJ2104">
        <v>0</v>
      </c>
      <c r="BK2104">
        <v>0</v>
      </c>
    </row>
    <row r="2105" spans="1:63">
      <c r="A2105" t="s">
        <v>74</v>
      </c>
      <c r="B2105">
        <v>2024</v>
      </c>
      <c r="C2105" t="s">
        <v>3</v>
      </c>
      <c r="D2105">
        <v>47125</v>
      </c>
      <c r="E2105">
        <v>188330</v>
      </c>
      <c r="F2105">
        <v>31574</v>
      </c>
      <c r="G2105">
        <v>131</v>
      </c>
      <c r="H2105">
        <v>0</v>
      </c>
      <c r="I2105">
        <v>0</v>
      </c>
      <c r="J2105">
        <v>1211</v>
      </c>
      <c r="K2105">
        <v>1040</v>
      </c>
      <c r="L2105">
        <v>0</v>
      </c>
      <c r="M2105">
        <v>466</v>
      </c>
      <c r="N2105">
        <v>0</v>
      </c>
      <c r="O2105">
        <v>0</v>
      </c>
      <c r="P2105">
        <v>0</v>
      </c>
      <c r="Q2105">
        <v>11501</v>
      </c>
      <c r="R2105">
        <v>1742</v>
      </c>
      <c r="S2105">
        <v>0</v>
      </c>
      <c r="T2105">
        <v>207</v>
      </c>
      <c r="U2105">
        <v>0</v>
      </c>
      <c r="V2105">
        <v>0</v>
      </c>
      <c r="W2105">
        <v>270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3107</v>
      </c>
      <c r="AE2105">
        <v>0</v>
      </c>
      <c r="AF2105">
        <v>0</v>
      </c>
      <c r="AG2105">
        <v>4534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25</v>
      </c>
      <c r="AN2105">
        <v>51</v>
      </c>
      <c r="AO2105">
        <v>46</v>
      </c>
      <c r="AP2105">
        <v>1059</v>
      </c>
      <c r="AQ2105">
        <v>958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1453</v>
      </c>
      <c r="AY2105">
        <v>1917</v>
      </c>
      <c r="AZ2105">
        <v>154</v>
      </c>
      <c r="BA2105">
        <v>0</v>
      </c>
      <c r="BB2105">
        <v>429</v>
      </c>
      <c r="BC2105">
        <v>0</v>
      </c>
      <c r="BD2105">
        <v>0</v>
      </c>
      <c r="BE2105">
        <v>0</v>
      </c>
      <c r="BF2105">
        <v>1057</v>
      </c>
      <c r="BG2105">
        <v>216</v>
      </c>
      <c r="BH2105">
        <v>0</v>
      </c>
      <c r="BI2105">
        <v>0</v>
      </c>
      <c r="BJ2105">
        <v>0</v>
      </c>
      <c r="BK2105">
        <v>0</v>
      </c>
    </row>
    <row r="2106" spans="1:63">
      <c r="A2106" t="s">
        <v>74</v>
      </c>
      <c r="B2106">
        <v>2024</v>
      </c>
      <c r="C2106" t="s">
        <v>95</v>
      </c>
      <c r="D2106">
        <v>47124</v>
      </c>
      <c r="E2106">
        <v>188330</v>
      </c>
      <c r="F2106">
        <v>31441</v>
      </c>
      <c r="G2106">
        <v>132</v>
      </c>
      <c r="H2106">
        <v>0</v>
      </c>
      <c r="I2106">
        <v>0</v>
      </c>
      <c r="J2106">
        <v>1151</v>
      </c>
      <c r="K2106">
        <v>996</v>
      </c>
      <c r="L2106">
        <v>0</v>
      </c>
      <c r="M2106">
        <v>464</v>
      </c>
      <c r="N2106">
        <v>0</v>
      </c>
      <c r="O2106">
        <v>0</v>
      </c>
      <c r="P2106">
        <v>0</v>
      </c>
      <c r="Q2106">
        <v>11379</v>
      </c>
      <c r="R2106">
        <v>1751</v>
      </c>
      <c r="S2106">
        <v>0</v>
      </c>
      <c r="T2106">
        <v>213</v>
      </c>
      <c r="U2106">
        <v>0</v>
      </c>
      <c r="V2106">
        <v>0</v>
      </c>
      <c r="W2106">
        <v>261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3122</v>
      </c>
      <c r="AE2106">
        <v>0</v>
      </c>
      <c r="AF2106">
        <v>0</v>
      </c>
      <c r="AG2106">
        <v>4410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50</v>
      </c>
      <c r="AO2106">
        <v>41</v>
      </c>
      <c r="AP2106">
        <v>1268</v>
      </c>
      <c r="AQ2106">
        <v>967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1431</v>
      </c>
      <c r="AY2106">
        <v>1921</v>
      </c>
      <c r="AZ2106">
        <v>152</v>
      </c>
      <c r="BA2106">
        <v>0</v>
      </c>
      <c r="BB2106">
        <v>440</v>
      </c>
      <c r="BC2106">
        <v>0</v>
      </c>
      <c r="BD2106">
        <v>0</v>
      </c>
      <c r="BE2106">
        <v>0</v>
      </c>
      <c r="BF2106">
        <v>1071</v>
      </c>
      <c r="BG2106">
        <v>221</v>
      </c>
      <c r="BH2106">
        <v>0</v>
      </c>
      <c r="BI2106">
        <v>0</v>
      </c>
      <c r="BJ2106">
        <v>0</v>
      </c>
      <c r="BK2106">
        <v>0</v>
      </c>
    </row>
    <row r="2107" spans="1:63">
      <c r="A2107" t="s">
        <v>74</v>
      </c>
      <c r="B2107">
        <v>2024</v>
      </c>
      <c r="C2107" t="s">
        <v>196</v>
      </c>
      <c r="D2107">
        <v>47375</v>
      </c>
      <c r="E2107">
        <v>188330</v>
      </c>
      <c r="F2107">
        <v>31790</v>
      </c>
      <c r="G2107">
        <v>146</v>
      </c>
      <c r="H2107">
        <v>0</v>
      </c>
      <c r="I2107">
        <v>0</v>
      </c>
      <c r="J2107">
        <v>1635</v>
      </c>
      <c r="K2107">
        <v>1121</v>
      </c>
      <c r="L2107">
        <v>0</v>
      </c>
      <c r="M2107">
        <v>471</v>
      </c>
      <c r="N2107">
        <v>0</v>
      </c>
      <c r="O2107">
        <v>0</v>
      </c>
      <c r="P2107">
        <v>0</v>
      </c>
      <c r="Q2107">
        <v>11460</v>
      </c>
      <c r="R2107">
        <v>1717</v>
      </c>
      <c r="S2107">
        <v>0</v>
      </c>
      <c r="T2107">
        <v>189</v>
      </c>
      <c r="U2107">
        <v>0</v>
      </c>
      <c r="V2107">
        <v>0</v>
      </c>
      <c r="W2107">
        <v>258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3082</v>
      </c>
      <c r="AE2107">
        <v>0</v>
      </c>
      <c r="AF2107">
        <v>0</v>
      </c>
      <c r="AG2107">
        <v>4913</v>
      </c>
      <c r="AH2107">
        <v>39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53</v>
      </c>
      <c r="AO2107">
        <v>44</v>
      </c>
      <c r="AP2107">
        <v>683</v>
      </c>
      <c r="AQ2107">
        <v>916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1479</v>
      </c>
      <c r="AY2107">
        <v>1933</v>
      </c>
      <c r="AZ2107">
        <v>143</v>
      </c>
      <c r="BA2107">
        <v>0</v>
      </c>
      <c r="BB2107">
        <v>386</v>
      </c>
      <c r="BC2107">
        <v>0</v>
      </c>
      <c r="BD2107">
        <v>0</v>
      </c>
      <c r="BE2107">
        <v>0</v>
      </c>
      <c r="BF2107">
        <v>892</v>
      </c>
      <c r="BG2107">
        <v>230</v>
      </c>
      <c r="BH2107">
        <v>0</v>
      </c>
      <c r="BI2107">
        <v>0</v>
      </c>
      <c r="BJ2107">
        <v>0</v>
      </c>
      <c r="BK2107">
        <v>0</v>
      </c>
    </row>
    <row r="2108" spans="1:63">
      <c r="A2108" t="s">
        <v>74</v>
      </c>
      <c r="B2108">
        <v>2024</v>
      </c>
      <c r="C2108" t="s">
        <v>146</v>
      </c>
      <c r="D2108">
        <v>47375</v>
      </c>
      <c r="E2108">
        <v>188330</v>
      </c>
      <c r="F2108">
        <v>31784</v>
      </c>
      <c r="G2108">
        <v>144</v>
      </c>
      <c r="H2108">
        <v>0</v>
      </c>
      <c r="I2108">
        <v>0</v>
      </c>
      <c r="J2108">
        <v>1606</v>
      </c>
      <c r="K2108">
        <v>1123</v>
      </c>
      <c r="L2108">
        <v>0</v>
      </c>
      <c r="M2108">
        <v>469</v>
      </c>
      <c r="N2108">
        <v>0</v>
      </c>
      <c r="O2108">
        <v>0</v>
      </c>
      <c r="P2108">
        <v>0</v>
      </c>
      <c r="Q2108">
        <v>11479</v>
      </c>
      <c r="R2108">
        <v>1718</v>
      </c>
      <c r="S2108">
        <v>0</v>
      </c>
      <c r="T2108">
        <v>185</v>
      </c>
      <c r="U2108">
        <v>0</v>
      </c>
      <c r="V2108">
        <v>0</v>
      </c>
      <c r="W2108">
        <v>265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3082</v>
      </c>
      <c r="AE2108">
        <v>0</v>
      </c>
      <c r="AF2108">
        <v>0</v>
      </c>
      <c r="AG2108">
        <v>4884</v>
      </c>
      <c r="AH2108">
        <v>28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53</v>
      </c>
      <c r="AO2108">
        <v>45</v>
      </c>
      <c r="AP2108">
        <v>696</v>
      </c>
      <c r="AQ2108">
        <v>931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1473</v>
      </c>
      <c r="AY2108">
        <v>1932</v>
      </c>
      <c r="AZ2108">
        <v>146</v>
      </c>
      <c r="BA2108">
        <v>0</v>
      </c>
      <c r="BB2108">
        <v>386</v>
      </c>
      <c r="BC2108">
        <v>0</v>
      </c>
      <c r="BD2108">
        <v>0</v>
      </c>
      <c r="BE2108">
        <v>0</v>
      </c>
      <c r="BF2108">
        <v>911</v>
      </c>
      <c r="BG2108">
        <v>228</v>
      </c>
      <c r="BH2108">
        <v>0</v>
      </c>
      <c r="BI2108">
        <v>0</v>
      </c>
      <c r="BJ2108">
        <v>0</v>
      </c>
      <c r="BK2108">
        <v>0</v>
      </c>
    </row>
    <row r="2109" spans="1:63">
      <c r="A2109" t="s">
        <v>74</v>
      </c>
      <c r="B2109">
        <v>2024</v>
      </c>
      <c r="C2109" t="s">
        <v>96</v>
      </c>
      <c r="D2109">
        <v>47206</v>
      </c>
      <c r="E2109">
        <v>188330</v>
      </c>
      <c r="F2109">
        <v>31644</v>
      </c>
      <c r="G2109">
        <v>135</v>
      </c>
      <c r="H2109">
        <v>0</v>
      </c>
      <c r="I2109">
        <v>0</v>
      </c>
      <c r="J2109">
        <v>1339</v>
      </c>
      <c r="K2109">
        <v>1065</v>
      </c>
      <c r="L2109">
        <v>0</v>
      </c>
      <c r="M2109">
        <v>467</v>
      </c>
      <c r="N2109">
        <v>0</v>
      </c>
      <c r="O2109">
        <v>0</v>
      </c>
      <c r="P2109">
        <v>0</v>
      </c>
      <c r="Q2109">
        <v>11484</v>
      </c>
      <c r="R2109">
        <v>1733</v>
      </c>
      <c r="S2109">
        <v>0</v>
      </c>
      <c r="T2109">
        <v>192</v>
      </c>
      <c r="U2109">
        <v>0</v>
      </c>
      <c r="V2109">
        <v>0</v>
      </c>
      <c r="W2109">
        <v>263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3096</v>
      </c>
      <c r="AE2109">
        <v>0</v>
      </c>
      <c r="AF2109">
        <v>0</v>
      </c>
      <c r="AG2109">
        <v>4686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20</v>
      </c>
      <c r="AN2109">
        <v>49</v>
      </c>
      <c r="AO2109">
        <v>46</v>
      </c>
      <c r="AP2109">
        <v>930</v>
      </c>
      <c r="AQ2109">
        <v>948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1457</v>
      </c>
      <c r="AY2109">
        <v>1932</v>
      </c>
      <c r="AZ2109">
        <v>154</v>
      </c>
      <c r="BA2109">
        <v>0</v>
      </c>
      <c r="BB2109">
        <v>412</v>
      </c>
      <c r="BC2109">
        <v>0</v>
      </c>
      <c r="BD2109">
        <v>0</v>
      </c>
      <c r="BE2109">
        <v>0</v>
      </c>
      <c r="BF2109">
        <v>1017</v>
      </c>
      <c r="BG2109">
        <v>219</v>
      </c>
      <c r="BH2109">
        <v>0</v>
      </c>
      <c r="BI2109">
        <v>0</v>
      </c>
      <c r="BJ2109">
        <v>0</v>
      </c>
      <c r="BK2109">
        <v>0</v>
      </c>
    </row>
    <row r="2110" spans="1:63">
      <c r="A2110" t="s">
        <v>74</v>
      </c>
      <c r="B2110">
        <v>2024</v>
      </c>
      <c r="C2110" t="s">
        <v>117</v>
      </c>
      <c r="D2110">
        <v>47295</v>
      </c>
      <c r="E2110">
        <v>188330</v>
      </c>
      <c r="F2110">
        <v>31735</v>
      </c>
      <c r="G2110">
        <v>144</v>
      </c>
      <c r="H2110">
        <v>0</v>
      </c>
      <c r="I2110">
        <v>0</v>
      </c>
      <c r="J2110">
        <v>1518</v>
      </c>
      <c r="K2110">
        <v>1117</v>
      </c>
      <c r="L2110">
        <v>0</v>
      </c>
      <c r="M2110">
        <v>472</v>
      </c>
      <c r="N2110">
        <v>0</v>
      </c>
      <c r="O2110">
        <v>0</v>
      </c>
      <c r="P2110">
        <v>0</v>
      </c>
      <c r="Q2110">
        <v>11503</v>
      </c>
      <c r="R2110">
        <v>1717</v>
      </c>
      <c r="S2110">
        <v>0</v>
      </c>
      <c r="T2110">
        <v>182</v>
      </c>
      <c r="U2110">
        <v>0</v>
      </c>
      <c r="V2110">
        <v>0</v>
      </c>
      <c r="W2110">
        <v>269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3092</v>
      </c>
      <c r="AE2110">
        <v>0</v>
      </c>
      <c r="AF2110">
        <v>0</v>
      </c>
      <c r="AG2110">
        <v>4818</v>
      </c>
      <c r="AH2110">
        <v>20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50</v>
      </c>
      <c r="AO2110">
        <v>45</v>
      </c>
      <c r="AP2110">
        <v>743</v>
      </c>
      <c r="AQ2110">
        <v>925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1469</v>
      </c>
      <c r="AY2110">
        <v>1928</v>
      </c>
      <c r="AZ2110">
        <v>146</v>
      </c>
      <c r="BA2110">
        <v>0</v>
      </c>
      <c r="BB2110">
        <v>394</v>
      </c>
      <c r="BC2110">
        <v>0</v>
      </c>
      <c r="BD2110">
        <v>0</v>
      </c>
      <c r="BE2110">
        <v>0</v>
      </c>
      <c r="BF2110">
        <v>960</v>
      </c>
      <c r="BG2110">
        <v>223</v>
      </c>
      <c r="BH2110">
        <v>0</v>
      </c>
      <c r="BI2110">
        <v>0</v>
      </c>
      <c r="BJ2110">
        <v>0</v>
      </c>
      <c r="BK2110">
        <v>0</v>
      </c>
    </row>
    <row r="2111" spans="1:63">
      <c r="A2111" t="s">
        <v>74</v>
      </c>
      <c r="B2111">
        <v>2024</v>
      </c>
      <c r="C2111" t="s">
        <v>207</v>
      </c>
      <c r="D2111">
        <v>47543</v>
      </c>
      <c r="E2111">
        <v>188330</v>
      </c>
      <c r="F2111">
        <v>31947</v>
      </c>
      <c r="G2111">
        <v>143</v>
      </c>
      <c r="H2111">
        <v>0</v>
      </c>
      <c r="I2111">
        <v>0</v>
      </c>
      <c r="J2111">
        <v>1879</v>
      </c>
      <c r="K2111">
        <v>1142</v>
      </c>
      <c r="L2111">
        <v>0</v>
      </c>
      <c r="M2111">
        <v>477</v>
      </c>
      <c r="N2111">
        <v>0</v>
      </c>
      <c r="O2111">
        <v>0</v>
      </c>
      <c r="P2111">
        <v>0</v>
      </c>
      <c r="Q2111">
        <v>11475</v>
      </c>
      <c r="R2111">
        <v>1732</v>
      </c>
      <c r="S2111">
        <v>0</v>
      </c>
      <c r="T2111">
        <v>139</v>
      </c>
      <c r="U2111">
        <v>0</v>
      </c>
      <c r="V2111">
        <v>0</v>
      </c>
      <c r="W2111">
        <v>257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3063</v>
      </c>
      <c r="AE2111">
        <v>0</v>
      </c>
      <c r="AF2111">
        <v>0</v>
      </c>
      <c r="AG2111">
        <v>5098</v>
      </c>
      <c r="AH2111">
        <v>30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54</v>
      </c>
      <c r="AO2111">
        <v>49</v>
      </c>
      <c r="AP2111">
        <v>619</v>
      </c>
      <c r="AQ2111">
        <v>860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1960</v>
      </c>
      <c r="AZ2111">
        <v>127</v>
      </c>
      <c r="BA2111">
        <v>0</v>
      </c>
      <c r="BB2111">
        <v>374</v>
      </c>
      <c r="BC2111">
        <v>0</v>
      </c>
      <c r="BD2111">
        <v>0</v>
      </c>
      <c r="BE2111">
        <v>0</v>
      </c>
      <c r="BF2111">
        <v>714</v>
      </c>
      <c r="BG2111">
        <v>260</v>
      </c>
      <c r="BH2111">
        <v>1495</v>
      </c>
      <c r="BI2111">
        <v>0</v>
      </c>
      <c r="BJ2111">
        <v>0</v>
      </c>
      <c r="BK2111">
        <v>0</v>
      </c>
    </row>
    <row r="2112" spans="1:63">
      <c r="A2112" t="s">
        <v>74</v>
      </c>
      <c r="B2112">
        <v>2024</v>
      </c>
      <c r="C2112" t="s">
        <v>203</v>
      </c>
      <c r="D2112">
        <v>47543</v>
      </c>
      <c r="E2112">
        <v>188330</v>
      </c>
      <c r="F2112">
        <v>31923</v>
      </c>
      <c r="G2112">
        <v>143</v>
      </c>
      <c r="H2112">
        <v>0</v>
      </c>
      <c r="I2112">
        <v>0</v>
      </c>
      <c r="J2112">
        <v>1812</v>
      </c>
      <c r="K2112">
        <v>1144</v>
      </c>
      <c r="L2112">
        <v>0</v>
      </c>
      <c r="M2112">
        <v>477</v>
      </c>
      <c r="N2112">
        <v>0</v>
      </c>
      <c r="O2112">
        <v>0</v>
      </c>
      <c r="P2112">
        <v>0</v>
      </c>
      <c r="Q2112">
        <v>11480</v>
      </c>
      <c r="R2112">
        <v>1727</v>
      </c>
      <c r="S2112">
        <v>0</v>
      </c>
      <c r="T2112">
        <v>154</v>
      </c>
      <c r="U2112">
        <v>0</v>
      </c>
      <c r="V2112">
        <v>0</v>
      </c>
      <c r="W2112">
        <v>255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3069</v>
      </c>
      <c r="AE2112">
        <v>0</v>
      </c>
      <c r="AF2112">
        <v>0</v>
      </c>
      <c r="AG2112">
        <v>5000</v>
      </c>
      <c r="AH2112">
        <v>79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53</v>
      </c>
      <c r="AO2112">
        <v>44</v>
      </c>
      <c r="AP2112">
        <v>621</v>
      </c>
      <c r="AQ2112">
        <v>866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1961</v>
      </c>
      <c r="AZ2112">
        <v>131</v>
      </c>
      <c r="BA2112">
        <v>0</v>
      </c>
      <c r="BB2112">
        <v>375</v>
      </c>
      <c r="BC2112">
        <v>0</v>
      </c>
      <c r="BD2112">
        <v>0</v>
      </c>
      <c r="BE2112">
        <v>0</v>
      </c>
      <c r="BF2112">
        <v>777</v>
      </c>
      <c r="BG2112">
        <v>256</v>
      </c>
      <c r="BH2112">
        <v>1499</v>
      </c>
      <c r="BI2112">
        <v>0</v>
      </c>
      <c r="BJ2112">
        <v>0</v>
      </c>
      <c r="BK2112">
        <v>0</v>
      </c>
    </row>
    <row r="2113" spans="1:63">
      <c r="A2113" t="s">
        <v>74</v>
      </c>
      <c r="B2113">
        <v>2024</v>
      </c>
      <c r="C2113" t="s">
        <v>204</v>
      </c>
      <c r="D2113">
        <v>47375</v>
      </c>
      <c r="E2113">
        <v>188330</v>
      </c>
      <c r="F2113">
        <v>31861</v>
      </c>
      <c r="G2113">
        <v>141</v>
      </c>
      <c r="H2113">
        <v>0</v>
      </c>
      <c r="I2113">
        <v>0</v>
      </c>
      <c r="J2113">
        <v>1765</v>
      </c>
      <c r="K2113">
        <v>1147</v>
      </c>
      <c r="L2113">
        <v>0</v>
      </c>
      <c r="M2113">
        <v>477</v>
      </c>
      <c r="N2113">
        <v>0</v>
      </c>
      <c r="O2113">
        <v>0</v>
      </c>
      <c r="P2113">
        <v>0</v>
      </c>
      <c r="Q2113">
        <v>11483</v>
      </c>
      <c r="R2113">
        <v>1726</v>
      </c>
      <c r="S2113">
        <v>0</v>
      </c>
      <c r="T2113">
        <v>161</v>
      </c>
      <c r="U2113">
        <v>0</v>
      </c>
      <c r="V2113">
        <v>0</v>
      </c>
      <c r="W2113">
        <v>258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3068</v>
      </c>
      <c r="AE2113">
        <v>0</v>
      </c>
      <c r="AF2113">
        <v>0</v>
      </c>
      <c r="AG2113">
        <v>4969</v>
      </c>
      <c r="AH2113">
        <v>35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54</v>
      </c>
      <c r="AO2113">
        <v>44</v>
      </c>
      <c r="AP2113">
        <v>636</v>
      </c>
      <c r="AQ2113">
        <v>875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1950</v>
      </c>
      <c r="AZ2113">
        <v>138</v>
      </c>
      <c r="BA2113">
        <v>0</v>
      </c>
      <c r="BB2113">
        <v>377</v>
      </c>
      <c r="BC2113">
        <v>0</v>
      </c>
      <c r="BD2113">
        <v>0</v>
      </c>
      <c r="BE2113">
        <v>0</v>
      </c>
      <c r="BF2113">
        <v>812</v>
      </c>
      <c r="BG2113">
        <v>250</v>
      </c>
      <c r="BH2113">
        <v>1495</v>
      </c>
      <c r="BI2113">
        <v>0</v>
      </c>
      <c r="BJ2113">
        <v>0</v>
      </c>
      <c r="BK2113">
        <v>0</v>
      </c>
    </row>
    <row r="2114" spans="1:63">
      <c r="A2114" t="s">
        <v>74</v>
      </c>
      <c r="B2114">
        <v>2025</v>
      </c>
      <c r="C2114" t="s">
        <v>99</v>
      </c>
      <c r="D2114">
        <v>47790</v>
      </c>
      <c r="E2114">
        <v>188330</v>
      </c>
      <c r="F2114">
        <v>32424</v>
      </c>
      <c r="G2114">
        <v>136</v>
      </c>
      <c r="H2114">
        <v>0</v>
      </c>
      <c r="I2114">
        <v>0</v>
      </c>
      <c r="J2114">
        <v>1595</v>
      </c>
      <c r="K2114">
        <v>1073</v>
      </c>
      <c r="L2114">
        <v>0</v>
      </c>
      <c r="M2114">
        <v>781</v>
      </c>
      <c r="N2114">
        <v>0</v>
      </c>
      <c r="O2114">
        <v>0</v>
      </c>
      <c r="P2114">
        <v>0</v>
      </c>
      <c r="Q2114">
        <v>11918</v>
      </c>
      <c r="R2114">
        <v>2002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36</v>
      </c>
      <c r="AB2114">
        <v>0</v>
      </c>
      <c r="AC2114">
        <v>0</v>
      </c>
      <c r="AD2114">
        <v>3088</v>
      </c>
      <c r="AE2114">
        <v>0</v>
      </c>
      <c r="AF2114">
        <v>0</v>
      </c>
      <c r="AG2114">
        <v>5141</v>
      </c>
      <c r="AH2114">
        <v>34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49</v>
      </c>
      <c r="AP2114">
        <v>562</v>
      </c>
      <c r="AQ2114">
        <v>722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2221</v>
      </c>
      <c r="AZ2114">
        <v>132</v>
      </c>
      <c r="BA2114">
        <v>0</v>
      </c>
      <c r="BB2114">
        <v>443</v>
      </c>
      <c r="BC2114">
        <v>0</v>
      </c>
      <c r="BD2114">
        <v>0</v>
      </c>
      <c r="BE2114">
        <v>0</v>
      </c>
      <c r="BF2114">
        <v>859</v>
      </c>
      <c r="BG2114">
        <v>267</v>
      </c>
      <c r="BH2114">
        <v>1365</v>
      </c>
      <c r="BI2114">
        <v>0</v>
      </c>
      <c r="BJ2114">
        <v>0</v>
      </c>
      <c r="BK2114">
        <v>0</v>
      </c>
    </row>
    <row r="2115" spans="1:63">
      <c r="A2115" t="s">
        <v>74</v>
      </c>
      <c r="B2115">
        <v>2025</v>
      </c>
      <c r="C2115" t="s">
        <v>3</v>
      </c>
      <c r="D2115">
        <v>47790</v>
      </c>
      <c r="E2115">
        <v>188330</v>
      </c>
      <c r="F2115">
        <v>32397</v>
      </c>
      <c r="G2115">
        <v>141</v>
      </c>
      <c r="H2115">
        <v>0</v>
      </c>
      <c r="I2115">
        <v>0</v>
      </c>
      <c r="J2115">
        <v>1607</v>
      </c>
      <c r="K2115">
        <v>1071</v>
      </c>
      <c r="L2115">
        <v>0</v>
      </c>
      <c r="M2115">
        <v>716</v>
      </c>
      <c r="N2115">
        <v>0</v>
      </c>
      <c r="O2115">
        <v>0</v>
      </c>
      <c r="P2115">
        <v>0</v>
      </c>
      <c r="Q2115">
        <v>11876</v>
      </c>
      <c r="R2115">
        <v>1906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36</v>
      </c>
      <c r="AB2115">
        <v>0</v>
      </c>
      <c r="AC2115">
        <v>0</v>
      </c>
      <c r="AD2115">
        <v>3075</v>
      </c>
      <c r="AE2115">
        <v>0</v>
      </c>
      <c r="AF2115">
        <v>0</v>
      </c>
      <c r="AG2115">
        <v>5168</v>
      </c>
      <c r="AH2115">
        <v>19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51</v>
      </c>
      <c r="AO2115">
        <v>52</v>
      </c>
      <c r="AP2115">
        <v>581</v>
      </c>
      <c r="AQ2115">
        <v>749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2150</v>
      </c>
      <c r="AZ2115">
        <v>138</v>
      </c>
      <c r="BA2115">
        <v>0</v>
      </c>
      <c r="BB2115">
        <v>459</v>
      </c>
      <c r="BC2115">
        <v>0</v>
      </c>
      <c r="BD2115">
        <v>0</v>
      </c>
      <c r="BE2115">
        <v>0</v>
      </c>
      <c r="BF2115">
        <v>815</v>
      </c>
      <c r="BG2115">
        <v>264</v>
      </c>
      <c r="BH2115">
        <v>1523</v>
      </c>
      <c r="BI2115">
        <v>0</v>
      </c>
      <c r="BJ2115">
        <v>0</v>
      </c>
      <c r="BK2115">
        <v>0</v>
      </c>
    </row>
    <row r="2116" spans="1:63">
      <c r="A2116" t="s">
        <v>74</v>
      </c>
      <c r="B2116">
        <v>2025</v>
      </c>
      <c r="C2116" t="s">
        <v>95</v>
      </c>
      <c r="D2116">
        <v>47790</v>
      </c>
      <c r="E2116">
        <v>188330</v>
      </c>
      <c r="F2116">
        <v>32255</v>
      </c>
      <c r="G2116">
        <v>143</v>
      </c>
      <c r="H2116">
        <v>0</v>
      </c>
      <c r="I2116">
        <v>0</v>
      </c>
      <c r="J2116">
        <v>1632</v>
      </c>
      <c r="K2116">
        <v>1052</v>
      </c>
      <c r="L2116">
        <v>0</v>
      </c>
      <c r="M2116">
        <v>669</v>
      </c>
      <c r="N2116">
        <v>0</v>
      </c>
      <c r="O2116">
        <v>0</v>
      </c>
      <c r="P2116">
        <v>0</v>
      </c>
      <c r="Q2116">
        <v>11810</v>
      </c>
      <c r="R2116">
        <v>1871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34</v>
      </c>
      <c r="AB2116">
        <v>0</v>
      </c>
      <c r="AC2116">
        <v>0</v>
      </c>
      <c r="AD2116">
        <v>3069</v>
      </c>
      <c r="AE2116">
        <v>0</v>
      </c>
      <c r="AF2116">
        <v>0</v>
      </c>
      <c r="AG2116">
        <v>5131</v>
      </c>
      <c r="AH2116">
        <v>15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52</v>
      </c>
      <c r="AO2116">
        <v>49</v>
      </c>
      <c r="AP2116">
        <v>578</v>
      </c>
      <c r="AQ2116">
        <v>787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2105</v>
      </c>
      <c r="AZ2116">
        <v>133</v>
      </c>
      <c r="BA2116">
        <v>0</v>
      </c>
      <c r="BB2116">
        <v>470</v>
      </c>
      <c r="BC2116">
        <v>0</v>
      </c>
      <c r="BD2116">
        <v>0</v>
      </c>
      <c r="BE2116">
        <v>0</v>
      </c>
      <c r="BF2116">
        <v>833</v>
      </c>
      <c r="BG2116">
        <v>272</v>
      </c>
      <c r="BH2116">
        <v>1550</v>
      </c>
      <c r="BI2116">
        <v>0</v>
      </c>
      <c r="BJ2116">
        <v>0</v>
      </c>
      <c r="BK2116">
        <v>0</v>
      </c>
    </row>
    <row r="2117" spans="1:63">
      <c r="A2117" t="s">
        <v>74</v>
      </c>
      <c r="B2117">
        <v>2025</v>
      </c>
      <c r="C2117" t="s">
        <v>96</v>
      </c>
      <c r="D2117">
        <v>47790</v>
      </c>
      <c r="E2117">
        <v>188330</v>
      </c>
      <c r="F2117">
        <v>32475</v>
      </c>
      <c r="G2117">
        <v>139</v>
      </c>
      <c r="H2117">
        <v>0</v>
      </c>
      <c r="I2117">
        <v>0</v>
      </c>
      <c r="J2117">
        <v>1588</v>
      </c>
      <c r="K2117">
        <v>1063</v>
      </c>
      <c r="L2117">
        <v>0</v>
      </c>
      <c r="M2117">
        <v>766</v>
      </c>
      <c r="N2117">
        <v>0</v>
      </c>
      <c r="O2117">
        <v>0</v>
      </c>
      <c r="P2117">
        <v>0</v>
      </c>
      <c r="Q2117">
        <v>11923</v>
      </c>
      <c r="R2117">
        <v>1991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36</v>
      </c>
      <c r="AB2117">
        <v>0</v>
      </c>
      <c r="AC2117">
        <v>0</v>
      </c>
      <c r="AD2117">
        <v>3096</v>
      </c>
      <c r="AE2117">
        <v>0</v>
      </c>
      <c r="AF2117">
        <v>0</v>
      </c>
      <c r="AG2117">
        <v>5146</v>
      </c>
      <c r="AH2117">
        <v>26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51</v>
      </c>
      <c r="AO2117">
        <v>48</v>
      </c>
      <c r="AP2117">
        <v>569</v>
      </c>
      <c r="AQ2117">
        <v>732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2219</v>
      </c>
      <c r="AZ2117">
        <v>136</v>
      </c>
      <c r="BA2117">
        <v>0</v>
      </c>
      <c r="BB2117">
        <v>455</v>
      </c>
      <c r="BC2117">
        <v>0</v>
      </c>
      <c r="BD2117">
        <v>0</v>
      </c>
      <c r="BE2117">
        <v>0</v>
      </c>
      <c r="BF2117">
        <v>851</v>
      </c>
      <c r="BG2117">
        <v>256</v>
      </c>
      <c r="BH2117">
        <v>1384</v>
      </c>
      <c r="BI2117">
        <v>0</v>
      </c>
      <c r="BJ2117">
        <v>0</v>
      </c>
      <c r="BK2117">
        <v>0</v>
      </c>
    </row>
    <row r="2118" spans="1:63">
      <c r="A2118" t="s">
        <v>74</v>
      </c>
      <c r="B2118">
        <v>2025</v>
      </c>
      <c r="C2118" t="s">
        <v>117</v>
      </c>
      <c r="D2118">
        <v>47790</v>
      </c>
      <c r="E2118">
        <v>188330</v>
      </c>
      <c r="F2118">
        <v>32510</v>
      </c>
      <c r="G2118">
        <v>138</v>
      </c>
      <c r="H2118">
        <v>0</v>
      </c>
      <c r="I2118">
        <v>0</v>
      </c>
      <c r="J2118">
        <v>1587</v>
      </c>
      <c r="K2118">
        <v>1081</v>
      </c>
      <c r="L2118">
        <v>0</v>
      </c>
      <c r="M2118">
        <v>799</v>
      </c>
      <c r="N2118">
        <v>0</v>
      </c>
      <c r="O2118">
        <v>0</v>
      </c>
      <c r="P2118">
        <v>0</v>
      </c>
      <c r="Q2118">
        <v>11920</v>
      </c>
      <c r="R2118">
        <v>2015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36</v>
      </c>
      <c r="AB2118">
        <v>0</v>
      </c>
      <c r="AC2118">
        <v>0</v>
      </c>
      <c r="AD2118">
        <v>3091</v>
      </c>
      <c r="AE2118">
        <v>0</v>
      </c>
      <c r="AF2118">
        <v>0</v>
      </c>
      <c r="AG2118">
        <v>5149</v>
      </c>
      <c r="AH2118">
        <v>19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52</v>
      </c>
      <c r="AO2118">
        <v>50</v>
      </c>
      <c r="AP2118">
        <v>546</v>
      </c>
      <c r="AQ2118">
        <v>726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2241</v>
      </c>
      <c r="AZ2118">
        <v>131</v>
      </c>
      <c r="BA2118">
        <v>0</v>
      </c>
      <c r="BB2118">
        <v>428</v>
      </c>
      <c r="BC2118">
        <v>0</v>
      </c>
      <c r="BD2118">
        <v>0</v>
      </c>
      <c r="BE2118">
        <v>0</v>
      </c>
      <c r="BF2118">
        <v>854</v>
      </c>
      <c r="BG2118">
        <v>300</v>
      </c>
      <c r="BH2118">
        <v>1347</v>
      </c>
      <c r="BI2118">
        <v>0</v>
      </c>
      <c r="BJ2118">
        <v>0</v>
      </c>
      <c r="BK2118">
        <v>0</v>
      </c>
    </row>
    <row r="2119" spans="1:63">
      <c r="A2119" t="s">
        <v>41</v>
      </c>
      <c r="B2119">
        <v>2023</v>
      </c>
      <c r="C2119" t="s">
        <v>99</v>
      </c>
      <c r="D2119">
        <v>39478</v>
      </c>
      <c r="E2119">
        <v>160151</v>
      </c>
      <c r="F2119">
        <v>22446</v>
      </c>
      <c r="G2119">
        <v>0</v>
      </c>
      <c r="H2119">
        <v>0</v>
      </c>
      <c r="I2119">
        <v>19</v>
      </c>
      <c r="J2119">
        <v>760</v>
      </c>
      <c r="K2119">
        <v>637</v>
      </c>
      <c r="L2119">
        <v>0</v>
      </c>
      <c r="M2119">
        <v>232</v>
      </c>
      <c r="N2119">
        <v>0</v>
      </c>
      <c r="O2119">
        <v>0</v>
      </c>
      <c r="P2119">
        <v>0</v>
      </c>
      <c r="Q2119">
        <v>10116</v>
      </c>
      <c r="R2119">
        <v>2397</v>
      </c>
      <c r="S2119">
        <v>0</v>
      </c>
      <c r="T2119">
        <v>0</v>
      </c>
      <c r="U2119">
        <v>0</v>
      </c>
      <c r="V2119">
        <v>53</v>
      </c>
      <c r="W2119">
        <v>138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1149</v>
      </c>
      <c r="AE2119">
        <v>0</v>
      </c>
      <c r="AF2119">
        <v>0</v>
      </c>
      <c r="AG2119">
        <v>1716</v>
      </c>
      <c r="AH2119">
        <v>0</v>
      </c>
      <c r="AI2119">
        <v>814</v>
      </c>
      <c r="AJ2119">
        <v>0</v>
      </c>
      <c r="AK2119">
        <v>2099</v>
      </c>
      <c r="AL2119">
        <v>0</v>
      </c>
      <c r="AM2119">
        <v>0</v>
      </c>
      <c r="AN2119">
        <v>0</v>
      </c>
      <c r="AO2119">
        <v>49</v>
      </c>
      <c r="AP2119">
        <v>133</v>
      </c>
      <c r="AQ2119">
        <v>49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1693</v>
      </c>
      <c r="AZ2119">
        <v>165</v>
      </c>
      <c r="BA2119">
        <v>38</v>
      </c>
      <c r="BB2119">
        <v>189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</row>
    <row r="2120" spans="1:63">
      <c r="A2120" t="s">
        <v>41</v>
      </c>
      <c r="B2120">
        <v>2023</v>
      </c>
      <c r="C2120" t="s">
        <v>197</v>
      </c>
      <c r="D2120">
        <v>39874</v>
      </c>
      <c r="E2120">
        <v>160151</v>
      </c>
      <c r="F2120">
        <v>22896</v>
      </c>
      <c r="G2120">
        <v>0</v>
      </c>
      <c r="H2120">
        <v>0</v>
      </c>
      <c r="I2120">
        <v>18</v>
      </c>
      <c r="J2120">
        <v>783</v>
      </c>
      <c r="K2120">
        <v>613</v>
      </c>
      <c r="L2120">
        <v>0</v>
      </c>
      <c r="M2120">
        <v>236</v>
      </c>
      <c r="N2120">
        <v>0</v>
      </c>
      <c r="O2120">
        <v>0</v>
      </c>
      <c r="P2120">
        <v>0</v>
      </c>
      <c r="Q2120">
        <v>10200</v>
      </c>
      <c r="R2120">
        <v>2358</v>
      </c>
      <c r="S2120">
        <v>0</v>
      </c>
      <c r="T2120">
        <v>0</v>
      </c>
      <c r="U2120">
        <v>0</v>
      </c>
      <c r="V2120">
        <v>55</v>
      </c>
      <c r="W2120">
        <v>136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1130</v>
      </c>
      <c r="AE2120">
        <v>0</v>
      </c>
      <c r="AF2120">
        <v>0</v>
      </c>
      <c r="AG2120">
        <v>1794</v>
      </c>
      <c r="AH2120">
        <v>0</v>
      </c>
      <c r="AI2120">
        <v>1148</v>
      </c>
      <c r="AJ2120">
        <v>0</v>
      </c>
      <c r="AK2120">
        <v>1986</v>
      </c>
      <c r="AL2120">
        <v>0</v>
      </c>
      <c r="AM2120">
        <v>0</v>
      </c>
      <c r="AN2120">
        <v>18</v>
      </c>
      <c r="AO2120">
        <v>53</v>
      </c>
      <c r="AP2120">
        <v>160</v>
      </c>
      <c r="AQ2120">
        <v>50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1766</v>
      </c>
      <c r="AZ2120">
        <v>159</v>
      </c>
      <c r="BA2120">
        <v>45</v>
      </c>
      <c r="BB2120">
        <v>188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</row>
    <row r="2121" spans="1:63">
      <c r="A2121" t="s">
        <v>41</v>
      </c>
      <c r="B2121">
        <v>2023</v>
      </c>
      <c r="C2121" t="s">
        <v>209</v>
      </c>
      <c r="D2121">
        <v>40232</v>
      </c>
      <c r="E2121">
        <v>160151</v>
      </c>
      <c r="F2121">
        <v>23275</v>
      </c>
      <c r="G2121">
        <v>0</v>
      </c>
      <c r="H2121">
        <v>0</v>
      </c>
      <c r="I2121">
        <v>16</v>
      </c>
      <c r="J2121">
        <v>795</v>
      </c>
      <c r="K2121">
        <v>609</v>
      </c>
      <c r="L2121">
        <v>0</v>
      </c>
      <c r="M2121">
        <v>240</v>
      </c>
      <c r="N2121">
        <v>0</v>
      </c>
      <c r="O2121">
        <v>0</v>
      </c>
      <c r="P2121">
        <v>0</v>
      </c>
      <c r="Q2121">
        <v>10341</v>
      </c>
      <c r="R2121">
        <v>2350</v>
      </c>
      <c r="S2121">
        <v>0</v>
      </c>
      <c r="T2121">
        <v>0</v>
      </c>
      <c r="U2121">
        <v>0</v>
      </c>
      <c r="V2121">
        <v>56</v>
      </c>
      <c r="W2121">
        <v>134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1143</v>
      </c>
      <c r="AE2121">
        <v>0</v>
      </c>
      <c r="AF2121">
        <v>0</v>
      </c>
      <c r="AG2121">
        <v>1841</v>
      </c>
      <c r="AH2121">
        <v>0</v>
      </c>
      <c r="AI2121">
        <v>1306</v>
      </c>
      <c r="AJ2121">
        <v>0</v>
      </c>
      <c r="AK2121">
        <v>1926</v>
      </c>
      <c r="AL2121">
        <v>0</v>
      </c>
      <c r="AM2121">
        <v>0</v>
      </c>
      <c r="AN2121">
        <v>19</v>
      </c>
      <c r="AO2121">
        <v>56</v>
      </c>
      <c r="AP2121">
        <v>186</v>
      </c>
      <c r="AQ2121">
        <v>52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1806</v>
      </c>
      <c r="AZ2121">
        <v>159</v>
      </c>
      <c r="BA2121">
        <v>49</v>
      </c>
      <c r="BB2121">
        <v>191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</row>
    <row r="2122" spans="1:63">
      <c r="A2122" t="s">
        <v>41</v>
      </c>
      <c r="B2122">
        <v>2023</v>
      </c>
      <c r="C2122" t="s">
        <v>3</v>
      </c>
      <c r="D2122">
        <v>39340</v>
      </c>
      <c r="E2122">
        <v>160151</v>
      </c>
      <c r="F2122">
        <v>22265</v>
      </c>
      <c r="G2122">
        <v>0</v>
      </c>
      <c r="H2122">
        <v>0</v>
      </c>
      <c r="I2122">
        <v>15</v>
      </c>
      <c r="J2122">
        <v>768</v>
      </c>
      <c r="K2122">
        <v>652</v>
      </c>
      <c r="L2122">
        <v>0</v>
      </c>
      <c r="M2122">
        <v>228</v>
      </c>
      <c r="N2122">
        <v>0</v>
      </c>
      <c r="O2122">
        <v>0</v>
      </c>
      <c r="P2122">
        <v>0</v>
      </c>
      <c r="Q2122">
        <v>10080</v>
      </c>
      <c r="R2122">
        <v>2409</v>
      </c>
      <c r="S2122">
        <v>0</v>
      </c>
      <c r="T2122">
        <v>0</v>
      </c>
      <c r="U2122">
        <v>0</v>
      </c>
      <c r="V2122">
        <v>51</v>
      </c>
      <c r="W2122">
        <v>140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1147</v>
      </c>
      <c r="AE2122">
        <v>0</v>
      </c>
      <c r="AF2122">
        <v>0</v>
      </c>
      <c r="AG2122">
        <v>1672</v>
      </c>
      <c r="AH2122">
        <v>0</v>
      </c>
      <c r="AI2122">
        <v>643</v>
      </c>
      <c r="AJ2122">
        <v>0</v>
      </c>
      <c r="AK2122">
        <v>2191</v>
      </c>
      <c r="AL2122">
        <v>0</v>
      </c>
      <c r="AM2122">
        <v>0</v>
      </c>
      <c r="AN2122">
        <v>0</v>
      </c>
      <c r="AO2122">
        <v>49</v>
      </c>
      <c r="AP2122">
        <v>98</v>
      </c>
      <c r="AQ2122">
        <v>48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1681</v>
      </c>
      <c r="AZ2122">
        <v>164</v>
      </c>
      <c r="BA2122">
        <v>37</v>
      </c>
      <c r="BB2122">
        <v>192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</row>
    <row r="2123" spans="1:63">
      <c r="A2123" t="s">
        <v>41</v>
      </c>
      <c r="B2123">
        <v>2023</v>
      </c>
      <c r="C2123" t="s">
        <v>95</v>
      </c>
      <c r="D2123">
        <v>39272</v>
      </c>
      <c r="E2123">
        <v>160151</v>
      </c>
      <c r="F2123">
        <v>21760</v>
      </c>
      <c r="G2123">
        <v>0</v>
      </c>
      <c r="H2123">
        <v>0</v>
      </c>
      <c r="I2123">
        <v>15</v>
      </c>
      <c r="J2123">
        <v>767</v>
      </c>
      <c r="K2123">
        <v>650</v>
      </c>
      <c r="L2123">
        <v>0</v>
      </c>
      <c r="M2123">
        <v>229</v>
      </c>
      <c r="N2123">
        <v>0</v>
      </c>
      <c r="O2123">
        <v>0</v>
      </c>
      <c r="P2123">
        <v>0</v>
      </c>
      <c r="Q2123">
        <v>9903</v>
      </c>
      <c r="R2123">
        <v>2425</v>
      </c>
      <c r="S2123">
        <v>0</v>
      </c>
      <c r="T2123">
        <v>0</v>
      </c>
      <c r="U2123">
        <v>0</v>
      </c>
      <c r="V2123">
        <v>52</v>
      </c>
      <c r="W2123">
        <v>147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1160</v>
      </c>
      <c r="AE2123">
        <v>0</v>
      </c>
      <c r="AF2123">
        <v>0</v>
      </c>
      <c r="AG2123">
        <v>1459</v>
      </c>
      <c r="AH2123">
        <v>0</v>
      </c>
      <c r="AI2123">
        <v>511</v>
      </c>
      <c r="AJ2123">
        <v>0</v>
      </c>
      <c r="AK2123">
        <v>2225</v>
      </c>
      <c r="AL2123">
        <v>0</v>
      </c>
      <c r="AM2123">
        <v>0</v>
      </c>
      <c r="AN2123">
        <v>0</v>
      </c>
      <c r="AO2123">
        <v>35</v>
      </c>
      <c r="AP2123">
        <v>68</v>
      </c>
      <c r="AQ2123">
        <v>53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1673</v>
      </c>
      <c r="AZ2123">
        <v>167</v>
      </c>
      <c r="BA2123">
        <v>31</v>
      </c>
      <c r="BB2123">
        <v>190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</row>
    <row r="2124" spans="1:63">
      <c r="A2124" t="s">
        <v>41</v>
      </c>
      <c r="B2124">
        <v>2023</v>
      </c>
      <c r="C2124" t="s">
        <v>196</v>
      </c>
      <c r="D2124">
        <v>39823</v>
      </c>
      <c r="E2124">
        <v>160151</v>
      </c>
      <c r="F2124">
        <v>22795</v>
      </c>
      <c r="G2124">
        <v>0</v>
      </c>
      <c r="H2124">
        <v>0</v>
      </c>
      <c r="I2124">
        <v>21</v>
      </c>
      <c r="J2124">
        <v>773</v>
      </c>
      <c r="K2124">
        <v>625</v>
      </c>
      <c r="L2124">
        <v>0</v>
      </c>
      <c r="M2124">
        <v>237</v>
      </c>
      <c r="N2124">
        <v>0</v>
      </c>
      <c r="O2124">
        <v>0</v>
      </c>
      <c r="P2124">
        <v>0</v>
      </c>
      <c r="Q2124">
        <v>10162</v>
      </c>
      <c r="R2124">
        <v>2374</v>
      </c>
      <c r="S2124">
        <v>0</v>
      </c>
      <c r="T2124">
        <v>0</v>
      </c>
      <c r="U2124">
        <v>0</v>
      </c>
      <c r="V2124">
        <v>55</v>
      </c>
      <c r="W2124">
        <v>135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1135</v>
      </c>
      <c r="AE2124">
        <v>0</v>
      </c>
      <c r="AF2124">
        <v>0</v>
      </c>
      <c r="AG2124">
        <v>1775</v>
      </c>
      <c r="AH2124">
        <v>0</v>
      </c>
      <c r="AI2124">
        <v>1062</v>
      </c>
      <c r="AJ2124">
        <v>0</v>
      </c>
      <c r="AK2124">
        <v>2017</v>
      </c>
      <c r="AL2124">
        <v>0</v>
      </c>
      <c r="AM2124">
        <v>0</v>
      </c>
      <c r="AN2124">
        <v>20</v>
      </c>
      <c r="AO2124">
        <v>52</v>
      </c>
      <c r="AP2124">
        <v>161</v>
      </c>
      <c r="AQ2124">
        <v>51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1750</v>
      </c>
      <c r="AZ2124">
        <v>162</v>
      </c>
      <c r="BA2124">
        <v>42</v>
      </c>
      <c r="BB2124">
        <v>186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</row>
    <row r="2125" spans="1:63">
      <c r="A2125" t="s">
        <v>41</v>
      </c>
      <c r="B2125">
        <v>2023</v>
      </c>
      <c r="C2125" t="s">
        <v>146</v>
      </c>
      <c r="D2125">
        <v>39586</v>
      </c>
      <c r="E2125">
        <v>160151</v>
      </c>
      <c r="F2125">
        <v>22708</v>
      </c>
      <c r="G2125">
        <v>0</v>
      </c>
      <c r="H2125">
        <v>0</v>
      </c>
      <c r="I2125">
        <v>20</v>
      </c>
      <c r="J2125">
        <v>770</v>
      </c>
      <c r="K2125">
        <v>623</v>
      </c>
      <c r="L2125">
        <v>0</v>
      </c>
      <c r="M2125">
        <v>235</v>
      </c>
      <c r="N2125">
        <v>0</v>
      </c>
      <c r="O2125">
        <v>0</v>
      </c>
      <c r="P2125">
        <v>0</v>
      </c>
      <c r="Q2125">
        <v>10147</v>
      </c>
      <c r="R2125">
        <v>2381</v>
      </c>
      <c r="S2125">
        <v>0</v>
      </c>
      <c r="T2125">
        <v>0</v>
      </c>
      <c r="U2125">
        <v>0</v>
      </c>
      <c r="V2125">
        <v>55</v>
      </c>
      <c r="W2125">
        <v>136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1140</v>
      </c>
      <c r="AE2125">
        <v>0</v>
      </c>
      <c r="AF2125">
        <v>0</v>
      </c>
      <c r="AG2125">
        <v>1763</v>
      </c>
      <c r="AH2125">
        <v>0</v>
      </c>
      <c r="AI2125">
        <v>1008</v>
      </c>
      <c r="AJ2125">
        <v>0</v>
      </c>
      <c r="AK2125">
        <v>2030</v>
      </c>
      <c r="AL2125">
        <v>0</v>
      </c>
      <c r="AM2125">
        <v>0</v>
      </c>
      <c r="AN2125">
        <v>20</v>
      </c>
      <c r="AO2125">
        <v>50</v>
      </c>
      <c r="AP2125">
        <v>151</v>
      </c>
      <c r="AQ2125">
        <v>51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1732</v>
      </c>
      <c r="AZ2125">
        <v>165</v>
      </c>
      <c r="BA2125">
        <v>41</v>
      </c>
      <c r="BB2125">
        <v>190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</row>
    <row r="2126" spans="1:63">
      <c r="A2126" t="s">
        <v>41</v>
      </c>
      <c r="B2126">
        <v>2023</v>
      </c>
      <c r="C2126" t="s">
        <v>96</v>
      </c>
      <c r="D2126">
        <v>39340</v>
      </c>
      <c r="E2126">
        <v>160151</v>
      </c>
      <c r="F2126">
        <v>22365</v>
      </c>
      <c r="G2126">
        <v>0</v>
      </c>
      <c r="H2126">
        <v>0</v>
      </c>
      <c r="I2126">
        <v>15</v>
      </c>
      <c r="J2126">
        <v>759</v>
      </c>
      <c r="K2126">
        <v>645</v>
      </c>
      <c r="L2126">
        <v>0</v>
      </c>
      <c r="M2126">
        <v>229</v>
      </c>
      <c r="N2126">
        <v>0</v>
      </c>
      <c r="O2126">
        <v>0</v>
      </c>
      <c r="P2126">
        <v>0</v>
      </c>
      <c r="Q2126">
        <v>10108</v>
      </c>
      <c r="R2126">
        <v>2402</v>
      </c>
      <c r="S2126">
        <v>0</v>
      </c>
      <c r="T2126">
        <v>0</v>
      </c>
      <c r="U2126">
        <v>0</v>
      </c>
      <c r="V2126">
        <v>51</v>
      </c>
      <c r="W2126">
        <v>142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1154</v>
      </c>
      <c r="AE2126">
        <v>0</v>
      </c>
      <c r="AF2126">
        <v>0</v>
      </c>
      <c r="AG2126">
        <v>1698</v>
      </c>
      <c r="AH2126">
        <v>0</v>
      </c>
      <c r="AI2126">
        <v>735</v>
      </c>
      <c r="AJ2126">
        <v>0</v>
      </c>
      <c r="AK2126">
        <v>2153</v>
      </c>
      <c r="AL2126">
        <v>0</v>
      </c>
      <c r="AM2126">
        <v>0</v>
      </c>
      <c r="AN2126">
        <v>0</v>
      </c>
      <c r="AO2126">
        <v>51</v>
      </c>
      <c r="AP2126">
        <v>101</v>
      </c>
      <c r="AQ2126">
        <v>47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1678</v>
      </c>
      <c r="AZ2126">
        <v>166</v>
      </c>
      <c r="BA2126">
        <v>38</v>
      </c>
      <c r="BB2126">
        <v>193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</row>
    <row r="2127" spans="1:63">
      <c r="A2127" t="s">
        <v>41</v>
      </c>
      <c r="B2127">
        <v>2023</v>
      </c>
      <c r="C2127" t="s">
        <v>117</v>
      </c>
      <c r="D2127">
        <v>39586</v>
      </c>
      <c r="E2127">
        <v>160151</v>
      </c>
      <c r="F2127">
        <v>22610</v>
      </c>
      <c r="G2127">
        <v>0</v>
      </c>
      <c r="H2127">
        <v>0</v>
      </c>
      <c r="I2127">
        <v>18</v>
      </c>
      <c r="J2127">
        <v>769</v>
      </c>
      <c r="K2127">
        <v>629</v>
      </c>
      <c r="L2127">
        <v>0</v>
      </c>
      <c r="M2127">
        <v>234</v>
      </c>
      <c r="N2127">
        <v>0</v>
      </c>
      <c r="O2127">
        <v>0</v>
      </c>
      <c r="P2127">
        <v>0</v>
      </c>
      <c r="Q2127">
        <v>10125</v>
      </c>
      <c r="R2127">
        <v>2392</v>
      </c>
      <c r="S2127">
        <v>0</v>
      </c>
      <c r="T2127">
        <v>0</v>
      </c>
      <c r="U2127">
        <v>0</v>
      </c>
      <c r="V2127">
        <v>54</v>
      </c>
      <c r="W2127">
        <v>136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1145</v>
      </c>
      <c r="AE2127">
        <v>0</v>
      </c>
      <c r="AF2127">
        <v>0</v>
      </c>
      <c r="AG2127">
        <v>1756</v>
      </c>
      <c r="AH2127">
        <v>0</v>
      </c>
      <c r="AI2127">
        <v>918</v>
      </c>
      <c r="AJ2127">
        <v>0</v>
      </c>
      <c r="AK2127">
        <v>2049</v>
      </c>
      <c r="AL2127">
        <v>0</v>
      </c>
      <c r="AM2127">
        <v>0</v>
      </c>
      <c r="AN2127">
        <v>19</v>
      </c>
      <c r="AO2127">
        <v>48</v>
      </c>
      <c r="AP2127">
        <v>150</v>
      </c>
      <c r="AQ2127">
        <v>53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1720</v>
      </c>
      <c r="AZ2127">
        <v>164</v>
      </c>
      <c r="BA2127">
        <v>40</v>
      </c>
      <c r="BB2127">
        <v>191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</row>
    <row r="2128" spans="1:63">
      <c r="A2128" t="s">
        <v>41</v>
      </c>
      <c r="B2128">
        <v>2023</v>
      </c>
      <c r="C2128" t="s">
        <v>207</v>
      </c>
      <c r="D2128">
        <v>40147</v>
      </c>
      <c r="E2128">
        <v>160151</v>
      </c>
      <c r="F2128">
        <v>23251</v>
      </c>
      <c r="G2128">
        <v>0</v>
      </c>
      <c r="H2128">
        <v>0</v>
      </c>
      <c r="I2128">
        <v>16</v>
      </c>
      <c r="J2128">
        <v>799</v>
      </c>
      <c r="K2128">
        <v>608</v>
      </c>
      <c r="L2128">
        <v>0</v>
      </c>
      <c r="M2128">
        <v>239</v>
      </c>
      <c r="N2128">
        <v>0</v>
      </c>
      <c r="O2128">
        <v>0</v>
      </c>
      <c r="P2128">
        <v>0</v>
      </c>
      <c r="Q2128">
        <v>10323</v>
      </c>
      <c r="R2128">
        <v>2346</v>
      </c>
      <c r="S2128">
        <v>0</v>
      </c>
      <c r="T2128">
        <v>0</v>
      </c>
      <c r="U2128">
        <v>0</v>
      </c>
      <c r="V2128">
        <v>56</v>
      </c>
      <c r="W2128">
        <v>136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1140</v>
      </c>
      <c r="AE2128">
        <v>0</v>
      </c>
      <c r="AF2128">
        <v>0</v>
      </c>
      <c r="AG2128">
        <v>1836</v>
      </c>
      <c r="AH2128">
        <v>0</v>
      </c>
      <c r="AI2128">
        <v>1298</v>
      </c>
      <c r="AJ2128">
        <v>0</v>
      </c>
      <c r="AK2128">
        <v>1927</v>
      </c>
      <c r="AL2128">
        <v>0</v>
      </c>
      <c r="AM2128">
        <v>15</v>
      </c>
      <c r="AN2128">
        <v>19</v>
      </c>
      <c r="AO2128">
        <v>57</v>
      </c>
      <c r="AP2128">
        <v>194</v>
      </c>
      <c r="AQ2128">
        <v>52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1798</v>
      </c>
      <c r="AZ2128">
        <v>155</v>
      </c>
      <c r="BA2128">
        <v>48</v>
      </c>
      <c r="BB2128">
        <v>189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</row>
    <row r="2129" spans="1:63">
      <c r="A2129" t="s">
        <v>41</v>
      </c>
      <c r="B2129">
        <v>2023</v>
      </c>
      <c r="C2129" t="s">
        <v>203</v>
      </c>
      <c r="D2129">
        <v>39978</v>
      </c>
      <c r="E2129">
        <v>160151</v>
      </c>
      <c r="F2129">
        <v>23164</v>
      </c>
      <c r="G2129">
        <v>0</v>
      </c>
      <c r="H2129">
        <v>0</v>
      </c>
      <c r="I2129">
        <v>17</v>
      </c>
      <c r="J2129">
        <v>797</v>
      </c>
      <c r="K2129">
        <v>611</v>
      </c>
      <c r="L2129">
        <v>0</v>
      </c>
      <c r="M2129">
        <v>238</v>
      </c>
      <c r="N2129">
        <v>0</v>
      </c>
      <c r="O2129">
        <v>0</v>
      </c>
      <c r="P2129">
        <v>0</v>
      </c>
      <c r="Q2129">
        <v>10325</v>
      </c>
      <c r="R2129">
        <v>2350</v>
      </c>
      <c r="S2129">
        <v>0</v>
      </c>
      <c r="T2129">
        <v>0</v>
      </c>
      <c r="U2129">
        <v>0</v>
      </c>
      <c r="V2129">
        <v>55</v>
      </c>
      <c r="W2129">
        <v>134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1138</v>
      </c>
      <c r="AE2129">
        <v>0</v>
      </c>
      <c r="AF2129">
        <v>0</v>
      </c>
      <c r="AG2129">
        <v>1836</v>
      </c>
      <c r="AH2129">
        <v>0</v>
      </c>
      <c r="AI2129">
        <v>1263</v>
      </c>
      <c r="AJ2129">
        <v>0</v>
      </c>
      <c r="AK2129">
        <v>1923</v>
      </c>
      <c r="AL2129">
        <v>0</v>
      </c>
      <c r="AM2129">
        <v>0</v>
      </c>
      <c r="AN2129">
        <v>19</v>
      </c>
      <c r="AO2129">
        <v>56</v>
      </c>
      <c r="AP2129">
        <v>181</v>
      </c>
      <c r="AQ2129">
        <v>49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1780</v>
      </c>
      <c r="AZ2129">
        <v>156</v>
      </c>
      <c r="BA2129">
        <v>48</v>
      </c>
      <c r="BB2129">
        <v>188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</row>
    <row r="2130" spans="1:63">
      <c r="A2130" t="s">
        <v>41</v>
      </c>
      <c r="B2130">
        <v>2023</v>
      </c>
      <c r="C2130" t="s">
        <v>204</v>
      </c>
      <c r="D2130">
        <v>39978</v>
      </c>
      <c r="E2130">
        <v>160151</v>
      </c>
      <c r="F2130">
        <v>22981</v>
      </c>
      <c r="G2130">
        <v>0</v>
      </c>
      <c r="H2130">
        <v>0</v>
      </c>
      <c r="I2130">
        <v>20</v>
      </c>
      <c r="J2130">
        <v>787</v>
      </c>
      <c r="K2130">
        <v>610</v>
      </c>
      <c r="L2130">
        <v>0</v>
      </c>
      <c r="M2130">
        <v>238</v>
      </c>
      <c r="N2130">
        <v>0</v>
      </c>
      <c r="O2130">
        <v>0</v>
      </c>
      <c r="P2130">
        <v>0</v>
      </c>
      <c r="Q2130">
        <v>10228</v>
      </c>
      <c r="R2130">
        <v>2354</v>
      </c>
      <c r="S2130">
        <v>0</v>
      </c>
      <c r="T2130">
        <v>0</v>
      </c>
      <c r="U2130">
        <v>0</v>
      </c>
      <c r="V2130">
        <v>55</v>
      </c>
      <c r="W2130">
        <v>131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1135</v>
      </c>
      <c r="AE2130">
        <v>0</v>
      </c>
      <c r="AF2130">
        <v>0</v>
      </c>
      <c r="AG2130">
        <v>1814</v>
      </c>
      <c r="AH2130">
        <v>0</v>
      </c>
      <c r="AI2130">
        <v>1215</v>
      </c>
      <c r="AJ2130">
        <v>0</v>
      </c>
      <c r="AK2130">
        <v>1951</v>
      </c>
      <c r="AL2130">
        <v>0</v>
      </c>
      <c r="AM2130">
        <v>0</v>
      </c>
      <c r="AN2130">
        <v>20</v>
      </c>
      <c r="AO2130">
        <v>55</v>
      </c>
      <c r="AP2130">
        <v>169</v>
      </c>
      <c r="AQ2130">
        <v>47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1762</v>
      </c>
      <c r="AZ2130">
        <v>155</v>
      </c>
      <c r="BA2130">
        <v>47</v>
      </c>
      <c r="BB2130">
        <v>188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</row>
    <row r="2131" spans="1:63">
      <c r="A2131" t="s">
        <v>41</v>
      </c>
      <c r="B2131">
        <v>2024</v>
      </c>
      <c r="C2131" t="s">
        <v>99</v>
      </c>
      <c r="D2131">
        <v>40475</v>
      </c>
      <c r="E2131">
        <v>160151</v>
      </c>
      <c r="F2131">
        <v>24400</v>
      </c>
      <c r="G2131">
        <v>0</v>
      </c>
      <c r="H2131">
        <v>0</v>
      </c>
      <c r="I2131">
        <v>18</v>
      </c>
      <c r="J2131">
        <v>1007</v>
      </c>
      <c r="K2131">
        <v>976</v>
      </c>
      <c r="L2131">
        <v>0</v>
      </c>
      <c r="M2131">
        <v>238</v>
      </c>
      <c r="N2131">
        <v>0</v>
      </c>
      <c r="O2131">
        <v>0</v>
      </c>
      <c r="P2131">
        <v>0</v>
      </c>
      <c r="Q2131">
        <v>10760</v>
      </c>
      <c r="R2131">
        <v>2279</v>
      </c>
      <c r="S2131">
        <v>0</v>
      </c>
      <c r="T2131">
        <v>0</v>
      </c>
      <c r="U2131">
        <v>0</v>
      </c>
      <c r="V2131">
        <v>64</v>
      </c>
      <c r="W2131">
        <v>120</v>
      </c>
      <c r="X2131">
        <v>0</v>
      </c>
      <c r="Y2131">
        <v>0</v>
      </c>
      <c r="Z2131">
        <v>0</v>
      </c>
      <c r="AA2131">
        <v>13</v>
      </c>
      <c r="AB2131">
        <v>0</v>
      </c>
      <c r="AC2131">
        <v>0</v>
      </c>
      <c r="AD2131">
        <v>1104</v>
      </c>
      <c r="AE2131">
        <v>0</v>
      </c>
      <c r="AF2131">
        <v>0</v>
      </c>
      <c r="AG2131">
        <v>3792</v>
      </c>
      <c r="AH2131">
        <v>15</v>
      </c>
      <c r="AI2131">
        <v>1329</v>
      </c>
      <c r="AJ2131">
        <v>0</v>
      </c>
      <c r="AK2131">
        <v>0</v>
      </c>
      <c r="AL2131">
        <v>0</v>
      </c>
      <c r="AM2131">
        <v>0</v>
      </c>
      <c r="AN2131">
        <v>21</v>
      </c>
      <c r="AO2131">
        <v>79</v>
      </c>
      <c r="AP2131">
        <v>254</v>
      </c>
      <c r="AQ2131">
        <v>41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1755</v>
      </c>
      <c r="AZ2131">
        <v>157</v>
      </c>
      <c r="BA2131">
        <v>41</v>
      </c>
      <c r="BB2131">
        <v>337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</row>
    <row r="2132" spans="1:63">
      <c r="A2132" t="s">
        <v>41</v>
      </c>
      <c r="B2132">
        <v>2024</v>
      </c>
      <c r="C2132" t="s">
        <v>197</v>
      </c>
      <c r="D2132">
        <v>40641</v>
      </c>
      <c r="E2132">
        <v>160151</v>
      </c>
      <c r="F2132">
        <v>24725</v>
      </c>
      <c r="G2132">
        <v>0</v>
      </c>
      <c r="H2132">
        <v>0</v>
      </c>
      <c r="I2132">
        <v>16</v>
      </c>
      <c r="J2132">
        <v>1095</v>
      </c>
      <c r="K2132">
        <v>1036</v>
      </c>
      <c r="L2132">
        <v>0</v>
      </c>
      <c r="M2132">
        <v>239</v>
      </c>
      <c r="N2132">
        <v>0</v>
      </c>
      <c r="O2132">
        <v>0</v>
      </c>
      <c r="P2132">
        <v>0</v>
      </c>
      <c r="Q2132">
        <v>10895</v>
      </c>
      <c r="R2132">
        <v>2262</v>
      </c>
      <c r="S2132">
        <v>0</v>
      </c>
      <c r="T2132">
        <v>0</v>
      </c>
      <c r="U2132">
        <v>0</v>
      </c>
      <c r="V2132">
        <v>63</v>
      </c>
      <c r="W2132">
        <v>120</v>
      </c>
      <c r="X2132">
        <v>0</v>
      </c>
      <c r="Y2132">
        <v>0</v>
      </c>
      <c r="Z2132">
        <v>0</v>
      </c>
      <c r="AA2132">
        <v>12</v>
      </c>
      <c r="AB2132">
        <v>0</v>
      </c>
      <c r="AC2132">
        <v>0</v>
      </c>
      <c r="AD2132">
        <v>1110</v>
      </c>
      <c r="AE2132">
        <v>0</v>
      </c>
      <c r="AF2132">
        <v>0</v>
      </c>
      <c r="AG2132">
        <v>3823</v>
      </c>
      <c r="AH2132">
        <v>0</v>
      </c>
      <c r="AI2132">
        <v>1341</v>
      </c>
      <c r="AJ2132">
        <v>0</v>
      </c>
      <c r="AK2132">
        <v>0</v>
      </c>
      <c r="AL2132">
        <v>0</v>
      </c>
      <c r="AM2132">
        <v>0</v>
      </c>
      <c r="AN2132">
        <v>27</v>
      </c>
      <c r="AO2132">
        <v>74</v>
      </c>
      <c r="AP2132">
        <v>279</v>
      </c>
      <c r="AQ2132">
        <v>37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1778</v>
      </c>
      <c r="AZ2132">
        <v>129</v>
      </c>
      <c r="BA2132">
        <v>54</v>
      </c>
      <c r="BB2132">
        <v>335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</row>
    <row r="2133" spans="1:63">
      <c r="A2133" t="s">
        <v>41</v>
      </c>
      <c r="B2133">
        <v>2024</v>
      </c>
      <c r="C2133" t="s">
        <v>209</v>
      </c>
      <c r="D2133">
        <v>41200</v>
      </c>
      <c r="E2133">
        <v>160151</v>
      </c>
      <c r="F2133">
        <v>24960</v>
      </c>
      <c r="G2133">
        <v>0</v>
      </c>
      <c r="H2133">
        <v>0</v>
      </c>
      <c r="I2133">
        <v>17</v>
      </c>
      <c r="J2133">
        <v>1123</v>
      </c>
      <c r="K2133">
        <v>1061</v>
      </c>
      <c r="L2133">
        <v>0</v>
      </c>
      <c r="M2133">
        <v>243</v>
      </c>
      <c r="N2133">
        <v>0</v>
      </c>
      <c r="O2133">
        <v>0</v>
      </c>
      <c r="P2133">
        <v>0</v>
      </c>
      <c r="Q2133">
        <v>11002</v>
      </c>
      <c r="R2133">
        <v>2241</v>
      </c>
      <c r="S2133">
        <v>0</v>
      </c>
      <c r="T2133">
        <v>0</v>
      </c>
      <c r="U2133">
        <v>0</v>
      </c>
      <c r="V2133">
        <v>59</v>
      </c>
      <c r="W2133">
        <v>123</v>
      </c>
      <c r="X2133">
        <v>0</v>
      </c>
      <c r="Y2133">
        <v>0</v>
      </c>
      <c r="Z2133">
        <v>0</v>
      </c>
      <c r="AA2133">
        <v>13</v>
      </c>
      <c r="AB2133">
        <v>0</v>
      </c>
      <c r="AC2133">
        <v>0</v>
      </c>
      <c r="AD2133">
        <v>1114</v>
      </c>
      <c r="AE2133">
        <v>0</v>
      </c>
      <c r="AF2133">
        <v>0</v>
      </c>
      <c r="AG2133">
        <v>3886</v>
      </c>
      <c r="AH2133">
        <v>0</v>
      </c>
      <c r="AI2133">
        <v>1324</v>
      </c>
      <c r="AJ2133">
        <v>0</v>
      </c>
      <c r="AK2133">
        <v>0</v>
      </c>
      <c r="AL2133">
        <v>0</v>
      </c>
      <c r="AM2133">
        <v>0</v>
      </c>
      <c r="AN2133">
        <v>23</v>
      </c>
      <c r="AO2133">
        <v>76</v>
      </c>
      <c r="AP2133">
        <v>298</v>
      </c>
      <c r="AQ2133">
        <v>49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1789</v>
      </c>
      <c r="AZ2133">
        <v>117</v>
      </c>
      <c r="BA2133">
        <v>73</v>
      </c>
      <c r="BB2133">
        <v>329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</row>
    <row r="2134" spans="1:63">
      <c r="A2134" t="s">
        <v>41</v>
      </c>
      <c r="B2134">
        <v>2024</v>
      </c>
      <c r="C2134" t="s">
        <v>3</v>
      </c>
      <c r="D2134">
        <v>40314</v>
      </c>
      <c r="E2134">
        <v>160151</v>
      </c>
      <c r="F2134">
        <v>24267</v>
      </c>
      <c r="G2134">
        <v>0</v>
      </c>
      <c r="H2134">
        <v>0</v>
      </c>
      <c r="I2134">
        <v>17</v>
      </c>
      <c r="J2134">
        <v>977</v>
      </c>
      <c r="K2134">
        <v>895</v>
      </c>
      <c r="L2134">
        <v>0</v>
      </c>
      <c r="M2134">
        <v>239</v>
      </c>
      <c r="N2134">
        <v>0</v>
      </c>
      <c r="O2134">
        <v>0</v>
      </c>
      <c r="P2134">
        <v>0</v>
      </c>
      <c r="Q2134">
        <v>10740</v>
      </c>
      <c r="R2134">
        <v>2288</v>
      </c>
      <c r="S2134">
        <v>0</v>
      </c>
      <c r="T2134">
        <v>0</v>
      </c>
      <c r="U2134">
        <v>0</v>
      </c>
      <c r="V2134">
        <v>61</v>
      </c>
      <c r="W2134">
        <v>110</v>
      </c>
      <c r="X2134">
        <v>0</v>
      </c>
      <c r="Y2134">
        <v>0</v>
      </c>
      <c r="Z2134">
        <v>0</v>
      </c>
      <c r="AA2134">
        <v>13</v>
      </c>
      <c r="AB2134">
        <v>0</v>
      </c>
      <c r="AC2134">
        <v>0</v>
      </c>
      <c r="AD2134">
        <v>1102</v>
      </c>
      <c r="AE2134">
        <v>0</v>
      </c>
      <c r="AF2134">
        <v>0</v>
      </c>
      <c r="AG2134">
        <v>3798</v>
      </c>
      <c r="AH2134">
        <v>0</v>
      </c>
      <c r="AI2134">
        <v>1347</v>
      </c>
      <c r="AJ2134">
        <v>0</v>
      </c>
      <c r="AK2134">
        <v>0</v>
      </c>
      <c r="AL2134">
        <v>0</v>
      </c>
      <c r="AM2134">
        <v>0</v>
      </c>
      <c r="AN2134">
        <v>20</v>
      </c>
      <c r="AO2134">
        <v>76</v>
      </c>
      <c r="AP2134">
        <v>224</v>
      </c>
      <c r="AQ2134">
        <v>53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1767</v>
      </c>
      <c r="AZ2134">
        <v>158</v>
      </c>
      <c r="BA2134">
        <v>46</v>
      </c>
      <c r="BB2134">
        <v>336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</row>
    <row r="2135" spans="1:63">
      <c r="A2135" t="s">
        <v>41</v>
      </c>
      <c r="B2135">
        <v>2024</v>
      </c>
      <c r="C2135" t="s">
        <v>95</v>
      </c>
      <c r="D2135">
        <v>40304</v>
      </c>
      <c r="E2135">
        <v>160151</v>
      </c>
      <c r="F2135">
        <v>24071</v>
      </c>
      <c r="G2135">
        <v>0</v>
      </c>
      <c r="H2135">
        <v>0</v>
      </c>
      <c r="I2135">
        <v>17</v>
      </c>
      <c r="J2135">
        <v>972</v>
      </c>
      <c r="K2135">
        <v>857</v>
      </c>
      <c r="L2135">
        <v>0</v>
      </c>
      <c r="M2135">
        <v>232</v>
      </c>
      <c r="N2135">
        <v>0</v>
      </c>
      <c r="O2135">
        <v>0</v>
      </c>
      <c r="P2135">
        <v>0</v>
      </c>
      <c r="Q2135">
        <v>10573</v>
      </c>
      <c r="R2135">
        <v>2298</v>
      </c>
      <c r="S2135">
        <v>0</v>
      </c>
      <c r="T2135">
        <v>0</v>
      </c>
      <c r="U2135">
        <v>0</v>
      </c>
      <c r="V2135">
        <v>62</v>
      </c>
      <c r="W2135">
        <v>114</v>
      </c>
      <c r="X2135">
        <v>0</v>
      </c>
      <c r="Y2135">
        <v>0</v>
      </c>
      <c r="Z2135">
        <v>0</v>
      </c>
      <c r="AA2135">
        <v>13</v>
      </c>
      <c r="AB2135">
        <v>0</v>
      </c>
      <c r="AC2135">
        <v>0</v>
      </c>
      <c r="AD2135">
        <v>1104</v>
      </c>
      <c r="AE2135">
        <v>0</v>
      </c>
      <c r="AF2135">
        <v>0</v>
      </c>
      <c r="AG2135">
        <v>3816</v>
      </c>
      <c r="AH2135">
        <v>0</v>
      </c>
      <c r="AI2135">
        <v>1326</v>
      </c>
      <c r="AJ2135">
        <v>0</v>
      </c>
      <c r="AK2135">
        <v>0</v>
      </c>
      <c r="AL2135">
        <v>0</v>
      </c>
      <c r="AM2135">
        <v>0</v>
      </c>
      <c r="AN2135">
        <v>19</v>
      </c>
      <c r="AO2135">
        <v>77</v>
      </c>
      <c r="AP2135">
        <v>223</v>
      </c>
      <c r="AQ2135">
        <v>55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1760</v>
      </c>
      <c r="AZ2135">
        <v>155</v>
      </c>
      <c r="BA2135">
        <v>46</v>
      </c>
      <c r="BB2135">
        <v>352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</row>
    <row r="2136" spans="1:63">
      <c r="A2136" t="s">
        <v>41</v>
      </c>
      <c r="B2136">
        <v>2024</v>
      </c>
      <c r="C2136" t="s">
        <v>196</v>
      </c>
      <c r="D2136">
        <v>40641</v>
      </c>
      <c r="E2136">
        <v>160151</v>
      </c>
      <c r="F2136">
        <v>24688</v>
      </c>
      <c r="G2136">
        <v>0</v>
      </c>
      <c r="H2136">
        <v>0</v>
      </c>
      <c r="I2136">
        <v>16</v>
      </c>
      <c r="J2136">
        <v>1079</v>
      </c>
      <c r="K2136">
        <v>1021</v>
      </c>
      <c r="L2136">
        <v>0</v>
      </c>
      <c r="M2136">
        <v>239</v>
      </c>
      <c r="N2136">
        <v>0</v>
      </c>
      <c r="O2136">
        <v>0</v>
      </c>
      <c r="P2136">
        <v>0</v>
      </c>
      <c r="Q2136">
        <v>10879</v>
      </c>
      <c r="R2136">
        <v>2261</v>
      </c>
      <c r="S2136">
        <v>0</v>
      </c>
      <c r="T2136">
        <v>0</v>
      </c>
      <c r="U2136">
        <v>0</v>
      </c>
      <c r="V2136">
        <v>64</v>
      </c>
      <c r="W2136">
        <v>120</v>
      </c>
      <c r="X2136">
        <v>0</v>
      </c>
      <c r="Y2136">
        <v>0</v>
      </c>
      <c r="Z2136">
        <v>0</v>
      </c>
      <c r="AA2136">
        <v>12</v>
      </c>
      <c r="AB2136">
        <v>0</v>
      </c>
      <c r="AC2136">
        <v>0</v>
      </c>
      <c r="AD2136">
        <v>1109</v>
      </c>
      <c r="AE2136">
        <v>0</v>
      </c>
      <c r="AF2136">
        <v>0</v>
      </c>
      <c r="AG2136">
        <v>3800</v>
      </c>
      <c r="AH2136">
        <v>22</v>
      </c>
      <c r="AI2136">
        <v>1359</v>
      </c>
      <c r="AJ2136">
        <v>0</v>
      </c>
      <c r="AK2136">
        <v>0</v>
      </c>
      <c r="AL2136">
        <v>0</v>
      </c>
      <c r="AM2136">
        <v>0</v>
      </c>
      <c r="AN2136">
        <v>24</v>
      </c>
      <c r="AO2136">
        <v>76</v>
      </c>
      <c r="AP2136">
        <v>272</v>
      </c>
      <c r="AQ2136">
        <v>41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1772</v>
      </c>
      <c r="AZ2136">
        <v>135</v>
      </c>
      <c r="BA2136">
        <v>53</v>
      </c>
      <c r="BB2136">
        <v>334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</row>
    <row r="2137" spans="1:63">
      <c r="A2137" t="s">
        <v>41</v>
      </c>
      <c r="B2137">
        <v>2024</v>
      </c>
      <c r="C2137" t="s">
        <v>146</v>
      </c>
      <c r="D2137">
        <v>40641</v>
      </c>
      <c r="E2137">
        <v>160151</v>
      </c>
      <c r="F2137">
        <v>24580</v>
      </c>
      <c r="G2137">
        <v>0</v>
      </c>
      <c r="H2137">
        <v>0</v>
      </c>
      <c r="I2137">
        <v>16</v>
      </c>
      <c r="J2137">
        <v>1071</v>
      </c>
      <c r="K2137">
        <v>1003</v>
      </c>
      <c r="L2137">
        <v>0</v>
      </c>
      <c r="M2137">
        <v>240</v>
      </c>
      <c r="N2137">
        <v>0</v>
      </c>
      <c r="O2137">
        <v>0</v>
      </c>
      <c r="P2137">
        <v>0</v>
      </c>
      <c r="Q2137">
        <v>10832</v>
      </c>
      <c r="R2137">
        <v>2268</v>
      </c>
      <c r="S2137">
        <v>0</v>
      </c>
      <c r="T2137">
        <v>0</v>
      </c>
      <c r="U2137">
        <v>0</v>
      </c>
      <c r="V2137">
        <v>62</v>
      </c>
      <c r="W2137">
        <v>122</v>
      </c>
      <c r="X2137">
        <v>0</v>
      </c>
      <c r="Y2137">
        <v>0</v>
      </c>
      <c r="Z2137">
        <v>0</v>
      </c>
      <c r="AA2137">
        <v>13</v>
      </c>
      <c r="AB2137">
        <v>0</v>
      </c>
      <c r="AC2137">
        <v>0</v>
      </c>
      <c r="AD2137">
        <v>1107</v>
      </c>
      <c r="AE2137">
        <v>0</v>
      </c>
      <c r="AF2137">
        <v>0</v>
      </c>
      <c r="AG2137">
        <v>3785</v>
      </c>
      <c r="AH2137">
        <v>16</v>
      </c>
      <c r="AI2137">
        <v>1348</v>
      </c>
      <c r="AJ2137">
        <v>0</v>
      </c>
      <c r="AK2137">
        <v>0</v>
      </c>
      <c r="AL2137">
        <v>0</v>
      </c>
      <c r="AM2137">
        <v>0</v>
      </c>
      <c r="AN2137">
        <v>24</v>
      </c>
      <c r="AO2137">
        <v>78</v>
      </c>
      <c r="AP2137">
        <v>267</v>
      </c>
      <c r="AQ2137">
        <v>43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1761</v>
      </c>
      <c r="AZ2137">
        <v>141</v>
      </c>
      <c r="BA2137">
        <v>48</v>
      </c>
      <c r="BB2137">
        <v>335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</row>
    <row r="2138" spans="1:63">
      <c r="A2138" t="s">
        <v>41</v>
      </c>
      <c r="B2138">
        <v>2024</v>
      </c>
      <c r="C2138" t="s">
        <v>96</v>
      </c>
      <c r="D2138">
        <v>40377</v>
      </c>
      <c r="E2138">
        <v>160151</v>
      </c>
      <c r="F2138">
        <v>24326</v>
      </c>
      <c r="G2138">
        <v>0</v>
      </c>
      <c r="H2138">
        <v>0</v>
      </c>
      <c r="I2138">
        <v>17</v>
      </c>
      <c r="J2138">
        <v>1002</v>
      </c>
      <c r="K2138">
        <v>935</v>
      </c>
      <c r="L2138">
        <v>0</v>
      </c>
      <c r="M2138">
        <v>239</v>
      </c>
      <c r="N2138">
        <v>0</v>
      </c>
      <c r="O2138">
        <v>0</v>
      </c>
      <c r="P2138">
        <v>0</v>
      </c>
      <c r="Q2138">
        <v>10741</v>
      </c>
      <c r="R2138">
        <v>2282</v>
      </c>
      <c r="S2138">
        <v>0</v>
      </c>
      <c r="T2138">
        <v>0</v>
      </c>
      <c r="U2138">
        <v>0</v>
      </c>
      <c r="V2138">
        <v>61</v>
      </c>
      <c r="W2138">
        <v>114</v>
      </c>
      <c r="X2138">
        <v>0</v>
      </c>
      <c r="Y2138">
        <v>0</v>
      </c>
      <c r="Z2138">
        <v>0</v>
      </c>
      <c r="AA2138">
        <v>13</v>
      </c>
      <c r="AB2138">
        <v>0</v>
      </c>
      <c r="AC2138">
        <v>0</v>
      </c>
      <c r="AD2138">
        <v>1102</v>
      </c>
      <c r="AE2138">
        <v>0</v>
      </c>
      <c r="AF2138">
        <v>0</v>
      </c>
      <c r="AG2138">
        <v>3779</v>
      </c>
      <c r="AH2138">
        <v>0</v>
      </c>
      <c r="AI2138">
        <v>1338</v>
      </c>
      <c r="AJ2138">
        <v>0</v>
      </c>
      <c r="AK2138">
        <v>0</v>
      </c>
      <c r="AL2138">
        <v>0</v>
      </c>
      <c r="AM2138">
        <v>0</v>
      </c>
      <c r="AN2138">
        <v>20</v>
      </c>
      <c r="AO2138">
        <v>77</v>
      </c>
      <c r="AP2138">
        <v>250</v>
      </c>
      <c r="AQ2138">
        <v>49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1766</v>
      </c>
      <c r="AZ2138">
        <v>160</v>
      </c>
      <c r="BA2138">
        <v>44</v>
      </c>
      <c r="BB2138">
        <v>337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</row>
    <row r="2139" spans="1:63">
      <c r="A2139" t="s">
        <v>41</v>
      </c>
      <c r="B2139">
        <v>2024</v>
      </c>
      <c r="C2139" t="s">
        <v>117</v>
      </c>
      <c r="D2139">
        <v>40574</v>
      </c>
      <c r="E2139">
        <v>160151</v>
      </c>
      <c r="F2139">
        <v>24484</v>
      </c>
      <c r="G2139">
        <v>0</v>
      </c>
      <c r="H2139">
        <v>0</v>
      </c>
      <c r="I2139">
        <v>15</v>
      </c>
      <c r="J2139">
        <v>1047</v>
      </c>
      <c r="K2139">
        <v>981</v>
      </c>
      <c r="L2139">
        <v>0</v>
      </c>
      <c r="M2139">
        <v>238</v>
      </c>
      <c r="N2139">
        <v>0</v>
      </c>
      <c r="O2139">
        <v>0</v>
      </c>
      <c r="P2139">
        <v>0</v>
      </c>
      <c r="Q2139">
        <v>10784</v>
      </c>
      <c r="R2139">
        <v>2275</v>
      </c>
      <c r="S2139">
        <v>0</v>
      </c>
      <c r="T2139">
        <v>0</v>
      </c>
      <c r="U2139">
        <v>0</v>
      </c>
      <c r="V2139">
        <v>64</v>
      </c>
      <c r="W2139">
        <v>120</v>
      </c>
      <c r="X2139">
        <v>0</v>
      </c>
      <c r="Y2139">
        <v>0</v>
      </c>
      <c r="Z2139">
        <v>0</v>
      </c>
      <c r="AA2139">
        <v>13</v>
      </c>
      <c r="AB2139">
        <v>0</v>
      </c>
      <c r="AC2139">
        <v>0</v>
      </c>
      <c r="AD2139">
        <v>1104</v>
      </c>
      <c r="AE2139">
        <v>0</v>
      </c>
      <c r="AF2139">
        <v>0</v>
      </c>
      <c r="AG2139">
        <v>3789</v>
      </c>
      <c r="AH2139">
        <v>0</v>
      </c>
      <c r="AI2139">
        <v>1345</v>
      </c>
      <c r="AJ2139">
        <v>0</v>
      </c>
      <c r="AK2139">
        <v>0</v>
      </c>
      <c r="AL2139">
        <v>0</v>
      </c>
      <c r="AM2139">
        <v>0</v>
      </c>
      <c r="AN2139">
        <v>26</v>
      </c>
      <c r="AO2139">
        <v>79</v>
      </c>
      <c r="AP2139">
        <v>263</v>
      </c>
      <c r="AQ2139">
        <v>56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1753</v>
      </c>
      <c r="AZ2139">
        <v>150</v>
      </c>
      <c r="BA2139">
        <v>44</v>
      </c>
      <c r="BB2139">
        <v>338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</row>
    <row r="2140" spans="1:63">
      <c r="A2140" t="s">
        <v>41</v>
      </c>
      <c r="B2140">
        <v>2024</v>
      </c>
      <c r="C2140" t="s">
        <v>207</v>
      </c>
      <c r="D2140">
        <v>40944</v>
      </c>
      <c r="E2140">
        <v>160151</v>
      </c>
      <c r="F2140">
        <v>24919</v>
      </c>
      <c r="G2140">
        <v>0</v>
      </c>
      <c r="H2140">
        <v>0</v>
      </c>
      <c r="I2140">
        <v>17</v>
      </c>
      <c r="J2140">
        <v>1124</v>
      </c>
      <c r="K2140">
        <v>1062</v>
      </c>
      <c r="L2140">
        <v>0</v>
      </c>
      <c r="M2140">
        <v>243</v>
      </c>
      <c r="N2140">
        <v>0</v>
      </c>
      <c r="O2140">
        <v>0</v>
      </c>
      <c r="P2140">
        <v>0</v>
      </c>
      <c r="Q2140">
        <v>10962</v>
      </c>
      <c r="R2140">
        <v>2242</v>
      </c>
      <c r="S2140">
        <v>0</v>
      </c>
      <c r="T2140">
        <v>0</v>
      </c>
      <c r="U2140">
        <v>0</v>
      </c>
      <c r="V2140">
        <v>61</v>
      </c>
      <c r="W2140">
        <v>123</v>
      </c>
      <c r="X2140">
        <v>0</v>
      </c>
      <c r="Y2140">
        <v>0</v>
      </c>
      <c r="Z2140">
        <v>0</v>
      </c>
      <c r="AA2140">
        <v>12</v>
      </c>
      <c r="AB2140">
        <v>0</v>
      </c>
      <c r="AC2140">
        <v>0</v>
      </c>
      <c r="AD2140">
        <v>1111</v>
      </c>
      <c r="AE2140">
        <v>0</v>
      </c>
      <c r="AF2140">
        <v>0</v>
      </c>
      <c r="AG2140">
        <v>3868</v>
      </c>
      <c r="AH2140">
        <v>13</v>
      </c>
      <c r="AI2140">
        <v>1325</v>
      </c>
      <c r="AJ2140">
        <v>0</v>
      </c>
      <c r="AK2140">
        <v>0</v>
      </c>
      <c r="AL2140">
        <v>0</v>
      </c>
      <c r="AM2140">
        <v>0</v>
      </c>
      <c r="AN2140">
        <v>24</v>
      </c>
      <c r="AO2140">
        <v>75</v>
      </c>
      <c r="AP2140">
        <v>298</v>
      </c>
      <c r="AQ2140">
        <v>50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1791</v>
      </c>
      <c r="AZ2140">
        <v>118</v>
      </c>
      <c r="BA2140">
        <v>67</v>
      </c>
      <c r="BB2140">
        <v>333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</row>
    <row r="2141" spans="1:63">
      <c r="A2141" t="s">
        <v>41</v>
      </c>
      <c r="B2141">
        <v>2024</v>
      </c>
      <c r="C2141" t="s">
        <v>203</v>
      </c>
      <c r="D2141">
        <v>40944</v>
      </c>
      <c r="E2141">
        <v>160151</v>
      </c>
      <c r="F2141">
        <v>24883</v>
      </c>
      <c r="G2141">
        <v>0</v>
      </c>
      <c r="H2141">
        <v>0</v>
      </c>
      <c r="I2141">
        <v>17</v>
      </c>
      <c r="J2141">
        <v>1126</v>
      </c>
      <c r="K2141">
        <v>1067</v>
      </c>
      <c r="L2141">
        <v>0</v>
      </c>
      <c r="M2141">
        <v>242</v>
      </c>
      <c r="N2141">
        <v>0</v>
      </c>
      <c r="O2141">
        <v>0</v>
      </c>
      <c r="P2141">
        <v>0</v>
      </c>
      <c r="Q2141">
        <v>10952</v>
      </c>
      <c r="R2141">
        <v>2242</v>
      </c>
      <c r="S2141">
        <v>0</v>
      </c>
      <c r="T2141">
        <v>0</v>
      </c>
      <c r="U2141">
        <v>0</v>
      </c>
      <c r="V2141">
        <v>62</v>
      </c>
      <c r="W2141">
        <v>119</v>
      </c>
      <c r="X2141">
        <v>0</v>
      </c>
      <c r="Y2141">
        <v>0</v>
      </c>
      <c r="Z2141">
        <v>0</v>
      </c>
      <c r="AA2141">
        <v>12</v>
      </c>
      <c r="AB2141">
        <v>0</v>
      </c>
      <c r="AC2141">
        <v>0</v>
      </c>
      <c r="AD2141">
        <v>1104</v>
      </c>
      <c r="AE2141">
        <v>0</v>
      </c>
      <c r="AF2141">
        <v>0</v>
      </c>
      <c r="AG2141">
        <v>3855</v>
      </c>
      <c r="AH2141">
        <v>41</v>
      </c>
      <c r="AI2141">
        <v>1307</v>
      </c>
      <c r="AJ2141">
        <v>0</v>
      </c>
      <c r="AK2141">
        <v>0</v>
      </c>
      <c r="AL2141">
        <v>0</v>
      </c>
      <c r="AM2141">
        <v>0</v>
      </c>
      <c r="AN2141">
        <v>24</v>
      </c>
      <c r="AO2141">
        <v>76</v>
      </c>
      <c r="AP2141">
        <v>296</v>
      </c>
      <c r="AQ2141">
        <v>36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1780</v>
      </c>
      <c r="AZ2141">
        <v>128</v>
      </c>
      <c r="BA2141">
        <v>65</v>
      </c>
      <c r="BB2141">
        <v>332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</row>
    <row r="2142" spans="1:63">
      <c r="A2142" t="s">
        <v>41</v>
      </c>
      <c r="B2142">
        <v>2024</v>
      </c>
      <c r="C2142" t="s">
        <v>204</v>
      </c>
      <c r="D2142">
        <v>40641</v>
      </c>
      <c r="E2142">
        <v>160151</v>
      </c>
      <c r="F2142">
        <v>24769</v>
      </c>
      <c r="G2142">
        <v>0</v>
      </c>
      <c r="H2142">
        <v>0</v>
      </c>
      <c r="I2142">
        <v>17</v>
      </c>
      <c r="J2142">
        <v>1115</v>
      </c>
      <c r="K2142">
        <v>1052</v>
      </c>
      <c r="L2142">
        <v>0</v>
      </c>
      <c r="M2142">
        <v>241</v>
      </c>
      <c r="N2142">
        <v>0</v>
      </c>
      <c r="O2142">
        <v>0</v>
      </c>
      <c r="P2142">
        <v>0</v>
      </c>
      <c r="Q2142">
        <v>10916</v>
      </c>
      <c r="R2142">
        <v>2255</v>
      </c>
      <c r="S2142">
        <v>0</v>
      </c>
      <c r="T2142">
        <v>0</v>
      </c>
      <c r="U2142">
        <v>0</v>
      </c>
      <c r="V2142">
        <v>62</v>
      </c>
      <c r="W2142">
        <v>117</v>
      </c>
      <c r="X2142">
        <v>0</v>
      </c>
      <c r="Y2142">
        <v>0</v>
      </c>
      <c r="Z2142">
        <v>0</v>
      </c>
      <c r="AA2142">
        <v>12</v>
      </c>
      <c r="AB2142">
        <v>0</v>
      </c>
      <c r="AC2142">
        <v>0</v>
      </c>
      <c r="AD2142">
        <v>1103</v>
      </c>
      <c r="AE2142">
        <v>0</v>
      </c>
      <c r="AF2142">
        <v>0</v>
      </c>
      <c r="AG2142">
        <v>3826</v>
      </c>
      <c r="AH2142">
        <v>16</v>
      </c>
      <c r="AI2142">
        <v>1306</v>
      </c>
      <c r="AJ2142">
        <v>0</v>
      </c>
      <c r="AK2142">
        <v>0</v>
      </c>
      <c r="AL2142">
        <v>0</v>
      </c>
      <c r="AM2142">
        <v>0</v>
      </c>
      <c r="AN2142">
        <v>25</v>
      </c>
      <c r="AO2142">
        <v>75</v>
      </c>
      <c r="AP2142">
        <v>282</v>
      </c>
      <c r="AQ2142">
        <v>51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1781</v>
      </c>
      <c r="AZ2142">
        <v>128</v>
      </c>
      <c r="BA2142">
        <v>58</v>
      </c>
      <c r="BB2142">
        <v>331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</row>
    <row r="2143" spans="1:63">
      <c r="A2143" t="s">
        <v>41</v>
      </c>
      <c r="B2143">
        <v>2025</v>
      </c>
      <c r="C2143" t="s">
        <v>99</v>
      </c>
      <c r="D2143">
        <v>41288</v>
      </c>
      <c r="E2143">
        <v>160151</v>
      </c>
      <c r="F2143">
        <v>25744</v>
      </c>
      <c r="G2143">
        <v>0</v>
      </c>
      <c r="H2143">
        <v>0</v>
      </c>
      <c r="I2143">
        <v>19</v>
      </c>
      <c r="J2143">
        <v>850</v>
      </c>
      <c r="K2143">
        <v>1310</v>
      </c>
      <c r="L2143">
        <v>0</v>
      </c>
      <c r="M2143">
        <v>306</v>
      </c>
      <c r="N2143">
        <v>0</v>
      </c>
      <c r="O2143">
        <v>0</v>
      </c>
      <c r="P2143">
        <v>0</v>
      </c>
      <c r="Q2143">
        <v>11433</v>
      </c>
      <c r="R2143">
        <v>2484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14</v>
      </c>
      <c r="AB2143">
        <v>0</v>
      </c>
      <c r="AC2143">
        <v>0</v>
      </c>
      <c r="AD2143">
        <v>1125</v>
      </c>
      <c r="AE2143">
        <v>0</v>
      </c>
      <c r="AF2143">
        <v>0</v>
      </c>
      <c r="AG2143">
        <v>4045</v>
      </c>
      <c r="AH2143">
        <v>14</v>
      </c>
      <c r="AI2143">
        <v>1274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97</v>
      </c>
      <c r="AP2143">
        <v>393</v>
      </c>
      <c r="AQ2143">
        <v>36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1789</v>
      </c>
      <c r="AZ2143">
        <v>138</v>
      </c>
      <c r="BA2143">
        <v>81</v>
      </c>
      <c r="BB2143">
        <v>336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</row>
    <row r="2144" spans="1:63">
      <c r="A2144" t="s">
        <v>41</v>
      </c>
      <c r="B2144">
        <v>2025</v>
      </c>
      <c r="C2144" t="s">
        <v>3</v>
      </c>
      <c r="D2144">
        <v>41288</v>
      </c>
      <c r="E2144">
        <v>160151</v>
      </c>
      <c r="F2144">
        <v>25707</v>
      </c>
      <c r="G2144">
        <v>0</v>
      </c>
      <c r="H2144">
        <v>0</v>
      </c>
      <c r="I2144">
        <v>15</v>
      </c>
      <c r="J2144">
        <v>915</v>
      </c>
      <c r="K2144">
        <v>1266</v>
      </c>
      <c r="L2144">
        <v>0</v>
      </c>
      <c r="M2144">
        <v>310</v>
      </c>
      <c r="N2144">
        <v>0</v>
      </c>
      <c r="O2144">
        <v>0</v>
      </c>
      <c r="P2144">
        <v>0</v>
      </c>
      <c r="Q2144">
        <v>11387</v>
      </c>
      <c r="R2144">
        <v>2486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14</v>
      </c>
      <c r="AB2144">
        <v>0</v>
      </c>
      <c r="AC2144">
        <v>0</v>
      </c>
      <c r="AD2144">
        <v>1133</v>
      </c>
      <c r="AE2144">
        <v>0</v>
      </c>
      <c r="AF2144">
        <v>0</v>
      </c>
      <c r="AG2144">
        <v>4005</v>
      </c>
      <c r="AH2144">
        <v>12</v>
      </c>
      <c r="AI2144">
        <v>1292</v>
      </c>
      <c r="AJ2144">
        <v>0</v>
      </c>
      <c r="AK2144">
        <v>0</v>
      </c>
      <c r="AL2144">
        <v>0</v>
      </c>
      <c r="AM2144">
        <v>0</v>
      </c>
      <c r="AN2144">
        <v>21</v>
      </c>
      <c r="AO2144">
        <v>99</v>
      </c>
      <c r="AP2144">
        <v>383</v>
      </c>
      <c r="AQ2144">
        <v>36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1772</v>
      </c>
      <c r="AZ2144">
        <v>144</v>
      </c>
      <c r="BA2144">
        <v>78</v>
      </c>
      <c r="BB2144">
        <v>339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</row>
    <row r="2145" spans="1:63">
      <c r="A2145" t="s">
        <v>41</v>
      </c>
      <c r="B2145">
        <v>2025</v>
      </c>
      <c r="C2145" t="s">
        <v>95</v>
      </c>
      <c r="D2145">
        <v>41288</v>
      </c>
      <c r="E2145">
        <v>160151</v>
      </c>
      <c r="F2145">
        <v>25454</v>
      </c>
      <c r="G2145">
        <v>0</v>
      </c>
      <c r="H2145">
        <v>0</v>
      </c>
      <c r="I2145">
        <v>15</v>
      </c>
      <c r="J2145">
        <v>934</v>
      </c>
      <c r="K2145">
        <v>1219</v>
      </c>
      <c r="L2145">
        <v>0</v>
      </c>
      <c r="M2145">
        <v>292</v>
      </c>
      <c r="N2145">
        <v>0</v>
      </c>
      <c r="O2145">
        <v>0</v>
      </c>
      <c r="P2145">
        <v>0</v>
      </c>
      <c r="Q2145">
        <v>11304</v>
      </c>
      <c r="R2145">
        <v>2464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14</v>
      </c>
      <c r="AB2145">
        <v>0</v>
      </c>
      <c r="AC2145">
        <v>0</v>
      </c>
      <c r="AD2145">
        <v>1126</v>
      </c>
      <c r="AE2145">
        <v>0</v>
      </c>
      <c r="AF2145">
        <v>0</v>
      </c>
      <c r="AG2145">
        <v>3959</v>
      </c>
      <c r="AH2145">
        <v>14</v>
      </c>
      <c r="AI2145">
        <v>1283</v>
      </c>
      <c r="AJ2145">
        <v>0</v>
      </c>
      <c r="AK2145">
        <v>0</v>
      </c>
      <c r="AL2145">
        <v>0</v>
      </c>
      <c r="AM2145">
        <v>0</v>
      </c>
      <c r="AN2145">
        <v>22</v>
      </c>
      <c r="AO2145">
        <v>96</v>
      </c>
      <c r="AP2145">
        <v>359</v>
      </c>
      <c r="AQ2145">
        <v>37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1760</v>
      </c>
      <c r="AZ2145">
        <v>142</v>
      </c>
      <c r="BA2145">
        <v>74</v>
      </c>
      <c r="BB2145">
        <v>340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</row>
    <row r="2146" spans="1:63">
      <c r="A2146" t="s">
        <v>41</v>
      </c>
      <c r="B2146">
        <v>2025</v>
      </c>
      <c r="C2146" t="s">
        <v>96</v>
      </c>
      <c r="D2146">
        <v>41288</v>
      </c>
      <c r="E2146">
        <v>160151</v>
      </c>
      <c r="F2146">
        <v>25744</v>
      </c>
      <c r="G2146">
        <v>0</v>
      </c>
      <c r="H2146">
        <v>0</v>
      </c>
      <c r="I2146">
        <v>15</v>
      </c>
      <c r="J2146">
        <v>862</v>
      </c>
      <c r="K2146">
        <v>1292</v>
      </c>
      <c r="L2146">
        <v>0</v>
      </c>
      <c r="M2146">
        <v>301</v>
      </c>
      <c r="N2146">
        <v>0</v>
      </c>
      <c r="O2146">
        <v>0</v>
      </c>
      <c r="P2146">
        <v>0</v>
      </c>
      <c r="Q2146">
        <v>11424</v>
      </c>
      <c r="R2146">
        <v>2479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14</v>
      </c>
      <c r="AB2146">
        <v>0</v>
      </c>
      <c r="AC2146">
        <v>0</v>
      </c>
      <c r="AD2146">
        <v>1128</v>
      </c>
      <c r="AE2146">
        <v>0</v>
      </c>
      <c r="AF2146">
        <v>0</v>
      </c>
      <c r="AG2146">
        <v>4050</v>
      </c>
      <c r="AH2146">
        <v>13</v>
      </c>
      <c r="AI2146">
        <v>1278</v>
      </c>
      <c r="AJ2146">
        <v>0</v>
      </c>
      <c r="AK2146">
        <v>0</v>
      </c>
      <c r="AL2146">
        <v>0</v>
      </c>
      <c r="AM2146">
        <v>0</v>
      </c>
      <c r="AN2146">
        <v>19</v>
      </c>
      <c r="AO2146">
        <v>101</v>
      </c>
      <c r="AP2146">
        <v>390</v>
      </c>
      <c r="AQ2146">
        <v>35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1787</v>
      </c>
      <c r="AZ2146">
        <v>137</v>
      </c>
      <c r="BA2146">
        <v>80</v>
      </c>
      <c r="BB2146">
        <v>339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</row>
    <row r="2147" spans="1:63">
      <c r="A2147" t="s">
        <v>41</v>
      </c>
      <c r="B2147">
        <v>2025</v>
      </c>
      <c r="C2147" t="s">
        <v>117</v>
      </c>
      <c r="D2147">
        <v>41288</v>
      </c>
      <c r="E2147">
        <v>160151</v>
      </c>
      <c r="F2147">
        <v>25831</v>
      </c>
      <c r="G2147">
        <v>0</v>
      </c>
      <c r="H2147">
        <v>0</v>
      </c>
      <c r="I2147">
        <v>18</v>
      </c>
      <c r="J2147">
        <v>835</v>
      </c>
      <c r="K2147">
        <v>1334</v>
      </c>
      <c r="L2147">
        <v>0</v>
      </c>
      <c r="M2147">
        <v>310</v>
      </c>
      <c r="N2147">
        <v>0</v>
      </c>
      <c r="O2147">
        <v>0</v>
      </c>
      <c r="P2147">
        <v>0</v>
      </c>
      <c r="Q2147">
        <v>11474</v>
      </c>
      <c r="R2147">
        <v>2478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14</v>
      </c>
      <c r="AB2147">
        <v>0</v>
      </c>
      <c r="AC2147">
        <v>0</v>
      </c>
      <c r="AD2147">
        <v>1123</v>
      </c>
      <c r="AE2147">
        <v>0</v>
      </c>
      <c r="AF2147">
        <v>0</v>
      </c>
      <c r="AG2147">
        <v>4075</v>
      </c>
      <c r="AH2147">
        <v>14</v>
      </c>
      <c r="AI2147">
        <v>1286</v>
      </c>
      <c r="AJ2147">
        <v>0</v>
      </c>
      <c r="AK2147">
        <v>0</v>
      </c>
      <c r="AL2147">
        <v>0</v>
      </c>
      <c r="AM2147">
        <v>0</v>
      </c>
      <c r="AN2147">
        <v>19</v>
      </c>
      <c r="AO2147">
        <v>98</v>
      </c>
      <c r="AP2147">
        <v>386</v>
      </c>
      <c r="AQ2147">
        <v>24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1788</v>
      </c>
      <c r="AZ2147">
        <v>136</v>
      </c>
      <c r="BA2147">
        <v>85</v>
      </c>
      <c r="BB2147">
        <v>334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</row>
    <row r="2148" spans="1:63">
      <c r="A2148" t="s">
        <v>17</v>
      </c>
      <c r="B2148">
        <v>2023</v>
      </c>
      <c r="C2148" t="s">
        <v>99</v>
      </c>
      <c r="D2148">
        <v>13557</v>
      </c>
      <c r="E2148">
        <v>60874</v>
      </c>
      <c r="F2148">
        <v>7116</v>
      </c>
      <c r="G2148">
        <v>0</v>
      </c>
      <c r="H2148">
        <v>0</v>
      </c>
      <c r="I2148">
        <v>271</v>
      </c>
      <c r="J2148">
        <v>0</v>
      </c>
      <c r="K2148">
        <v>296</v>
      </c>
      <c r="L2148">
        <v>0</v>
      </c>
      <c r="M2148">
        <v>0</v>
      </c>
      <c r="N2148">
        <v>0</v>
      </c>
      <c r="O2148">
        <v>13</v>
      </c>
      <c r="P2148">
        <v>0</v>
      </c>
      <c r="Q2148">
        <v>1977</v>
      </c>
      <c r="R2148">
        <v>263</v>
      </c>
      <c r="S2148">
        <v>0</v>
      </c>
      <c r="T2148">
        <v>84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504</v>
      </c>
      <c r="AH2148">
        <v>0</v>
      </c>
      <c r="AI2148">
        <v>0</v>
      </c>
      <c r="AJ2148">
        <v>0</v>
      </c>
      <c r="AK2148">
        <v>723</v>
      </c>
      <c r="AL2148">
        <v>0</v>
      </c>
      <c r="AM2148">
        <v>0</v>
      </c>
      <c r="AN2148">
        <v>0</v>
      </c>
      <c r="AO2148">
        <v>0</v>
      </c>
      <c r="AP2148">
        <v>781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1568</v>
      </c>
      <c r="AZ2148">
        <v>42</v>
      </c>
      <c r="BA2148">
        <v>0</v>
      </c>
      <c r="BB2148">
        <v>199</v>
      </c>
      <c r="BC2148">
        <v>0</v>
      </c>
      <c r="BD2148">
        <v>0</v>
      </c>
      <c r="BE2148">
        <v>0</v>
      </c>
      <c r="BF2148">
        <v>395</v>
      </c>
      <c r="BG2148">
        <v>0</v>
      </c>
      <c r="BH2148">
        <v>0</v>
      </c>
      <c r="BI2148">
        <v>0</v>
      </c>
      <c r="BJ2148">
        <v>0</v>
      </c>
      <c r="BK2148">
        <v>0</v>
      </c>
    </row>
    <row r="2149" spans="1:63">
      <c r="A2149" t="s">
        <v>17</v>
      </c>
      <c r="B2149">
        <v>2023</v>
      </c>
      <c r="C2149" t="s">
        <v>197</v>
      </c>
      <c r="D2149">
        <v>13641</v>
      </c>
      <c r="E2149">
        <v>60874</v>
      </c>
      <c r="F2149">
        <v>7182</v>
      </c>
      <c r="G2149">
        <v>0</v>
      </c>
      <c r="H2149">
        <v>0</v>
      </c>
      <c r="I2149">
        <v>248</v>
      </c>
      <c r="J2149">
        <v>0</v>
      </c>
      <c r="K2149">
        <v>296</v>
      </c>
      <c r="L2149">
        <v>0</v>
      </c>
      <c r="M2149">
        <v>0</v>
      </c>
      <c r="N2149">
        <v>0</v>
      </c>
      <c r="O2149">
        <v>13</v>
      </c>
      <c r="P2149">
        <v>0</v>
      </c>
      <c r="Q2149">
        <v>1981</v>
      </c>
      <c r="R2149">
        <v>269</v>
      </c>
      <c r="S2149">
        <v>0</v>
      </c>
      <c r="T2149">
        <v>102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519</v>
      </c>
      <c r="AH2149">
        <v>0</v>
      </c>
      <c r="AI2149">
        <v>0</v>
      </c>
      <c r="AJ2149">
        <v>0</v>
      </c>
      <c r="AK2149">
        <v>713</v>
      </c>
      <c r="AL2149">
        <v>0</v>
      </c>
      <c r="AM2149">
        <v>0</v>
      </c>
      <c r="AN2149">
        <v>0</v>
      </c>
      <c r="AO2149">
        <v>0</v>
      </c>
      <c r="AP2149">
        <v>733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1577</v>
      </c>
      <c r="AZ2149">
        <v>47</v>
      </c>
      <c r="BA2149">
        <v>0</v>
      </c>
      <c r="BB2149">
        <v>196</v>
      </c>
      <c r="BC2149">
        <v>0</v>
      </c>
      <c r="BD2149">
        <v>0</v>
      </c>
      <c r="BE2149">
        <v>0</v>
      </c>
      <c r="BF2149">
        <v>488</v>
      </c>
      <c r="BG2149">
        <v>0</v>
      </c>
      <c r="BH2149">
        <v>0</v>
      </c>
      <c r="BI2149">
        <v>0</v>
      </c>
      <c r="BJ2149">
        <v>0</v>
      </c>
      <c r="BK2149">
        <v>0</v>
      </c>
    </row>
    <row r="2150" spans="1:63">
      <c r="A2150" t="s">
        <v>17</v>
      </c>
      <c r="B2150">
        <v>2023</v>
      </c>
      <c r="C2150" t="s">
        <v>209</v>
      </c>
      <c r="D2150">
        <v>13718</v>
      </c>
      <c r="E2150">
        <v>60874</v>
      </c>
      <c r="F2150">
        <v>7255</v>
      </c>
      <c r="G2150">
        <v>0</v>
      </c>
      <c r="H2150">
        <v>0</v>
      </c>
      <c r="I2150">
        <v>242</v>
      </c>
      <c r="J2150">
        <v>0</v>
      </c>
      <c r="K2150">
        <v>295</v>
      </c>
      <c r="L2150">
        <v>0</v>
      </c>
      <c r="M2150">
        <v>0</v>
      </c>
      <c r="N2150">
        <v>0</v>
      </c>
      <c r="O2150">
        <v>14</v>
      </c>
      <c r="P2150">
        <v>0</v>
      </c>
      <c r="Q2150">
        <v>1998</v>
      </c>
      <c r="R2150">
        <v>268</v>
      </c>
      <c r="S2150">
        <v>0</v>
      </c>
      <c r="T2150">
        <v>113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527</v>
      </c>
      <c r="AH2150">
        <v>0</v>
      </c>
      <c r="AI2150">
        <v>0</v>
      </c>
      <c r="AJ2150">
        <v>0</v>
      </c>
      <c r="AK2150">
        <v>726</v>
      </c>
      <c r="AL2150">
        <v>0</v>
      </c>
      <c r="AM2150">
        <v>0</v>
      </c>
      <c r="AN2150">
        <v>0</v>
      </c>
      <c r="AO2150">
        <v>0</v>
      </c>
      <c r="AP2150">
        <v>669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1628</v>
      </c>
      <c r="AZ2150">
        <v>44</v>
      </c>
      <c r="BA2150">
        <v>0</v>
      </c>
      <c r="BB2150">
        <v>197</v>
      </c>
      <c r="BC2150">
        <v>0</v>
      </c>
      <c r="BD2150">
        <v>0</v>
      </c>
      <c r="BE2150">
        <v>0</v>
      </c>
      <c r="BF2150">
        <v>534</v>
      </c>
      <c r="BG2150">
        <v>0</v>
      </c>
      <c r="BH2150">
        <v>0</v>
      </c>
      <c r="BI2150">
        <v>0</v>
      </c>
      <c r="BJ2150">
        <v>0</v>
      </c>
      <c r="BK2150">
        <v>0</v>
      </c>
    </row>
    <row r="2151" spans="1:63">
      <c r="A2151" t="s">
        <v>17</v>
      </c>
      <c r="B2151">
        <v>2023</v>
      </c>
      <c r="C2151" t="s">
        <v>3</v>
      </c>
      <c r="D2151">
        <v>13510</v>
      </c>
      <c r="E2151">
        <v>60874</v>
      </c>
      <c r="F2151">
        <v>7052</v>
      </c>
      <c r="G2151">
        <v>0</v>
      </c>
      <c r="H2151">
        <v>0</v>
      </c>
      <c r="I2151">
        <v>250</v>
      </c>
      <c r="J2151">
        <v>0</v>
      </c>
      <c r="K2151">
        <v>305</v>
      </c>
      <c r="L2151">
        <v>0</v>
      </c>
      <c r="M2151">
        <v>0</v>
      </c>
      <c r="N2151">
        <v>0</v>
      </c>
      <c r="O2151">
        <v>13</v>
      </c>
      <c r="P2151">
        <v>0</v>
      </c>
      <c r="Q2151">
        <v>1965</v>
      </c>
      <c r="R2151">
        <v>272</v>
      </c>
      <c r="S2151">
        <v>0</v>
      </c>
      <c r="T2151">
        <v>82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489</v>
      </c>
      <c r="AH2151">
        <v>0</v>
      </c>
      <c r="AI2151">
        <v>0</v>
      </c>
      <c r="AJ2151">
        <v>0</v>
      </c>
      <c r="AK2151">
        <v>711</v>
      </c>
      <c r="AL2151">
        <v>0</v>
      </c>
      <c r="AM2151">
        <v>0</v>
      </c>
      <c r="AN2151">
        <v>0</v>
      </c>
      <c r="AO2151">
        <v>0</v>
      </c>
      <c r="AP2151">
        <v>790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1562</v>
      </c>
      <c r="AZ2151">
        <v>43</v>
      </c>
      <c r="BA2151">
        <v>0</v>
      </c>
      <c r="BB2151">
        <v>189</v>
      </c>
      <c r="BC2151">
        <v>0</v>
      </c>
      <c r="BD2151">
        <v>0</v>
      </c>
      <c r="BE2151">
        <v>0</v>
      </c>
      <c r="BF2151">
        <v>381</v>
      </c>
      <c r="BG2151">
        <v>0</v>
      </c>
      <c r="BH2151">
        <v>0</v>
      </c>
      <c r="BI2151">
        <v>0</v>
      </c>
      <c r="BJ2151">
        <v>0</v>
      </c>
      <c r="BK2151">
        <v>0</v>
      </c>
    </row>
    <row r="2152" spans="1:63">
      <c r="A2152" t="s">
        <v>17</v>
      </c>
      <c r="B2152">
        <v>2023</v>
      </c>
      <c r="C2152" t="s">
        <v>95</v>
      </c>
      <c r="D2152">
        <v>13489</v>
      </c>
      <c r="E2152">
        <v>60874</v>
      </c>
      <c r="F2152">
        <v>6942</v>
      </c>
      <c r="G2152">
        <v>0</v>
      </c>
      <c r="H2152">
        <v>0</v>
      </c>
      <c r="I2152">
        <v>246</v>
      </c>
      <c r="J2152">
        <v>0</v>
      </c>
      <c r="K2152">
        <v>294</v>
      </c>
      <c r="L2152">
        <v>0</v>
      </c>
      <c r="M2152">
        <v>0</v>
      </c>
      <c r="N2152">
        <v>0</v>
      </c>
      <c r="O2152">
        <v>14</v>
      </c>
      <c r="P2152">
        <v>0</v>
      </c>
      <c r="Q2152">
        <v>1950</v>
      </c>
      <c r="R2152">
        <v>263</v>
      </c>
      <c r="S2152">
        <v>0</v>
      </c>
      <c r="T2152">
        <v>71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470</v>
      </c>
      <c r="AH2152">
        <v>0</v>
      </c>
      <c r="AI2152">
        <v>0</v>
      </c>
      <c r="AJ2152">
        <v>0</v>
      </c>
      <c r="AK2152">
        <v>685</v>
      </c>
      <c r="AL2152">
        <v>0</v>
      </c>
      <c r="AM2152">
        <v>0</v>
      </c>
      <c r="AN2152">
        <v>0</v>
      </c>
      <c r="AO2152">
        <v>0</v>
      </c>
      <c r="AP2152">
        <v>805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1530</v>
      </c>
      <c r="AZ2152">
        <v>40</v>
      </c>
      <c r="BA2152">
        <v>0</v>
      </c>
      <c r="BB2152">
        <v>194</v>
      </c>
      <c r="BC2152">
        <v>0</v>
      </c>
      <c r="BD2152">
        <v>0</v>
      </c>
      <c r="BE2152">
        <v>0</v>
      </c>
      <c r="BF2152">
        <v>380</v>
      </c>
      <c r="BG2152">
        <v>0</v>
      </c>
      <c r="BH2152">
        <v>0</v>
      </c>
      <c r="BI2152">
        <v>0</v>
      </c>
      <c r="BJ2152">
        <v>0</v>
      </c>
      <c r="BK2152">
        <v>0</v>
      </c>
    </row>
    <row r="2153" spans="1:63">
      <c r="A2153" t="s">
        <v>17</v>
      </c>
      <c r="B2153">
        <v>2023</v>
      </c>
      <c r="C2153" t="s">
        <v>196</v>
      </c>
      <c r="D2153">
        <v>13617</v>
      </c>
      <c r="E2153">
        <v>60874</v>
      </c>
      <c r="F2153">
        <v>7184</v>
      </c>
      <c r="G2153">
        <v>0</v>
      </c>
      <c r="H2153">
        <v>0</v>
      </c>
      <c r="I2153">
        <v>254</v>
      </c>
      <c r="J2153">
        <v>0</v>
      </c>
      <c r="K2153">
        <v>300</v>
      </c>
      <c r="L2153">
        <v>0</v>
      </c>
      <c r="M2153">
        <v>0</v>
      </c>
      <c r="N2153">
        <v>0</v>
      </c>
      <c r="O2153">
        <v>13</v>
      </c>
      <c r="P2153">
        <v>0</v>
      </c>
      <c r="Q2153">
        <v>1977</v>
      </c>
      <c r="R2153">
        <v>267</v>
      </c>
      <c r="S2153">
        <v>0</v>
      </c>
      <c r="T2153">
        <v>97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521</v>
      </c>
      <c r="AH2153">
        <v>0</v>
      </c>
      <c r="AI2153">
        <v>0</v>
      </c>
      <c r="AJ2153">
        <v>0</v>
      </c>
      <c r="AK2153">
        <v>713</v>
      </c>
      <c r="AL2153">
        <v>0</v>
      </c>
      <c r="AM2153">
        <v>0</v>
      </c>
      <c r="AN2153">
        <v>0</v>
      </c>
      <c r="AO2153">
        <v>0</v>
      </c>
      <c r="AP2153">
        <v>741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1590</v>
      </c>
      <c r="AZ2153">
        <v>47</v>
      </c>
      <c r="BA2153">
        <v>0</v>
      </c>
      <c r="BB2153">
        <v>196</v>
      </c>
      <c r="BC2153">
        <v>0</v>
      </c>
      <c r="BD2153">
        <v>0</v>
      </c>
      <c r="BE2153">
        <v>0</v>
      </c>
      <c r="BF2153">
        <v>468</v>
      </c>
      <c r="BG2153">
        <v>0</v>
      </c>
      <c r="BH2153">
        <v>0</v>
      </c>
      <c r="BI2153">
        <v>0</v>
      </c>
      <c r="BJ2153">
        <v>0</v>
      </c>
      <c r="BK2153">
        <v>0</v>
      </c>
    </row>
    <row r="2154" spans="1:63">
      <c r="A2154" t="s">
        <v>17</v>
      </c>
      <c r="B2154">
        <v>2023</v>
      </c>
      <c r="C2154" t="s">
        <v>146</v>
      </c>
      <c r="D2154">
        <v>13564</v>
      </c>
      <c r="E2154">
        <v>60874</v>
      </c>
      <c r="F2154">
        <v>7156</v>
      </c>
      <c r="G2154">
        <v>0</v>
      </c>
      <c r="H2154">
        <v>0</v>
      </c>
      <c r="I2154">
        <v>257</v>
      </c>
      <c r="J2154">
        <v>0</v>
      </c>
      <c r="K2154">
        <v>301</v>
      </c>
      <c r="L2154">
        <v>0</v>
      </c>
      <c r="M2154">
        <v>0</v>
      </c>
      <c r="N2154">
        <v>0</v>
      </c>
      <c r="O2154">
        <v>12</v>
      </c>
      <c r="P2154">
        <v>0</v>
      </c>
      <c r="Q2154">
        <v>1968</v>
      </c>
      <c r="R2154">
        <v>264</v>
      </c>
      <c r="S2154">
        <v>0</v>
      </c>
      <c r="T2154">
        <v>91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519</v>
      </c>
      <c r="AH2154">
        <v>0</v>
      </c>
      <c r="AI2154">
        <v>0</v>
      </c>
      <c r="AJ2154">
        <v>0</v>
      </c>
      <c r="AK2154">
        <v>716</v>
      </c>
      <c r="AL2154">
        <v>0</v>
      </c>
      <c r="AM2154">
        <v>0</v>
      </c>
      <c r="AN2154">
        <v>0</v>
      </c>
      <c r="AO2154">
        <v>0</v>
      </c>
      <c r="AP2154">
        <v>747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1582</v>
      </c>
      <c r="AZ2154">
        <v>47</v>
      </c>
      <c r="BA2154">
        <v>0</v>
      </c>
      <c r="BB2154">
        <v>195</v>
      </c>
      <c r="BC2154">
        <v>0</v>
      </c>
      <c r="BD2154">
        <v>0</v>
      </c>
      <c r="BE2154">
        <v>0</v>
      </c>
      <c r="BF2154">
        <v>457</v>
      </c>
      <c r="BG2154">
        <v>0</v>
      </c>
      <c r="BH2154">
        <v>0</v>
      </c>
      <c r="BI2154">
        <v>0</v>
      </c>
      <c r="BJ2154">
        <v>0</v>
      </c>
      <c r="BK2154">
        <v>0</v>
      </c>
    </row>
    <row r="2155" spans="1:63">
      <c r="A2155" t="s">
        <v>17</v>
      </c>
      <c r="B2155">
        <v>2023</v>
      </c>
      <c r="C2155" t="s">
        <v>96</v>
      </c>
      <c r="D2155">
        <v>13510</v>
      </c>
      <c r="E2155">
        <v>60874</v>
      </c>
      <c r="F2155">
        <v>7079</v>
      </c>
      <c r="G2155">
        <v>0</v>
      </c>
      <c r="H2155">
        <v>0</v>
      </c>
      <c r="I2155">
        <v>240</v>
      </c>
      <c r="J2155">
        <v>0</v>
      </c>
      <c r="K2155">
        <v>298</v>
      </c>
      <c r="L2155">
        <v>0</v>
      </c>
      <c r="M2155">
        <v>0</v>
      </c>
      <c r="N2155">
        <v>0</v>
      </c>
      <c r="O2155">
        <v>13</v>
      </c>
      <c r="P2155">
        <v>0</v>
      </c>
      <c r="Q2155">
        <v>1973</v>
      </c>
      <c r="R2155">
        <v>266</v>
      </c>
      <c r="S2155">
        <v>0</v>
      </c>
      <c r="T2155">
        <v>86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500</v>
      </c>
      <c r="AH2155">
        <v>0</v>
      </c>
      <c r="AI2155">
        <v>0</v>
      </c>
      <c r="AJ2155">
        <v>0</v>
      </c>
      <c r="AK2155">
        <v>720</v>
      </c>
      <c r="AL2155">
        <v>0</v>
      </c>
      <c r="AM2155">
        <v>0</v>
      </c>
      <c r="AN2155">
        <v>0</v>
      </c>
      <c r="AO2155">
        <v>0</v>
      </c>
      <c r="AP2155">
        <v>770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1571</v>
      </c>
      <c r="AZ2155">
        <v>43</v>
      </c>
      <c r="BA2155">
        <v>0</v>
      </c>
      <c r="BB2155">
        <v>193</v>
      </c>
      <c r="BC2155">
        <v>0</v>
      </c>
      <c r="BD2155">
        <v>0</v>
      </c>
      <c r="BE2155">
        <v>0</v>
      </c>
      <c r="BF2155">
        <v>406</v>
      </c>
      <c r="BG2155">
        <v>0</v>
      </c>
      <c r="BH2155">
        <v>0</v>
      </c>
      <c r="BI2155">
        <v>0</v>
      </c>
      <c r="BJ2155">
        <v>0</v>
      </c>
      <c r="BK2155">
        <v>0</v>
      </c>
    </row>
    <row r="2156" spans="1:63">
      <c r="A2156" t="s">
        <v>17</v>
      </c>
      <c r="B2156">
        <v>2023</v>
      </c>
      <c r="C2156" t="s">
        <v>117</v>
      </c>
      <c r="D2156">
        <v>13564</v>
      </c>
      <c r="E2156">
        <v>60874</v>
      </c>
      <c r="F2156">
        <v>7141</v>
      </c>
      <c r="G2156">
        <v>0</v>
      </c>
      <c r="H2156">
        <v>0</v>
      </c>
      <c r="I2156">
        <v>262</v>
      </c>
      <c r="J2156">
        <v>0</v>
      </c>
      <c r="K2156">
        <v>303</v>
      </c>
      <c r="L2156">
        <v>0</v>
      </c>
      <c r="M2156">
        <v>0</v>
      </c>
      <c r="N2156">
        <v>0</v>
      </c>
      <c r="O2156">
        <v>13</v>
      </c>
      <c r="P2156">
        <v>0</v>
      </c>
      <c r="Q2156">
        <v>1977</v>
      </c>
      <c r="R2156">
        <v>263</v>
      </c>
      <c r="S2156">
        <v>0</v>
      </c>
      <c r="T2156">
        <v>97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518</v>
      </c>
      <c r="AH2156">
        <v>0</v>
      </c>
      <c r="AI2156">
        <v>0</v>
      </c>
      <c r="AJ2156">
        <v>0</v>
      </c>
      <c r="AK2156">
        <v>713</v>
      </c>
      <c r="AL2156">
        <v>0</v>
      </c>
      <c r="AM2156">
        <v>0</v>
      </c>
      <c r="AN2156">
        <v>0</v>
      </c>
      <c r="AO2156">
        <v>0</v>
      </c>
      <c r="AP2156">
        <v>749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1580</v>
      </c>
      <c r="AZ2156">
        <v>44</v>
      </c>
      <c r="BA2156">
        <v>0</v>
      </c>
      <c r="BB2156">
        <v>197</v>
      </c>
      <c r="BC2156">
        <v>0</v>
      </c>
      <c r="BD2156">
        <v>0</v>
      </c>
      <c r="BE2156">
        <v>0</v>
      </c>
      <c r="BF2156">
        <v>425</v>
      </c>
      <c r="BG2156">
        <v>0</v>
      </c>
      <c r="BH2156">
        <v>0</v>
      </c>
      <c r="BI2156">
        <v>0</v>
      </c>
      <c r="BJ2156">
        <v>0</v>
      </c>
      <c r="BK2156">
        <v>0</v>
      </c>
    </row>
    <row r="2157" spans="1:63">
      <c r="A2157" t="s">
        <v>17</v>
      </c>
      <c r="B2157">
        <v>2023</v>
      </c>
      <c r="C2157" t="s">
        <v>207</v>
      </c>
      <c r="D2157">
        <v>13692</v>
      </c>
      <c r="E2157">
        <v>60874</v>
      </c>
      <c r="F2157">
        <v>7258</v>
      </c>
      <c r="G2157">
        <v>0</v>
      </c>
      <c r="H2157">
        <v>0</v>
      </c>
      <c r="I2157">
        <v>234</v>
      </c>
      <c r="J2157">
        <v>0</v>
      </c>
      <c r="K2157">
        <v>295</v>
      </c>
      <c r="L2157">
        <v>0</v>
      </c>
      <c r="M2157">
        <v>0</v>
      </c>
      <c r="N2157">
        <v>0</v>
      </c>
      <c r="O2157">
        <v>14</v>
      </c>
      <c r="P2157">
        <v>0</v>
      </c>
      <c r="Q2157">
        <v>1987</v>
      </c>
      <c r="R2157">
        <v>269</v>
      </c>
      <c r="S2157">
        <v>0</v>
      </c>
      <c r="T2157">
        <v>112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532</v>
      </c>
      <c r="AH2157">
        <v>0</v>
      </c>
      <c r="AI2157">
        <v>0</v>
      </c>
      <c r="AJ2157">
        <v>0</v>
      </c>
      <c r="AK2157">
        <v>728</v>
      </c>
      <c r="AL2157">
        <v>0</v>
      </c>
      <c r="AM2157">
        <v>13</v>
      </c>
      <c r="AN2157">
        <v>0</v>
      </c>
      <c r="AO2157">
        <v>0</v>
      </c>
      <c r="AP2157">
        <v>687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1611</v>
      </c>
      <c r="AZ2157">
        <v>46</v>
      </c>
      <c r="BA2157">
        <v>0</v>
      </c>
      <c r="BB2157">
        <v>197</v>
      </c>
      <c r="BC2157">
        <v>0</v>
      </c>
      <c r="BD2157">
        <v>0</v>
      </c>
      <c r="BE2157">
        <v>0</v>
      </c>
      <c r="BF2157">
        <v>533</v>
      </c>
      <c r="BG2157">
        <v>0</v>
      </c>
      <c r="BH2157">
        <v>0</v>
      </c>
      <c r="BI2157">
        <v>0</v>
      </c>
      <c r="BJ2157">
        <v>0</v>
      </c>
      <c r="BK2157">
        <v>0</v>
      </c>
    </row>
    <row r="2158" spans="1:63">
      <c r="A2158" t="s">
        <v>17</v>
      </c>
      <c r="B2158">
        <v>2023</v>
      </c>
      <c r="C2158" t="s">
        <v>203</v>
      </c>
      <c r="D2158">
        <v>13666</v>
      </c>
      <c r="E2158">
        <v>60874</v>
      </c>
      <c r="F2158">
        <v>7213</v>
      </c>
      <c r="G2158">
        <v>0</v>
      </c>
      <c r="H2158">
        <v>0</v>
      </c>
      <c r="I2158">
        <v>237</v>
      </c>
      <c r="J2158">
        <v>0</v>
      </c>
      <c r="K2158">
        <v>300</v>
      </c>
      <c r="L2158">
        <v>0</v>
      </c>
      <c r="M2158">
        <v>0</v>
      </c>
      <c r="N2158">
        <v>0</v>
      </c>
      <c r="O2158">
        <v>14</v>
      </c>
      <c r="P2158">
        <v>0</v>
      </c>
      <c r="Q2158">
        <v>1983</v>
      </c>
      <c r="R2158">
        <v>269</v>
      </c>
      <c r="S2158">
        <v>0</v>
      </c>
      <c r="T2158">
        <v>106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526</v>
      </c>
      <c r="AH2158">
        <v>0</v>
      </c>
      <c r="AI2158">
        <v>0</v>
      </c>
      <c r="AJ2158">
        <v>0</v>
      </c>
      <c r="AK2158">
        <v>717</v>
      </c>
      <c r="AL2158">
        <v>0</v>
      </c>
      <c r="AM2158">
        <v>0</v>
      </c>
      <c r="AN2158">
        <v>0</v>
      </c>
      <c r="AO2158">
        <v>0</v>
      </c>
      <c r="AP2158">
        <v>705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1602</v>
      </c>
      <c r="AZ2158">
        <v>48</v>
      </c>
      <c r="BA2158">
        <v>0</v>
      </c>
      <c r="BB2158">
        <v>194</v>
      </c>
      <c r="BC2158">
        <v>0</v>
      </c>
      <c r="BD2158">
        <v>0</v>
      </c>
      <c r="BE2158">
        <v>0</v>
      </c>
      <c r="BF2158">
        <v>512</v>
      </c>
      <c r="BG2158">
        <v>0</v>
      </c>
      <c r="BH2158">
        <v>0</v>
      </c>
      <c r="BI2158">
        <v>0</v>
      </c>
      <c r="BJ2158">
        <v>0</v>
      </c>
      <c r="BK2158">
        <v>0</v>
      </c>
    </row>
    <row r="2159" spans="1:63">
      <c r="A2159" t="s">
        <v>17</v>
      </c>
      <c r="B2159">
        <v>2023</v>
      </c>
      <c r="C2159" t="s">
        <v>204</v>
      </c>
      <c r="D2159">
        <v>13666</v>
      </c>
      <c r="E2159">
        <v>60874</v>
      </c>
      <c r="F2159">
        <v>7194</v>
      </c>
      <c r="G2159">
        <v>0</v>
      </c>
      <c r="H2159">
        <v>0</v>
      </c>
      <c r="I2159">
        <v>246</v>
      </c>
      <c r="J2159">
        <v>0</v>
      </c>
      <c r="K2159">
        <v>300</v>
      </c>
      <c r="L2159">
        <v>0</v>
      </c>
      <c r="M2159">
        <v>0</v>
      </c>
      <c r="N2159">
        <v>0</v>
      </c>
      <c r="O2159">
        <v>13</v>
      </c>
      <c r="P2159">
        <v>0</v>
      </c>
      <c r="Q2159">
        <v>1980</v>
      </c>
      <c r="R2159">
        <v>267</v>
      </c>
      <c r="S2159">
        <v>0</v>
      </c>
      <c r="T2159">
        <v>104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523</v>
      </c>
      <c r="AH2159">
        <v>0</v>
      </c>
      <c r="AI2159">
        <v>0</v>
      </c>
      <c r="AJ2159">
        <v>0</v>
      </c>
      <c r="AK2159">
        <v>705</v>
      </c>
      <c r="AL2159">
        <v>0</v>
      </c>
      <c r="AM2159">
        <v>0</v>
      </c>
      <c r="AN2159">
        <v>0</v>
      </c>
      <c r="AO2159">
        <v>0</v>
      </c>
      <c r="AP2159">
        <v>724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1589</v>
      </c>
      <c r="AZ2159">
        <v>47</v>
      </c>
      <c r="BA2159">
        <v>0</v>
      </c>
      <c r="BB2159">
        <v>195</v>
      </c>
      <c r="BC2159">
        <v>0</v>
      </c>
      <c r="BD2159">
        <v>0</v>
      </c>
      <c r="BE2159">
        <v>0</v>
      </c>
      <c r="BF2159">
        <v>501</v>
      </c>
      <c r="BG2159">
        <v>0</v>
      </c>
      <c r="BH2159">
        <v>0</v>
      </c>
      <c r="BI2159">
        <v>0</v>
      </c>
      <c r="BJ2159">
        <v>0</v>
      </c>
      <c r="BK2159">
        <v>0</v>
      </c>
    </row>
    <row r="2160" spans="1:63">
      <c r="A2160" t="s">
        <v>17</v>
      </c>
      <c r="B2160">
        <v>2024</v>
      </c>
      <c r="C2160" t="s">
        <v>99</v>
      </c>
      <c r="D2160">
        <v>13738</v>
      </c>
      <c r="E2160">
        <v>60874</v>
      </c>
      <c r="F2160">
        <v>7573</v>
      </c>
      <c r="G2160">
        <v>0</v>
      </c>
      <c r="H2160">
        <v>0</v>
      </c>
      <c r="I2160">
        <v>305</v>
      </c>
      <c r="J2160">
        <v>0</v>
      </c>
      <c r="K2160">
        <v>453</v>
      </c>
      <c r="L2160">
        <v>0</v>
      </c>
      <c r="M2160">
        <v>0</v>
      </c>
      <c r="N2160">
        <v>0</v>
      </c>
      <c r="O2160">
        <v>14</v>
      </c>
      <c r="P2160">
        <v>0</v>
      </c>
      <c r="Q2160">
        <v>2097</v>
      </c>
      <c r="R2160">
        <v>284</v>
      </c>
      <c r="S2160">
        <v>0</v>
      </c>
      <c r="T2160">
        <v>118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15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1342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480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1642</v>
      </c>
      <c r="AZ2160">
        <v>43</v>
      </c>
      <c r="BA2160">
        <v>0</v>
      </c>
      <c r="BB2160">
        <v>214</v>
      </c>
      <c r="BC2160">
        <v>0</v>
      </c>
      <c r="BD2160">
        <v>0</v>
      </c>
      <c r="BE2160">
        <v>0</v>
      </c>
      <c r="BF2160">
        <v>566</v>
      </c>
      <c r="BG2160">
        <v>0</v>
      </c>
      <c r="BH2160">
        <v>0</v>
      </c>
      <c r="BI2160">
        <v>0</v>
      </c>
      <c r="BJ2160">
        <v>0</v>
      </c>
      <c r="BK2160">
        <v>0</v>
      </c>
    </row>
    <row r="2161" spans="1:63">
      <c r="A2161" t="s">
        <v>17</v>
      </c>
      <c r="B2161">
        <v>2024</v>
      </c>
      <c r="C2161" t="s">
        <v>197</v>
      </c>
      <c r="D2161">
        <v>13775</v>
      </c>
      <c r="E2161">
        <v>60874</v>
      </c>
      <c r="F2161">
        <v>7607</v>
      </c>
      <c r="G2161">
        <v>0</v>
      </c>
      <c r="H2161">
        <v>0</v>
      </c>
      <c r="I2161">
        <v>251</v>
      </c>
      <c r="J2161">
        <v>0</v>
      </c>
      <c r="K2161">
        <v>498</v>
      </c>
      <c r="L2161">
        <v>0</v>
      </c>
      <c r="M2161">
        <v>0</v>
      </c>
      <c r="N2161">
        <v>0</v>
      </c>
      <c r="O2161">
        <v>14</v>
      </c>
      <c r="P2161">
        <v>0</v>
      </c>
      <c r="Q2161">
        <v>2082</v>
      </c>
      <c r="R2161">
        <v>280</v>
      </c>
      <c r="S2161">
        <v>0</v>
      </c>
      <c r="T2161">
        <v>103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15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1423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429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1683</v>
      </c>
      <c r="AZ2161">
        <v>34</v>
      </c>
      <c r="BA2161">
        <v>0</v>
      </c>
      <c r="BB2161">
        <v>214</v>
      </c>
      <c r="BC2161">
        <v>0</v>
      </c>
      <c r="BD2161">
        <v>0</v>
      </c>
      <c r="BE2161">
        <v>0</v>
      </c>
      <c r="BF2161">
        <v>581</v>
      </c>
      <c r="BG2161">
        <v>0</v>
      </c>
      <c r="BH2161">
        <v>0</v>
      </c>
      <c r="BI2161">
        <v>0</v>
      </c>
      <c r="BJ2161">
        <v>0</v>
      </c>
      <c r="BK2161">
        <v>0</v>
      </c>
    </row>
    <row r="2162" spans="1:63">
      <c r="A2162" t="s">
        <v>17</v>
      </c>
      <c r="B2162">
        <v>2024</v>
      </c>
      <c r="C2162" t="s">
        <v>209</v>
      </c>
      <c r="D2162">
        <v>13977</v>
      </c>
      <c r="E2162">
        <v>60874</v>
      </c>
      <c r="F2162">
        <v>7669</v>
      </c>
      <c r="G2162">
        <v>0</v>
      </c>
      <c r="H2162">
        <v>0</v>
      </c>
      <c r="I2162">
        <v>251</v>
      </c>
      <c r="J2162">
        <v>0</v>
      </c>
      <c r="K2162">
        <v>532</v>
      </c>
      <c r="L2162">
        <v>0</v>
      </c>
      <c r="M2162">
        <v>0</v>
      </c>
      <c r="N2162">
        <v>0</v>
      </c>
      <c r="O2162">
        <v>14</v>
      </c>
      <c r="P2162">
        <v>0</v>
      </c>
      <c r="Q2162">
        <v>2095</v>
      </c>
      <c r="R2162">
        <v>286</v>
      </c>
      <c r="S2162">
        <v>0</v>
      </c>
      <c r="T2162">
        <v>99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15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1453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413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1692</v>
      </c>
      <c r="AZ2162">
        <v>30</v>
      </c>
      <c r="BA2162">
        <v>0</v>
      </c>
      <c r="BB2162">
        <v>216</v>
      </c>
      <c r="BC2162">
        <v>0</v>
      </c>
      <c r="BD2162">
        <v>0</v>
      </c>
      <c r="BE2162">
        <v>0</v>
      </c>
      <c r="BF2162">
        <v>573</v>
      </c>
      <c r="BG2162">
        <v>0</v>
      </c>
      <c r="BH2162">
        <v>0</v>
      </c>
      <c r="BI2162">
        <v>0</v>
      </c>
      <c r="BJ2162">
        <v>0</v>
      </c>
      <c r="BK2162">
        <v>0</v>
      </c>
    </row>
    <row r="2163" spans="1:63">
      <c r="A2163" t="s">
        <v>17</v>
      </c>
      <c r="B2163">
        <v>2024</v>
      </c>
      <c r="C2163" t="s">
        <v>3</v>
      </c>
      <c r="D2163">
        <v>13688</v>
      </c>
      <c r="E2163">
        <v>60874</v>
      </c>
      <c r="F2163">
        <v>7564</v>
      </c>
      <c r="G2163">
        <v>0</v>
      </c>
      <c r="H2163">
        <v>0</v>
      </c>
      <c r="I2163">
        <v>285</v>
      </c>
      <c r="J2163">
        <v>0</v>
      </c>
      <c r="K2163">
        <v>425</v>
      </c>
      <c r="L2163">
        <v>0</v>
      </c>
      <c r="M2163">
        <v>0</v>
      </c>
      <c r="N2163">
        <v>0</v>
      </c>
      <c r="O2163">
        <v>14</v>
      </c>
      <c r="P2163">
        <v>0</v>
      </c>
      <c r="Q2163">
        <v>2102</v>
      </c>
      <c r="R2163">
        <v>281</v>
      </c>
      <c r="S2163">
        <v>0</v>
      </c>
      <c r="T2163">
        <v>115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17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1317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507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1657</v>
      </c>
      <c r="AZ2163">
        <v>44</v>
      </c>
      <c r="BA2163">
        <v>0</v>
      </c>
      <c r="BB2163">
        <v>217</v>
      </c>
      <c r="BC2163">
        <v>0</v>
      </c>
      <c r="BD2163">
        <v>0</v>
      </c>
      <c r="BE2163">
        <v>0</v>
      </c>
      <c r="BF2163">
        <v>583</v>
      </c>
      <c r="BG2163">
        <v>0</v>
      </c>
      <c r="BH2163">
        <v>0</v>
      </c>
      <c r="BI2163">
        <v>0</v>
      </c>
      <c r="BJ2163">
        <v>0</v>
      </c>
      <c r="BK2163">
        <v>0</v>
      </c>
    </row>
    <row r="2164" spans="1:63">
      <c r="A2164" t="s">
        <v>17</v>
      </c>
      <c r="B2164">
        <v>2024</v>
      </c>
      <c r="C2164" t="s">
        <v>95</v>
      </c>
      <c r="D2164">
        <v>13708</v>
      </c>
      <c r="E2164">
        <v>60874</v>
      </c>
      <c r="F2164">
        <v>7543</v>
      </c>
      <c r="G2164">
        <v>0</v>
      </c>
      <c r="H2164">
        <v>0</v>
      </c>
      <c r="I2164">
        <v>273</v>
      </c>
      <c r="J2164">
        <v>0</v>
      </c>
      <c r="K2164">
        <v>410</v>
      </c>
      <c r="L2164">
        <v>0</v>
      </c>
      <c r="M2164">
        <v>0</v>
      </c>
      <c r="N2164">
        <v>0</v>
      </c>
      <c r="O2164">
        <v>14</v>
      </c>
      <c r="P2164">
        <v>0</v>
      </c>
      <c r="Q2164">
        <v>2048</v>
      </c>
      <c r="R2164">
        <v>284</v>
      </c>
      <c r="S2164">
        <v>0</v>
      </c>
      <c r="T2164">
        <v>119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17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1318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551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1668</v>
      </c>
      <c r="AZ2164">
        <v>45</v>
      </c>
      <c r="BA2164">
        <v>0</v>
      </c>
      <c r="BB2164">
        <v>215</v>
      </c>
      <c r="BC2164">
        <v>0</v>
      </c>
      <c r="BD2164">
        <v>0</v>
      </c>
      <c r="BE2164">
        <v>0</v>
      </c>
      <c r="BF2164">
        <v>581</v>
      </c>
      <c r="BG2164">
        <v>0</v>
      </c>
      <c r="BH2164">
        <v>0</v>
      </c>
      <c r="BI2164">
        <v>0</v>
      </c>
      <c r="BJ2164">
        <v>0</v>
      </c>
      <c r="BK2164">
        <v>0</v>
      </c>
    </row>
    <row r="2165" spans="1:63">
      <c r="A2165" t="s">
        <v>17</v>
      </c>
      <c r="B2165">
        <v>2024</v>
      </c>
      <c r="C2165" t="s">
        <v>196</v>
      </c>
      <c r="D2165">
        <v>13775</v>
      </c>
      <c r="E2165">
        <v>60874</v>
      </c>
      <c r="F2165">
        <v>7591</v>
      </c>
      <c r="G2165">
        <v>0</v>
      </c>
      <c r="H2165">
        <v>0</v>
      </c>
      <c r="I2165">
        <v>262</v>
      </c>
      <c r="J2165">
        <v>0</v>
      </c>
      <c r="K2165">
        <v>485</v>
      </c>
      <c r="L2165">
        <v>0</v>
      </c>
      <c r="M2165">
        <v>0</v>
      </c>
      <c r="N2165">
        <v>0</v>
      </c>
      <c r="O2165">
        <v>14</v>
      </c>
      <c r="P2165">
        <v>0</v>
      </c>
      <c r="Q2165">
        <v>2092</v>
      </c>
      <c r="R2165">
        <v>279</v>
      </c>
      <c r="S2165">
        <v>0</v>
      </c>
      <c r="T2165">
        <v>108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15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1407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438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1674</v>
      </c>
      <c r="AZ2165">
        <v>37</v>
      </c>
      <c r="BA2165">
        <v>0</v>
      </c>
      <c r="BB2165">
        <v>212</v>
      </c>
      <c r="BC2165">
        <v>0</v>
      </c>
      <c r="BD2165">
        <v>0</v>
      </c>
      <c r="BE2165">
        <v>0</v>
      </c>
      <c r="BF2165">
        <v>568</v>
      </c>
      <c r="BG2165">
        <v>0</v>
      </c>
      <c r="BH2165">
        <v>0</v>
      </c>
      <c r="BI2165">
        <v>0</v>
      </c>
      <c r="BJ2165">
        <v>0</v>
      </c>
      <c r="BK2165">
        <v>0</v>
      </c>
    </row>
    <row r="2166" spans="1:63">
      <c r="A2166" t="s">
        <v>17</v>
      </c>
      <c r="B2166">
        <v>2024</v>
      </c>
      <c r="C2166" t="s">
        <v>146</v>
      </c>
      <c r="D2166">
        <v>13775</v>
      </c>
      <c r="E2166">
        <v>60874</v>
      </c>
      <c r="F2166">
        <v>7600</v>
      </c>
      <c r="G2166">
        <v>0</v>
      </c>
      <c r="H2166">
        <v>0</v>
      </c>
      <c r="I2166">
        <v>273</v>
      </c>
      <c r="J2166">
        <v>0</v>
      </c>
      <c r="K2166">
        <v>482</v>
      </c>
      <c r="L2166">
        <v>0</v>
      </c>
      <c r="M2166">
        <v>0</v>
      </c>
      <c r="N2166">
        <v>0</v>
      </c>
      <c r="O2166">
        <v>14</v>
      </c>
      <c r="P2166">
        <v>0</v>
      </c>
      <c r="Q2166">
        <v>2101</v>
      </c>
      <c r="R2166">
        <v>273</v>
      </c>
      <c r="S2166">
        <v>0</v>
      </c>
      <c r="T2166">
        <v>109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15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1393</v>
      </c>
      <c r="AH2166">
        <v>17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444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1667</v>
      </c>
      <c r="AZ2166">
        <v>37</v>
      </c>
      <c r="BA2166">
        <v>0</v>
      </c>
      <c r="BB2166">
        <v>214</v>
      </c>
      <c r="BC2166">
        <v>0</v>
      </c>
      <c r="BD2166">
        <v>0</v>
      </c>
      <c r="BE2166">
        <v>0</v>
      </c>
      <c r="BF2166">
        <v>561</v>
      </c>
      <c r="BG2166">
        <v>0</v>
      </c>
      <c r="BH2166">
        <v>0</v>
      </c>
      <c r="BI2166">
        <v>0</v>
      </c>
      <c r="BJ2166">
        <v>0</v>
      </c>
      <c r="BK2166">
        <v>0</v>
      </c>
    </row>
    <row r="2167" spans="1:63">
      <c r="A2167" t="s">
        <v>17</v>
      </c>
      <c r="B2167">
        <v>2024</v>
      </c>
      <c r="C2167" t="s">
        <v>96</v>
      </c>
      <c r="D2167">
        <v>13699</v>
      </c>
      <c r="E2167">
        <v>60874</v>
      </c>
      <c r="F2167">
        <v>7582</v>
      </c>
      <c r="G2167">
        <v>0</v>
      </c>
      <c r="H2167">
        <v>0</v>
      </c>
      <c r="I2167">
        <v>283</v>
      </c>
      <c r="J2167">
        <v>0</v>
      </c>
      <c r="K2167">
        <v>434</v>
      </c>
      <c r="L2167">
        <v>0</v>
      </c>
      <c r="M2167">
        <v>0</v>
      </c>
      <c r="N2167">
        <v>0</v>
      </c>
      <c r="O2167">
        <v>14</v>
      </c>
      <c r="P2167">
        <v>0</v>
      </c>
      <c r="Q2167">
        <v>2104</v>
      </c>
      <c r="R2167">
        <v>281</v>
      </c>
      <c r="S2167">
        <v>0</v>
      </c>
      <c r="T2167">
        <v>122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16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1337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14</v>
      </c>
      <c r="AN2167">
        <v>0</v>
      </c>
      <c r="AO2167">
        <v>0</v>
      </c>
      <c r="AP2167">
        <v>473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1651</v>
      </c>
      <c r="AZ2167">
        <v>43</v>
      </c>
      <c r="BA2167">
        <v>0</v>
      </c>
      <c r="BB2167">
        <v>217</v>
      </c>
      <c r="BC2167">
        <v>0</v>
      </c>
      <c r="BD2167">
        <v>0</v>
      </c>
      <c r="BE2167">
        <v>0</v>
      </c>
      <c r="BF2167">
        <v>593</v>
      </c>
      <c r="BG2167">
        <v>0</v>
      </c>
      <c r="BH2167">
        <v>0</v>
      </c>
      <c r="BI2167">
        <v>0</v>
      </c>
      <c r="BJ2167">
        <v>0</v>
      </c>
      <c r="BK2167">
        <v>0</v>
      </c>
    </row>
    <row r="2168" spans="1:63">
      <c r="A2168" t="s">
        <v>17</v>
      </c>
      <c r="B2168">
        <v>2024</v>
      </c>
      <c r="C2168" t="s">
        <v>117</v>
      </c>
      <c r="D2168">
        <v>13746</v>
      </c>
      <c r="E2168">
        <v>60874</v>
      </c>
      <c r="F2168">
        <v>7575</v>
      </c>
      <c r="G2168">
        <v>0</v>
      </c>
      <c r="H2168">
        <v>0</v>
      </c>
      <c r="I2168">
        <v>292</v>
      </c>
      <c r="J2168">
        <v>0</v>
      </c>
      <c r="K2168">
        <v>473</v>
      </c>
      <c r="L2168">
        <v>0</v>
      </c>
      <c r="M2168">
        <v>0</v>
      </c>
      <c r="N2168">
        <v>0</v>
      </c>
      <c r="O2168">
        <v>14</v>
      </c>
      <c r="P2168">
        <v>0</v>
      </c>
      <c r="Q2168">
        <v>2097</v>
      </c>
      <c r="R2168">
        <v>279</v>
      </c>
      <c r="S2168">
        <v>0</v>
      </c>
      <c r="T2168">
        <v>114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15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1365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473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1652</v>
      </c>
      <c r="AZ2168">
        <v>38</v>
      </c>
      <c r="BA2168">
        <v>0</v>
      </c>
      <c r="BB2168">
        <v>214</v>
      </c>
      <c r="BC2168">
        <v>0</v>
      </c>
      <c r="BD2168">
        <v>0</v>
      </c>
      <c r="BE2168">
        <v>0</v>
      </c>
      <c r="BF2168">
        <v>549</v>
      </c>
      <c r="BG2168">
        <v>0</v>
      </c>
      <c r="BH2168">
        <v>0</v>
      </c>
      <c r="BI2168">
        <v>0</v>
      </c>
      <c r="BJ2168">
        <v>0</v>
      </c>
      <c r="BK2168">
        <v>0</v>
      </c>
    </row>
    <row r="2169" spans="1:63">
      <c r="A2169" t="s">
        <v>17</v>
      </c>
      <c r="B2169">
        <v>2024</v>
      </c>
      <c r="C2169" t="s">
        <v>207</v>
      </c>
      <c r="D2169">
        <v>13827</v>
      </c>
      <c r="E2169">
        <v>60874</v>
      </c>
      <c r="F2169">
        <v>7666</v>
      </c>
      <c r="G2169">
        <v>0</v>
      </c>
      <c r="H2169">
        <v>0</v>
      </c>
      <c r="I2169">
        <v>249</v>
      </c>
      <c r="J2169">
        <v>0</v>
      </c>
      <c r="K2169">
        <v>525</v>
      </c>
      <c r="L2169">
        <v>0</v>
      </c>
      <c r="M2169">
        <v>0</v>
      </c>
      <c r="N2169">
        <v>0</v>
      </c>
      <c r="O2169">
        <v>14</v>
      </c>
      <c r="P2169">
        <v>0</v>
      </c>
      <c r="Q2169">
        <v>2099</v>
      </c>
      <c r="R2169">
        <v>285</v>
      </c>
      <c r="S2169">
        <v>0</v>
      </c>
      <c r="T2169">
        <v>97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15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1452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421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1692</v>
      </c>
      <c r="AZ2169">
        <v>31</v>
      </c>
      <c r="BA2169">
        <v>0</v>
      </c>
      <c r="BB2169">
        <v>218</v>
      </c>
      <c r="BC2169">
        <v>0</v>
      </c>
      <c r="BD2169">
        <v>0</v>
      </c>
      <c r="BE2169">
        <v>0</v>
      </c>
      <c r="BF2169">
        <v>568</v>
      </c>
      <c r="BG2169">
        <v>0</v>
      </c>
      <c r="BH2169">
        <v>0</v>
      </c>
      <c r="BI2169">
        <v>0</v>
      </c>
      <c r="BJ2169">
        <v>0</v>
      </c>
      <c r="BK2169">
        <v>0</v>
      </c>
    </row>
    <row r="2170" spans="1:63">
      <c r="A2170" t="s">
        <v>17</v>
      </c>
      <c r="B2170">
        <v>2024</v>
      </c>
      <c r="C2170" t="s">
        <v>203</v>
      </c>
      <c r="D2170">
        <v>13827</v>
      </c>
      <c r="E2170">
        <v>60874</v>
      </c>
      <c r="F2170">
        <v>7683</v>
      </c>
      <c r="G2170">
        <v>0</v>
      </c>
      <c r="H2170">
        <v>0</v>
      </c>
      <c r="I2170">
        <v>262</v>
      </c>
      <c r="J2170">
        <v>0</v>
      </c>
      <c r="K2170">
        <v>517</v>
      </c>
      <c r="L2170">
        <v>0</v>
      </c>
      <c r="M2170">
        <v>0</v>
      </c>
      <c r="N2170">
        <v>0</v>
      </c>
      <c r="O2170">
        <v>14</v>
      </c>
      <c r="P2170">
        <v>0</v>
      </c>
      <c r="Q2170">
        <v>2102</v>
      </c>
      <c r="R2170">
        <v>283</v>
      </c>
      <c r="S2170">
        <v>0</v>
      </c>
      <c r="T2170">
        <v>97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15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1433</v>
      </c>
      <c r="AH2170">
        <v>28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423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1695</v>
      </c>
      <c r="AZ2170">
        <v>29</v>
      </c>
      <c r="BA2170">
        <v>0</v>
      </c>
      <c r="BB2170">
        <v>216</v>
      </c>
      <c r="BC2170">
        <v>0</v>
      </c>
      <c r="BD2170">
        <v>0</v>
      </c>
      <c r="BE2170">
        <v>0</v>
      </c>
      <c r="BF2170">
        <v>569</v>
      </c>
      <c r="BG2170">
        <v>0</v>
      </c>
      <c r="BH2170">
        <v>0</v>
      </c>
      <c r="BI2170">
        <v>0</v>
      </c>
      <c r="BJ2170">
        <v>0</v>
      </c>
      <c r="BK2170">
        <v>0</v>
      </c>
    </row>
    <row r="2171" spans="1:63">
      <c r="A2171" t="s">
        <v>17</v>
      </c>
      <c r="B2171">
        <v>2024</v>
      </c>
      <c r="C2171" t="s">
        <v>204</v>
      </c>
      <c r="D2171">
        <v>13775</v>
      </c>
      <c r="E2171">
        <v>60874</v>
      </c>
      <c r="F2171">
        <v>7668</v>
      </c>
      <c r="G2171">
        <v>0</v>
      </c>
      <c r="H2171">
        <v>0</v>
      </c>
      <c r="I2171">
        <v>259</v>
      </c>
      <c r="J2171">
        <v>0</v>
      </c>
      <c r="K2171">
        <v>508</v>
      </c>
      <c r="L2171">
        <v>0</v>
      </c>
      <c r="M2171">
        <v>0</v>
      </c>
      <c r="N2171">
        <v>0</v>
      </c>
      <c r="O2171">
        <v>14</v>
      </c>
      <c r="P2171">
        <v>0</v>
      </c>
      <c r="Q2171">
        <v>2097</v>
      </c>
      <c r="R2171">
        <v>284</v>
      </c>
      <c r="S2171">
        <v>0</v>
      </c>
      <c r="T2171">
        <v>101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15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1433</v>
      </c>
      <c r="AH2171">
        <v>12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431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1693</v>
      </c>
      <c r="AZ2171">
        <v>30</v>
      </c>
      <c r="BA2171">
        <v>0</v>
      </c>
      <c r="BB2171">
        <v>216</v>
      </c>
      <c r="BC2171">
        <v>0</v>
      </c>
      <c r="BD2171">
        <v>0</v>
      </c>
      <c r="BE2171">
        <v>0</v>
      </c>
      <c r="BF2171">
        <v>575</v>
      </c>
      <c r="BG2171">
        <v>0</v>
      </c>
      <c r="BH2171">
        <v>0</v>
      </c>
      <c r="BI2171">
        <v>0</v>
      </c>
      <c r="BJ2171">
        <v>0</v>
      </c>
      <c r="BK2171">
        <v>0</v>
      </c>
    </row>
    <row r="2172" spans="1:63">
      <c r="A2172" t="s">
        <v>17</v>
      </c>
      <c r="B2172">
        <v>2025</v>
      </c>
      <c r="C2172" t="s">
        <v>99</v>
      </c>
      <c r="D2172">
        <v>13991</v>
      </c>
      <c r="E2172">
        <v>60874</v>
      </c>
      <c r="F2172">
        <v>8063</v>
      </c>
      <c r="G2172">
        <v>0</v>
      </c>
      <c r="H2172">
        <v>0</v>
      </c>
      <c r="I2172">
        <v>247</v>
      </c>
      <c r="J2172">
        <v>13</v>
      </c>
      <c r="K2172">
        <v>588</v>
      </c>
      <c r="L2172">
        <v>0</v>
      </c>
      <c r="M2172">
        <v>0</v>
      </c>
      <c r="N2172">
        <v>0</v>
      </c>
      <c r="O2172">
        <v>16</v>
      </c>
      <c r="P2172">
        <v>0</v>
      </c>
      <c r="Q2172">
        <v>2172</v>
      </c>
      <c r="R2172">
        <v>409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1487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389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1649</v>
      </c>
      <c r="AZ2172">
        <v>24</v>
      </c>
      <c r="BA2172">
        <v>0</v>
      </c>
      <c r="BB2172">
        <v>317</v>
      </c>
      <c r="BC2172">
        <v>0</v>
      </c>
      <c r="BD2172">
        <v>0</v>
      </c>
      <c r="BE2172">
        <v>0</v>
      </c>
      <c r="BF2172">
        <v>614</v>
      </c>
      <c r="BG2172">
        <v>138</v>
      </c>
      <c r="BH2172">
        <v>0</v>
      </c>
      <c r="BI2172">
        <v>0</v>
      </c>
      <c r="BJ2172">
        <v>0</v>
      </c>
      <c r="BK2172">
        <v>0</v>
      </c>
    </row>
    <row r="2173" spans="1:63">
      <c r="A2173" t="s">
        <v>17</v>
      </c>
      <c r="B2173">
        <v>2025</v>
      </c>
      <c r="C2173" t="s">
        <v>3</v>
      </c>
      <c r="D2173">
        <v>13991</v>
      </c>
      <c r="E2173">
        <v>60874</v>
      </c>
      <c r="F2173">
        <v>7980</v>
      </c>
      <c r="G2173">
        <v>0</v>
      </c>
      <c r="H2173">
        <v>0</v>
      </c>
      <c r="I2173">
        <v>247</v>
      </c>
      <c r="J2173">
        <v>0</v>
      </c>
      <c r="K2173">
        <v>590</v>
      </c>
      <c r="L2173">
        <v>0</v>
      </c>
      <c r="M2173">
        <v>0</v>
      </c>
      <c r="N2173">
        <v>0</v>
      </c>
      <c r="O2173">
        <v>16</v>
      </c>
      <c r="P2173">
        <v>0</v>
      </c>
      <c r="Q2173">
        <v>2174</v>
      </c>
      <c r="R2173">
        <v>384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1475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404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1651</v>
      </c>
      <c r="AZ2173">
        <v>26</v>
      </c>
      <c r="BA2173">
        <v>0</v>
      </c>
      <c r="BB2173">
        <v>315</v>
      </c>
      <c r="BC2173">
        <v>0</v>
      </c>
      <c r="BD2173">
        <v>0</v>
      </c>
      <c r="BE2173">
        <v>0</v>
      </c>
      <c r="BF2173">
        <v>589</v>
      </c>
      <c r="BG2173">
        <v>109</v>
      </c>
      <c r="BH2173">
        <v>0</v>
      </c>
      <c r="BI2173">
        <v>0</v>
      </c>
      <c r="BJ2173">
        <v>0</v>
      </c>
      <c r="BK2173">
        <v>0</v>
      </c>
    </row>
    <row r="2174" spans="1:63">
      <c r="A2174" t="s">
        <v>17</v>
      </c>
      <c r="B2174">
        <v>2025</v>
      </c>
      <c r="C2174" t="s">
        <v>95</v>
      </c>
      <c r="D2174">
        <v>13991</v>
      </c>
      <c r="E2174">
        <v>60874</v>
      </c>
      <c r="F2174">
        <v>7900</v>
      </c>
      <c r="G2174">
        <v>0</v>
      </c>
      <c r="H2174">
        <v>0</v>
      </c>
      <c r="I2174">
        <v>249</v>
      </c>
      <c r="J2174">
        <v>0</v>
      </c>
      <c r="K2174">
        <v>570</v>
      </c>
      <c r="L2174">
        <v>0</v>
      </c>
      <c r="M2174">
        <v>0</v>
      </c>
      <c r="N2174">
        <v>0</v>
      </c>
      <c r="O2174">
        <v>16</v>
      </c>
      <c r="P2174">
        <v>0</v>
      </c>
      <c r="Q2174">
        <v>2157</v>
      </c>
      <c r="R2174">
        <v>373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1459</v>
      </c>
      <c r="AH2174">
        <v>12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392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1644</v>
      </c>
      <c r="AZ2174">
        <v>25</v>
      </c>
      <c r="BA2174">
        <v>0</v>
      </c>
      <c r="BB2174">
        <v>320</v>
      </c>
      <c r="BC2174">
        <v>0</v>
      </c>
      <c r="BD2174">
        <v>0</v>
      </c>
      <c r="BE2174">
        <v>0</v>
      </c>
      <c r="BF2174">
        <v>589</v>
      </c>
      <c r="BG2174">
        <v>94</v>
      </c>
      <c r="BH2174">
        <v>0</v>
      </c>
      <c r="BI2174">
        <v>0</v>
      </c>
      <c r="BJ2174">
        <v>0</v>
      </c>
      <c r="BK2174">
        <v>0</v>
      </c>
    </row>
    <row r="2175" spans="1:63">
      <c r="A2175" t="s">
        <v>17</v>
      </c>
      <c r="B2175">
        <v>2025</v>
      </c>
      <c r="C2175" t="s">
        <v>96</v>
      </c>
      <c r="D2175">
        <v>13991</v>
      </c>
      <c r="E2175">
        <v>60874</v>
      </c>
      <c r="F2175">
        <v>8016</v>
      </c>
      <c r="G2175">
        <v>0</v>
      </c>
      <c r="H2175">
        <v>0</v>
      </c>
      <c r="I2175">
        <v>230</v>
      </c>
      <c r="J2175">
        <v>0</v>
      </c>
      <c r="K2175">
        <v>595</v>
      </c>
      <c r="L2175">
        <v>0</v>
      </c>
      <c r="M2175">
        <v>0</v>
      </c>
      <c r="N2175">
        <v>0</v>
      </c>
      <c r="O2175">
        <v>16</v>
      </c>
      <c r="P2175">
        <v>0</v>
      </c>
      <c r="Q2175">
        <v>2177</v>
      </c>
      <c r="R2175">
        <v>403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1490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392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1650</v>
      </c>
      <c r="AZ2175">
        <v>26</v>
      </c>
      <c r="BA2175">
        <v>0</v>
      </c>
      <c r="BB2175">
        <v>316</v>
      </c>
      <c r="BC2175">
        <v>0</v>
      </c>
      <c r="BD2175">
        <v>0</v>
      </c>
      <c r="BE2175">
        <v>0</v>
      </c>
      <c r="BF2175">
        <v>603</v>
      </c>
      <c r="BG2175">
        <v>118</v>
      </c>
      <c r="BH2175">
        <v>0</v>
      </c>
      <c r="BI2175">
        <v>0</v>
      </c>
      <c r="BJ2175">
        <v>0</v>
      </c>
      <c r="BK2175">
        <v>0</v>
      </c>
    </row>
    <row r="2176" spans="1:63">
      <c r="A2176" t="s">
        <v>17</v>
      </c>
      <c r="B2176">
        <v>2025</v>
      </c>
      <c r="C2176" t="s">
        <v>117</v>
      </c>
      <c r="D2176">
        <v>13991</v>
      </c>
      <c r="E2176">
        <v>60874</v>
      </c>
      <c r="F2176">
        <v>8038</v>
      </c>
      <c r="G2176">
        <v>0</v>
      </c>
      <c r="H2176">
        <v>0</v>
      </c>
      <c r="I2176">
        <v>247</v>
      </c>
      <c r="J2176">
        <v>13</v>
      </c>
      <c r="K2176">
        <v>590</v>
      </c>
      <c r="L2176">
        <v>0</v>
      </c>
      <c r="M2176">
        <v>0</v>
      </c>
      <c r="N2176">
        <v>0</v>
      </c>
      <c r="O2176">
        <v>16</v>
      </c>
      <c r="P2176">
        <v>0</v>
      </c>
      <c r="Q2176">
        <v>2164</v>
      </c>
      <c r="R2176">
        <v>407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1500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382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1632</v>
      </c>
      <c r="AZ2176">
        <v>24</v>
      </c>
      <c r="BA2176">
        <v>0</v>
      </c>
      <c r="BB2176">
        <v>305</v>
      </c>
      <c r="BC2176">
        <v>0</v>
      </c>
      <c r="BD2176">
        <v>0</v>
      </c>
      <c r="BE2176">
        <v>0</v>
      </c>
      <c r="BF2176">
        <v>616</v>
      </c>
      <c r="BG2176">
        <v>142</v>
      </c>
      <c r="BH2176">
        <v>0</v>
      </c>
      <c r="BI2176">
        <v>0</v>
      </c>
      <c r="BJ2176">
        <v>0</v>
      </c>
      <c r="BK2176">
        <v>0</v>
      </c>
    </row>
    <row r="2177" spans="1:63">
      <c r="A2177" t="s">
        <v>42</v>
      </c>
      <c r="B2177">
        <v>2023</v>
      </c>
      <c r="C2177" t="s">
        <v>99</v>
      </c>
      <c r="D2177">
        <v>11105</v>
      </c>
      <c r="E2177">
        <v>40657</v>
      </c>
      <c r="F2177">
        <v>5679</v>
      </c>
      <c r="G2177">
        <v>0</v>
      </c>
      <c r="H2177">
        <v>0</v>
      </c>
      <c r="I2177">
        <v>0</v>
      </c>
      <c r="J2177">
        <v>74</v>
      </c>
      <c r="K2177">
        <v>142</v>
      </c>
      <c r="L2177">
        <v>0</v>
      </c>
      <c r="M2177">
        <v>55</v>
      </c>
      <c r="N2177">
        <v>0</v>
      </c>
      <c r="O2177">
        <v>0</v>
      </c>
      <c r="P2177">
        <v>0</v>
      </c>
      <c r="Q2177">
        <v>2701</v>
      </c>
      <c r="R2177">
        <v>315</v>
      </c>
      <c r="S2177">
        <v>0</v>
      </c>
      <c r="T2177">
        <v>55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243</v>
      </c>
      <c r="AE2177">
        <v>0</v>
      </c>
      <c r="AF2177">
        <v>0</v>
      </c>
      <c r="AG2177">
        <v>430</v>
      </c>
      <c r="AH2177">
        <v>0</v>
      </c>
      <c r="AI2177">
        <v>0</v>
      </c>
      <c r="AJ2177">
        <v>0</v>
      </c>
      <c r="AK2177">
        <v>765</v>
      </c>
      <c r="AL2177">
        <v>0</v>
      </c>
      <c r="AM2177">
        <v>0</v>
      </c>
      <c r="AN2177">
        <v>0</v>
      </c>
      <c r="AO2177">
        <v>0</v>
      </c>
      <c r="AP2177">
        <v>139</v>
      </c>
      <c r="AQ2177">
        <v>11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448</v>
      </c>
      <c r="AZ2177">
        <v>31</v>
      </c>
      <c r="BA2177">
        <v>0</v>
      </c>
      <c r="BB2177">
        <v>54</v>
      </c>
      <c r="BC2177">
        <v>0</v>
      </c>
      <c r="BD2177">
        <v>0</v>
      </c>
      <c r="BE2177">
        <v>0</v>
      </c>
      <c r="BF2177">
        <v>148</v>
      </c>
      <c r="BG2177">
        <v>68</v>
      </c>
      <c r="BH2177">
        <v>0</v>
      </c>
      <c r="BI2177">
        <v>0</v>
      </c>
      <c r="BJ2177">
        <v>0</v>
      </c>
      <c r="BK2177">
        <v>0</v>
      </c>
    </row>
    <row r="2178" spans="1:63">
      <c r="A2178" t="s">
        <v>42</v>
      </c>
      <c r="B2178">
        <v>2023</v>
      </c>
      <c r="C2178" t="s">
        <v>197</v>
      </c>
      <c r="D2178">
        <v>11184</v>
      </c>
      <c r="E2178">
        <v>40657</v>
      </c>
      <c r="F2178">
        <v>5801</v>
      </c>
      <c r="G2178">
        <v>0</v>
      </c>
      <c r="H2178">
        <v>0</v>
      </c>
      <c r="I2178">
        <v>0</v>
      </c>
      <c r="J2178">
        <v>71</v>
      </c>
      <c r="K2178">
        <v>137</v>
      </c>
      <c r="L2178">
        <v>0</v>
      </c>
      <c r="M2178">
        <v>58</v>
      </c>
      <c r="N2178">
        <v>0</v>
      </c>
      <c r="O2178">
        <v>0</v>
      </c>
      <c r="P2178">
        <v>0</v>
      </c>
      <c r="Q2178">
        <v>2755</v>
      </c>
      <c r="R2178">
        <v>310</v>
      </c>
      <c r="S2178">
        <v>0</v>
      </c>
      <c r="T2178">
        <v>74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247</v>
      </c>
      <c r="AE2178">
        <v>0</v>
      </c>
      <c r="AF2178">
        <v>0</v>
      </c>
      <c r="AG2178">
        <v>453</v>
      </c>
      <c r="AH2178">
        <v>0</v>
      </c>
      <c r="AI2178">
        <v>0</v>
      </c>
      <c r="AJ2178">
        <v>0</v>
      </c>
      <c r="AK2178">
        <v>801</v>
      </c>
      <c r="AL2178">
        <v>0</v>
      </c>
      <c r="AM2178">
        <v>0</v>
      </c>
      <c r="AN2178">
        <v>0</v>
      </c>
      <c r="AO2178">
        <v>0</v>
      </c>
      <c r="AP2178">
        <v>134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460</v>
      </c>
      <c r="AZ2178">
        <v>29</v>
      </c>
      <c r="BA2178">
        <v>0</v>
      </c>
      <c r="BB2178">
        <v>51</v>
      </c>
      <c r="BC2178">
        <v>0</v>
      </c>
      <c r="BD2178">
        <v>0</v>
      </c>
      <c r="BE2178">
        <v>0</v>
      </c>
      <c r="BF2178">
        <v>152</v>
      </c>
      <c r="BG2178">
        <v>69</v>
      </c>
      <c r="BH2178">
        <v>0</v>
      </c>
      <c r="BI2178">
        <v>0</v>
      </c>
      <c r="BJ2178">
        <v>0</v>
      </c>
      <c r="BK2178">
        <v>0</v>
      </c>
    </row>
    <row r="2179" spans="1:63">
      <c r="A2179" t="s">
        <v>42</v>
      </c>
      <c r="B2179">
        <v>2023</v>
      </c>
      <c r="C2179" t="s">
        <v>209</v>
      </c>
      <c r="D2179">
        <v>11265</v>
      </c>
      <c r="E2179">
        <v>40657</v>
      </c>
      <c r="F2179">
        <v>5885</v>
      </c>
      <c r="G2179">
        <v>0</v>
      </c>
      <c r="H2179">
        <v>0</v>
      </c>
      <c r="I2179">
        <v>0</v>
      </c>
      <c r="J2179">
        <v>69</v>
      </c>
      <c r="K2179">
        <v>141</v>
      </c>
      <c r="L2179">
        <v>0</v>
      </c>
      <c r="M2179">
        <v>63</v>
      </c>
      <c r="N2179">
        <v>0</v>
      </c>
      <c r="O2179">
        <v>0</v>
      </c>
      <c r="P2179">
        <v>0</v>
      </c>
      <c r="Q2179">
        <v>2753</v>
      </c>
      <c r="R2179">
        <v>317</v>
      </c>
      <c r="S2179">
        <v>0</v>
      </c>
      <c r="T2179">
        <v>77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252</v>
      </c>
      <c r="AE2179">
        <v>0</v>
      </c>
      <c r="AF2179">
        <v>0</v>
      </c>
      <c r="AG2179">
        <v>471</v>
      </c>
      <c r="AH2179">
        <v>0</v>
      </c>
      <c r="AI2179">
        <v>0</v>
      </c>
      <c r="AJ2179">
        <v>0</v>
      </c>
      <c r="AK2179">
        <v>805</v>
      </c>
      <c r="AL2179">
        <v>0</v>
      </c>
      <c r="AM2179">
        <v>0</v>
      </c>
      <c r="AN2179">
        <v>0</v>
      </c>
      <c r="AO2179">
        <v>0</v>
      </c>
      <c r="AP2179">
        <v>132</v>
      </c>
      <c r="AQ2179">
        <v>11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464</v>
      </c>
      <c r="AZ2179">
        <v>30</v>
      </c>
      <c r="BA2179">
        <v>0</v>
      </c>
      <c r="BB2179">
        <v>49</v>
      </c>
      <c r="BC2179">
        <v>0</v>
      </c>
      <c r="BD2179">
        <v>0</v>
      </c>
      <c r="BE2179">
        <v>0</v>
      </c>
      <c r="BF2179">
        <v>174</v>
      </c>
      <c r="BG2179">
        <v>77</v>
      </c>
      <c r="BH2179">
        <v>0</v>
      </c>
      <c r="BI2179">
        <v>0</v>
      </c>
      <c r="BJ2179">
        <v>0</v>
      </c>
      <c r="BK2179">
        <v>0</v>
      </c>
    </row>
    <row r="2180" spans="1:63">
      <c r="A2180" t="s">
        <v>42</v>
      </c>
      <c r="B2180">
        <v>2023</v>
      </c>
      <c r="C2180" t="s">
        <v>3</v>
      </c>
      <c r="D2180">
        <v>11062</v>
      </c>
      <c r="E2180">
        <v>40657</v>
      </c>
      <c r="F2180">
        <v>5617</v>
      </c>
      <c r="G2180">
        <v>0</v>
      </c>
      <c r="H2180">
        <v>0</v>
      </c>
      <c r="I2180">
        <v>0</v>
      </c>
      <c r="J2180">
        <v>71</v>
      </c>
      <c r="K2180">
        <v>145</v>
      </c>
      <c r="L2180">
        <v>0</v>
      </c>
      <c r="M2180">
        <v>56</v>
      </c>
      <c r="N2180">
        <v>0</v>
      </c>
      <c r="O2180">
        <v>0</v>
      </c>
      <c r="P2180">
        <v>0</v>
      </c>
      <c r="Q2180">
        <v>2704</v>
      </c>
      <c r="R2180">
        <v>321</v>
      </c>
      <c r="S2180">
        <v>0</v>
      </c>
      <c r="T2180">
        <v>49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239</v>
      </c>
      <c r="AE2180">
        <v>0</v>
      </c>
      <c r="AF2180">
        <v>0</v>
      </c>
      <c r="AG2180">
        <v>423</v>
      </c>
      <c r="AH2180">
        <v>0</v>
      </c>
      <c r="AI2180">
        <v>0</v>
      </c>
      <c r="AJ2180">
        <v>0</v>
      </c>
      <c r="AK2180">
        <v>746</v>
      </c>
      <c r="AL2180">
        <v>0</v>
      </c>
      <c r="AM2180">
        <v>0</v>
      </c>
      <c r="AN2180">
        <v>0</v>
      </c>
      <c r="AO2180">
        <v>0</v>
      </c>
      <c r="AP2180">
        <v>144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434</v>
      </c>
      <c r="AZ2180">
        <v>28</v>
      </c>
      <c r="BA2180">
        <v>0</v>
      </c>
      <c r="BB2180">
        <v>53</v>
      </c>
      <c r="BC2180">
        <v>0</v>
      </c>
      <c r="BD2180">
        <v>0</v>
      </c>
      <c r="BE2180">
        <v>0</v>
      </c>
      <c r="BF2180">
        <v>138</v>
      </c>
      <c r="BG2180">
        <v>66</v>
      </c>
      <c r="BH2180">
        <v>0</v>
      </c>
      <c r="BI2180">
        <v>0</v>
      </c>
      <c r="BJ2180">
        <v>0</v>
      </c>
      <c r="BK2180">
        <v>0</v>
      </c>
    </row>
    <row r="2181" spans="1:63">
      <c r="A2181" t="s">
        <v>42</v>
      </c>
      <c r="B2181">
        <v>2023</v>
      </c>
      <c r="C2181" t="s">
        <v>95</v>
      </c>
      <c r="D2181">
        <v>11065</v>
      </c>
      <c r="E2181">
        <v>40657</v>
      </c>
      <c r="F2181">
        <v>5493</v>
      </c>
      <c r="G2181">
        <v>0</v>
      </c>
      <c r="H2181">
        <v>0</v>
      </c>
      <c r="I2181">
        <v>0</v>
      </c>
      <c r="J2181">
        <v>68</v>
      </c>
      <c r="K2181">
        <v>144</v>
      </c>
      <c r="L2181">
        <v>0</v>
      </c>
      <c r="M2181">
        <v>53</v>
      </c>
      <c r="N2181">
        <v>0</v>
      </c>
      <c r="O2181">
        <v>0</v>
      </c>
      <c r="P2181">
        <v>0</v>
      </c>
      <c r="Q2181">
        <v>2663</v>
      </c>
      <c r="R2181">
        <v>320</v>
      </c>
      <c r="S2181">
        <v>0</v>
      </c>
      <c r="T2181">
        <v>48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239</v>
      </c>
      <c r="AE2181">
        <v>0</v>
      </c>
      <c r="AF2181">
        <v>0</v>
      </c>
      <c r="AG2181">
        <v>379</v>
      </c>
      <c r="AH2181">
        <v>0</v>
      </c>
      <c r="AI2181">
        <v>0</v>
      </c>
      <c r="AJ2181">
        <v>0</v>
      </c>
      <c r="AK2181">
        <v>734</v>
      </c>
      <c r="AL2181">
        <v>0</v>
      </c>
      <c r="AM2181">
        <v>0</v>
      </c>
      <c r="AN2181">
        <v>0</v>
      </c>
      <c r="AO2181">
        <v>0</v>
      </c>
      <c r="AP2181">
        <v>156</v>
      </c>
      <c r="AQ2181">
        <v>11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427</v>
      </c>
      <c r="AZ2181">
        <v>24</v>
      </c>
      <c r="BA2181">
        <v>0</v>
      </c>
      <c r="BB2181">
        <v>53</v>
      </c>
      <c r="BC2181">
        <v>0</v>
      </c>
      <c r="BD2181">
        <v>0</v>
      </c>
      <c r="BE2181">
        <v>0</v>
      </c>
      <c r="BF2181">
        <v>127</v>
      </c>
      <c r="BG2181">
        <v>47</v>
      </c>
      <c r="BH2181">
        <v>0</v>
      </c>
      <c r="BI2181">
        <v>0</v>
      </c>
      <c r="BJ2181">
        <v>0</v>
      </c>
      <c r="BK2181">
        <v>0</v>
      </c>
    </row>
    <row r="2182" spans="1:63">
      <c r="A2182" t="s">
        <v>42</v>
      </c>
      <c r="B2182">
        <v>2023</v>
      </c>
      <c r="C2182" t="s">
        <v>196</v>
      </c>
      <c r="D2182">
        <v>11176</v>
      </c>
      <c r="E2182">
        <v>40657</v>
      </c>
      <c r="F2182">
        <v>5768</v>
      </c>
      <c r="G2182">
        <v>0</v>
      </c>
      <c r="H2182">
        <v>0</v>
      </c>
      <c r="I2182">
        <v>0</v>
      </c>
      <c r="J2182">
        <v>70</v>
      </c>
      <c r="K2182">
        <v>135</v>
      </c>
      <c r="L2182">
        <v>0</v>
      </c>
      <c r="M2182">
        <v>57</v>
      </c>
      <c r="N2182">
        <v>0</v>
      </c>
      <c r="O2182">
        <v>0</v>
      </c>
      <c r="P2182">
        <v>0</v>
      </c>
      <c r="Q2182">
        <v>2739</v>
      </c>
      <c r="R2182">
        <v>310</v>
      </c>
      <c r="S2182">
        <v>0</v>
      </c>
      <c r="T2182">
        <v>71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249</v>
      </c>
      <c r="AE2182">
        <v>0</v>
      </c>
      <c r="AF2182">
        <v>0</v>
      </c>
      <c r="AG2182">
        <v>448</v>
      </c>
      <c r="AH2182">
        <v>0</v>
      </c>
      <c r="AI2182">
        <v>0</v>
      </c>
      <c r="AJ2182">
        <v>0</v>
      </c>
      <c r="AK2182">
        <v>799</v>
      </c>
      <c r="AL2182">
        <v>0</v>
      </c>
      <c r="AM2182">
        <v>0</v>
      </c>
      <c r="AN2182">
        <v>0</v>
      </c>
      <c r="AO2182">
        <v>0</v>
      </c>
      <c r="AP2182">
        <v>134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454</v>
      </c>
      <c r="AZ2182">
        <v>28</v>
      </c>
      <c r="BA2182">
        <v>0</v>
      </c>
      <c r="BB2182">
        <v>52</v>
      </c>
      <c r="BC2182">
        <v>0</v>
      </c>
      <c r="BD2182">
        <v>0</v>
      </c>
      <c r="BE2182">
        <v>0</v>
      </c>
      <c r="BF2182">
        <v>153</v>
      </c>
      <c r="BG2182">
        <v>69</v>
      </c>
      <c r="BH2182">
        <v>0</v>
      </c>
      <c r="BI2182">
        <v>0</v>
      </c>
      <c r="BJ2182">
        <v>0</v>
      </c>
      <c r="BK2182">
        <v>0</v>
      </c>
    </row>
    <row r="2183" spans="1:63">
      <c r="A2183" t="s">
        <v>42</v>
      </c>
      <c r="B2183">
        <v>2023</v>
      </c>
      <c r="C2183" t="s">
        <v>146</v>
      </c>
      <c r="D2183">
        <v>11117</v>
      </c>
      <c r="E2183">
        <v>40657</v>
      </c>
      <c r="F2183">
        <v>5731</v>
      </c>
      <c r="G2183">
        <v>0</v>
      </c>
      <c r="H2183">
        <v>0</v>
      </c>
      <c r="I2183">
        <v>0</v>
      </c>
      <c r="J2183">
        <v>70</v>
      </c>
      <c r="K2183">
        <v>136</v>
      </c>
      <c r="L2183">
        <v>0</v>
      </c>
      <c r="M2183">
        <v>57</v>
      </c>
      <c r="N2183">
        <v>0</v>
      </c>
      <c r="O2183">
        <v>0</v>
      </c>
      <c r="P2183">
        <v>0</v>
      </c>
      <c r="Q2183">
        <v>2725</v>
      </c>
      <c r="R2183">
        <v>312</v>
      </c>
      <c r="S2183">
        <v>0</v>
      </c>
      <c r="T2183">
        <v>61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250</v>
      </c>
      <c r="AE2183">
        <v>0</v>
      </c>
      <c r="AF2183">
        <v>0</v>
      </c>
      <c r="AG2183">
        <v>442</v>
      </c>
      <c r="AH2183">
        <v>0</v>
      </c>
      <c r="AI2183">
        <v>0</v>
      </c>
      <c r="AJ2183">
        <v>0</v>
      </c>
      <c r="AK2183">
        <v>786</v>
      </c>
      <c r="AL2183">
        <v>0</v>
      </c>
      <c r="AM2183">
        <v>0</v>
      </c>
      <c r="AN2183">
        <v>0</v>
      </c>
      <c r="AO2183">
        <v>0</v>
      </c>
      <c r="AP2183">
        <v>134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455</v>
      </c>
      <c r="AZ2183">
        <v>29</v>
      </c>
      <c r="BA2183">
        <v>0</v>
      </c>
      <c r="BB2183">
        <v>54</v>
      </c>
      <c r="BC2183">
        <v>0</v>
      </c>
      <c r="BD2183">
        <v>0</v>
      </c>
      <c r="BE2183">
        <v>0</v>
      </c>
      <c r="BF2183">
        <v>152</v>
      </c>
      <c r="BG2183">
        <v>68</v>
      </c>
      <c r="BH2183">
        <v>0</v>
      </c>
      <c r="BI2183">
        <v>0</v>
      </c>
      <c r="BJ2183">
        <v>0</v>
      </c>
      <c r="BK2183">
        <v>0</v>
      </c>
    </row>
    <row r="2184" spans="1:63">
      <c r="A2184" t="s">
        <v>42</v>
      </c>
      <c r="B2184">
        <v>2023</v>
      </c>
      <c r="C2184" t="s">
        <v>96</v>
      </c>
      <c r="D2184">
        <v>11062</v>
      </c>
      <c r="E2184">
        <v>40657</v>
      </c>
      <c r="F2184">
        <v>5650</v>
      </c>
      <c r="G2184">
        <v>0</v>
      </c>
      <c r="H2184">
        <v>0</v>
      </c>
      <c r="I2184">
        <v>0</v>
      </c>
      <c r="J2184">
        <v>68</v>
      </c>
      <c r="K2184">
        <v>142</v>
      </c>
      <c r="L2184">
        <v>0</v>
      </c>
      <c r="M2184">
        <v>55</v>
      </c>
      <c r="N2184">
        <v>0</v>
      </c>
      <c r="O2184">
        <v>0</v>
      </c>
      <c r="P2184">
        <v>0</v>
      </c>
      <c r="Q2184">
        <v>2700</v>
      </c>
      <c r="R2184">
        <v>320</v>
      </c>
      <c r="S2184">
        <v>0</v>
      </c>
      <c r="T2184">
        <v>57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242</v>
      </c>
      <c r="AE2184">
        <v>0</v>
      </c>
      <c r="AF2184">
        <v>0</v>
      </c>
      <c r="AG2184">
        <v>426</v>
      </c>
      <c r="AH2184">
        <v>0</v>
      </c>
      <c r="AI2184">
        <v>0</v>
      </c>
      <c r="AJ2184">
        <v>0</v>
      </c>
      <c r="AK2184">
        <v>756</v>
      </c>
      <c r="AL2184">
        <v>0</v>
      </c>
      <c r="AM2184">
        <v>0</v>
      </c>
      <c r="AN2184">
        <v>0</v>
      </c>
      <c r="AO2184">
        <v>0</v>
      </c>
      <c r="AP2184">
        <v>144</v>
      </c>
      <c r="AQ2184">
        <v>12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438</v>
      </c>
      <c r="AZ2184">
        <v>30</v>
      </c>
      <c r="BA2184">
        <v>0</v>
      </c>
      <c r="BB2184">
        <v>53</v>
      </c>
      <c r="BC2184">
        <v>0</v>
      </c>
      <c r="BD2184">
        <v>0</v>
      </c>
      <c r="BE2184">
        <v>0</v>
      </c>
      <c r="BF2184">
        <v>143</v>
      </c>
      <c r="BG2184">
        <v>64</v>
      </c>
      <c r="BH2184">
        <v>0</v>
      </c>
      <c r="BI2184">
        <v>0</v>
      </c>
      <c r="BJ2184">
        <v>0</v>
      </c>
      <c r="BK2184">
        <v>0</v>
      </c>
    </row>
    <row r="2185" spans="1:63">
      <c r="A2185" t="s">
        <v>42</v>
      </c>
      <c r="B2185">
        <v>2023</v>
      </c>
      <c r="C2185" t="s">
        <v>117</v>
      </c>
      <c r="D2185">
        <v>11117</v>
      </c>
      <c r="E2185">
        <v>40657</v>
      </c>
      <c r="F2185">
        <v>5706</v>
      </c>
      <c r="G2185">
        <v>0</v>
      </c>
      <c r="H2185">
        <v>0</v>
      </c>
      <c r="I2185">
        <v>0</v>
      </c>
      <c r="J2185">
        <v>69</v>
      </c>
      <c r="K2185">
        <v>136</v>
      </c>
      <c r="L2185">
        <v>0</v>
      </c>
      <c r="M2185">
        <v>57</v>
      </c>
      <c r="N2185">
        <v>0</v>
      </c>
      <c r="O2185">
        <v>0</v>
      </c>
      <c r="P2185">
        <v>0</v>
      </c>
      <c r="Q2185">
        <v>2717</v>
      </c>
      <c r="R2185">
        <v>311</v>
      </c>
      <c r="S2185">
        <v>0</v>
      </c>
      <c r="T2185">
        <v>56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248</v>
      </c>
      <c r="AE2185">
        <v>0</v>
      </c>
      <c r="AF2185">
        <v>0</v>
      </c>
      <c r="AG2185">
        <v>440</v>
      </c>
      <c r="AH2185">
        <v>0</v>
      </c>
      <c r="AI2185">
        <v>0</v>
      </c>
      <c r="AJ2185">
        <v>0</v>
      </c>
      <c r="AK2185">
        <v>777</v>
      </c>
      <c r="AL2185">
        <v>0</v>
      </c>
      <c r="AM2185">
        <v>0</v>
      </c>
      <c r="AN2185">
        <v>0</v>
      </c>
      <c r="AO2185">
        <v>0</v>
      </c>
      <c r="AP2185">
        <v>133</v>
      </c>
      <c r="AQ2185">
        <v>11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450</v>
      </c>
      <c r="AZ2185">
        <v>29</v>
      </c>
      <c r="BA2185">
        <v>0</v>
      </c>
      <c r="BB2185">
        <v>52</v>
      </c>
      <c r="BC2185">
        <v>0</v>
      </c>
      <c r="BD2185">
        <v>0</v>
      </c>
      <c r="BE2185">
        <v>0</v>
      </c>
      <c r="BF2185">
        <v>152</v>
      </c>
      <c r="BG2185">
        <v>68</v>
      </c>
      <c r="BH2185">
        <v>0</v>
      </c>
      <c r="BI2185">
        <v>0</v>
      </c>
      <c r="BJ2185">
        <v>0</v>
      </c>
      <c r="BK2185">
        <v>0</v>
      </c>
    </row>
    <row r="2186" spans="1:63">
      <c r="A2186" t="s">
        <v>42</v>
      </c>
      <c r="B2186">
        <v>2023</v>
      </c>
      <c r="C2186" t="s">
        <v>207</v>
      </c>
      <c r="D2186">
        <v>11246</v>
      </c>
      <c r="E2186">
        <v>40657</v>
      </c>
      <c r="F2186">
        <v>5864</v>
      </c>
      <c r="G2186">
        <v>0</v>
      </c>
      <c r="H2186">
        <v>0</v>
      </c>
      <c r="I2186">
        <v>0</v>
      </c>
      <c r="J2186">
        <v>70</v>
      </c>
      <c r="K2186">
        <v>140</v>
      </c>
      <c r="L2186">
        <v>0</v>
      </c>
      <c r="M2186">
        <v>61</v>
      </c>
      <c r="N2186">
        <v>0</v>
      </c>
      <c r="O2186">
        <v>0</v>
      </c>
      <c r="P2186">
        <v>0</v>
      </c>
      <c r="Q2186">
        <v>2745</v>
      </c>
      <c r="R2186">
        <v>319</v>
      </c>
      <c r="S2186">
        <v>0</v>
      </c>
      <c r="T2186">
        <v>76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254</v>
      </c>
      <c r="AE2186">
        <v>0</v>
      </c>
      <c r="AF2186">
        <v>0</v>
      </c>
      <c r="AG2186">
        <v>473</v>
      </c>
      <c r="AH2186">
        <v>0</v>
      </c>
      <c r="AI2186">
        <v>0</v>
      </c>
      <c r="AJ2186">
        <v>0</v>
      </c>
      <c r="AK2186">
        <v>808</v>
      </c>
      <c r="AL2186">
        <v>0</v>
      </c>
      <c r="AM2186">
        <v>0</v>
      </c>
      <c r="AN2186">
        <v>0</v>
      </c>
      <c r="AO2186">
        <v>0</v>
      </c>
      <c r="AP2186">
        <v>130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462</v>
      </c>
      <c r="AZ2186">
        <v>31</v>
      </c>
      <c r="BA2186">
        <v>0</v>
      </c>
      <c r="BB2186">
        <v>50</v>
      </c>
      <c r="BC2186">
        <v>0</v>
      </c>
      <c r="BD2186">
        <v>0</v>
      </c>
      <c r="BE2186">
        <v>0</v>
      </c>
      <c r="BF2186">
        <v>171</v>
      </c>
      <c r="BG2186">
        <v>74</v>
      </c>
      <c r="BH2186">
        <v>0</v>
      </c>
      <c r="BI2186">
        <v>0</v>
      </c>
      <c r="BJ2186">
        <v>0</v>
      </c>
      <c r="BK2186">
        <v>0</v>
      </c>
    </row>
    <row r="2187" spans="1:63">
      <c r="A2187" t="s">
        <v>42</v>
      </c>
      <c r="B2187">
        <v>2023</v>
      </c>
      <c r="C2187" t="s">
        <v>203</v>
      </c>
      <c r="D2187">
        <v>11210</v>
      </c>
      <c r="E2187">
        <v>40657</v>
      </c>
      <c r="F2187">
        <v>5860</v>
      </c>
      <c r="G2187">
        <v>0</v>
      </c>
      <c r="H2187">
        <v>0</v>
      </c>
      <c r="I2187">
        <v>0</v>
      </c>
      <c r="J2187">
        <v>71</v>
      </c>
      <c r="K2187">
        <v>138</v>
      </c>
      <c r="L2187">
        <v>0</v>
      </c>
      <c r="M2187">
        <v>60</v>
      </c>
      <c r="N2187">
        <v>0</v>
      </c>
      <c r="O2187">
        <v>0</v>
      </c>
      <c r="P2187">
        <v>0</v>
      </c>
      <c r="Q2187">
        <v>2746</v>
      </c>
      <c r="R2187">
        <v>315</v>
      </c>
      <c r="S2187">
        <v>0</v>
      </c>
      <c r="T2187">
        <v>76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252</v>
      </c>
      <c r="AE2187">
        <v>0</v>
      </c>
      <c r="AF2187">
        <v>0</v>
      </c>
      <c r="AG2187">
        <v>472</v>
      </c>
      <c r="AH2187">
        <v>0</v>
      </c>
      <c r="AI2187">
        <v>0</v>
      </c>
      <c r="AJ2187">
        <v>0</v>
      </c>
      <c r="AK2187">
        <v>811</v>
      </c>
      <c r="AL2187">
        <v>0</v>
      </c>
      <c r="AM2187">
        <v>0</v>
      </c>
      <c r="AN2187">
        <v>0</v>
      </c>
      <c r="AO2187">
        <v>0</v>
      </c>
      <c r="AP2187">
        <v>131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464</v>
      </c>
      <c r="AZ2187">
        <v>30</v>
      </c>
      <c r="BA2187">
        <v>0</v>
      </c>
      <c r="BB2187">
        <v>50</v>
      </c>
      <c r="BC2187">
        <v>0</v>
      </c>
      <c r="BD2187">
        <v>0</v>
      </c>
      <c r="BE2187">
        <v>0</v>
      </c>
      <c r="BF2187">
        <v>168</v>
      </c>
      <c r="BG2187">
        <v>76</v>
      </c>
      <c r="BH2187">
        <v>0</v>
      </c>
      <c r="BI2187">
        <v>0</v>
      </c>
      <c r="BJ2187">
        <v>0</v>
      </c>
      <c r="BK2187">
        <v>0</v>
      </c>
    </row>
    <row r="2188" spans="1:63">
      <c r="A2188" t="s">
        <v>42</v>
      </c>
      <c r="B2188">
        <v>2023</v>
      </c>
      <c r="C2188" t="s">
        <v>204</v>
      </c>
      <c r="D2188">
        <v>11210</v>
      </c>
      <c r="E2188">
        <v>40657</v>
      </c>
      <c r="F2188">
        <v>5839</v>
      </c>
      <c r="G2188">
        <v>0</v>
      </c>
      <c r="H2188">
        <v>0</v>
      </c>
      <c r="I2188">
        <v>0</v>
      </c>
      <c r="J2188">
        <v>70</v>
      </c>
      <c r="K2188">
        <v>137</v>
      </c>
      <c r="L2188">
        <v>0</v>
      </c>
      <c r="M2188">
        <v>60</v>
      </c>
      <c r="N2188">
        <v>0</v>
      </c>
      <c r="O2188">
        <v>0</v>
      </c>
      <c r="P2188">
        <v>0</v>
      </c>
      <c r="Q2188">
        <v>2749</v>
      </c>
      <c r="R2188">
        <v>311</v>
      </c>
      <c r="S2188">
        <v>0</v>
      </c>
      <c r="T2188">
        <v>76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248</v>
      </c>
      <c r="AE2188">
        <v>0</v>
      </c>
      <c r="AF2188">
        <v>0</v>
      </c>
      <c r="AG2188">
        <v>465</v>
      </c>
      <c r="AH2188">
        <v>0</v>
      </c>
      <c r="AI2188">
        <v>0</v>
      </c>
      <c r="AJ2188">
        <v>0</v>
      </c>
      <c r="AK2188">
        <v>811</v>
      </c>
      <c r="AL2188">
        <v>0</v>
      </c>
      <c r="AM2188">
        <v>0</v>
      </c>
      <c r="AN2188">
        <v>0</v>
      </c>
      <c r="AO2188">
        <v>11</v>
      </c>
      <c r="AP2188">
        <v>127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461</v>
      </c>
      <c r="AZ2188">
        <v>30</v>
      </c>
      <c r="BA2188">
        <v>0</v>
      </c>
      <c r="BB2188">
        <v>51</v>
      </c>
      <c r="BC2188">
        <v>0</v>
      </c>
      <c r="BD2188">
        <v>0</v>
      </c>
      <c r="BE2188">
        <v>0</v>
      </c>
      <c r="BF2188">
        <v>159</v>
      </c>
      <c r="BG2188">
        <v>73</v>
      </c>
      <c r="BH2188">
        <v>0</v>
      </c>
      <c r="BI2188">
        <v>0</v>
      </c>
      <c r="BJ2188">
        <v>0</v>
      </c>
      <c r="BK2188">
        <v>0</v>
      </c>
    </row>
    <row r="2189" spans="1:63">
      <c r="A2189" t="s">
        <v>42</v>
      </c>
      <c r="B2189">
        <v>2024</v>
      </c>
      <c r="C2189" t="s">
        <v>99</v>
      </c>
      <c r="D2189">
        <v>11315</v>
      </c>
      <c r="E2189">
        <v>40657</v>
      </c>
      <c r="F2189">
        <v>6221</v>
      </c>
      <c r="G2189">
        <v>0</v>
      </c>
      <c r="H2189">
        <v>0</v>
      </c>
      <c r="I2189">
        <v>0</v>
      </c>
      <c r="J2189">
        <v>85</v>
      </c>
      <c r="K2189">
        <v>165</v>
      </c>
      <c r="L2189">
        <v>0</v>
      </c>
      <c r="M2189">
        <v>74</v>
      </c>
      <c r="N2189">
        <v>0</v>
      </c>
      <c r="O2189">
        <v>0</v>
      </c>
      <c r="P2189">
        <v>0</v>
      </c>
      <c r="Q2189">
        <v>2901</v>
      </c>
      <c r="R2189">
        <v>313</v>
      </c>
      <c r="S2189">
        <v>0</v>
      </c>
      <c r="T2189">
        <v>70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259</v>
      </c>
      <c r="AE2189">
        <v>0</v>
      </c>
      <c r="AF2189">
        <v>0</v>
      </c>
      <c r="AG2189">
        <v>1261</v>
      </c>
      <c r="AH2189">
        <v>0</v>
      </c>
      <c r="AI2189">
        <v>115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12</v>
      </c>
      <c r="AP2189">
        <v>124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435</v>
      </c>
      <c r="AZ2189">
        <v>31</v>
      </c>
      <c r="BA2189">
        <v>0</v>
      </c>
      <c r="BB2189">
        <v>73</v>
      </c>
      <c r="BC2189">
        <v>0</v>
      </c>
      <c r="BD2189">
        <v>0</v>
      </c>
      <c r="BE2189">
        <v>0</v>
      </c>
      <c r="BF2189">
        <v>193</v>
      </c>
      <c r="BG2189">
        <v>110</v>
      </c>
      <c r="BH2189">
        <v>0</v>
      </c>
      <c r="BI2189">
        <v>0</v>
      </c>
      <c r="BJ2189">
        <v>0</v>
      </c>
      <c r="BK2189">
        <v>0</v>
      </c>
    </row>
    <row r="2190" spans="1:63">
      <c r="A2190" t="s">
        <v>42</v>
      </c>
      <c r="B2190">
        <v>2024</v>
      </c>
      <c r="C2190" t="s">
        <v>197</v>
      </c>
      <c r="D2190">
        <v>11351</v>
      </c>
      <c r="E2190">
        <v>40657</v>
      </c>
      <c r="F2190">
        <v>6320</v>
      </c>
      <c r="G2190">
        <v>0</v>
      </c>
      <c r="H2190">
        <v>0</v>
      </c>
      <c r="I2190">
        <v>0</v>
      </c>
      <c r="J2190">
        <v>93</v>
      </c>
      <c r="K2190">
        <v>168</v>
      </c>
      <c r="L2190">
        <v>0</v>
      </c>
      <c r="M2190">
        <v>74</v>
      </c>
      <c r="N2190">
        <v>0</v>
      </c>
      <c r="O2190">
        <v>0</v>
      </c>
      <c r="P2190">
        <v>0</v>
      </c>
      <c r="Q2190">
        <v>2918</v>
      </c>
      <c r="R2190">
        <v>316</v>
      </c>
      <c r="S2190">
        <v>0</v>
      </c>
      <c r="T2190">
        <v>73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256</v>
      </c>
      <c r="AE2190">
        <v>0</v>
      </c>
      <c r="AF2190">
        <v>0</v>
      </c>
      <c r="AG2190">
        <v>1292</v>
      </c>
      <c r="AH2190">
        <v>0</v>
      </c>
      <c r="AI2190">
        <v>149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14</v>
      </c>
      <c r="AP2190">
        <v>129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429</v>
      </c>
      <c r="AZ2190">
        <v>28</v>
      </c>
      <c r="BA2190">
        <v>0</v>
      </c>
      <c r="BB2190">
        <v>72</v>
      </c>
      <c r="BC2190">
        <v>0</v>
      </c>
      <c r="BD2190">
        <v>0</v>
      </c>
      <c r="BE2190">
        <v>0</v>
      </c>
      <c r="BF2190">
        <v>189</v>
      </c>
      <c r="BG2190">
        <v>120</v>
      </c>
      <c r="BH2190">
        <v>0</v>
      </c>
      <c r="BI2190">
        <v>0</v>
      </c>
      <c r="BJ2190">
        <v>0</v>
      </c>
      <c r="BK2190">
        <v>0</v>
      </c>
    </row>
    <row r="2191" spans="1:63">
      <c r="A2191" t="s">
        <v>42</v>
      </c>
      <c r="B2191">
        <v>2024</v>
      </c>
      <c r="C2191" t="s">
        <v>209</v>
      </c>
      <c r="D2191">
        <v>11426</v>
      </c>
      <c r="E2191">
        <v>40657</v>
      </c>
      <c r="F2191">
        <v>6366</v>
      </c>
      <c r="G2191">
        <v>0</v>
      </c>
      <c r="H2191">
        <v>0</v>
      </c>
      <c r="I2191">
        <v>0</v>
      </c>
      <c r="J2191">
        <v>96</v>
      </c>
      <c r="K2191">
        <v>170</v>
      </c>
      <c r="L2191">
        <v>0</v>
      </c>
      <c r="M2191">
        <v>79</v>
      </c>
      <c r="N2191">
        <v>0</v>
      </c>
      <c r="O2191">
        <v>0</v>
      </c>
      <c r="P2191">
        <v>0</v>
      </c>
      <c r="Q2191">
        <v>2946</v>
      </c>
      <c r="R2191">
        <v>315</v>
      </c>
      <c r="S2191">
        <v>0</v>
      </c>
      <c r="T2191">
        <v>64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247</v>
      </c>
      <c r="AE2191">
        <v>0</v>
      </c>
      <c r="AF2191">
        <v>0</v>
      </c>
      <c r="AG2191">
        <v>1289</v>
      </c>
      <c r="AH2191">
        <v>0</v>
      </c>
      <c r="AI2191">
        <v>155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13</v>
      </c>
      <c r="AP2191">
        <v>130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435</v>
      </c>
      <c r="AZ2191">
        <v>33</v>
      </c>
      <c r="BA2191">
        <v>0</v>
      </c>
      <c r="BB2191">
        <v>69</v>
      </c>
      <c r="BC2191">
        <v>0</v>
      </c>
      <c r="BD2191">
        <v>0</v>
      </c>
      <c r="BE2191">
        <v>0</v>
      </c>
      <c r="BF2191">
        <v>193</v>
      </c>
      <c r="BG2191">
        <v>132</v>
      </c>
      <c r="BH2191">
        <v>0</v>
      </c>
      <c r="BI2191">
        <v>0</v>
      </c>
      <c r="BJ2191">
        <v>0</v>
      </c>
      <c r="BK2191">
        <v>0</v>
      </c>
    </row>
    <row r="2192" spans="1:63">
      <c r="A2192" t="s">
        <v>42</v>
      </c>
      <c r="B2192">
        <v>2024</v>
      </c>
      <c r="C2192" t="s">
        <v>3</v>
      </c>
      <c r="D2192">
        <v>11280</v>
      </c>
      <c r="E2192">
        <v>40657</v>
      </c>
      <c r="F2192">
        <v>6173</v>
      </c>
      <c r="G2192">
        <v>0</v>
      </c>
      <c r="H2192">
        <v>0</v>
      </c>
      <c r="I2192">
        <v>0</v>
      </c>
      <c r="J2192">
        <v>86</v>
      </c>
      <c r="K2192">
        <v>166</v>
      </c>
      <c r="L2192">
        <v>0</v>
      </c>
      <c r="M2192">
        <v>72</v>
      </c>
      <c r="N2192">
        <v>0</v>
      </c>
      <c r="O2192">
        <v>0</v>
      </c>
      <c r="P2192">
        <v>0</v>
      </c>
      <c r="Q2192">
        <v>2888</v>
      </c>
      <c r="R2192">
        <v>308</v>
      </c>
      <c r="S2192">
        <v>0</v>
      </c>
      <c r="T2192">
        <v>75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257</v>
      </c>
      <c r="AE2192">
        <v>0</v>
      </c>
      <c r="AF2192">
        <v>0</v>
      </c>
      <c r="AG2192">
        <v>1269</v>
      </c>
      <c r="AH2192">
        <v>0</v>
      </c>
      <c r="AI2192">
        <v>84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13</v>
      </c>
      <c r="AP2192">
        <v>127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433</v>
      </c>
      <c r="AZ2192">
        <v>28</v>
      </c>
      <c r="BA2192">
        <v>0</v>
      </c>
      <c r="BB2192">
        <v>73</v>
      </c>
      <c r="BC2192">
        <v>0</v>
      </c>
      <c r="BD2192">
        <v>0</v>
      </c>
      <c r="BE2192">
        <v>0</v>
      </c>
      <c r="BF2192">
        <v>185</v>
      </c>
      <c r="BG2192">
        <v>109</v>
      </c>
      <c r="BH2192">
        <v>0</v>
      </c>
      <c r="BI2192">
        <v>0</v>
      </c>
      <c r="BJ2192">
        <v>0</v>
      </c>
      <c r="BK2192">
        <v>0</v>
      </c>
    </row>
    <row r="2193" spans="1:63">
      <c r="A2193" t="s">
        <v>42</v>
      </c>
      <c r="B2193">
        <v>2024</v>
      </c>
      <c r="C2193" t="s">
        <v>95</v>
      </c>
      <c r="D2193">
        <v>11269</v>
      </c>
      <c r="E2193">
        <v>40657</v>
      </c>
      <c r="F2193">
        <v>6112</v>
      </c>
      <c r="G2193">
        <v>0</v>
      </c>
      <c r="H2193">
        <v>0</v>
      </c>
      <c r="I2193">
        <v>0</v>
      </c>
      <c r="J2193">
        <v>80</v>
      </c>
      <c r="K2193">
        <v>158</v>
      </c>
      <c r="L2193">
        <v>0</v>
      </c>
      <c r="M2193">
        <v>69</v>
      </c>
      <c r="N2193">
        <v>0</v>
      </c>
      <c r="O2193">
        <v>0</v>
      </c>
      <c r="P2193">
        <v>0</v>
      </c>
      <c r="Q2193">
        <v>2838</v>
      </c>
      <c r="R2193">
        <v>314</v>
      </c>
      <c r="S2193">
        <v>0</v>
      </c>
      <c r="T2193">
        <v>74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254</v>
      </c>
      <c r="AE2193">
        <v>0</v>
      </c>
      <c r="AF2193">
        <v>0</v>
      </c>
      <c r="AG2193">
        <v>1257</v>
      </c>
      <c r="AH2193">
        <v>0</v>
      </c>
      <c r="AI2193">
        <v>75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14</v>
      </c>
      <c r="AP2193">
        <v>131</v>
      </c>
      <c r="AQ2193">
        <v>11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443</v>
      </c>
      <c r="AZ2193">
        <v>29</v>
      </c>
      <c r="BA2193">
        <v>0</v>
      </c>
      <c r="BB2193">
        <v>74</v>
      </c>
      <c r="BC2193">
        <v>0</v>
      </c>
      <c r="BD2193">
        <v>0</v>
      </c>
      <c r="BE2193">
        <v>0</v>
      </c>
      <c r="BF2193">
        <v>182</v>
      </c>
      <c r="BG2193">
        <v>109</v>
      </c>
      <c r="BH2193">
        <v>0</v>
      </c>
      <c r="BI2193">
        <v>0</v>
      </c>
      <c r="BJ2193">
        <v>0</v>
      </c>
      <c r="BK2193">
        <v>0</v>
      </c>
    </row>
    <row r="2194" spans="1:63">
      <c r="A2194" t="s">
        <v>42</v>
      </c>
      <c r="B2194">
        <v>2024</v>
      </c>
      <c r="C2194" t="s">
        <v>196</v>
      </c>
      <c r="D2194">
        <v>11351</v>
      </c>
      <c r="E2194">
        <v>40657</v>
      </c>
      <c r="F2194">
        <v>6292</v>
      </c>
      <c r="G2194">
        <v>0</v>
      </c>
      <c r="H2194">
        <v>0</v>
      </c>
      <c r="I2194">
        <v>0</v>
      </c>
      <c r="J2194">
        <v>91</v>
      </c>
      <c r="K2194">
        <v>166</v>
      </c>
      <c r="L2194">
        <v>0</v>
      </c>
      <c r="M2194">
        <v>74</v>
      </c>
      <c r="N2194">
        <v>0</v>
      </c>
      <c r="O2194">
        <v>0</v>
      </c>
      <c r="P2194">
        <v>0</v>
      </c>
      <c r="Q2194">
        <v>2914</v>
      </c>
      <c r="R2194">
        <v>312</v>
      </c>
      <c r="S2194">
        <v>0</v>
      </c>
      <c r="T2194">
        <v>76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254</v>
      </c>
      <c r="AE2194">
        <v>0</v>
      </c>
      <c r="AF2194">
        <v>0</v>
      </c>
      <c r="AG2194">
        <v>1287</v>
      </c>
      <c r="AH2194">
        <v>0</v>
      </c>
      <c r="AI2194">
        <v>132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14</v>
      </c>
      <c r="AP2194">
        <v>127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435</v>
      </c>
      <c r="AZ2194">
        <v>29</v>
      </c>
      <c r="BA2194">
        <v>0</v>
      </c>
      <c r="BB2194">
        <v>74</v>
      </c>
      <c r="BC2194">
        <v>0</v>
      </c>
      <c r="BD2194">
        <v>0</v>
      </c>
      <c r="BE2194">
        <v>0</v>
      </c>
      <c r="BF2194">
        <v>189</v>
      </c>
      <c r="BG2194">
        <v>118</v>
      </c>
      <c r="BH2194">
        <v>0</v>
      </c>
      <c r="BI2194">
        <v>0</v>
      </c>
      <c r="BJ2194">
        <v>0</v>
      </c>
      <c r="BK2194">
        <v>0</v>
      </c>
    </row>
    <row r="2195" spans="1:63">
      <c r="A2195" t="s">
        <v>42</v>
      </c>
      <c r="B2195">
        <v>2024</v>
      </c>
      <c r="C2195" t="s">
        <v>146</v>
      </c>
      <c r="D2195">
        <v>11351</v>
      </c>
      <c r="E2195">
        <v>40657</v>
      </c>
      <c r="F2195">
        <v>6261</v>
      </c>
      <c r="G2195">
        <v>0</v>
      </c>
      <c r="H2195">
        <v>0</v>
      </c>
      <c r="I2195">
        <v>0</v>
      </c>
      <c r="J2195">
        <v>93</v>
      </c>
      <c r="K2195">
        <v>167</v>
      </c>
      <c r="L2195">
        <v>0</v>
      </c>
      <c r="M2195">
        <v>74</v>
      </c>
      <c r="N2195">
        <v>0</v>
      </c>
      <c r="O2195">
        <v>0</v>
      </c>
      <c r="P2195">
        <v>0</v>
      </c>
      <c r="Q2195">
        <v>2900</v>
      </c>
      <c r="R2195">
        <v>310</v>
      </c>
      <c r="S2195">
        <v>0</v>
      </c>
      <c r="T2195">
        <v>72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253</v>
      </c>
      <c r="AE2195">
        <v>0</v>
      </c>
      <c r="AF2195">
        <v>0</v>
      </c>
      <c r="AG2195">
        <v>1281</v>
      </c>
      <c r="AH2195">
        <v>0</v>
      </c>
      <c r="AI2195">
        <v>128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13</v>
      </c>
      <c r="AP2195">
        <v>132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433</v>
      </c>
      <c r="AZ2195">
        <v>29</v>
      </c>
      <c r="BA2195">
        <v>0</v>
      </c>
      <c r="BB2195">
        <v>71</v>
      </c>
      <c r="BC2195">
        <v>0</v>
      </c>
      <c r="BD2195">
        <v>0</v>
      </c>
      <c r="BE2195">
        <v>0</v>
      </c>
      <c r="BF2195">
        <v>191</v>
      </c>
      <c r="BG2195">
        <v>114</v>
      </c>
      <c r="BH2195">
        <v>0</v>
      </c>
      <c r="BI2195">
        <v>0</v>
      </c>
      <c r="BJ2195">
        <v>0</v>
      </c>
      <c r="BK2195">
        <v>0</v>
      </c>
    </row>
    <row r="2196" spans="1:63">
      <c r="A2196" t="s">
        <v>42</v>
      </c>
      <c r="B2196">
        <v>2024</v>
      </c>
      <c r="C2196" t="s">
        <v>96</v>
      </c>
      <c r="D2196">
        <v>11298</v>
      </c>
      <c r="E2196">
        <v>40657</v>
      </c>
      <c r="F2196">
        <v>6207</v>
      </c>
      <c r="G2196">
        <v>0</v>
      </c>
      <c r="H2196">
        <v>0</v>
      </c>
      <c r="I2196">
        <v>0</v>
      </c>
      <c r="J2196">
        <v>87</v>
      </c>
      <c r="K2196">
        <v>166</v>
      </c>
      <c r="L2196">
        <v>0</v>
      </c>
      <c r="M2196">
        <v>72</v>
      </c>
      <c r="N2196">
        <v>0</v>
      </c>
      <c r="O2196">
        <v>0</v>
      </c>
      <c r="P2196">
        <v>0</v>
      </c>
      <c r="Q2196">
        <v>2898</v>
      </c>
      <c r="R2196">
        <v>310</v>
      </c>
      <c r="S2196">
        <v>0</v>
      </c>
      <c r="T2196">
        <v>76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258</v>
      </c>
      <c r="AE2196">
        <v>0</v>
      </c>
      <c r="AF2196">
        <v>0</v>
      </c>
      <c r="AG2196">
        <v>1271</v>
      </c>
      <c r="AH2196">
        <v>0</v>
      </c>
      <c r="AI2196">
        <v>99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12</v>
      </c>
      <c r="AP2196">
        <v>128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433</v>
      </c>
      <c r="AZ2196">
        <v>29</v>
      </c>
      <c r="BA2196">
        <v>0</v>
      </c>
      <c r="BB2196">
        <v>74</v>
      </c>
      <c r="BC2196">
        <v>0</v>
      </c>
      <c r="BD2196">
        <v>0</v>
      </c>
      <c r="BE2196">
        <v>0</v>
      </c>
      <c r="BF2196">
        <v>184</v>
      </c>
      <c r="BG2196">
        <v>110</v>
      </c>
      <c r="BH2196">
        <v>0</v>
      </c>
      <c r="BI2196">
        <v>0</v>
      </c>
      <c r="BJ2196">
        <v>0</v>
      </c>
      <c r="BK2196">
        <v>0</v>
      </c>
    </row>
    <row r="2197" spans="1:63">
      <c r="A2197" t="s">
        <v>42</v>
      </c>
      <c r="B2197">
        <v>2024</v>
      </c>
      <c r="C2197" t="s">
        <v>117</v>
      </c>
      <c r="D2197">
        <v>11338</v>
      </c>
      <c r="E2197">
        <v>40657</v>
      </c>
      <c r="F2197">
        <v>6240</v>
      </c>
      <c r="G2197">
        <v>0</v>
      </c>
      <c r="H2197">
        <v>0</v>
      </c>
      <c r="I2197">
        <v>0</v>
      </c>
      <c r="J2197">
        <v>90</v>
      </c>
      <c r="K2197">
        <v>169</v>
      </c>
      <c r="L2197">
        <v>0</v>
      </c>
      <c r="M2197">
        <v>73</v>
      </c>
      <c r="N2197">
        <v>0</v>
      </c>
      <c r="O2197">
        <v>0</v>
      </c>
      <c r="P2197">
        <v>0</v>
      </c>
      <c r="Q2197">
        <v>2904</v>
      </c>
      <c r="R2197">
        <v>312</v>
      </c>
      <c r="S2197">
        <v>0</v>
      </c>
      <c r="T2197">
        <v>72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257</v>
      </c>
      <c r="AE2197">
        <v>0</v>
      </c>
      <c r="AF2197">
        <v>0</v>
      </c>
      <c r="AG2197">
        <v>1264</v>
      </c>
      <c r="AH2197">
        <v>0</v>
      </c>
      <c r="AI2197">
        <v>130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12</v>
      </c>
      <c r="AP2197">
        <v>124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431</v>
      </c>
      <c r="AZ2197">
        <v>29</v>
      </c>
      <c r="BA2197">
        <v>0</v>
      </c>
      <c r="BB2197">
        <v>72</v>
      </c>
      <c r="BC2197">
        <v>0</v>
      </c>
      <c r="BD2197">
        <v>0</v>
      </c>
      <c r="BE2197">
        <v>0</v>
      </c>
      <c r="BF2197">
        <v>194</v>
      </c>
      <c r="BG2197">
        <v>107</v>
      </c>
      <c r="BH2197">
        <v>0</v>
      </c>
      <c r="BI2197">
        <v>0</v>
      </c>
      <c r="BJ2197">
        <v>0</v>
      </c>
      <c r="BK2197">
        <v>0</v>
      </c>
    </row>
    <row r="2198" spans="1:63">
      <c r="A2198" t="s">
        <v>42</v>
      </c>
      <c r="B2198">
        <v>2024</v>
      </c>
      <c r="C2198" t="s">
        <v>207</v>
      </c>
      <c r="D2198">
        <v>11416</v>
      </c>
      <c r="E2198">
        <v>40657</v>
      </c>
      <c r="F2198">
        <v>6378</v>
      </c>
      <c r="G2198">
        <v>0</v>
      </c>
      <c r="H2198">
        <v>0</v>
      </c>
      <c r="I2198">
        <v>0</v>
      </c>
      <c r="J2198">
        <v>99</v>
      </c>
      <c r="K2198">
        <v>169</v>
      </c>
      <c r="L2198">
        <v>0</v>
      </c>
      <c r="M2198">
        <v>77</v>
      </c>
      <c r="N2198">
        <v>0</v>
      </c>
      <c r="O2198">
        <v>0</v>
      </c>
      <c r="P2198">
        <v>0</v>
      </c>
      <c r="Q2198">
        <v>2945</v>
      </c>
      <c r="R2198">
        <v>317</v>
      </c>
      <c r="S2198">
        <v>0</v>
      </c>
      <c r="T2198">
        <v>65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249</v>
      </c>
      <c r="AE2198">
        <v>0</v>
      </c>
      <c r="AF2198">
        <v>0</v>
      </c>
      <c r="AG2198">
        <v>1299</v>
      </c>
      <c r="AH2198">
        <v>0</v>
      </c>
      <c r="AI2198">
        <v>155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13</v>
      </c>
      <c r="AP2198">
        <v>132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432</v>
      </c>
      <c r="AZ2198">
        <v>33</v>
      </c>
      <c r="BA2198">
        <v>0</v>
      </c>
      <c r="BB2198">
        <v>70</v>
      </c>
      <c r="BC2198">
        <v>0</v>
      </c>
      <c r="BD2198">
        <v>0</v>
      </c>
      <c r="BE2198">
        <v>0</v>
      </c>
      <c r="BF2198">
        <v>190</v>
      </c>
      <c r="BG2198">
        <v>133</v>
      </c>
      <c r="BH2198">
        <v>0</v>
      </c>
      <c r="BI2198">
        <v>0</v>
      </c>
      <c r="BJ2198">
        <v>0</v>
      </c>
      <c r="BK2198">
        <v>0</v>
      </c>
    </row>
    <row r="2199" spans="1:63">
      <c r="A2199" t="s">
        <v>42</v>
      </c>
      <c r="B2199">
        <v>2024</v>
      </c>
      <c r="C2199" t="s">
        <v>203</v>
      </c>
      <c r="D2199">
        <v>11416</v>
      </c>
      <c r="E2199">
        <v>40657</v>
      </c>
      <c r="F2199">
        <v>6366</v>
      </c>
      <c r="G2199">
        <v>0</v>
      </c>
      <c r="H2199">
        <v>0</v>
      </c>
      <c r="I2199">
        <v>0</v>
      </c>
      <c r="J2199">
        <v>93</v>
      </c>
      <c r="K2199">
        <v>171</v>
      </c>
      <c r="L2199">
        <v>0</v>
      </c>
      <c r="M2199">
        <v>78</v>
      </c>
      <c r="N2199">
        <v>0</v>
      </c>
      <c r="O2199">
        <v>0</v>
      </c>
      <c r="P2199">
        <v>0</v>
      </c>
      <c r="Q2199">
        <v>2943</v>
      </c>
      <c r="R2199">
        <v>318</v>
      </c>
      <c r="S2199">
        <v>0</v>
      </c>
      <c r="T2199">
        <v>63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252</v>
      </c>
      <c r="AE2199">
        <v>0</v>
      </c>
      <c r="AF2199">
        <v>0</v>
      </c>
      <c r="AG2199">
        <v>1294</v>
      </c>
      <c r="AH2199">
        <v>0</v>
      </c>
      <c r="AI2199">
        <v>156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14</v>
      </c>
      <c r="AP2199">
        <v>129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432</v>
      </c>
      <c r="AZ2199">
        <v>31</v>
      </c>
      <c r="BA2199">
        <v>0</v>
      </c>
      <c r="BB2199">
        <v>71</v>
      </c>
      <c r="BC2199">
        <v>0</v>
      </c>
      <c r="BD2199">
        <v>0</v>
      </c>
      <c r="BE2199">
        <v>0</v>
      </c>
      <c r="BF2199">
        <v>191</v>
      </c>
      <c r="BG2199">
        <v>130</v>
      </c>
      <c r="BH2199">
        <v>0</v>
      </c>
      <c r="BI2199">
        <v>0</v>
      </c>
      <c r="BJ2199">
        <v>0</v>
      </c>
      <c r="BK2199">
        <v>0</v>
      </c>
    </row>
    <row r="2200" spans="1:63">
      <c r="A2200" t="s">
        <v>42</v>
      </c>
      <c r="B2200">
        <v>2024</v>
      </c>
      <c r="C2200" t="s">
        <v>204</v>
      </c>
      <c r="D2200">
        <v>11351</v>
      </c>
      <c r="E2200">
        <v>40657</v>
      </c>
      <c r="F2200">
        <v>6330</v>
      </c>
      <c r="G2200">
        <v>0</v>
      </c>
      <c r="H2200">
        <v>0</v>
      </c>
      <c r="I2200">
        <v>0</v>
      </c>
      <c r="J2200">
        <v>91</v>
      </c>
      <c r="K2200">
        <v>169</v>
      </c>
      <c r="L2200">
        <v>0</v>
      </c>
      <c r="M2200">
        <v>78</v>
      </c>
      <c r="N2200">
        <v>0</v>
      </c>
      <c r="O2200">
        <v>0</v>
      </c>
      <c r="P2200">
        <v>0</v>
      </c>
      <c r="Q2200">
        <v>2934</v>
      </c>
      <c r="R2200">
        <v>318</v>
      </c>
      <c r="S2200">
        <v>0</v>
      </c>
      <c r="T2200">
        <v>68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254</v>
      </c>
      <c r="AE2200">
        <v>0</v>
      </c>
      <c r="AF2200">
        <v>0</v>
      </c>
      <c r="AG2200">
        <v>1270</v>
      </c>
      <c r="AH2200">
        <v>0</v>
      </c>
      <c r="AI2200">
        <v>151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13</v>
      </c>
      <c r="AP2200">
        <v>133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431</v>
      </c>
      <c r="AZ2200">
        <v>30</v>
      </c>
      <c r="BA2200">
        <v>0</v>
      </c>
      <c r="BB2200">
        <v>71</v>
      </c>
      <c r="BC2200">
        <v>0</v>
      </c>
      <c r="BD2200">
        <v>0</v>
      </c>
      <c r="BE2200">
        <v>0</v>
      </c>
      <c r="BF2200">
        <v>194</v>
      </c>
      <c r="BG2200">
        <v>125</v>
      </c>
      <c r="BH2200">
        <v>0</v>
      </c>
      <c r="BI2200">
        <v>0</v>
      </c>
      <c r="BJ2200">
        <v>0</v>
      </c>
      <c r="BK2200">
        <v>0</v>
      </c>
    </row>
    <row r="2201" spans="1:63">
      <c r="A2201" t="s">
        <v>42</v>
      </c>
      <c r="B2201">
        <v>2025</v>
      </c>
      <c r="C2201" t="s">
        <v>99</v>
      </c>
      <c r="D2201">
        <v>11430</v>
      </c>
      <c r="E2201">
        <v>40657</v>
      </c>
      <c r="F2201">
        <v>6568</v>
      </c>
      <c r="G2201">
        <v>0</v>
      </c>
      <c r="H2201">
        <v>0</v>
      </c>
      <c r="I2201">
        <v>0</v>
      </c>
      <c r="J2201">
        <v>96</v>
      </c>
      <c r="K2201">
        <v>179</v>
      </c>
      <c r="L2201">
        <v>0</v>
      </c>
      <c r="M2201">
        <v>124</v>
      </c>
      <c r="N2201">
        <v>0</v>
      </c>
      <c r="O2201">
        <v>0</v>
      </c>
      <c r="P2201">
        <v>0</v>
      </c>
      <c r="Q2201">
        <v>3077</v>
      </c>
      <c r="R2201">
        <v>355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245</v>
      </c>
      <c r="AE2201">
        <v>0</v>
      </c>
      <c r="AF2201">
        <v>0</v>
      </c>
      <c r="AG2201">
        <v>1265</v>
      </c>
      <c r="AH2201">
        <v>0</v>
      </c>
      <c r="AI2201">
        <v>147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21</v>
      </c>
      <c r="AP2201">
        <v>104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391</v>
      </c>
      <c r="AZ2201">
        <v>31</v>
      </c>
      <c r="BA2201">
        <v>0</v>
      </c>
      <c r="BB2201">
        <v>145</v>
      </c>
      <c r="BC2201">
        <v>0</v>
      </c>
      <c r="BD2201">
        <v>0</v>
      </c>
      <c r="BE2201">
        <v>0</v>
      </c>
      <c r="BF2201">
        <v>232</v>
      </c>
      <c r="BG2201">
        <v>156</v>
      </c>
      <c r="BH2201">
        <v>0</v>
      </c>
      <c r="BI2201">
        <v>0</v>
      </c>
      <c r="BJ2201">
        <v>0</v>
      </c>
      <c r="BK2201">
        <v>0</v>
      </c>
    </row>
    <row r="2202" spans="1:63">
      <c r="A2202" t="s">
        <v>42</v>
      </c>
      <c r="B2202">
        <v>2025</v>
      </c>
      <c r="C2202" t="s">
        <v>3</v>
      </c>
      <c r="D2202">
        <v>11430</v>
      </c>
      <c r="E2202">
        <v>40657</v>
      </c>
      <c r="F2202">
        <v>6581</v>
      </c>
      <c r="G2202">
        <v>0</v>
      </c>
      <c r="H2202">
        <v>0</v>
      </c>
      <c r="I2202">
        <v>0</v>
      </c>
      <c r="J2202">
        <v>92</v>
      </c>
      <c r="K2202">
        <v>187</v>
      </c>
      <c r="L2202">
        <v>0</v>
      </c>
      <c r="M2202">
        <v>115</v>
      </c>
      <c r="N2202">
        <v>0</v>
      </c>
      <c r="O2202">
        <v>0</v>
      </c>
      <c r="P2202">
        <v>0</v>
      </c>
      <c r="Q2202">
        <v>3085</v>
      </c>
      <c r="R2202">
        <v>356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243</v>
      </c>
      <c r="AE2202">
        <v>0</v>
      </c>
      <c r="AF2202">
        <v>0</v>
      </c>
      <c r="AG2202">
        <v>1285</v>
      </c>
      <c r="AH2202">
        <v>0</v>
      </c>
      <c r="AI2202">
        <v>138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20</v>
      </c>
      <c r="AP2202">
        <v>112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401</v>
      </c>
      <c r="AZ2202">
        <v>32</v>
      </c>
      <c r="BA2202">
        <v>0</v>
      </c>
      <c r="BB2202">
        <v>153</v>
      </c>
      <c r="BC2202">
        <v>0</v>
      </c>
      <c r="BD2202">
        <v>0</v>
      </c>
      <c r="BE2202">
        <v>0</v>
      </c>
      <c r="BF2202">
        <v>208</v>
      </c>
      <c r="BG2202">
        <v>154</v>
      </c>
      <c r="BH2202">
        <v>0</v>
      </c>
      <c r="BI2202">
        <v>0</v>
      </c>
      <c r="BJ2202">
        <v>0</v>
      </c>
      <c r="BK2202">
        <v>0</v>
      </c>
    </row>
    <row r="2203" spans="1:63">
      <c r="A2203" t="s">
        <v>42</v>
      </c>
      <c r="B2203">
        <v>2025</v>
      </c>
      <c r="C2203" t="s">
        <v>95</v>
      </c>
      <c r="D2203">
        <v>11430</v>
      </c>
      <c r="E2203">
        <v>40657</v>
      </c>
      <c r="F2203">
        <v>6542</v>
      </c>
      <c r="G2203">
        <v>0</v>
      </c>
      <c r="H2203">
        <v>0</v>
      </c>
      <c r="I2203">
        <v>0</v>
      </c>
      <c r="J2203">
        <v>91</v>
      </c>
      <c r="K2203">
        <v>183</v>
      </c>
      <c r="L2203">
        <v>0</v>
      </c>
      <c r="M2203">
        <v>105</v>
      </c>
      <c r="N2203">
        <v>0</v>
      </c>
      <c r="O2203">
        <v>0</v>
      </c>
      <c r="P2203">
        <v>0</v>
      </c>
      <c r="Q2203">
        <v>3075</v>
      </c>
      <c r="R2203">
        <v>350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249</v>
      </c>
      <c r="AE2203">
        <v>0</v>
      </c>
      <c r="AF2203">
        <v>0</v>
      </c>
      <c r="AG2203">
        <v>1272</v>
      </c>
      <c r="AH2203">
        <v>0</v>
      </c>
      <c r="AI2203">
        <v>144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20</v>
      </c>
      <c r="AP2203">
        <v>109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403</v>
      </c>
      <c r="AZ2203">
        <v>33</v>
      </c>
      <c r="BA2203">
        <v>0</v>
      </c>
      <c r="BB2203">
        <v>152</v>
      </c>
      <c r="BC2203">
        <v>0</v>
      </c>
      <c r="BD2203">
        <v>0</v>
      </c>
      <c r="BE2203">
        <v>0</v>
      </c>
      <c r="BF2203">
        <v>209</v>
      </c>
      <c r="BG2203">
        <v>147</v>
      </c>
      <c r="BH2203">
        <v>0</v>
      </c>
      <c r="BI2203">
        <v>0</v>
      </c>
      <c r="BJ2203">
        <v>0</v>
      </c>
      <c r="BK2203">
        <v>0</v>
      </c>
    </row>
    <row r="2204" spans="1:63">
      <c r="A2204" t="s">
        <v>42</v>
      </c>
      <c r="B2204">
        <v>2025</v>
      </c>
      <c r="C2204" t="s">
        <v>96</v>
      </c>
      <c r="D2204">
        <v>11430</v>
      </c>
      <c r="E2204">
        <v>40657</v>
      </c>
      <c r="F2204">
        <v>6567</v>
      </c>
      <c r="G2204">
        <v>0</v>
      </c>
      <c r="H2204">
        <v>0</v>
      </c>
      <c r="I2204">
        <v>0</v>
      </c>
      <c r="J2204">
        <v>97</v>
      </c>
      <c r="K2204">
        <v>188</v>
      </c>
      <c r="L2204">
        <v>0</v>
      </c>
      <c r="M2204">
        <v>123</v>
      </c>
      <c r="N2204">
        <v>0</v>
      </c>
      <c r="O2204">
        <v>0</v>
      </c>
      <c r="P2204">
        <v>0</v>
      </c>
      <c r="Q2204">
        <v>3076</v>
      </c>
      <c r="R2204">
        <v>360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245</v>
      </c>
      <c r="AE2204">
        <v>0</v>
      </c>
      <c r="AF2204">
        <v>0</v>
      </c>
      <c r="AG2204">
        <v>1271</v>
      </c>
      <c r="AH2204">
        <v>0</v>
      </c>
      <c r="AI2204">
        <v>140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21</v>
      </c>
      <c r="AP2204">
        <v>102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394</v>
      </c>
      <c r="AZ2204">
        <v>30</v>
      </c>
      <c r="BA2204">
        <v>0</v>
      </c>
      <c r="BB2204">
        <v>144</v>
      </c>
      <c r="BC2204">
        <v>0</v>
      </c>
      <c r="BD2204">
        <v>0</v>
      </c>
      <c r="BE2204">
        <v>0</v>
      </c>
      <c r="BF2204">
        <v>222</v>
      </c>
      <c r="BG2204">
        <v>154</v>
      </c>
      <c r="BH2204">
        <v>0</v>
      </c>
      <c r="BI2204">
        <v>0</v>
      </c>
      <c r="BJ2204">
        <v>0</v>
      </c>
      <c r="BK2204">
        <v>0</v>
      </c>
    </row>
    <row r="2205" spans="1:63">
      <c r="A2205" t="s">
        <v>42</v>
      </c>
      <c r="B2205">
        <v>2025</v>
      </c>
      <c r="C2205" t="s">
        <v>117</v>
      </c>
      <c r="D2205">
        <v>11430</v>
      </c>
      <c r="E2205">
        <v>40657</v>
      </c>
      <c r="F2205">
        <v>6581</v>
      </c>
      <c r="G2205">
        <v>0</v>
      </c>
      <c r="H2205">
        <v>0</v>
      </c>
      <c r="I2205">
        <v>0</v>
      </c>
      <c r="J2205">
        <v>94</v>
      </c>
      <c r="K2205">
        <v>181</v>
      </c>
      <c r="L2205">
        <v>0</v>
      </c>
      <c r="M2205">
        <v>125</v>
      </c>
      <c r="N2205">
        <v>0</v>
      </c>
      <c r="O2205">
        <v>0</v>
      </c>
      <c r="P2205">
        <v>0</v>
      </c>
      <c r="Q2205">
        <v>3084</v>
      </c>
      <c r="R2205">
        <v>356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246</v>
      </c>
      <c r="AE2205">
        <v>0</v>
      </c>
      <c r="AF2205">
        <v>0</v>
      </c>
      <c r="AG2205">
        <v>1273</v>
      </c>
      <c r="AH2205">
        <v>0</v>
      </c>
      <c r="AI2205">
        <v>149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20</v>
      </c>
      <c r="AP2205">
        <v>106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391</v>
      </c>
      <c r="AZ2205">
        <v>32</v>
      </c>
      <c r="BA2205">
        <v>0</v>
      </c>
      <c r="BB2205">
        <v>137</v>
      </c>
      <c r="BC2205">
        <v>0</v>
      </c>
      <c r="BD2205">
        <v>0</v>
      </c>
      <c r="BE2205">
        <v>0</v>
      </c>
      <c r="BF2205">
        <v>233</v>
      </c>
      <c r="BG2205">
        <v>154</v>
      </c>
      <c r="BH2205">
        <v>0</v>
      </c>
      <c r="BI2205">
        <v>0</v>
      </c>
      <c r="BJ2205">
        <v>0</v>
      </c>
      <c r="BK2205">
        <v>0</v>
      </c>
    </row>
    <row r="2206" spans="1:63">
      <c r="A2206" t="s">
        <v>94</v>
      </c>
      <c r="B2206">
        <v>2023</v>
      </c>
      <c r="C2206" t="s">
        <v>99</v>
      </c>
      <c r="D2206">
        <v>2797</v>
      </c>
      <c r="E2206">
        <v>8188</v>
      </c>
      <c r="F2206">
        <v>1345</v>
      </c>
      <c r="G2206">
        <v>0</v>
      </c>
      <c r="H2206">
        <v>0</v>
      </c>
      <c r="I2206">
        <v>0</v>
      </c>
      <c r="J2206">
        <v>0</v>
      </c>
      <c r="K2206">
        <v>111</v>
      </c>
      <c r="L2206">
        <v>0</v>
      </c>
      <c r="M2206">
        <v>0</v>
      </c>
      <c r="N2206">
        <v>0</v>
      </c>
      <c r="O2206">
        <v>69</v>
      </c>
      <c r="P2206">
        <v>0</v>
      </c>
      <c r="Q2206">
        <v>670</v>
      </c>
      <c r="R2206">
        <v>30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83</v>
      </c>
      <c r="AH2206">
        <v>0</v>
      </c>
      <c r="AI2206">
        <v>0</v>
      </c>
      <c r="AJ2206">
        <v>0</v>
      </c>
      <c r="AK2206">
        <v>174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30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178</v>
      </c>
      <c r="BJ2206">
        <v>0</v>
      </c>
      <c r="BK2206">
        <v>0</v>
      </c>
    </row>
    <row r="2207" spans="1:63">
      <c r="A2207" t="s">
        <v>94</v>
      </c>
      <c r="B2207">
        <v>2023</v>
      </c>
      <c r="C2207" t="s">
        <v>197</v>
      </c>
      <c r="D2207">
        <v>2823</v>
      </c>
      <c r="E2207">
        <v>8188</v>
      </c>
      <c r="F2207">
        <v>1348</v>
      </c>
      <c r="G2207">
        <v>0</v>
      </c>
      <c r="H2207">
        <v>0</v>
      </c>
      <c r="I2207">
        <v>0</v>
      </c>
      <c r="J2207">
        <v>0</v>
      </c>
      <c r="K2207">
        <v>109</v>
      </c>
      <c r="L2207">
        <v>0</v>
      </c>
      <c r="M2207">
        <v>0</v>
      </c>
      <c r="N2207">
        <v>0</v>
      </c>
      <c r="O2207">
        <v>68</v>
      </c>
      <c r="P2207">
        <v>0</v>
      </c>
      <c r="Q2207">
        <v>670</v>
      </c>
      <c r="R2207">
        <v>30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87</v>
      </c>
      <c r="AH2207">
        <v>0</v>
      </c>
      <c r="AI2207">
        <v>0</v>
      </c>
      <c r="AJ2207">
        <v>0</v>
      </c>
      <c r="AK2207">
        <v>177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29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178</v>
      </c>
      <c r="BJ2207">
        <v>0</v>
      </c>
      <c r="BK2207">
        <v>0</v>
      </c>
    </row>
    <row r="2208" spans="1:63">
      <c r="A2208" t="s">
        <v>94</v>
      </c>
      <c r="B2208">
        <v>2023</v>
      </c>
      <c r="C2208" t="s">
        <v>209</v>
      </c>
      <c r="D2208">
        <v>2865</v>
      </c>
      <c r="E2208">
        <v>8188</v>
      </c>
      <c r="F2208">
        <v>1368</v>
      </c>
      <c r="G2208">
        <v>0</v>
      </c>
      <c r="H2208">
        <v>0</v>
      </c>
      <c r="I2208">
        <v>0</v>
      </c>
      <c r="J2208">
        <v>0</v>
      </c>
      <c r="K2208">
        <v>111</v>
      </c>
      <c r="L2208">
        <v>0</v>
      </c>
      <c r="M2208">
        <v>0</v>
      </c>
      <c r="N2208">
        <v>0</v>
      </c>
      <c r="O2208">
        <v>66</v>
      </c>
      <c r="P2208">
        <v>0</v>
      </c>
      <c r="Q2208">
        <v>678</v>
      </c>
      <c r="R2208">
        <v>32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96</v>
      </c>
      <c r="AH2208">
        <v>0</v>
      </c>
      <c r="AI2208">
        <v>0</v>
      </c>
      <c r="AJ2208">
        <v>0</v>
      </c>
      <c r="AK2208">
        <v>192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30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163</v>
      </c>
      <c r="BJ2208">
        <v>0</v>
      </c>
      <c r="BK2208">
        <v>0</v>
      </c>
    </row>
    <row r="2209" spans="1:63">
      <c r="A2209" t="s">
        <v>94</v>
      </c>
      <c r="B2209">
        <v>2023</v>
      </c>
      <c r="C2209" t="s">
        <v>3</v>
      </c>
      <c r="D2209">
        <v>2784</v>
      </c>
      <c r="E2209">
        <v>8188</v>
      </c>
      <c r="F2209">
        <v>1331</v>
      </c>
      <c r="G2209">
        <v>0</v>
      </c>
      <c r="H2209">
        <v>0</v>
      </c>
      <c r="I2209">
        <v>0</v>
      </c>
      <c r="J2209">
        <v>0</v>
      </c>
      <c r="K2209">
        <v>109</v>
      </c>
      <c r="L2209">
        <v>0</v>
      </c>
      <c r="M2209">
        <v>0</v>
      </c>
      <c r="N2209">
        <v>0</v>
      </c>
      <c r="O2209">
        <v>70</v>
      </c>
      <c r="P2209">
        <v>0</v>
      </c>
      <c r="Q2209">
        <v>672</v>
      </c>
      <c r="R2209">
        <v>29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81</v>
      </c>
      <c r="AH2209">
        <v>0</v>
      </c>
      <c r="AI2209">
        <v>0</v>
      </c>
      <c r="AJ2209">
        <v>0</v>
      </c>
      <c r="AK2209">
        <v>176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29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165</v>
      </c>
      <c r="BJ2209">
        <v>0</v>
      </c>
      <c r="BK2209">
        <v>0</v>
      </c>
    </row>
    <row r="2210" spans="1:63">
      <c r="A2210" t="s">
        <v>94</v>
      </c>
      <c r="B2210">
        <v>2023</v>
      </c>
      <c r="C2210" t="s">
        <v>95</v>
      </c>
      <c r="D2210">
        <v>2788</v>
      </c>
      <c r="E2210">
        <v>8188</v>
      </c>
      <c r="F2210">
        <v>1301</v>
      </c>
      <c r="G2210">
        <v>0</v>
      </c>
      <c r="H2210">
        <v>0</v>
      </c>
      <c r="I2210">
        <v>0</v>
      </c>
      <c r="J2210">
        <v>0</v>
      </c>
      <c r="K2210">
        <v>101</v>
      </c>
      <c r="L2210">
        <v>0</v>
      </c>
      <c r="M2210">
        <v>0</v>
      </c>
      <c r="N2210">
        <v>0</v>
      </c>
      <c r="O2210">
        <v>70</v>
      </c>
      <c r="P2210">
        <v>0</v>
      </c>
      <c r="Q2210">
        <v>665</v>
      </c>
      <c r="R2210">
        <v>26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73</v>
      </c>
      <c r="AH2210">
        <v>0</v>
      </c>
      <c r="AI2210">
        <v>0</v>
      </c>
      <c r="AJ2210">
        <v>0</v>
      </c>
      <c r="AK2210">
        <v>175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32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159</v>
      </c>
      <c r="BJ2210">
        <v>0</v>
      </c>
      <c r="BK2210">
        <v>0</v>
      </c>
    </row>
    <row r="2211" spans="1:63">
      <c r="A2211" t="s">
        <v>94</v>
      </c>
      <c r="B2211">
        <v>2023</v>
      </c>
      <c r="C2211" t="s">
        <v>196</v>
      </c>
      <c r="D2211">
        <v>2822</v>
      </c>
      <c r="E2211">
        <v>8188</v>
      </c>
      <c r="F2211">
        <v>1346</v>
      </c>
      <c r="G2211">
        <v>0</v>
      </c>
      <c r="H2211">
        <v>0</v>
      </c>
      <c r="I2211">
        <v>0</v>
      </c>
      <c r="J2211">
        <v>0</v>
      </c>
      <c r="K2211">
        <v>110</v>
      </c>
      <c r="L2211">
        <v>0</v>
      </c>
      <c r="M2211">
        <v>0</v>
      </c>
      <c r="N2211">
        <v>0</v>
      </c>
      <c r="O2211">
        <v>68</v>
      </c>
      <c r="P2211">
        <v>0</v>
      </c>
      <c r="Q2211">
        <v>670</v>
      </c>
      <c r="R2211">
        <v>30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84</v>
      </c>
      <c r="AH2211">
        <v>0</v>
      </c>
      <c r="AI2211">
        <v>0</v>
      </c>
      <c r="AJ2211">
        <v>0</v>
      </c>
      <c r="AK2211">
        <v>179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29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176</v>
      </c>
      <c r="BJ2211">
        <v>0</v>
      </c>
      <c r="BK2211">
        <v>0</v>
      </c>
    </row>
    <row r="2212" spans="1:63">
      <c r="A2212" t="s">
        <v>94</v>
      </c>
      <c r="B2212">
        <v>2023</v>
      </c>
      <c r="C2212" t="s">
        <v>146</v>
      </c>
      <c r="D2212">
        <v>2812</v>
      </c>
      <c r="E2212">
        <v>8188</v>
      </c>
      <c r="F2212">
        <v>1349</v>
      </c>
      <c r="G2212">
        <v>0</v>
      </c>
      <c r="H2212">
        <v>0</v>
      </c>
      <c r="I2212">
        <v>0</v>
      </c>
      <c r="J2212">
        <v>0</v>
      </c>
      <c r="K2212">
        <v>108</v>
      </c>
      <c r="L2212">
        <v>0</v>
      </c>
      <c r="M2212">
        <v>0</v>
      </c>
      <c r="N2212">
        <v>0</v>
      </c>
      <c r="O2212">
        <v>68</v>
      </c>
      <c r="P2212">
        <v>0</v>
      </c>
      <c r="Q2212">
        <v>673</v>
      </c>
      <c r="R2212">
        <v>30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82</v>
      </c>
      <c r="AH2212">
        <v>0</v>
      </c>
      <c r="AI2212">
        <v>0</v>
      </c>
      <c r="AJ2212">
        <v>0</v>
      </c>
      <c r="AK2212">
        <v>180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30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178</v>
      </c>
      <c r="BJ2212">
        <v>0</v>
      </c>
      <c r="BK2212">
        <v>0</v>
      </c>
    </row>
    <row r="2213" spans="1:63">
      <c r="A2213" t="s">
        <v>94</v>
      </c>
      <c r="B2213">
        <v>2023</v>
      </c>
      <c r="C2213" t="s">
        <v>96</v>
      </c>
      <c r="D2213">
        <v>2784</v>
      </c>
      <c r="E2213">
        <v>8188</v>
      </c>
      <c r="F2213">
        <v>1333</v>
      </c>
      <c r="G2213">
        <v>0</v>
      </c>
      <c r="H2213">
        <v>0</v>
      </c>
      <c r="I2213">
        <v>0</v>
      </c>
      <c r="J2213">
        <v>0</v>
      </c>
      <c r="K2213">
        <v>111</v>
      </c>
      <c r="L2213">
        <v>0</v>
      </c>
      <c r="M2213">
        <v>0</v>
      </c>
      <c r="N2213">
        <v>0</v>
      </c>
      <c r="O2213">
        <v>69</v>
      </c>
      <c r="P2213">
        <v>0</v>
      </c>
      <c r="Q2213">
        <v>670</v>
      </c>
      <c r="R2213">
        <v>29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81</v>
      </c>
      <c r="AH2213">
        <v>0</v>
      </c>
      <c r="AI2213">
        <v>0</v>
      </c>
      <c r="AJ2213">
        <v>0</v>
      </c>
      <c r="AK2213">
        <v>176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30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167</v>
      </c>
      <c r="BJ2213">
        <v>0</v>
      </c>
      <c r="BK2213">
        <v>0</v>
      </c>
    </row>
    <row r="2214" spans="1:63">
      <c r="A2214" t="s">
        <v>94</v>
      </c>
      <c r="B2214">
        <v>2023</v>
      </c>
      <c r="C2214" t="s">
        <v>117</v>
      </c>
      <c r="D2214">
        <v>2812</v>
      </c>
      <c r="E2214">
        <v>8188</v>
      </c>
      <c r="F2214">
        <v>1349</v>
      </c>
      <c r="G2214">
        <v>0</v>
      </c>
      <c r="H2214">
        <v>0</v>
      </c>
      <c r="I2214">
        <v>0</v>
      </c>
      <c r="J2214">
        <v>0</v>
      </c>
      <c r="K2214">
        <v>109</v>
      </c>
      <c r="L2214">
        <v>0</v>
      </c>
      <c r="M2214">
        <v>0</v>
      </c>
      <c r="N2214">
        <v>0</v>
      </c>
      <c r="O2214">
        <v>68</v>
      </c>
      <c r="P2214">
        <v>0</v>
      </c>
      <c r="Q2214">
        <v>674</v>
      </c>
      <c r="R2214">
        <v>30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83</v>
      </c>
      <c r="AH2214">
        <v>0</v>
      </c>
      <c r="AI2214">
        <v>0</v>
      </c>
      <c r="AJ2214">
        <v>0</v>
      </c>
      <c r="AK2214">
        <v>180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29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176</v>
      </c>
      <c r="BJ2214">
        <v>0</v>
      </c>
      <c r="BK2214">
        <v>0</v>
      </c>
    </row>
    <row r="2215" spans="1:63">
      <c r="A2215" t="s">
        <v>94</v>
      </c>
      <c r="B2215">
        <v>2023</v>
      </c>
      <c r="C2215" t="s">
        <v>207</v>
      </c>
      <c r="D2215">
        <v>2854</v>
      </c>
      <c r="E2215">
        <v>8188</v>
      </c>
      <c r="F2215">
        <v>1365</v>
      </c>
      <c r="G2215">
        <v>0</v>
      </c>
      <c r="H2215">
        <v>0</v>
      </c>
      <c r="I2215">
        <v>0</v>
      </c>
      <c r="J2215">
        <v>0</v>
      </c>
      <c r="K2215">
        <v>113</v>
      </c>
      <c r="L2215">
        <v>0</v>
      </c>
      <c r="M2215">
        <v>0</v>
      </c>
      <c r="N2215">
        <v>0</v>
      </c>
      <c r="O2215">
        <v>67</v>
      </c>
      <c r="P2215">
        <v>0</v>
      </c>
      <c r="Q2215">
        <v>677</v>
      </c>
      <c r="R2215">
        <v>29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95</v>
      </c>
      <c r="AH2215">
        <v>0</v>
      </c>
      <c r="AI2215">
        <v>0</v>
      </c>
      <c r="AJ2215">
        <v>0</v>
      </c>
      <c r="AK2215">
        <v>190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30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164</v>
      </c>
      <c r="BJ2215">
        <v>0</v>
      </c>
      <c r="BK2215">
        <v>0</v>
      </c>
    </row>
    <row r="2216" spans="1:63">
      <c r="A2216" t="s">
        <v>94</v>
      </c>
      <c r="B2216">
        <v>2023</v>
      </c>
      <c r="C2216" t="s">
        <v>203</v>
      </c>
      <c r="D2216">
        <v>2827</v>
      </c>
      <c r="E2216">
        <v>8188</v>
      </c>
      <c r="F2216">
        <v>1361</v>
      </c>
      <c r="G2216">
        <v>0</v>
      </c>
      <c r="H2216">
        <v>0</v>
      </c>
      <c r="I2216">
        <v>0</v>
      </c>
      <c r="J2216">
        <v>0</v>
      </c>
      <c r="K2216">
        <v>112</v>
      </c>
      <c r="L2216">
        <v>0</v>
      </c>
      <c r="M2216">
        <v>0</v>
      </c>
      <c r="N2216">
        <v>0</v>
      </c>
      <c r="O2216">
        <v>68</v>
      </c>
      <c r="P2216">
        <v>0</v>
      </c>
      <c r="Q2216">
        <v>675</v>
      </c>
      <c r="R2216">
        <v>30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93</v>
      </c>
      <c r="AH2216">
        <v>0</v>
      </c>
      <c r="AI2216">
        <v>0</v>
      </c>
      <c r="AJ2216">
        <v>0</v>
      </c>
      <c r="AK2216">
        <v>186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30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167</v>
      </c>
      <c r="BJ2216">
        <v>0</v>
      </c>
      <c r="BK2216">
        <v>0</v>
      </c>
    </row>
    <row r="2217" spans="1:63">
      <c r="A2217" t="s">
        <v>94</v>
      </c>
      <c r="B2217">
        <v>2023</v>
      </c>
      <c r="C2217" t="s">
        <v>204</v>
      </c>
      <c r="D2217">
        <v>2827</v>
      </c>
      <c r="E2217">
        <v>8188</v>
      </c>
      <c r="F2217">
        <v>1350</v>
      </c>
      <c r="G2217">
        <v>0</v>
      </c>
      <c r="H2217">
        <v>0</v>
      </c>
      <c r="I2217">
        <v>0</v>
      </c>
      <c r="J2217">
        <v>0</v>
      </c>
      <c r="K2217">
        <v>111</v>
      </c>
      <c r="L2217">
        <v>0</v>
      </c>
      <c r="M2217">
        <v>0</v>
      </c>
      <c r="N2217">
        <v>0</v>
      </c>
      <c r="O2217">
        <v>68</v>
      </c>
      <c r="P2217">
        <v>0</v>
      </c>
      <c r="Q2217">
        <v>672</v>
      </c>
      <c r="R2217">
        <v>30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88</v>
      </c>
      <c r="AH2217">
        <v>0</v>
      </c>
      <c r="AI2217">
        <v>0</v>
      </c>
      <c r="AJ2217">
        <v>0</v>
      </c>
      <c r="AK2217">
        <v>179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29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173</v>
      </c>
      <c r="BJ2217">
        <v>0</v>
      </c>
      <c r="BK2217">
        <v>0</v>
      </c>
    </row>
    <row r="2218" spans="1:63">
      <c r="A2218" t="s">
        <v>94</v>
      </c>
      <c r="B2218">
        <v>2024</v>
      </c>
      <c r="C2218" t="s">
        <v>99</v>
      </c>
      <c r="D2218">
        <v>2903</v>
      </c>
      <c r="E2218">
        <v>8188</v>
      </c>
      <c r="F2218">
        <v>1476</v>
      </c>
      <c r="G2218">
        <v>0</v>
      </c>
      <c r="H2218">
        <v>0</v>
      </c>
      <c r="I2218">
        <v>0</v>
      </c>
      <c r="J2218">
        <v>0</v>
      </c>
      <c r="K2218">
        <v>135</v>
      </c>
      <c r="L2218">
        <v>0</v>
      </c>
      <c r="M2218">
        <v>0</v>
      </c>
      <c r="N2218">
        <v>0</v>
      </c>
      <c r="O2218">
        <v>69</v>
      </c>
      <c r="P2218">
        <v>0</v>
      </c>
      <c r="Q2218">
        <v>717</v>
      </c>
      <c r="R2218">
        <v>23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336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38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158</v>
      </c>
      <c r="BJ2218">
        <v>0</v>
      </c>
      <c r="BK2218">
        <v>0</v>
      </c>
    </row>
    <row r="2219" spans="1:63">
      <c r="A2219" t="s">
        <v>94</v>
      </c>
      <c r="B2219">
        <v>2024</v>
      </c>
      <c r="C2219" t="s">
        <v>197</v>
      </c>
      <c r="D2219">
        <v>2906</v>
      </c>
      <c r="E2219">
        <v>8188</v>
      </c>
      <c r="F2219">
        <v>1499</v>
      </c>
      <c r="G2219">
        <v>0</v>
      </c>
      <c r="H2219">
        <v>0</v>
      </c>
      <c r="I2219">
        <v>0</v>
      </c>
      <c r="J2219">
        <v>0</v>
      </c>
      <c r="K2219">
        <v>131</v>
      </c>
      <c r="L2219">
        <v>0</v>
      </c>
      <c r="M2219">
        <v>0</v>
      </c>
      <c r="N2219">
        <v>0</v>
      </c>
      <c r="O2219">
        <v>68</v>
      </c>
      <c r="P2219">
        <v>0</v>
      </c>
      <c r="Q2219">
        <v>733</v>
      </c>
      <c r="R2219">
        <v>23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353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39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152</v>
      </c>
      <c r="BJ2219">
        <v>0</v>
      </c>
      <c r="BK2219">
        <v>0</v>
      </c>
    </row>
    <row r="2220" spans="1:63">
      <c r="A2220" t="s">
        <v>94</v>
      </c>
      <c r="B2220">
        <v>2024</v>
      </c>
      <c r="C2220" t="s">
        <v>209</v>
      </c>
      <c r="D2220">
        <v>2965</v>
      </c>
      <c r="E2220">
        <v>8188</v>
      </c>
      <c r="F2220">
        <v>1510</v>
      </c>
      <c r="G2220">
        <v>0</v>
      </c>
      <c r="H2220">
        <v>0</v>
      </c>
      <c r="I2220">
        <v>0</v>
      </c>
      <c r="J2220">
        <v>0</v>
      </c>
      <c r="K2220">
        <v>131</v>
      </c>
      <c r="L2220">
        <v>0</v>
      </c>
      <c r="M2220">
        <v>0</v>
      </c>
      <c r="N2220">
        <v>0</v>
      </c>
      <c r="O2220">
        <v>65</v>
      </c>
      <c r="P2220">
        <v>0</v>
      </c>
      <c r="Q2220">
        <v>748</v>
      </c>
      <c r="R2220">
        <v>23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359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38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146</v>
      </c>
      <c r="BJ2220">
        <v>0</v>
      </c>
      <c r="BK2220">
        <v>0</v>
      </c>
    </row>
    <row r="2221" spans="1:63">
      <c r="A2221" t="s">
        <v>94</v>
      </c>
      <c r="B2221">
        <v>2024</v>
      </c>
      <c r="C2221" t="s">
        <v>3</v>
      </c>
      <c r="D2221">
        <v>2885</v>
      </c>
      <c r="E2221">
        <v>8188</v>
      </c>
      <c r="F2221">
        <v>1456</v>
      </c>
      <c r="G2221">
        <v>0</v>
      </c>
      <c r="H2221">
        <v>0</v>
      </c>
      <c r="I2221">
        <v>0</v>
      </c>
      <c r="J2221">
        <v>0</v>
      </c>
      <c r="K2221">
        <v>131</v>
      </c>
      <c r="L2221">
        <v>0</v>
      </c>
      <c r="M2221">
        <v>0</v>
      </c>
      <c r="N2221">
        <v>0</v>
      </c>
      <c r="O2221">
        <v>68</v>
      </c>
      <c r="P2221">
        <v>0</v>
      </c>
      <c r="Q2221">
        <v>709</v>
      </c>
      <c r="R2221">
        <v>29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327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37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155</v>
      </c>
      <c r="BJ2221">
        <v>0</v>
      </c>
      <c r="BK2221">
        <v>0</v>
      </c>
    </row>
    <row r="2222" spans="1:63">
      <c r="A2222" t="s">
        <v>94</v>
      </c>
      <c r="B2222">
        <v>2024</v>
      </c>
      <c r="C2222" t="s">
        <v>95</v>
      </c>
      <c r="D2222">
        <v>2879</v>
      </c>
      <c r="E2222">
        <v>8188</v>
      </c>
      <c r="F2222">
        <v>1448</v>
      </c>
      <c r="G2222">
        <v>0</v>
      </c>
      <c r="H2222">
        <v>0</v>
      </c>
      <c r="I2222">
        <v>0</v>
      </c>
      <c r="J2222">
        <v>0</v>
      </c>
      <c r="K2222">
        <v>129</v>
      </c>
      <c r="L2222">
        <v>0</v>
      </c>
      <c r="M2222">
        <v>0</v>
      </c>
      <c r="N2222">
        <v>0</v>
      </c>
      <c r="O2222">
        <v>69</v>
      </c>
      <c r="P2222">
        <v>0</v>
      </c>
      <c r="Q2222">
        <v>698</v>
      </c>
      <c r="R2222">
        <v>31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323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36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162</v>
      </c>
      <c r="BJ2222">
        <v>0</v>
      </c>
      <c r="BK2222">
        <v>0</v>
      </c>
    </row>
    <row r="2223" spans="1:63">
      <c r="A2223" t="s">
        <v>94</v>
      </c>
      <c r="B2223">
        <v>2024</v>
      </c>
      <c r="C2223" t="s">
        <v>196</v>
      </c>
      <c r="D2223">
        <v>2906</v>
      </c>
      <c r="E2223">
        <v>8188</v>
      </c>
      <c r="F2223">
        <v>1497</v>
      </c>
      <c r="G2223">
        <v>0</v>
      </c>
      <c r="H2223">
        <v>0</v>
      </c>
      <c r="I2223">
        <v>0</v>
      </c>
      <c r="J2223">
        <v>0</v>
      </c>
      <c r="K2223">
        <v>135</v>
      </c>
      <c r="L2223">
        <v>0</v>
      </c>
      <c r="M2223">
        <v>0</v>
      </c>
      <c r="N2223">
        <v>0</v>
      </c>
      <c r="O2223">
        <v>68</v>
      </c>
      <c r="P2223">
        <v>0</v>
      </c>
      <c r="Q2223">
        <v>727</v>
      </c>
      <c r="R2223">
        <v>23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349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39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156</v>
      </c>
      <c r="BJ2223">
        <v>0</v>
      </c>
      <c r="BK2223">
        <v>0</v>
      </c>
    </row>
    <row r="2224" spans="1:63">
      <c r="A2224" t="s">
        <v>94</v>
      </c>
      <c r="B2224">
        <v>2024</v>
      </c>
      <c r="C2224" t="s">
        <v>146</v>
      </c>
      <c r="D2224">
        <v>2906</v>
      </c>
      <c r="E2224">
        <v>8188</v>
      </c>
      <c r="F2224">
        <v>1490</v>
      </c>
      <c r="G2224">
        <v>0</v>
      </c>
      <c r="H2224">
        <v>0</v>
      </c>
      <c r="I2224">
        <v>0</v>
      </c>
      <c r="J2224">
        <v>0</v>
      </c>
      <c r="K2224">
        <v>135</v>
      </c>
      <c r="L2224">
        <v>0</v>
      </c>
      <c r="M2224">
        <v>0</v>
      </c>
      <c r="N2224">
        <v>0</v>
      </c>
      <c r="O2224">
        <v>69</v>
      </c>
      <c r="P2224">
        <v>0</v>
      </c>
      <c r="Q2224">
        <v>721</v>
      </c>
      <c r="R2224">
        <v>22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347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39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157</v>
      </c>
      <c r="BJ2224">
        <v>0</v>
      </c>
      <c r="BK2224">
        <v>0</v>
      </c>
    </row>
    <row r="2225" spans="1:63">
      <c r="A2225" t="s">
        <v>94</v>
      </c>
      <c r="B2225">
        <v>2024</v>
      </c>
      <c r="C2225" t="s">
        <v>96</v>
      </c>
      <c r="D2225">
        <v>2895</v>
      </c>
      <c r="E2225">
        <v>8188</v>
      </c>
      <c r="F2225">
        <v>1463</v>
      </c>
      <c r="G2225">
        <v>0</v>
      </c>
      <c r="H2225">
        <v>0</v>
      </c>
      <c r="I2225">
        <v>0</v>
      </c>
      <c r="J2225">
        <v>0</v>
      </c>
      <c r="K2225">
        <v>132</v>
      </c>
      <c r="L2225">
        <v>0</v>
      </c>
      <c r="M2225">
        <v>0</v>
      </c>
      <c r="N2225">
        <v>0</v>
      </c>
      <c r="O2225">
        <v>69</v>
      </c>
      <c r="P2225">
        <v>0</v>
      </c>
      <c r="Q2225">
        <v>712</v>
      </c>
      <c r="R2225">
        <v>25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337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37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151</v>
      </c>
      <c r="BJ2225">
        <v>0</v>
      </c>
      <c r="BK2225">
        <v>0</v>
      </c>
    </row>
    <row r="2226" spans="1:63">
      <c r="A2226" t="s">
        <v>94</v>
      </c>
      <c r="B2226">
        <v>2024</v>
      </c>
      <c r="C2226" t="s">
        <v>117</v>
      </c>
      <c r="D2226">
        <v>2903</v>
      </c>
      <c r="E2226">
        <v>8188</v>
      </c>
      <c r="F2226">
        <v>1477</v>
      </c>
      <c r="G2226">
        <v>0</v>
      </c>
      <c r="H2226">
        <v>0</v>
      </c>
      <c r="I2226">
        <v>0</v>
      </c>
      <c r="J2226">
        <v>0</v>
      </c>
      <c r="K2226">
        <v>135</v>
      </c>
      <c r="L2226">
        <v>0</v>
      </c>
      <c r="M2226">
        <v>0</v>
      </c>
      <c r="N2226">
        <v>0</v>
      </c>
      <c r="O2226">
        <v>69</v>
      </c>
      <c r="P2226">
        <v>0</v>
      </c>
      <c r="Q2226">
        <v>720</v>
      </c>
      <c r="R2226">
        <v>22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338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38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155</v>
      </c>
      <c r="BJ2226">
        <v>0</v>
      </c>
      <c r="BK2226">
        <v>0</v>
      </c>
    </row>
    <row r="2227" spans="1:63">
      <c r="A2227" t="s">
        <v>94</v>
      </c>
      <c r="B2227">
        <v>2024</v>
      </c>
      <c r="C2227" t="s">
        <v>207</v>
      </c>
      <c r="D2227">
        <v>2929</v>
      </c>
      <c r="E2227">
        <v>8188</v>
      </c>
      <c r="F2227">
        <v>1496</v>
      </c>
      <c r="G2227">
        <v>0</v>
      </c>
      <c r="H2227">
        <v>0</v>
      </c>
      <c r="I2227">
        <v>0</v>
      </c>
      <c r="J2227">
        <v>0</v>
      </c>
      <c r="K2227">
        <v>130</v>
      </c>
      <c r="L2227">
        <v>0</v>
      </c>
      <c r="M2227">
        <v>0</v>
      </c>
      <c r="N2227">
        <v>0</v>
      </c>
      <c r="O2227">
        <v>65</v>
      </c>
      <c r="P2227">
        <v>0</v>
      </c>
      <c r="Q2227">
        <v>738</v>
      </c>
      <c r="R2227">
        <v>22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358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38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145</v>
      </c>
      <c r="BJ2227">
        <v>0</v>
      </c>
      <c r="BK2227">
        <v>0</v>
      </c>
    </row>
    <row r="2228" spans="1:63">
      <c r="A2228" t="s">
        <v>94</v>
      </c>
      <c r="B2228">
        <v>2024</v>
      </c>
      <c r="C2228" t="s">
        <v>203</v>
      </c>
      <c r="D2228">
        <v>2929</v>
      </c>
      <c r="E2228">
        <v>8188</v>
      </c>
      <c r="F2228">
        <v>1502</v>
      </c>
      <c r="G2228">
        <v>0</v>
      </c>
      <c r="H2228">
        <v>0</v>
      </c>
      <c r="I2228">
        <v>0</v>
      </c>
      <c r="J2228">
        <v>0</v>
      </c>
      <c r="K2228">
        <v>131</v>
      </c>
      <c r="L2228">
        <v>0</v>
      </c>
      <c r="M2228">
        <v>0</v>
      </c>
      <c r="N2228">
        <v>0</v>
      </c>
      <c r="O2228">
        <v>66</v>
      </c>
      <c r="P2228">
        <v>0</v>
      </c>
      <c r="Q2228">
        <v>737</v>
      </c>
      <c r="R2228">
        <v>23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360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39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146</v>
      </c>
      <c r="BJ2228">
        <v>0</v>
      </c>
      <c r="BK2228">
        <v>0</v>
      </c>
    </row>
    <row r="2229" spans="1:63">
      <c r="A2229" t="s">
        <v>94</v>
      </c>
      <c r="B2229">
        <v>2024</v>
      </c>
      <c r="C2229" t="s">
        <v>204</v>
      </c>
      <c r="D2229">
        <v>2906</v>
      </c>
      <c r="E2229">
        <v>8188</v>
      </c>
      <c r="F2229">
        <v>1505</v>
      </c>
      <c r="G2229">
        <v>0</v>
      </c>
      <c r="H2229">
        <v>0</v>
      </c>
      <c r="I2229">
        <v>0</v>
      </c>
      <c r="J2229">
        <v>0</v>
      </c>
      <c r="K2229">
        <v>132</v>
      </c>
      <c r="L2229">
        <v>0</v>
      </c>
      <c r="M2229">
        <v>0</v>
      </c>
      <c r="N2229">
        <v>0</v>
      </c>
      <c r="O2229">
        <v>67</v>
      </c>
      <c r="P2229">
        <v>0</v>
      </c>
      <c r="Q2229">
        <v>738</v>
      </c>
      <c r="R2229">
        <v>23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355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39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151</v>
      </c>
      <c r="BJ2229">
        <v>0</v>
      </c>
      <c r="BK2229">
        <v>0</v>
      </c>
    </row>
    <row r="2230" spans="1:63">
      <c r="A2230" t="s">
        <v>94</v>
      </c>
      <c r="B2230">
        <v>2025</v>
      </c>
      <c r="C2230" t="s">
        <v>99</v>
      </c>
      <c r="D2230">
        <v>2972</v>
      </c>
      <c r="E2230">
        <v>8188</v>
      </c>
      <c r="F2230">
        <v>1547</v>
      </c>
      <c r="G2230">
        <v>0</v>
      </c>
      <c r="H2230">
        <v>0</v>
      </c>
      <c r="I2230">
        <v>0</v>
      </c>
      <c r="J2230">
        <v>0</v>
      </c>
      <c r="K2230">
        <v>15</v>
      </c>
      <c r="L2230">
        <v>0</v>
      </c>
      <c r="M2230">
        <v>0</v>
      </c>
      <c r="N2230">
        <v>0</v>
      </c>
      <c r="O2230">
        <v>64</v>
      </c>
      <c r="P2230">
        <v>0</v>
      </c>
      <c r="Q2230">
        <v>967</v>
      </c>
      <c r="R2230">
        <v>30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281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33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157</v>
      </c>
      <c r="BJ2230">
        <v>0</v>
      </c>
      <c r="BK2230">
        <v>0</v>
      </c>
    </row>
    <row r="2231" spans="1:63">
      <c r="A2231" t="s">
        <v>94</v>
      </c>
      <c r="B2231">
        <v>2025</v>
      </c>
      <c r="C2231" t="s">
        <v>3</v>
      </c>
      <c r="D2231">
        <v>2972</v>
      </c>
      <c r="E2231">
        <v>8188</v>
      </c>
      <c r="F2231">
        <v>1521</v>
      </c>
      <c r="G2231">
        <v>0</v>
      </c>
      <c r="H2231">
        <v>0</v>
      </c>
      <c r="I2231">
        <v>0</v>
      </c>
      <c r="J2231">
        <v>0</v>
      </c>
      <c r="K2231">
        <v>15</v>
      </c>
      <c r="L2231">
        <v>0</v>
      </c>
      <c r="M2231">
        <v>0</v>
      </c>
      <c r="N2231">
        <v>0</v>
      </c>
      <c r="O2231">
        <v>67</v>
      </c>
      <c r="P2231">
        <v>0</v>
      </c>
      <c r="Q2231">
        <v>949</v>
      </c>
      <c r="R2231">
        <v>33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267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31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159</v>
      </c>
      <c r="BJ2231">
        <v>0</v>
      </c>
      <c r="BK2231">
        <v>0</v>
      </c>
    </row>
    <row r="2232" spans="1:63">
      <c r="A2232" t="s">
        <v>94</v>
      </c>
      <c r="B2232">
        <v>2025</v>
      </c>
      <c r="C2232" t="s">
        <v>95</v>
      </c>
      <c r="D2232">
        <v>2972</v>
      </c>
      <c r="E2232">
        <v>8188</v>
      </c>
      <c r="F2232">
        <v>1484</v>
      </c>
      <c r="G2232">
        <v>0</v>
      </c>
      <c r="H2232">
        <v>0</v>
      </c>
      <c r="I2232">
        <v>0</v>
      </c>
      <c r="J2232">
        <v>0</v>
      </c>
      <c r="K2232">
        <v>15</v>
      </c>
      <c r="L2232">
        <v>0</v>
      </c>
      <c r="M2232">
        <v>0</v>
      </c>
      <c r="N2232">
        <v>0</v>
      </c>
      <c r="O2232">
        <v>67</v>
      </c>
      <c r="P2232">
        <v>0</v>
      </c>
      <c r="Q2232">
        <v>933</v>
      </c>
      <c r="R2232">
        <v>34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244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33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158</v>
      </c>
      <c r="BJ2232">
        <v>0</v>
      </c>
      <c r="BK2232">
        <v>0</v>
      </c>
    </row>
    <row r="2233" spans="1:63">
      <c r="A2233" t="s">
        <v>94</v>
      </c>
      <c r="B2233">
        <v>2025</v>
      </c>
      <c r="C2233" t="s">
        <v>96</v>
      </c>
      <c r="D2233">
        <v>2972</v>
      </c>
      <c r="E2233">
        <v>8188</v>
      </c>
      <c r="F2233">
        <v>1534</v>
      </c>
      <c r="G2233">
        <v>0</v>
      </c>
      <c r="H2233">
        <v>0</v>
      </c>
      <c r="I2233">
        <v>0</v>
      </c>
      <c r="J2233">
        <v>0</v>
      </c>
      <c r="K2233">
        <v>15</v>
      </c>
      <c r="L2233">
        <v>0</v>
      </c>
      <c r="M2233">
        <v>0</v>
      </c>
      <c r="N2233">
        <v>0</v>
      </c>
      <c r="O2233">
        <v>65</v>
      </c>
      <c r="P2233">
        <v>0</v>
      </c>
      <c r="Q2233">
        <v>959</v>
      </c>
      <c r="R2233">
        <v>30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277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30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158</v>
      </c>
      <c r="BJ2233">
        <v>0</v>
      </c>
      <c r="BK2233">
        <v>0</v>
      </c>
    </row>
    <row r="2234" spans="1:63">
      <c r="A2234" t="s">
        <v>94</v>
      </c>
      <c r="B2234">
        <v>2025</v>
      </c>
      <c r="C2234" t="s">
        <v>117</v>
      </c>
      <c r="D2234">
        <v>2972</v>
      </c>
      <c r="E2234">
        <v>8188</v>
      </c>
      <c r="F2234">
        <v>1556</v>
      </c>
      <c r="G2234">
        <v>0</v>
      </c>
      <c r="H2234">
        <v>0</v>
      </c>
      <c r="I2234">
        <v>0</v>
      </c>
      <c r="J2234">
        <v>0</v>
      </c>
      <c r="K2234">
        <v>15</v>
      </c>
      <c r="L2234">
        <v>0</v>
      </c>
      <c r="M2234">
        <v>0</v>
      </c>
      <c r="N2234">
        <v>0</v>
      </c>
      <c r="O2234">
        <v>64</v>
      </c>
      <c r="P2234">
        <v>0</v>
      </c>
      <c r="Q2234">
        <v>974</v>
      </c>
      <c r="R2234">
        <v>31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282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33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157</v>
      </c>
      <c r="BJ2234">
        <v>0</v>
      </c>
      <c r="BK2234">
        <v>0</v>
      </c>
    </row>
    <row r="2235" spans="1:63">
      <c r="A2235" t="s">
        <v>43</v>
      </c>
      <c r="B2235">
        <v>2023</v>
      </c>
      <c r="C2235" t="s">
        <v>99</v>
      </c>
      <c r="D2235">
        <v>16806</v>
      </c>
      <c r="E2235">
        <v>68022</v>
      </c>
      <c r="F2235">
        <v>10282</v>
      </c>
      <c r="G2235">
        <v>0</v>
      </c>
      <c r="H2235">
        <v>0</v>
      </c>
      <c r="I2235">
        <v>0</v>
      </c>
      <c r="J2235">
        <v>158</v>
      </c>
      <c r="K2235">
        <v>172</v>
      </c>
      <c r="L2235">
        <v>0</v>
      </c>
      <c r="M2235">
        <v>106</v>
      </c>
      <c r="N2235">
        <v>0</v>
      </c>
      <c r="O2235">
        <v>0</v>
      </c>
      <c r="P2235">
        <v>0</v>
      </c>
      <c r="Q2235">
        <v>4188</v>
      </c>
      <c r="R2235">
        <v>1665</v>
      </c>
      <c r="S2235">
        <v>0</v>
      </c>
      <c r="T2235">
        <v>111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1018</v>
      </c>
      <c r="AE2235">
        <v>0</v>
      </c>
      <c r="AF2235">
        <v>0</v>
      </c>
      <c r="AG2235">
        <v>695</v>
      </c>
      <c r="AH2235">
        <v>0</v>
      </c>
      <c r="AI2235">
        <v>0</v>
      </c>
      <c r="AJ2235">
        <v>0</v>
      </c>
      <c r="AK2235">
        <v>982</v>
      </c>
      <c r="AL2235">
        <v>0</v>
      </c>
      <c r="AM2235">
        <v>0</v>
      </c>
      <c r="AN2235">
        <v>0</v>
      </c>
      <c r="AO2235">
        <v>16</v>
      </c>
      <c r="AP2235">
        <v>21</v>
      </c>
      <c r="AQ2235">
        <v>99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294</v>
      </c>
      <c r="AY2235">
        <v>462</v>
      </c>
      <c r="AZ2235">
        <v>50</v>
      </c>
      <c r="BA2235">
        <v>0</v>
      </c>
      <c r="BB2235">
        <v>21</v>
      </c>
      <c r="BC2235">
        <v>0</v>
      </c>
      <c r="BD2235">
        <v>0</v>
      </c>
      <c r="BE2235">
        <v>0</v>
      </c>
      <c r="BF2235">
        <v>224</v>
      </c>
      <c r="BG2235">
        <v>0</v>
      </c>
      <c r="BH2235">
        <v>0</v>
      </c>
      <c r="BI2235">
        <v>0</v>
      </c>
      <c r="BJ2235">
        <v>0</v>
      </c>
      <c r="BK2235">
        <v>0</v>
      </c>
    </row>
    <row r="2236" spans="1:63">
      <c r="A2236" t="s">
        <v>43</v>
      </c>
      <c r="B2236">
        <v>2023</v>
      </c>
      <c r="C2236" t="s">
        <v>197</v>
      </c>
      <c r="D2236">
        <v>16942</v>
      </c>
      <c r="E2236">
        <v>68022</v>
      </c>
      <c r="F2236">
        <v>10486</v>
      </c>
      <c r="G2236">
        <v>0</v>
      </c>
      <c r="H2236">
        <v>0</v>
      </c>
      <c r="I2236">
        <v>0</v>
      </c>
      <c r="J2236">
        <v>164</v>
      </c>
      <c r="K2236">
        <v>171</v>
      </c>
      <c r="L2236">
        <v>0</v>
      </c>
      <c r="M2236">
        <v>107</v>
      </c>
      <c r="N2236">
        <v>0</v>
      </c>
      <c r="O2236">
        <v>0</v>
      </c>
      <c r="P2236">
        <v>0</v>
      </c>
      <c r="Q2236">
        <v>4249</v>
      </c>
      <c r="R2236">
        <v>1676</v>
      </c>
      <c r="S2236">
        <v>0</v>
      </c>
      <c r="T2236">
        <v>129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1021</v>
      </c>
      <c r="AE2236">
        <v>0</v>
      </c>
      <c r="AF2236">
        <v>0</v>
      </c>
      <c r="AG2236">
        <v>726</v>
      </c>
      <c r="AH2236">
        <v>0</v>
      </c>
      <c r="AI2236">
        <v>0</v>
      </c>
      <c r="AJ2236">
        <v>0</v>
      </c>
      <c r="AK2236">
        <v>989</v>
      </c>
      <c r="AL2236">
        <v>0</v>
      </c>
      <c r="AM2236">
        <v>0</v>
      </c>
      <c r="AN2236">
        <v>0</v>
      </c>
      <c r="AO2236">
        <v>20</v>
      </c>
      <c r="AP2236">
        <v>34</v>
      </c>
      <c r="AQ2236">
        <v>96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299</v>
      </c>
      <c r="AY2236">
        <v>475</v>
      </c>
      <c r="AZ2236">
        <v>49</v>
      </c>
      <c r="BA2236">
        <v>0</v>
      </c>
      <c r="BB2236">
        <v>23</v>
      </c>
      <c r="BC2236">
        <v>0</v>
      </c>
      <c r="BD2236">
        <v>0</v>
      </c>
      <c r="BE2236">
        <v>0</v>
      </c>
      <c r="BF2236">
        <v>258</v>
      </c>
      <c r="BG2236">
        <v>0</v>
      </c>
      <c r="BH2236">
        <v>0</v>
      </c>
      <c r="BI2236">
        <v>0</v>
      </c>
      <c r="BJ2236">
        <v>0</v>
      </c>
      <c r="BK2236">
        <v>0</v>
      </c>
    </row>
    <row r="2237" spans="1:63">
      <c r="A2237" t="s">
        <v>43</v>
      </c>
      <c r="B2237">
        <v>2023</v>
      </c>
      <c r="C2237" t="s">
        <v>209</v>
      </c>
      <c r="D2237">
        <v>17013</v>
      </c>
      <c r="E2237">
        <v>68022</v>
      </c>
      <c r="F2237">
        <v>10557</v>
      </c>
      <c r="G2237">
        <v>0</v>
      </c>
      <c r="H2237">
        <v>0</v>
      </c>
      <c r="I2237">
        <v>0</v>
      </c>
      <c r="J2237">
        <v>171</v>
      </c>
      <c r="K2237">
        <v>178</v>
      </c>
      <c r="L2237">
        <v>0</v>
      </c>
      <c r="M2237">
        <v>107</v>
      </c>
      <c r="N2237">
        <v>0</v>
      </c>
      <c r="O2237">
        <v>0</v>
      </c>
      <c r="P2237">
        <v>0</v>
      </c>
      <c r="Q2237">
        <v>4225</v>
      </c>
      <c r="R2237">
        <v>1692</v>
      </c>
      <c r="S2237">
        <v>0</v>
      </c>
      <c r="T2237">
        <v>134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1018</v>
      </c>
      <c r="AE2237">
        <v>0</v>
      </c>
      <c r="AF2237">
        <v>0</v>
      </c>
      <c r="AG2237">
        <v>731</v>
      </c>
      <c r="AH2237">
        <v>0</v>
      </c>
      <c r="AI2237">
        <v>0</v>
      </c>
      <c r="AJ2237">
        <v>0</v>
      </c>
      <c r="AK2237">
        <v>999</v>
      </c>
      <c r="AL2237">
        <v>0</v>
      </c>
      <c r="AM2237">
        <v>0</v>
      </c>
      <c r="AN2237">
        <v>0</v>
      </c>
      <c r="AO2237">
        <v>25</v>
      </c>
      <c r="AP2237">
        <v>24</v>
      </c>
      <c r="AQ2237">
        <v>96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308</v>
      </c>
      <c r="AY2237">
        <v>486</v>
      </c>
      <c r="AZ2237">
        <v>48</v>
      </c>
      <c r="BA2237">
        <v>0</v>
      </c>
      <c r="BB2237">
        <v>27</v>
      </c>
      <c r="BC2237">
        <v>0</v>
      </c>
      <c r="BD2237">
        <v>0</v>
      </c>
      <c r="BE2237">
        <v>0</v>
      </c>
      <c r="BF2237">
        <v>288</v>
      </c>
      <c r="BG2237">
        <v>0</v>
      </c>
      <c r="BH2237">
        <v>0</v>
      </c>
      <c r="BI2237">
        <v>0</v>
      </c>
      <c r="BJ2237">
        <v>0</v>
      </c>
      <c r="BK2237">
        <v>0</v>
      </c>
    </row>
    <row r="2238" spans="1:63">
      <c r="A2238" t="s">
        <v>43</v>
      </c>
      <c r="B2238">
        <v>2023</v>
      </c>
      <c r="C2238" t="s">
        <v>3</v>
      </c>
      <c r="D2238">
        <v>16765</v>
      </c>
      <c r="E2238">
        <v>68022</v>
      </c>
      <c r="F2238">
        <v>10190</v>
      </c>
      <c r="G2238">
        <v>0</v>
      </c>
      <c r="H2238">
        <v>0</v>
      </c>
      <c r="I2238">
        <v>0</v>
      </c>
      <c r="J2238">
        <v>124</v>
      </c>
      <c r="K2238">
        <v>163</v>
      </c>
      <c r="L2238">
        <v>0</v>
      </c>
      <c r="M2238">
        <v>110</v>
      </c>
      <c r="N2238">
        <v>0</v>
      </c>
      <c r="O2238">
        <v>0</v>
      </c>
      <c r="P2238">
        <v>0</v>
      </c>
      <c r="Q2238">
        <v>4196</v>
      </c>
      <c r="R2238">
        <v>1650</v>
      </c>
      <c r="S2238">
        <v>0</v>
      </c>
      <c r="T2238">
        <v>108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1008</v>
      </c>
      <c r="AE2238">
        <v>0</v>
      </c>
      <c r="AF2238">
        <v>0</v>
      </c>
      <c r="AG2238">
        <v>670</v>
      </c>
      <c r="AH2238">
        <v>0</v>
      </c>
      <c r="AI2238">
        <v>0</v>
      </c>
      <c r="AJ2238">
        <v>0</v>
      </c>
      <c r="AK2238">
        <v>989</v>
      </c>
      <c r="AL2238">
        <v>0</v>
      </c>
      <c r="AM2238">
        <v>0</v>
      </c>
      <c r="AN2238">
        <v>0</v>
      </c>
      <c r="AO2238">
        <v>15</v>
      </c>
      <c r="AP2238">
        <v>36</v>
      </c>
      <c r="AQ2238">
        <v>103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295</v>
      </c>
      <c r="AY2238">
        <v>458</v>
      </c>
      <c r="AZ2238">
        <v>51</v>
      </c>
      <c r="BA2238">
        <v>0</v>
      </c>
      <c r="BB2238">
        <v>22</v>
      </c>
      <c r="BC2238">
        <v>0</v>
      </c>
      <c r="BD2238">
        <v>0</v>
      </c>
      <c r="BE2238">
        <v>0</v>
      </c>
      <c r="BF2238">
        <v>192</v>
      </c>
      <c r="BG2238">
        <v>0</v>
      </c>
      <c r="BH2238">
        <v>0</v>
      </c>
      <c r="BI2238">
        <v>0</v>
      </c>
      <c r="BJ2238">
        <v>0</v>
      </c>
      <c r="BK2238">
        <v>0</v>
      </c>
    </row>
    <row r="2239" spans="1:63">
      <c r="A2239" t="s">
        <v>43</v>
      </c>
      <c r="B2239">
        <v>2023</v>
      </c>
      <c r="C2239" t="s">
        <v>95</v>
      </c>
      <c r="D2239">
        <v>16755</v>
      </c>
      <c r="E2239">
        <v>68022</v>
      </c>
      <c r="F2239">
        <v>9928</v>
      </c>
      <c r="G2239">
        <v>0</v>
      </c>
      <c r="H2239">
        <v>0</v>
      </c>
      <c r="I2239">
        <v>0</v>
      </c>
      <c r="J2239">
        <v>92</v>
      </c>
      <c r="K2239">
        <v>144</v>
      </c>
      <c r="L2239">
        <v>0</v>
      </c>
      <c r="M2239">
        <v>105</v>
      </c>
      <c r="N2239">
        <v>0</v>
      </c>
      <c r="O2239">
        <v>0</v>
      </c>
      <c r="P2239">
        <v>0</v>
      </c>
      <c r="Q2239">
        <v>4094</v>
      </c>
      <c r="R2239">
        <v>1640</v>
      </c>
      <c r="S2239">
        <v>0</v>
      </c>
      <c r="T2239">
        <v>95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1019</v>
      </c>
      <c r="AE2239">
        <v>0</v>
      </c>
      <c r="AF2239">
        <v>0</v>
      </c>
      <c r="AG2239">
        <v>641</v>
      </c>
      <c r="AH2239">
        <v>0</v>
      </c>
      <c r="AI2239">
        <v>0</v>
      </c>
      <c r="AJ2239">
        <v>0</v>
      </c>
      <c r="AK2239">
        <v>973</v>
      </c>
      <c r="AL2239">
        <v>0</v>
      </c>
      <c r="AM2239">
        <v>0</v>
      </c>
      <c r="AN2239">
        <v>0</v>
      </c>
      <c r="AO2239">
        <v>11</v>
      </c>
      <c r="AP2239">
        <v>19</v>
      </c>
      <c r="AQ2239">
        <v>109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288</v>
      </c>
      <c r="AY2239">
        <v>444</v>
      </c>
      <c r="AZ2239">
        <v>50</v>
      </c>
      <c r="BA2239">
        <v>0</v>
      </c>
      <c r="BB2239">
        <v>26</v>
      </c>
      <c r="BC2239">
        <v>0</v>
      </c>
      <c r="BD2239">
        <v>0</v>
      </c>
      <c r="BE2239">
        <v>0</v>
      </c>
      <c r="BF2239">
        <v>178</v>
      </c>
      <c r="BG2239">
        <v>0</v>
      </c>
      <c r="BH2239">
        <v>0</v>
      </c>
      <c r="BI2239">
        <v>0</v>
      </c>
      <c r="BJ2239">
        <v>0</v>
      </c>
      <c r="BK2239">
        <v>0</v>
      </c>
    </row>
    <row r="2240" spans="1:63">
      <c r="A2240" t="s">
        <v>43</v>
      </c>
      <c r="B2240">
        <v>2023</v>
      </c>
      <c r="C2240" t="s">
        <v>196</v>
      </c>
      <c r="D2240">
        <v>16932</v>
      </c>
      <c r="E2240">
        <v>68022</v>
      </c>
      <c r="F2240">
        <v>10450</v>
      </c>
      <c r="G2240">
        <v>0</v>
      </c>
      <c r="H2240">
        <v>0</v>
      </c>
      <c r="I2240">
        <v>0</v>
      </c>
      <c r="J2240">
        <v>164</v>
      </c>
      <c r="K2240">
        <v>171</v>
      </c>
      <c r="L2240">
        <v>0</v>
      </c>
      <c r="M2240">
        <v>108</v>
      </c>
      <c r="N2240">
        <v>0</v>
      </c>
      <c r="O2240">
        <v>0</v>
      </c>
      <c r="P2240">
        <v>0</v>
      </c>
      <c r="Q2240">
        <v>4233</v>
      </c>
      <c r="R2240">
        <v>1674</v>
      </c>
      <c r="S2240">
        <v>0</v>
      </c>
      <c r="T2240">
        <v>124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1020</v>
      </c>
      <c r="AE2240">
        <v>0</v>
      </c>
      <c r="AF2240">
        <v>0</v>
      </c>
      <c r="AG2240">
        <v>722</v>
      </c>
      <c r="AH2240">
        <v>0</v>
      </c>
      <c r="AI2240">
        <v>0</v>
      </c>
      <c r="AJ2240">
        <v>0</v>
      </c>
      <c r="AK2240">
        <v>983</v>
      </c>
      <c r="AL2240">
        <v>0</v>
      </c>
      <c r="AM2240">
        <v>0</v>
      </c>
      <c r="AN2240">
        <v>0</v>
      </c>
      <c r="AO2240">
        <v>20</v>
      </c>
      <c r="AP2240">
        <v>34</v>
      </c>
      <c r="AQ2240">
        <v>97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299</v>
      </c>
      <c r="AY2240">
        <v>468</v>
      </c>
      <c r="AZ2240">
        <v>50</v>
      </c>
      <c r="BA2240">
        <v>0</v>
      </c>
      <c r="BB2240">
        <v>23</v>
      </c>
      <c r="BC2240">
        <v>0</v>
      </c>
      <c r="BD2240">
        <v>0</v>
      </c>
      <c r="BE2240">
        <v>0</v>
      </c>
      <c r="BF2240">
        <v>260</v>
      </c>
      <c r="BG2240">
        <v>0</v>
      </c>
      <c r="BH2240">
        <v>0</v>
      </c>
      <c r="BI2240">
        <v>0</v>
      </c>
      <c r="BJ2240">
        <v>0</v>
      </c>
      <c r="BK2240">
        <v>0</v>
      </c>
    </row>
    <row r="2241" spans="1:63">
      <c r="A2241" t="s">
        <v>43</v>
      </c>
      <c r="B2241">
        <v>2023</v>
      </c>
      <c r="C2241" t="s">
        <v>146</v>
      </c>
      <c r="D2241">
        <v>16860</v>
      </c>
      <c r="E2241">
        <v>68022</v>
      </c>
      <c r="F2241">
        <v>10386</v>
      </c>
      <c r="G2241">
        <v>0</v>
      </c>
      <c r="H2241">
        <v>0</v>
      </c>
      <c r="I2241">
        <v>0</v>
      </c>
      <c r="J2241">
        <v>154</v>
      </c>
      <c r="K2241">
        <v>172</v>
      </c>
      <c r="L2241">
        <v>0</v>
      </c>
      <c r="M2241">
        <v>108</v>
      </c>
      <c r="N2241">
        <v>0</v>
      </c>
      <c r="O2241">
        <v>0</v>
      </c>
      <c r="P2241">
        <v>0</v>
      </c>
      <c r="Q2241">
        <v>4218</v>
      </c>
      <c r="R2241">
        <v>1662</v>
      </c>
      <c r="S2241">
        <v>0</v>
      </c>
      <c r="T2241">
        <v>118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1020</v>
      </c>
      <c r="AE2241">
        <v>0</v>
      </c>
      <c r="AF2241">
        <v>0</v>
      </c>
      <c r="AG2241">
        <v>717</v>
      </c>
      <c r="AH2241">
        <v>0</v>
      </c>
      <c r="AI2241">
        <v>0</v>
      </c>
      <c r="AJ2241">
        <v>0</v>
      </c>
      <c r="AK2241">
        <v>979</v>
      </c>
      <c r="AL2241">
        <v>0</v>
      </c>
      <c r="AM2241">
        <v>0</v>
      </c>
      <c r="AN2241">
        <v>0</v>
      </c>
      <c r="AO2241">
        <v>19</v>
      </c>
      <c r="AP2241">
        <v>33</v>
      </c>
      <c r="AQ2241">
        <v>99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300</v>
      </c>
      <c r="AY2241">
        <v>465</v>
      </c>
      <c r="AZ2241">
        <v>47</v>
      </c>
      <c r="BA2241">
        <v>0</v>
      </c>
      <c r="BB2241">
        <v>22</v>
      </c>
      <c r="BC2241">
        <v>0</v>
      </c>
      <c r="BD2241">
        <v>0</v>
      </c>
      <c r="BE2241">
        <v>0</v>
      </c>
      <c r="BF2241">
        <v>253</v>
      </c>
      <c r="BG2241">
        <v>0</v>
      </c>
      <c r="BH2241">
        <v>0</v>
      </c>
      <c r="BI2241">
        <v>0</v>
      </c>
      <c r="BJ2241">
        <v>0</v>
      </c>
      <c r="BK2241">
        <v>0</v>
      </c>
    </row>
    <row r="2242" spans="1:63">
      <c r="A2242" t="s">
        <v>43</v>
      </c>
      <c r="B2242">
        <v>2023</v>
      </c>
      <c r="C2242" t="s">
        <v>96</v>
      </c>
      <c r="D2242">
        <v>16765</v>
      </c>
      <c r="E2242">
        <v>68022</v>
      </c>
      <c r="F2242">
        <v>10246</v>
      </c>
      <c r="G2242">
        <v>0</v>
      </c>
      <c r="H2242">
        <v>0</v>
      </c>
      <c r="I2242">
        <v>0</v>
      </c>
      <c r="J2242">
        <v>146</v>
      </c>
      <c r="K2242">
        <v>166</v>
      </c>
      <c r="L2242">
        <v>0</v>
      </c>
      <c r="M2242">
        <v>108</v>
      </c>
      <c r="N2242">
        <v>0</v>
      </c>
      <c r="O2242">
        <v>0</v>
      </c>
      <c r="P2242">
        <v>0</v>
      </c>
      <c r="Q2242">
        <v>4185</v>
      </c>
      <c r="R2242">
        <v>1666</v>
      </c>
      <c r="S2242">
        <v>0</v>
      </c>
      <c r="T2242">
        <v>113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1017</v>
      </c>
      <c r="AE2242">
        <v>0</v>
      </c>
      <c r="AF2242">
        <v>0</v>
      </c>
      <c r="AG2242">
        <v>676</v>
      </c>
      <c r="AH2242">
        <v>0</v>
      </c>
      <c r="AI2242">
        <v>0</v>
      </c>
      <c r="AJ2242">
        <v>0</v>
      </c>
      <c r="AK2242">
        <v>989</v>
      </c>
      <c r="AL2242">
        <v>0</v>
      </c>
      <c r="AM2242">
        <v>0</v>
      </c>
      <c r="AN2242">
        <v>0</v>
      </c>
      <c r="AO2242">
        <v>15</v>
      </c>
      <c r="AP2242">
        <v>21</v>
      </c>
      <c r="AQ2242">
        <v>103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294</v>
      </c>
      <c r="AY2242">
        <v>462</v>
      </c>
      <c r="AZ2242">
        <v>51</v>
      </c>
      <c r="BA2242">
        <v>0</v>
      </c>
      <c r="BB2242">
        <v>21</v>
      </c>
      <c r="BC2242">
        <v>0</v>
      </c>
      <c r="BD2242">
        <v>0</v>
      </c>
      <c r="BE2242">
        <v>0</v>
      </c>
      <c r="BF2242">
        <v>213</v>
      </c>
      <c r="BG2242">
        <v>0</v>
      </c>
      <c r="BH2242">
        <v>0</v>
      </c>
      <c r="BI2242">
        <v>0</v>
      </c>
      <c r="BJ2242">
        <v>0</v>
      </c>
      <c r="BK2242">
        <v>0</v>
      </c>
    </row>
    <row r="2243" spans="1:63">
      <c r="A2243" t="s">
        <v>43</v>
      </c>
      <c r="B2243">
        <v>2023</v>
      </c>
      <c r="C2243" t="s">
        <v>117</v>
      </c>
      <c r="D2243">
        <v>16860</v>
      </c>
      <c r="E2243">
        <v>68022</v>
      </c>
      <c r="F2243">
        <v>10334</v>
      </c>
      <c r="G2243">
        <v>0</v>
      </c>
      <c r="H2243">
        <v>0</v>
      </c>
      <c r="I2243">
        <v>0</v>
      </c>
      <c r="J2243">
        <v>153</v>
      </c>
      <c r="K2243">
        <v>173</v>
      </c>
      <c r="L2243">
        <v>0</v>
      </c>
      <c r="M2243">
        <v>106</v>
      </c>
      <c r="N2243">
        <v>0</v>
      </c>
      <c r="O2243">
        <v>0</v>
      </c>
      <c r="P2243">
        <v>0</v>
      </c>
      <c r="Q2243">
        <v>4200</v>
      </c>
      <c r="R2243">
        <v>1662</v>
      </c>
      <c r="S2243">
        <v>0</v>
      </c>
      <c r="T2243">
        <v>117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1019</v>
      </c>
      <c r="AE2243">
        <v>0</v>
      </c>
      <c r="AF2243">
        <v>0</v>
      </c>
      <c r="AG2243">
        <v>705</v>
      </c>
      <c r="AH2243">
        <v>0</v>
      </c>
      <c r="AI2243">
        <v>0</v>
      </c>
      <c r="AJ2243">
        <v>0</v>
      </c>
      <c r="AK2243">
        <v>981</v>
      </c>
      <c r="AL2243">
        <v>0</v>
      </c>
      <c r="AM2243">
        <v>0</v>
      </c>
      <c r="AN2243">
        <v>0</v>
      </c>
      <c r="AO2243">
        <v>18</v>
      </c>
      <c r="AP2243">
        <v>33</v>
      </c>
      <c r="AQ2243">
        <v>97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298</v>
      </c>
      <c r="AY2243">
        <v>464</v>
      </c>
      <c r="AZ2243">
        <v>47</v>
      </c>
      <c r="BA2243">
        <v>0</v>
      </c>
      <c r="BB2243">
        <v>22</v>
      </c>
      <c r="BC2243">
        <v>0</v>
      </c>
      <c r="BD2243">
        <v>0</v>
      </c>
      <c r="BE2243">
        <v>0</v>
      </c>
      <c r="BF2243">
        <v>239</v>
      </c>
      <c r="BG2243">
        <v>0</v>
      </c>
      <c r="BH2243">
        <v>0</v>
      </c>
      <c r="BI2243">
        <v>0</v>
      </c>
      <c r="BJ2243">
        <v>0</v>
      </c>
      <c r="BK2243">
        <v>0</v>
      </c>
    </row>
    <row r="2244" spans="1:63">
      <c r="A2244" t="s">
        <v>43</v>
      </c>
      <c r="B2244">
        <v>2023</v>
      </c>
      <c r="C2244" t="s">
        <v>207</v>
      </c>
      <c r="D2244">
        <v>16990</v>
      </c>
      <c r="E2244">
        <v>68022</v>
      </c>
      <c r="F2244">
        <v>10580</v>
      </c>
      <c r="G2244">
        <v>0</v>
      </c>
      <c r="H2244">
        <v>0</v>
      </c>
      <c r="I2244">
        <v>0</v>
      </c>
      <c r="J2244">
        <v>170</v>
      </c>
      <c r="K2244">
        <v>174</v>
      </c>
      <c r="L2244">
        <v>0</v>
      </c>
      <c r="M2244">
        <v>108</v>
      </c>
      <c r="N2244">
        <v>0</v>
      </c>
      <c r="O2244">
        <v>0</v>
      </c>
      <c r="P2244">
        <v>0</v>
      </c>
      <c r="Q2244">
        <v>4234</v>
      </c>
      <c r="R2244">
        <v>1689</v>
      </c>
      <c r="S2244">
        <v>0</v>
      </c>
      <c r="T2244">
        <v>132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1020</v>
      </c>
      <c r="AE2244">
        <v>0</v>
      </c>
      <c r="AF2244">
        <v>0</v>
      </c>
      <c r="AG2244">
        <v>738</v>
      </c>
      <c r="AH2244">
        <v>0</v>
      </c>
      <c r="AI2244">
        <v>0</v>
      </c>
      <c r="AJ2244">
        <v>0</v>
      </c>
      <c r="AK2244">
        <v>1004</v>
      </c>
      <c r="AL2244">
        <v>0</v>
      </c>
      <c r="AM2244">
        <v>0</v>
      </c>
      <c r="AN2244">
        <v>0</v>
      </c>
      <c r="AO2244">
        <v>26</v>
      </c>
      <c r="AP2244">
        <v>35</v>
      </c>
      <c r="AQ2244">
        <v>95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308</v>
      </c>
      <c r="AY2244">
        <v>482</v>
      </c>
      <c r="AZ2244">
        <v>49</v>
      </c>
      <c r="BA2244">
        <v>0</v>
      </c>
      <c r="BB2244">
        <v>27</v>
      </c>
      <c r="BC2244">
        <v>0</v>
      </c>
      <c r="BD2244">
        <v>0</v>
      </c>
      <c r="BE2244">
        <v>0</v>
      </c>
      <c r="BF2244">
        <v>289</v>
      </c>
      <c r="BG2244">
        <v>0</v>
      </c>
      <c r="BH2244">
        <v>0</v>
      </c>
      <c r="BI2244">
        <v>0</v>
      </c>
      <c r="BJ2244">
        <v>0</v>
      </c>
      <c r="BK2244">
        <v>0</v>
      </c>
    </row>
    <row r="2245" spans="1:63">
      <c r="A2245" t="s">
        <v>43</v>
      </c>
      <c r="B2245">
        <v>2023</v>
      </c>
      <c r="C2245" t="s">
        <v>203</v>
      </c>
      <c r="D2245">
        <v>16989</v>
      </c>
      <c r="E2245">
        <v>68022</v>
      </c>
      <c r="F2245">
        <v>10563</v>
      </c>
      <c r="G2245">
        <v>0</v>
      </c>
      <c r="H2245">
        <v>0</v>
      </c>
      <c r="I2245">
        <v>0</v>
      </c>
      <c r="J2245">
        <v>166</v>
      </c>
      <c r="K2245">
        <v>174</v>
      </c>
      <c r="L2245">
        <v>0</v>
      </c>
      <c r="M2245">
        <v>108</v>
      </c>
      <c r="N2245">
        <v>0</v>
      </c>
      <c r="O2245">
        <v>0</v>
      </c>
      <c r="P2245">
        <v>0</v>
      </c>
      <c r="Q2245">
        <v>4245</v>
      </c>
      <c r="R2245">
        <v>1697</v>
      </c>
      <c r="S2245">
        <v>0</v>
      </c>
      <c r="T2245">
        <v>134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1022</v>
      </c>
      <c r="AE2245">
        <v>0</v>
      </c>
      <c r="AF2245">
        <v>0</v>
      </c>
      <c r="AG2245">
        <v>733</v>
      </c>
      <c r="AH2245">
        <v>0</v>
      </c>
      <c r="AI2245">
        <v>0</v>
      </c>
      <c r="AJ2245">
        <v>0</v>
      </c>
      <c r="AK2245">
        <v>997</v>
      </c>
      <c r="AL2245">
        <v>0</v>
      </c>
      <c r="AM2245">
        <v>0</v>
      </c>
      <c r="AN2245">
        <v>0</v>
      </c>
      <c r="AO2245">
        <v>25</v>
      </c>
      <c r="AP2245">
        <v>31</v>
      </c>
      <c r="AQ2245">
        <v>95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306</v>
      </c>
      <c r="AY2245">
        <v>480</v>
      </c>
      <c r="AZ2245">
        <v>48</v>
      </c>
      <c r="BA2245">
        <v>0</v>
      </c>
      <c r="BB2245">
        <v>24</v>
      </c>
      <c r="BC2245">
        <v>0</v>
      </c>
      <c r="BD2245">
        <v>0</v>
      </c>
      <c r="BE2245">
        <v>0</v>
      </c>
      <c r="BF2245">
        <v>278</v>
      </c>
      <c r="BG2245">
        <v>0</v>
      </c>
      <c r="BH2245">
        <v>0</v>
      </c>
      <c r="BI2245">
        <v>0</v>
      </c>
      <c r="BJ2245">
        <v>0</v>
      </c>
      <c r="BK2245">
        <v>0</v>
      </c>
    </row>
    <row r="2246" spans="1:63">
      <c r="A2246" t="s">
        <v>43</v>
      </c>
      <c r="B2246">
        <v>2023</v>
      </c>
      <c r="C2246" t="s">
        <v>204</v>
      </c>
      <c r="D2246">
        <v>16989</v>
      </c>
      <c r="E2246">
        <v>68022</v>
      </c>
      <c r="F2246">
        <v>10524</v>
      </c>
      <c r="G2246">
        <v>0</v>
      </c>
      <c r="H2246">
        <v>0</v>
      </c>
      <c r="I2246">
        <v>0</v>
      </c>
      <c r="J2246">
        <v>166</v>
      </c>
      <c r="K2246">
        <v>175</v>
      </c>
      <c r="L2246">
        <v>0</v>
      </c>
      <c r="M2246">
        <v>108</v>
      </c>
      <c r="N2246">
        <v>0</v>
      </c>
      <c r="O2246">
        <v>0</v>
      </c>
      <c r="P2246">
        <v>0</v>
      </c>
      <c r="Q2246">
        <v>4246</v>
      </c>
      <c r="R2246">
        <v>1682</v>
      </c>
      <c r="S2246">
        <v>0</v>
      </c>
      <c r="T2246">
        <v>129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1021</v>
      </c>
      <c r="AE2246">
        <v>0</v>
      </c>
      <c r="AF2246">
        <v>0</v>
      </c>
      <c r="AG2246">
        <v>728</v>
      </c>
      <c r="AH2246">
        <v>0</v>
      </c>
      <c r="AI2246">
        <v>0</v>
      </c>
      <c r="AJ2246">
        <v>0</v>
      </c>
      <c r="AK2246">
        <v>991</v>
      </c>
      <c r="AL2246">
        <v>0</v>
      </c>
      <c r="AM2246">
        <v>0</v>
      </c>
      <c r="AN2246">
        <v>0</v>
      </c>
      <c r="AO2246">
        <v>21</v>
      </c>
      <c r="AP2246">
        <v>33</v>
      </c>
      <c r="AQ2246">
        <v>96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301</v>
      </c>
      <c r="AY2246">
        <v>479</v>
      </c>
      <c r="AZ2246">
        <v>50</v>
      </c>
      <c r="BA2246">
        <v>0</v>
      </c>
      <c r="BB2246">
        <v>25</v>
      </c>
      <c r="BC2246">
        <v>0</v>
      </c>
      <c r="BD2246">
        <v>0</v>
      </c>
      <c r="BE2246">
        <v>0</v>
      </c>
      <c r="BF2246">
        <v>273</v>
      </c>
      <c r="BG2246">
        <v>0</v>
      </c>
      <c r="BH2246">
        <v>0</v>
      </c>
      <c r="BI2246">
        <v>0</v>
      </c>
      <c r="BJ2246">
        <v>0</v>
      </c>
      <c r="BK2246">
        <v>0</v>
      </c>
    </row>
    <row r="2247" spans="1:63">
      <c r="A2247" t="s">
        <v>43</v>
      </c>
      <c r="B2247">
        <v>2024</v>
      </c>
      <c r="C2247" t="s">
        <v>99</v>
      </c>
      <c r="D2247">
        <v>17016</v>
      </c>
      <c r="E2247">
        <v>68022</v>
      </c>
      <c r="F2247">
        <v>10973</v>
      </c>
      <c r="G2247">
        <v>0</v>
      </c>
      <c r="H2247">
        <v>0</v>
      </c>
      <c r="I2247">
        <v>0</v>
      </c>
      <c r="J2247">
        <v>301</v>
      </c>
      <c r="K2247">
        <v>285</v>
      </c>
      <c r="L2247">
        <v>0</v>
      </c>
      <c r="M2247">
        <v>108</v>
      </c>
      <c r="N2247">
        <v>0</v>
      </c>
      <c r="O2247">
        <v>0</v>
      </c>
      <c r="P2247">
        <v>0</v>
      </c>
      <c r="Q2247">
        <v>4311</v>
      </c>
      <c r="R2247">
        <v>1718</v>
      </c>
      <c r="S2247">
        <v>0</v>
      </c>
      <c r="T2247">
        <v>122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954</v>
      </c>
      <c r="AE2247">
        <v>0</v>
      </c>
      <c r="AF2247">
        <v>0</v>
      </c>
      <c r="AG2247">
        <v>1808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33</v>
      </c>
      <c r="AP2247">
        <v>33</v>
      </c>
      <c r="AQ2247">
        <v>90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377</v>
      </c>
      <c r="AY2247">
        <v>466</v>
      </c>
      <c r="AZ2247">
        <v>41</v>
      </c>
      <c r="BA2247">
        <v>0</v>
      </c>
      <c r="BB2247">
        <v>35</v>
      </c>
      <c r="BC2247">
        <v>0</v>
      </c>
      <c r="BD2247">
        <v>0</v>
      </c>
      <c r="BE2247">
        <v>0</v>
      </c>
      <c r="BF2247">
        <v>291</v>
      </c>
      <c r="BG2247">
        <v>0</v>
      </c>
      <c r="BH2247">
        <v>0</v>
      </c>
      <c r="BI2247">
        <v>0</v>
      </c>
      <c r="BJ2247">
        <v>0</v>
      </c>
      <c r="BK2247">
        <v>0</v>
      </c>
    </row>
    <row r="2248" spans="1:63">
      <c r="A2248" t="s">
        <v>43</v>
      </c>
      <c r="B2248">
        <v>2024</v>
      </c>
      <c r="C2248" t="s">
        <v>197</v>
      </c>
      <c r="D2248">
        <v>17076</v>
      </c>
      <c r="E2248">
        <v>68022</v>
      </c>
      <c r="F2248">
        <v>11109</v>
      </c>
      <c r="G2248">
        <v>0</v>
      </c>
      <c r="H2248">
        <v>0</v>
      </c>
      <c r="I2248">
        <v>0</v>
      </c>
      <c r="J2248">
        <v>349</v>
      </c>
      <c r="K2248">
        <v>327</v>
      </c>
      <c r="L2248">
        <v>0</v>
      </c>
      <c r="M2248">
        <v>106</v>
      </c>
      <c r="N2248">
        <v>0</v>
      </c>
      <c r="O2248">
        <v>0</v>
      </c>
      <c r="P2248">
        <v>0</v>
      </c>
      <c r="Q2248">
        <v>4328</v>
      </c>
      <c r="R2248">
        <v>1730</v>
      </c>
      <c r="S2248">
        <v>0</v>
      </c>
      <c r="T2248">
        <v>116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957</v>
      </c>
      <c r="AE2248">
        <v>0</v>
      </c>
      <c r="AF2248">
        <v>0</v>
      </c>
      <c r="AG2248">
        <v>1838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36</v>
      </c>
      <c r="AP2248">
        <v>37</v>
      </c>
      <c r="AQ2248">
        <v>84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471</v>
      </c>
      <c r="AZ2248">
        <v>42</v>
      </c>
      <c r="BA2248">
        <v>0</v>
      </c>
      <c r="BB2248">
        <v>35</v>
      </c>
      <c r="BC2248">
        <v>0</v>
      </c>
      <c r="BD2248">
        <v>0</v>
      </c>
      <c r="BE2248">
        <v>0</v>
      </c>
      <c r="BF2248">
        <v>257</v>
      </c>
      <c r="BG2248">
        <v>0</v>
      </c>
      <c r="BH2248">
        <v>396</v>
      </c>
      <c r="BI2248">
        <v>0</v>
      </c>
      <c r="BJ2248">
        <v>0</v>
      </c>
      <c r="BK2248">
        <v>0</v>
      </c>
    </row>
    <row r="2249" spans="1:63">
      <c r="A2249" t="s">
        <v>43</v>
      </c>
      <c r="B2249">
        <v>2024</v>
      </c>
      <c r="C2249" t="s">
        <v>209</v>
      </c>
      <c r="D2249">
        <v>17236</v>
      </c>
      <c r="E2249">
        <v>68022</v>
      </c>
      <c r="F2249">
        <v>11172</v>
      </c>
      <c r="G2249">
        <v>0</v>
      </c>
      <c r="H2249">
        <v>0</v>
      </c>
      <c r="I2249">
        <v>0</v>
      </c>
      <c r="J2249">
        <v>363</v>
      </c>
      <c r="K2249">
        <v>333</v>
      </c>
      <c r="L2249">
        <v>0</v>
      </c>
      <c r="M2249">
        <v>108</v>
      </c>
      <c r="N2249">
        <v>0</v>
      </c>
      <c r="O2249">
        <v>0</v>
      </c>
      <c r="P2249">
        <v>0</v>
      </c>
      <c r="Q2249">
        <v>4332</v>
      </c>
      <c r="R2249">
        <v>1734</v>
      </c>
      <c r="S2249">
        <v>0</v>
      </c>
      <c r="T2249">
        <v>110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951</v>
      </c>
      <c r="AE2249">
        <v>0</v>
      </c>
      <c r="AF2249">
        <v>0</v>
      </c>
      <c r="AG2249">
        <v>1885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36</v>
      </c>
      <c r="AP2249">
        <v>44</v>
      </c>
      <c r="AQ2249">
        <v>81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474</v>
      </c>
      <c r="AZ2249">
        <v>36</v>
      </c>
      <c r="BA2249">
        <v>0</v>
      </c>
      <c r="BB2249">
        <v>32</v>
      </c>
      <c r="BC2249">
        <v>0</v>
      </c>
      <c r="BD2249">
        <v>0</v>
      </c>
      <c r="BE2249">
        <v>0</v>
      </c>
      <c r="BF2249">
        <v>245</v>
      </c>
      <c r="BG2249">
        <v>0</v>
      </c>
      <c r="BH2249">
        <v>408</v>
      </c>
      <c r="BI2249">
        <v>0</v>
      </c>
      <c r="BJ2249">
        <v>0</v>
      </c>
      <c r="BK2249">
        <v>0</v>
      </c>
    </row>
    <row r="2250" spans="1:63">
      <c r="A2250" t="s">
        <v>43</v>
      </c>
      <c r="B2250">
        <v>2024</v>
      </c>
      <c r="C2250" t="s">
        <v>3</v>
      </c>
      <c r="D2250">
        <v>17010</v>
      </c>
      <c r="E2250">
        <v>68022</v>
      </c>
      <c r="F2250">
        <v>10975</v>
      </c>
      <c r="G2250">
        <v>0</v>
      </c>
      <c r="H2250">
        <v>0</v>
      </c>
      <c r="I2250">
        <v>0</v>
      </c>
      <c r="J2250">
        <v>290</v>
      </c>
      <c r="K2250">
        <v>267</v>
      </c>
      <c r="L2250">
        <v>0</v>
      </c>
      <c r="M2250">
        <v>109</v>
      </c>
      <c r="N2250">
        <v>0</v>
      </c>
      <c r="O2250">
        <v>0</v>
      </c>
      <c r="P2250">
        <v>0</v>
      </c>
      <c r="Q2250">
        <v>4327</v>
      </c>
      <c r="R2250">
        <v>1732</v>
      </c>
      <c r="S2250">
        <v>0</v>
      </c>
      <c r="T2250">
        <v>128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967</v>
      </c>
      <c r="AE2250">
        <v>0</v>
      </c>
      <c r="AF2250">
        <v>0</v>
      </c>
      <c r="AG2250">
        <v>1793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30</v>
      </c>
      <c r="AP2250">
        <v>35</v>
      </c>
      <c r="AQ2250">
        <v>90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372</v>
      </c>
      <c r="AY2250">
        <v>470</v>
      </c>
      <c r="AZ2250">
        <v>43</v>
      </c>
      <c r="BA2250">
        <v>0</v>
      </c>
      <c r="BB2250">
        <v>37</v>
      </c>
      <c r="BC2250">
        <v>0</v>
      </c>
      <c r="BD2250">
        <v>0</v>
      </c>
      <c r="BE2250">
        <v>0</v>
      </c>
      <c r="BF2250">
        <v>285</v>
      </c>
      <c r="BG2250">
        <v>0</v>
      </c>
      <c r="BH2250">
        <v>0</v>
      </c>
      <c r="BI2250">
        <v>0</v>
      </c>
      <c r="BJ2250">
        <v>0</v>
      </c>
      <c r="BK2250">
        <v>0</v>
      </c>
    </row>
    <row r="2251" spans="1:63">
      <c r="A2251" t="s">
        <v>43</v>
      </c>
      <c r="B2251">
        <v>2024</v>
      </c>
      <c r="C2251" t="s">
        <v>95</v>
      </c>
      <c r="D2251">
        <v>16990</v>
      </c>
      <c r="E2251">
        <v>68022</v>
      </c>
      <c r="F2251">
        <v>10939</v>
      </c>
      <c r="G2251">
        <v>0</v>
      </c>
      <c r="H2251">
        <v>0</v>
      </c>
      <c r="I2251">
        <v>0</v>
      </c>
      <c r="J2251">
        <v>276</v>
      </c>
      <c r="K2251">
        <v>253</v>
      </c>
      <c r="L2251">
        <v>0</v>
      </c>
      <c r="M2251">
        <v>107</v>
      </c>
      <c r="N2251">
        <v>0</v>
      </c>
      <c r="O2251">
        <v>0</v>
      </c>
      <c r="P2251">
        <v>0</v>
      </c>
      <c r="Q2251">
        <v>4322</v>
      </c>
      <c r="R2251">
        <v>1720</v>
      </c>
      <c r="S2251">
        <v>0</v>
      </c>
      <c r="T2251">
        <v>133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974</v>
      </c>
      <c r="AE2251">
        <v>0</v>
      </c>
      <c r="AF2251">
        <v>0</v>
      </c>
      <c r="AG2251">
        <v>1787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28</v>
      </c>
      <c r="AP2251">
        <v>35</v>
      </c>
      <c r="AQ2251">
        <v>91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373</v>
      </c>
      <c r="AY2251">
        <v>470</v>
      </c>
      <c r="AZ2251">
        <v>46</v>
      </c>
      <c r="BA2251">
        <v>0</v>
      </c>
      <c r="BB2251">
        <v>38</v>
      </c>
      <c r="BC2251">
        <v>0</v>
      </c>
      <c r="BD2251">
        <v>0</v>
      </c>
      <c r="BE2251">
        <v>0</v>
      </c>
      <c r="BF2251">
        <v>286</v>
      </c>
      <c r="BG2251">
        <v>0</v>
      </c>
      <c r="BH2251">
        <v>0</v>
      </c>
      <c r="BI2251">
        <v>0</v>
      </c>
      <c r="BJ2251">
        <v>0</v>
      </c>
      <c r="BK2251">
        <v>0</v>
      </c>
    </row>
    <row r="2252" spans="1:63">
      <c r="A2252" t="s">
        <v>43</v>
      </c>
      <c r="B2252">
        <v>2024</v>
      </c>
      <c r="C2252" t="s">
        <v>196</v>
      </c>
      <c r="D2252">
        <v>17076</v>
      </c>
      <c r="E2252">
        <v>68022</v>
      </c>
      <c r="F2252">
        <v>11074</v>
      </c>
      <c r="G2252">
        <v>0</v>
      </c>
      <c r="H2252">
        <v>0</v>
      </c>
      <c r="I2252">
        <v>0</v>
      </c>
      <c r="J2252">
        <v>338</v>
      </c>
      <c r="K2252">
        <v>320</v>
      </c>
      <c r="L2252">
        <v>0</v>
      </c>
      <c r="M2252">
        <v>105</v>
      </c>
      <c r="N2252">
        <v>0</v>
      </c>
      <c r="O2252">
        <v>0</v>
      </c>
      <c r="P2252">
        <v>0</v>
      </c>
      <c r="Q2252">
        <v>4323</v>
      </c>
      <c r="R2252">
        <v>1723</v>
      </c>
      <c r="S2252">
        <v>0</v>
      </c>
      <c r="T2252">
        <v>117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953</v>
      </c>
      <c r="AE2252">
        <v>0</v>
      </c>
      <c r="AF2252">
        <v>0</v>
      </c>
      <c r="AG2252">
        <v>1830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35</v>
      </c>
      <c r="AP2252">
        <v>40</v>
      </c>
      <c r="AQ2252">
        <v>85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391</v>
      </c>
      <c r="AY2252">
        <v>473</v>
      </c>
      <c r="AZ2252">
        <v>41</v>
      </c>
      <c r="BA2252">
        <v>0</v>
      </c>
      <c r="BB2252">
        <v>35</v>
      </c>
      <c r="BC2252">
        <v>0</v>
      </c>
      <c r="BD2252">
        <v>0</v>
      </c>
      <c r="BE2252">
        <v>0</v>
      </c>
      <c r="BF2252">
        <v>265</v>
      </c>
      <c r="BG2252">
        <v>0</v>
      </c>
      <c r="BH2252">
        <v>0</v>
      </c>
      <c r="BI2252">
        <v>0</v>
      </c>
      <c r="BJ2252">
        <v>0</v>
      </c>
      <c r="BK2252">
        <v>0</v>
      </c>
    </row>
    <row r="2253" spans="1:63">
      <c r="A2253" t="s">
        <v>43</v>
      </c>
      <c r="B2253">
        <v>2024</v>
      </c>
      <c r="C2253" t="s">
        <v>146</v>
      </c>
      <c r="D2253">
        <v>17076</v>
      </c>
      <c r="E2253">
        <v>68022</v>
      </c>
      <c r="F2253">
        <v>11047</v>
      </c>
      <c r="G2253">
        <v>0</v>
      </c>
      <c r="H2253">
        <v>0</v>
      </c>
      <c r="I2253">
        <v>0</v>
      </c>
      <c r="J2253">
        <v>332</v>
      </c>
      <c r="K2253">
        <v>303</v>
      </c>
      <c r="L2253">
        <v>0</v>
      </c>
      <c r="M2253">
        <v>105</v>
      </c>
      <c r="N2253">
        <v>0</v>
      </c>
      <c r="O2253">
        <v>0</v>
      </c>
      <c r="P2253">
        <v>0</v>
      </c>
      <c r="Q2253">
        <v>4314</v>
      </c>
      <c r="R2253">
        <v>1727</v>
      </c>
      <c r="S2253">
        <v>0</v>
      </c>
      <c r="T2253">
        <v>122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956</v>
      </c>
      <c r="AE2253">
        <v>0</v>
      </c>
      <c r="AF2253">
        <v>0</v>
      </c>
      <c r="AG2253">
        <v>1830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33</v>
      </c>
      <c r="AP2253">
        <v>41</v>
      </c>
      <c r="AQ2253">
        <v>84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386</v>
      </c>
      <c r="AY2253">
        <v>465</v>
      </c>
      <c r="AZ2253">
        <v>42</v>
      </c>
      <c r="BA2253">
        <v>0</v>
      </c>
      <c r="BB2253">
        <v>35</v>
      </c>
      <c r="BC2253">
        <v>0</v>
      </c>
      <c r="BD2253">
        <v>0</v>
      </c>
      <c r="BE2253">
        <v>0</v>
      </c>
      <c r="BF2253">
        <v>272</v>
      </c>
      <c r="BG2253">
        <v>0</v>
      </c>
      <c r="BH2253">
        <v>0</v>
      </c>
      <c r="BI2253">
        <v>0</v>
      </c>
      <c r="BJ2253">
        <v>0</v>
      </c>
      <c r="BK2253">
        <v>0</v>
      </c>
    </row>
    <row r="2254" spans="1:63">
      <c r="A2254" t="s">
        <v>43</v>
      </c>
      <c r="B2254">
        <v>2024</v>
      </c>
      <c r="C2254" t="s">
        <v>96</v>
      </c>
      <c r="D2254">
        <v>17019</v>
      </c>
      <c r="E2254">
        <v>68022</v>
      </c>
      <c r="F2254">
        <v>10992</v>
      </c>
      <c r="G2254">
        <v>0</v>
      </c>
      <c r="H2254">
        <v>0</v>
      </c>
      <c r="I2254">
        <v>0</v>
      </c>
      <c r="J2254">
        <v>296</v>
      </c>
      <c r="K2254">
        <v>273</v>
      </c>
      <c r="L2254">
        <v>0</v>
      </c>
      <c r="M2254">
        <v>110</v>
      </c>
      <c r="N2254">
        <v>0</v>
      </c>
      <c r="O2254">
        <v>0</v>
      </c>
      <c r="P2254">
        <v>0</v>
      </c>
      <c r="Q2254">
        <v>4328</v>
      </c>
      <c r="R2254">
        <v>1725</v>
      </c>
      <c r="S2254">
        <v>0</v>
      </c>
      <c r="T2254">
        <v>126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959</v>
      </c>
      <c r="AE2254">
        <v>0</v>
      </c>
      <c r="AF2254">
        <v>0</v>
      </c>
      <c r="AG2254">
        <v>1810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31</v>
      </c>
      <c r="AP2254">
        <v>29</v>
      </c>
      <c r="AQ2254">
        <v>91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374</v>
      </c>
      <c r="AY2254">
        <v>470</v>
      </c>
      <c r="AZ2254">
        <v>43</v>
      </c>
      <c r="BA2254">
        <v>0</v>
      </c>
      <c r="BB2254">
        <v>38</v>
      </c>
      <c r="BC2254">
        <v>0</v>
      </c>
      <c r="BD2254">
        <v>0</v>
      </c>
      <c r="BE2254">
        <v>0</v>
      </c>
      <c r="BF2254">
        <v>289</v>
      </c>
      <c r="BG2254">
        <v>0</v>
      </c>
      <c r="BH2254">
        <v>0</v>
      </c>
      <c r="BI2254">
        <v>0</v>
      </c>
      <c r="BJ2254">
        <v>0</v>
      </c>
      <c r="BK2254">
        <v>0</v>
      </c>
    </row>
    <row r="2255" spans="1:63">
      <c r="A2255" t="s">
        <v>43</v>
      </c>
      <c r="B2255">
        <v>2024</v>
      </c>
      <c r="C2255" t="s">
        <v>117</v>
      </c>
      <c r="D2255">
        <v>17058</v>
      </c>
      <c r="E2255">
        <v>68022</v>
      </c>
      <c r="F2255">
        <v>11017</v>
      </c>
      <c r="G2255">
        <v>0</v>
      </c>
      <c r="H2255">
        <v>0</v>
      </c>
      <c r="I2255">
        <v>0</v>
      </c>
      <c r="J2255">
        <v>315</v>
      </c>
      <c r="K2255">
        <v>293</v>
      </c>
      <c r="L2255">
        <v>0</v>
      </c>
      <c r="M2255">
        <v>106</v>
      </c>
      <c r="N2255">
        <v>0</v>
      </c>
      <c r="O2255">
        <v>0</v>
      </c>
      <c r="P2255">
        <v>0</v>
      </c>
      <c r="Q2255">
        <v>4327</v>
      </c>
      <c r="R2255">
        <v>1725</v>
      </c>
      <c r="S2255">
        <v>0</v>
      </c>
      <c r="T2255">
        <v>123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953</v>
      </c>
      <c r="AE2255">
        <v>0</v>
      </c>
      <c r="AF2255">
        <v>0</v>
      </c>
      <c r="AG2255">
        <v>1820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33</v>
      </c>
      <c r="AP2255">
        <v>36</v>
      </c>
      <c r="AQ2255">
        <v>89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379</v>
      </c>
      <c r="AY2255">
        <v>466</v>
      </c>
      <c r="AZ2255">
        <v>40</v>
      </c>
      <c r="BA2255">
        <v>0</v>
      </c>
      <c r="BB2255">
        <v>35</v>
      </c>
      <c r="BC2255">
        <v>0</v>
      </c>
      <c r="BD2255">
        <v>0</v>
      </c>
      <c r="BE2255">
        <v>0</v>
      </c>
      <c r="BF2255">
        <v>277</v>
      </c>
      <c r="BG2255">
        <v>0</v>
      </c>
      <c r="BH2255">
        <v>0</v>
      </c>
      <c r="BI2255">
        <v>0</v>
      </c>
      <c r="BJ2255">
        <v>0</v>
      </c>
      <c r="BK2255">
        <v>0</v>
      </c>
    </row>
    <row r="2256" spans="1:63">
      <c r="A2256" t="s">
        <v>43</v>
      </c>
      <c r="B2256">
        <v>2024</v>
      </c>
      <c r="C2256" t="s">
        <v>207</v>
      </c>
      <c r="D2256">
        <v>17138</v>
      </c>
      <c r="E2256">
        <v>68022</v>
      </c>
      <c r="F2256">
        <v>11153</v>
      </c>
      <c r="G2256">
        <v>0</v>
      </c>
      <c r="H2256">
        <v>0</v>
      </c>
      <c r="I2256">
        <v>0</v>
      </c>
      <c r="J2256">
        <v>364</v>
      </c>
      <c r="K2256">
        <v>338</v>
      </c>
      <c r="L2256">
        <v>0</v>
      </c>
      <c r="M2256">
        <v>108</v>
      </c>
      <c r="N2256">
        <v>0</v>
      </c>
      <c r="O2256">
        <v>0</v>
      </c>
      <c r="P2256">
        <v>0</v>
      </c>
      <c r="Q2256">
        <v>4325</v>
      </c>
      <c r="R2256">
        <v>1736</v>
      </c>
      <c r="S2256">
        <v>0</v>
      </c>
      <c r="T2256">
        <v>110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955</v>
      </c>
      <c r="AE2256">
        <v>0</v>
      </c>
      <c r="AF2256">
        <v>0</v>
      </c>
      <c r="AG2256">
        <v>1865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35</v>
      </c>
      <c r="AP2256">
        <v>43</v>
      </c>
      <c r="AQ2256">
        <v>84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472</v>
      </c>
      <c r="AZ2256">
        <v>35</v>
      </c>
      <c r="BA2256">
        <v>0</v>
      </c>
      <c r="BB2256">
        <v>32</v>
      </c>
      <c r="BC2256">
        <v>0</v>
      </c>
      <c r="BD2256">
        <v>0</v>
      </c>
      <c r="BE2256">
        <v>0</v>
      </c>
      <c r="BF2256">
        <v>243</v>
      </c>
      <c r="BG2256">
        <v>0</v>
      </c>
      <c r="BH2256">
        <v>408</v>
      </c>
      <c r="BI2256">
        <v>0</v>
      </c>
      <c r="BJ2256">
        <v>0</v>
      </c>
      <c r="BK2256">
        <v>0</v>
      </c>
    </row>
    <row r="2257" spans="1:63">
      <c r="A2257" t="s">
        <v>43</v>
      </c>
      <c r="B2257">
        <v>2024</v>
      </c>
      <c r="C2257" t="s">
        <v>203</v>
      </c>
      <c r="D2257">
        <v>17138</v>
      </c>
      <c r="E2257">
        <v>68022</v>
      </c>
      <c r="F2257">
        <v>11133</v>
      </c>
      <c r="G2257">
        <v>0</v>
      </c>
      <c r="H2257">
        <v>0</v>
      </c>
      <c r="I2257">
        <v>0</v>
      </c>
      <c r="J2257">
        <v>356</v>
      </c>
      <c r="K2257">
        <v>339</v>
      </c>
      <c r="L2257">
        <v>0</v>
      </c>
      <c r="M2257">
        <v>107</v>
      </c>
      <c r="N2257">
        <v>0</v>
      </c>
      <c r="O2257">
        <v>0</v>
      </c>
      <c r="P2257">
        <v>0</v>
      </c>
      <c r="Q2257">
        <v>4326</v>
      </c>
      <c r="R2257">
        <v>1740</v>
      </c>
      <c r="S2257">
        <v>0</v>
      </c>
      <c r="T2257">
        <v>109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953</v>
      </c>
      <c r="AE2257">
        <v>0</v>
      </c>
      <c r="AF2257">
        <v>0</v>
      </c>
      <c r="AG2257">
        <v>1843</v>
      </c>
      <c r="AH2257">
        <v>18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34</v>
      </c>
      <c r="AP2257">
        <v>43</v>
      </c>
      <c r="AQ2257">
        <v>83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472</v>
      </c>
      <c r="AZ2257">
        <v>35</v>
      </c>
      <c r="BA2257">
        <v>0</v>
      </c>
      <c r="BB2257">
        <v>32</v>
      </c>
      <c r="BC2257">
        <v>0</v>
      </c>
      <c r="BD2257">
        <v>0</v>
      </c>
      <c r="BE2257">
        <v>0</v>
      </c>
      <c r="BF2257">
        <v>239</v>
      </c>
      <c r="BG2257">
        <v>0</v>
      </c>
      <c r="BH2257">
        <v>404</v>
      </c>
      <c r="BI2257">
        <v>0</v>
      </c>
      <c r="BJ2257">
        <v>0</v>
      </c>
      <c r="BK2257">
        <v>0</v>
      </c>
    </row>
    <row r="2258" spans="1:63">
      <c r="A2258" t="s">
        <v>43</v>
      </c>
      <c r="B2258">
        <v>2024</v>
      </c>
      <c r="C2258" t="s">
        <v>204</v>
      </c>
      <c r="D2258">
        <v>17076</v>
      </c>
      <c r="E2258">
        <v>68022</v>
      </c>
      <c r="F2258">
        <v>11097</v>
      </c>
      <c r="G2258">
        <v>0</v>
      </c>
      <c r="H2258">
        <v>0</v>
      </c>
      <c r="I2258">
        <v>0</v>
      </c>
      <c r="J2258">
        <v>356</v>
      </c>
      <c r="K2258">
        <v>335</v>
      </c>
      <c r="L2258">
        <v>0</v>
      </c>
      <c r="M2258">
        <v>107</v>
      </c>
      <c r="N2258">
        <v>0</v>
      </c>
      <c r="O2258">
        <v>0</v>
      </c>
      <c r="P2258">
        <v>0</v>
      </c>
      <c r="Q2258">
        <v>4322</v>
      </c>
      <c r="R2258">
        <v>1730</v>
      </c>
      <c r="S2258">
        <v>0</v>
      </c>
      <c r="T2258">
        <v>110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959</v>
      </c>
      <c r="AE2258">
        <v>0</v>
      </c>
      <c r="AF2258">
        <v>0</v>
      </c>
      <c r="AG2258">
        <v>1822</v>
      </c>
      <c r="AH2258">
        <v>12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36</v>
      </c>
      <c r="AP2258">
        <v>41</v>
      </c>
      <c r="AQ2258">
        <v>84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470</v>
      </c>
      <c r="AZ2258">
        <v>37</v>
      </c>
      <c r="BA2258">
        <v>0</v>
      </c>
      <c r="BB2258">
        <v>32</v>
      </c>
      <c r="BC2258">
        <v>0</v>
      </c>
      <c r="BD2258">
        <v>0</v>
      </c>
      <c r="BE2258">
        <v>0</v>
      </c>
      <c r="BF2258">
        <v>243</v>
      </c>
      <c r="BG2258">
        <v>0</v>
      </c>
      <c r="BH2258">
        <v>401</v>
      </c>
      <c r="BI2258">
        <v>0</v>
      </c>
      <c r="BJ2258">
        <v>0</v>
      </c>
      <c r="BK2258">
        <v>0</v>
      </c>
    </row>
    <row r="2259" spans="1:63">
      <c r="A2259" t="s">
        <v>43</v>
      </c>
      <c r="B2259">
        <v>2025</v>
      </c>
      <c r="C2259" t="s">
        <v>99</v>
      </c>
      <c r="D2259">
        <v>17323</v>
      </c>
      <c r="E2259">
        <v>68022</v>
      </c>
      <c r="F2259">
        <v>11580</v>
      </c>
      <c r="G2259">
        <v>11</v>
      </c>
      <c r="H2259">
        <v>0</v>
      </c>
      <c r="I2259">
        <v>0</v>
      </c>
      <c r="J2259">
        <v>299</v>
      </c>
      <c r="K2259">
        <v>424</v>
      </c>
      <c r="L2259">
        <v>0</v>
      </c>
      <c r="M2259">
        <v>141</v>
      </c>
      <c r="N2259">
        <v>0</v>
      </c>
      <c r="O2259">
        <v>0</v>
      </c>
      <c r="P2259">
        <v>0</v>
      </c>
      <c r="Q2259">
        <v>4378</v>
      </c>
      <c r="R2259">
        <v>2017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907</v>
      </c>
      <c r="AE2259">
        <v>0</v>
      </c>
      <c r="AF2259">
        <v>0</v>
      </c>
      <c r="AG2259">
        <v>1981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72</v>
      </c>
      <c r="AP2259">
        <v>42</v>
      </c>
      <c r="AQ2259">
        <v>61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459</v>
      </c>
      <c r="AZ2259">
        <v>31</v>
      </c>
      <c r="BA2259">
        <v>0</v>
      </c>
      <c r="BB2259">
        <v>147</v>
      </c>
      <c r="BC2259">
        <v>0</v>
      </c>
      <c r="BD2259">
        <v>0</v>
      </c>
      <c r="BE2259">
        <v>0</v>
      </c>
      <c r="BF2259">
        <v>317</v>
      </c>
      <c r="BG2259">
        <v>0</v>
      </c>
      <c r="BH2259">
        <v>293</v>
      </c>
      <c r="BI2259">
        <v>0</v>
      </c>
      <c r="BJ2259">
        <v>0</v>
      </c>
      <c r="BK2259">
        <v>0</v>
      </c>
    </row>
    <row r="2260" spans="1:63">
      <c r="A2260" t="s">
        <v>43</v>
      </c>
      <c r="B2260">
        <v>2025</v>
      </c>
      <c r="C2260" t="s">
        <v>3</v>
      </c>
      <c r="D2260">
        <v>17323</v>
      </c>
      <c r="E2260">
        <v>68022</v>
      </c>
      <c r="F2260">
        <v>11552</v>
      </c>
      <c r="G2260">
        <v>0</v>
      </c>
      <c r="H2260">
        <v>0</v>
      </c>
      <c r="I2260">
        <v>0</v>
      </c>
      <c r="J2260">
        <v>303</v>
      </c>
      <c r="K2260">
        <v>396</v>
      </c>
      <c r="L2260">
        <v>0</v>
      </c>
      <c r="M2260">
        <v>137</v>
      </c>
      <c r="N2260">
        <v>0</v>
      </c>
      <c r="O2260">
        <v>0</v>
      </c>
      <c r="P2260">
        <v>0</v>
      </c>
      <c r="Q2260">
        <v>4398</v>
      </c>
      <c r="R2260">
        <v>1998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917</v>
      </c>
      <c r="AE2260">
        <v>0</v>
      </c>
      <c r="AF2260">
        <v>0</v>
      </c>
      <c r="AG2260">
        <v>1965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69</v>
      </c>
      <c r="AP2260">
        <v>45</v>
      </c>
      <c r="AQ2260">
        <v>64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450</v>
      </c>
      <c r="AZ2260">
        <v>32</v>
      </c>
      <c r="BA2260">
        <v>0</v>
      </c>
      <c r="BB2260">
        <v>154</v>
      </c>
      <c r="BC2260">
        <v>0</v>
      </c>
      <c r="BD2260">
        <v>0</v>
      </c>
      <c r="BE2260">
        <v>0</v>
      </c>
      <c r="BF2260">
        <v>301</v>
      </c>
      <c r="BG2260">
        <v>0</v>
      </c>
      <c r="BH2260">
        <v>323</v>
      </c>
      <c r="BI2260">
        <v>0</v>
      </c>
      <c r="BJ2260">
        <v>0</v>
      </c>
      <c r="BK2260">
        <v>0</v>
      </c>
    </row>
    <row r="2261" spans="1:63">
      <c r="A2261" t="s">
        <v>43</v>
      </c>
      <c r="B2261">
        <v>2025</v>
      </c>
      <c r="C2261" t="s">
        <v>95</v>
      </c>
      <c r="D2261">
        <v>17323</v>
      </c>
      <c r="E2261">
        <v>68022</v>
      </c>
      <c r="F2261">
        <v>11455</v>
      </c>
      <c r="G2261">
        <v>0</v>
      </c>
      <c r="H2261">
        <v>0</v>
      </c>
      <c r="I2261">
        <v>0</v>
      </c>
      <c r="J2261">
        <v>303</v>
      </c>
      <c r="K2261">
        <v>371</v>
      </c>
      <c r="L2261">
        <v>0</v>
      </c>
      <c r="M2261">
        <v>130</v>
      </c>
      <c r="N2261">
        <v>0</v>
      </c>
      <c r="O2261">
        <v>0</v>
      </c>
      <c r="P2261">
        <v>0</v>
      </c>
      <c r="Q2261">
        <v>4379</v>
      </c>
      <c r="R2261">
        <v>1928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919</v>
      </c>
      <c r="AE2261">
        <v>0</v>
      </c>
      <c r="AF2261">
        <v>0</v>
      </c>
      <c r="AG2261">
        <v>1934</v>
      </c>
      <c r="AH2261">
        <v>0</v>
      </c>
      <c r="AI2261">
        <v>12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64</v>
      </c>
      <c r="AP2261">
        <v>42</v>
      </c>
      <c r="AQ2261">
        <v>64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457</v>
      </c>
      <c r="AZ2261">
        <v>31</v>
      </c>
      <c r="BA2261">
        <v>0</v>
      </c>
      <c r="BB2261">
        <v>151</v>
      </c>
      <c r="BC2261">
        <v>0</v>
      </c>
      <c r="BD2261">
        <v>0</v>
      </c>
      <c r="BE2261">
        <v>0</v>
      </c>
      <c r="BF2261">
        <v>300</v>
      </c>
      <c r="BG2261">
        <v>0</v>
      </c>
      <c r="BH2261">
        <v>370</v>
      </c>
      <c r="BI2261">
        <v>0</v>
      </c>
      <c r="BJ2261">
        <v>0</v>
      </c>
      <c r="BK2261">
        <v>0</v>
      </c>
    </row>
    <row r="2262" spans="1:63">
      <c r="A2262" t="s">
        <v>43</v>
      </c>
      <c r="B2262">
        <v>2025</v>
      </c>
      <c r="C2262" t="s">
        <v>96</v>
      </c>
      <c r="D2262">
        <v>17323</v>
      </c>
      <c r="E2262">
        <v>68022</v>
      </c>
      <c r="F2262">
        <v>11564</v>
      </c>
      <c r="G2262">
        <v>11</v>
      </c>
      <c r="H2262">
        <v>0</v>
      </c>
      <c r="I2262">
        <v>0</v>
      </c>
      <c r="J2262">
        <v>296</v>
      </c>
      <c r="K2262">
        <v>413</v>
      </c>
      <c r="L2262">
        <v>0</v>
      </c>
      <c r="M2262">
        <v>140</v>
      </c>
      <c r="N2262">
        <v>0</v>
      </c>
      <c r="O2262">
        <v>0</v>
      </c>
      <c r="P2262">
        <v>0</v>
      </c>
      <c r="Q2262">
        <v>4381</v>
      </c>
      <c r="R2262">
        <v>2012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910</v>
      </c>
      <c r="AE2262">
        <v>0</v>
      </c>
      <c r="AF2262">
        <v>0</v>
      </c>
      <c r="AG2262">
        <v>1976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73</v>
      </c>
      <c r="AP2262">
        <v>44</v>
      </c>
      <c r="AQ2262">
        <v>62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455</v>
      </c>
      <c r="AZ2262">
        <v>31</v>
      </c>
      <c r="BA2262">
        <v>0</v>
      </c>
      <c r="BB2262">
        <v>149</v>
      </c>
      <c r="BC2262">
        <v>0</v>
      </c>
      <c r="BD2262">
        <v>0</v>
      </c>
      <c r="BE2262">
        <v>0</v>
      </c>
      <c r="BF2262">
        <v>314</v>
      </c>
      <c r="BG2262">
        <v>0</v>
      </c>
      <c r="BH2262">
        <v>297</v>
      </c>
      <c r="BI2262">
        <v>0</v>
      </c>
      <c r="BJ2262">
        <v>0</v>
      </c>
      <c r="BK2262">
        <v>0</v>
      </c>
    </row>
    <row r="2263" spans="1:63">
      <c r="A2263" t="s">
        <v>43</v>
      </c>
      <c r="B2263">
        <v>2025</v>
      </c>
      <c r="C2263" t="s">
        <v>117</v>
      </c>
      <c r="D2263">
        <v>17323</v>
      </c>
      <c r="E2263">
        <v>68022</v>
      </c>
      <c r="F2263">
        <v>11553</v>
      </c>
      <c r="G2263">
        <v>11</v>
      </c>
      <c r="H2263">
        <v>0</v>
      </c>
      <c r="I2263">
        <v>0</v>
      </c>
      <c r="J2263">
        <v>299</v>
      </c>
      <c r="K2263">
        <v>418</v>
      </c>
      <c r="L2263">
        <v>0</v>
      </c>
      <c r="M2263">
        <v>146</v>
      </c>
      <c r="N2263">
        <v>0</v>
      </c>
      <c r="O2263">
        <v>0</v>
      </c>
      <c r="P2263">
        <v>0</v>
      </c>
      <c r="Q2263">
        <v>4374</v>
      </c>
      <c r="R2263">
        <v>2014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907</v>
      </c>
      <c r="AE2263">
        <v>0</v>
      </c>
      <c r="AF2263">
        <v>0</v>
      </c>
      <c r="AG2263">
        <v>1970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74</v>
      </c>
      <c r="AP2263">
        <v>44</v>
      </c>
      <c r="AQ2263">
        <v>60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459</v>
      </c>
      <c r="AZ2263">
        <v>31</v>
      </c>
      <c r="BA2263">
        <v>0</v>
      </c>
      <c r="BB2263">
        <v>134</v>
      </c>
      <c r="BC2263">
        <v>0</v>
      </c>
      <c r="BD2263">
        <v>0</v>
      </c>
      <c r="BE2263">
        <v>0</v>
      </c>
      <c r="BF2263">
        <v>321</v>
      </c>
      <c r="BG2263">
        <v>0</v>
      </c>
      <c r="BH2263">
        <v>291</v>
      </c>
      <c r="BI2263">
        <v>0</v>
      </c>
      <c r="BJ2263">
        <v>0</v>
      </c>
      <c r="BK2263">
        <v>0</v>
      </c>
    </row>
    <row r="2264" spans="1:63">
      <c r="A2264" t="s">
        <v>44</v>
      </c>
      <c r="B2264">
        <v>2023</v>
      </c>
      <c r="C2264" t="s">
        <v>99</v>
      </c>
      <c r="D2264">
        <v>14064</v>
      </c>
      <c r="E2264">
        <v>52945</v>
      </c>
      <c r="F2264">
        <v>8681</v>
      </c>
      <c r="G2264">
        <v>0</v>
      </c>
      <c r="H2264">
        <v>0</v>
      </c>
      <c r="I2264">
        <v>0</v>
      </c>
      <c r="J2264">
        <v>74</v>
      </c>
      <c r="K2264">
        <v>171</v>
      </c>
      <c r="L2264">
        <v>0</v>
      </c>
      <c r="M2264">
        <v>107</v>
      </c>
      <c r="N2264">
        <v>0</v>
      </c>
      <c r="O2264">
        <v>0</v>
      </c>
      <c r="P2264">
        <v>0</v>
      </c>
      <c r="Q2264">
        <v>3866</v>
      </c>
      <c r="R2264">
        <v>557</v>
      </c>
      <c r="S2264">
        <v>0</v>
      </c>
      <c r="T2264">
        <v>61</v>
      </c>
      <c r="U2264">
        <v>0</v>
      </c>
      <c r="V2264">
        <v>0</v>
      </c>
      <c r="W2264">
        <v>26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1361</v>
      </c>
      <c r="AE2264">
        <v>0</v>
      </c>
      <c r="AF2264">
        <v>0</v>
      </c>
      <c r="AG2264">
        <v>290</v>
      </c>
      <c r="AH2264">
        <v>0</v>
      </c>
      <c r="AI2264">
        <v>0</v>
      </c>
      <c r="AJ2264">
        <v>0</v>
      </c>
      <c r="AK2264">
        <v>721</v>
      </c>
      <c r="AL2264">
        <v>0</v>
      </c>
      <c r="AM2264">
        <v>0</v>
      </c>
      <c r="AN2264">
        <v>0</v>
      </c>
      <c r="AO2264">
        <v>12</v>
      </c>
      <c r="AP2264">
        <v>212</v>
      </c>
      <c r="AQ2264">
        <v>89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126</v>
      </c>
      <c r="AY2264">
        <v>593</v>
      </c>
      <c r="AZ2264">
        <v>71</v>
      </c>
      <c r="BA2264">
        <v>0</v>
      </c>
      <c r="BB2264">
        <v>26</v>
      </c>
      <c r="BC2264">
        <v>0</v>
      </c>
      <c r="BD2264">
        <v>0</v>
      </c>
      <c r="BE2264">
        <v>0</v>
      </c>
      <c r="BF2264">
        <v>258</v>
      </c>
      <c r="BG2264">
        <v>60</v>
      </c>
      <c r="BH2264">
        <v>0</v>
      </c>
      <c r="BI2264">
        <v>0</v>
      </c>
      <c r="BJ2264">
        <v>0</v>
      </c>
      <c r="BK2264">
        <v>0</v>
      </c>
    </row>
    <row r="2265" spans="1:63">
      <c r="A2265" t="s">
        <v>44</v>
      </c>
      <c r="B2265">
        <v>2023</v>
      </c>
      <c r="C2265" t="s">
        <v>197</v>
      </c>
      <c r="D2265">
        <v>14180</v>
      </c>
      <c r="E2265">
        <v>52945</v>
      </c>
      <c r="F2265">
        <v>8821</v>
      </c>
      <c r="G2265">
        <v>0</v>
      </c>
      <c r="H2265">
        <v>0</v>
      </c>
      <c r="I2265">
        <v>0</v>
      </c>
      <c r="J2265">
        <v>78</v>
      </c>
      <c r="K2265">
        <v>170</v>
      </c>
      <c r="L2265">
        <v>0</v>
      </c>
      <c r="M2265">
        <v>110</v>
      </c>
      <c r="N2265">
        <v>0</v>
      </c>
      <c r="O2265">
        <v>0</v>
      </c>
      <c r="P2265">
        <v>0</v>
      </c>
      <c r="Q2265">
        <v>3891</v>
      </c>
      <c r="R2265">
        <v>559</v>
      </c>
      <c r="S2265">
        <v>0</v>
      </c>
      <c r="T2265">
        <v>56</v>
      </c>
      <c r="U2265">
        <v>0</v>
      </c>
      <c r="V2265">
        <v>0</v>
      </c>
      <c r="W2265">
        <v>29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1379</v>
      </c>
      <c r="AE2265">
        <v>0</v>
      </c>
      <c r="AF2265">
        <v>0</v>
      </c>
      <c r="AG2265">
        <v>303</v>
      </c>
      <c r="AH2265">
        <v>0</v>
      </c>
      <c r="AI2265">
        <v>0</v>
      </c>
      <c r="AJ2265">
        <v>0</v>
      </c>
      <c r="AK2265">
        <v>752</v>
      </c>
      <c r="AL2265">
        <v>0</v>
      </c>
      <c r="AM2265">
        <v>0</v>
      </c>
      <c r="AN2265">
        <v>0</v>
      </c>
      <c r="AO2265">
        <v>14</v>
      </c>
      <c r="AP2265">
        <v>198</v>
      </c>
      <c r="AQ2265">
        <v>85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124</v>
      </c>
      <c r="AY2265">
        <v>613</v>
      </c>
      <c r="AZ2265">
        <v>65</v>
      </c>
      <c r="BA2265">
        <v>0</v>
      </c>
      <c r="BB2265">
        <v>25</v>
      </c>
      <c r="BC2265">
        <v>0</v>
      </c>
      <c r="BD2265">
        <v>0</v>
      </c>
      <c r="BE2265">
        <v>0</v>
      </c>
      <c r="BF2265">
        <v>302</v>
      </c>
      <c r="BG2265">
        <v>68</v>
      </c>
      <c r="BH2265">
        <v>0</v>
      </c>
      <c r="BI2265">
        <v>0</v>
      </c>
      <c r="BJ2265">
        <v>0</v>
      </c>
      <c r="BK2265">
        <v>0</v>
      </c>
    </row>
    <row r="2266" spans="1:63">
      <c r="A2266" t="s">
        <v>44</v>
      </c>
      <c r="B2266">
        <v>2023</v>
      </c>
      <c r="C2266" t="s">
        <v>209</v>
      </c>
      <c r="D2266">
        <v>14322</v>
      </c>
      <c r="E2266">
        <v>52945</v>
      </c>
      <c r="F2266">
        <v>8912</v>
      </c>
      <c r="G2266">
        <v>0</v>
      </c>
      <c r="H2266">
        <v>0</v>
      </c>
      <c r="I2266">
        <v>0</v>
      </c>
      <c r="J2266">
        <v>80</v>
      </c>
      <c r="K2266">
        <v>163</v>
      </c>
      <c r="L2266">
        <v>0</v>
      </c>
      <c r="M2266">
        <v>112</v>
      </c>
      <c r="N2266">
        <v>0</v>
      </c>
      <c r="O2266">
        <v>0</v>
      </c>
      <c r="P2266">
        <v>0</v>
      </c>
      <c r="Q2266">
        <v>3905</v>
      </c>
      <c r="R2266">
        <v>559</v>
      </c>
      <c r="S2266">
        <v>0</v>
      </c>
      <c r="T2266">
        <v>65</v>
      </c>
      <c r="U2266">
        <v>0</v>
      </c>
      <c r="V2266">
        <v>0</v>
      </c>
      <c r="W2266">
        <v>32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1392</v>
      </c>
      <c r="AE2266">
        <v>0</v>
      </c>
      <c r="AF2266">
        <v>0</v>
      </c>
      <c r="AG2266">
        <v>317</v>
      </c>
      <c r="AH2266">
        <v>0</v>
      </c>
      <c r="AI2266">
        <v>0</v>
      </c>
      <c r="AJ2266">
        <v>0</v>
      </c>
      <c r="AK2266">
        <v>760</v>
      </c>
      <c r="AL2266">
        <v>0</v>
      </c>
      <c r="AM2266">
        <v>0</v>
      </c>
      <c r="AN2266">
        <v>0</v>
      </c>
      <c r="AO2266">
        <v>15</v>
      </c>
      <c r="AP2266">
        <v>192</v>
      </c>
      <c r="AQ2266">
        <v>86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124</v>
      </c>
      <c r="AY2266">
        <v>630</v>
      </c>
      <c r="AZ2266">
        <v>61</v>
      </c>
      <c r="BA2266">
        <v>0</v>
      </c>
      <c r="BB2266">
        <v>26</v>
      </c>
      <c r="BC2266">
        <v>0</v>
      </c>
      <c r="BD2266">
        <v>0</v>
      </c>
      <c r="BE2266">
        <v>0</v>
      </c>
      <c r="BF2266">
        <v>315</v>
      </c>
      <c r="BG2266">
        <v>78</v>
      </c>
      <c r="BH2266">
        <v>0</v>
      </c>
      <c r="BI2266">
        <v>0</v>
      </c>
      <c r="BJ2266">
        <v>0</v>
      </c>
      <c r="BK2266">
        <v>0</v>
      </c>
    </row>
    <row r="2267" spans="1:63">
      <c r="A2267" t="s">
        <v>44</v>
      </c>
      <c r="B2267">
        <v>2023</v>
      </c>
      <c r="C2267" t="s">
        <v>3</v>
      </c>
      <c r="D2267">
        <v>14034</v>
      </c>
      <c r="E2267">
        <v>52945</v>
      </c>
      <c r="F2267">
        <v>8631</v>
      </c>
      <c r="G2267">
        <v>0</v>
      </c>
      <c r="H2267">
        <v>0</v>
      </c>
      <c r="I2267">
        <v>0</v>
      </c>
      <c r="J2267">
        <v>74</v>
      </c>
      <c r="K2267">
        <v>174</v>
      </c>
      <c r="L2267">
        <v>0</v>
      </c>
      <c r="M2267">
        <v>106</v>
      </c>
      <c r="N2267">
        <v>0</v>
      </c>
      <c r="O2267">
        <v>0</v>
      </c>
      <c r="P2267">
        <v>0</v>
      </c>
      <c r="Q2267">
        <v>3872</v>
      </c>
      <c r="R2267">
        <v>548</v>
      </c>
      <c r="S2267">
        <v>0</v>
      </c>
      <c r="T2267">
        <v>63</v>
      </c>
      <c r="U2267">
        <v>0</v>
      </c>
      <c r="V2267">
        <v>0</v>
      </c>
      <c r="W2267">
        <v>20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1357</v>
      </c>
      <c r="AE2267">
        <v>0</v>
      </c>
      <c r="AF2267">
        <v>0</v>
      </c>
      <c r="AG2267">
        <v>288</v>
      </c>
      <c r="AH2267">
        <v>0</v>
      </c>
      <c r="AI2267">
        <v>0</v>
      </c>
      <c r="AJ2267">
        <v>0</v>
      </c>
      <c r="AK2267">
        <v>705</v>
      </c>
      <c r="AL2267">
        <v>0</v>
      </c>
      <c r="AM2267">
        <v>0</v>
      </c>
      <c r="AN2267">
        <v>0</v>
      </c>
      <c r="AO2267">
        <v>11</v>
      </c>
      <c r="AP2267">
        <v>224</v>
      </c>
      <c r="AQ2267">
        <v>87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124</v>
      </c>
      <c r="AY2267">
        <v>595</v>
      </c>
      <c r="AZ2267">
        <v>65</v>
      </c>
      <c r="BA2267">
        <v>0</v>
      </c>
      <c r="BB2267">
        <v>27</v>
      </c>
      <c r="BC2267">
        <v>0</v>
      </c>
      <c r="BD2267">
        <v>0</v>
      </c>
      <c r="BE2267">
        <v>0</v>
      </c>
      <c r="BF2267">
        <v>240</v>
      </c>
      <c r="BG2267">
        <v>51</v>
      </c>
      <c r="BH2267">
        <v>0</v>
      </c>
      <c r="BI2267">
        <v>0</v>
      </c>
      <c r="BJ2267">
        <v>0</v>
      </c>
      <c r="BK2267">
        <v>0</v>
      </c>
    </row>
    <row r="2268" spans="1:63">
      <c r="A2268" t="s">
        <v>44</v>
      </c>
      <c r="B2268">
        <v>2023</v>
      </c>
      <c r="C2268" t="s">
        <v>95</v>
      </c>
      <c r="D2268">
        <v>14018</v>
      </c>
      <c r="E2268">
        <v>52945</v>
      </c>
      <c r="F2268">
        <v>8461</v>
      </c>
      <c r="G2268">
        <v>0</v>
      </c>
      <c r="H2268">
        <v>0</v>
      </c>
      <c r="I2268">
        <v>0</v>
      </c>
      <c r="J2268">
        <v>69</v>
      </c>
      <c r="K2268">
        <v>160</v>
      </c>
      <c r="L2268">
        <v>0</v>
      </c>
      <c r="M2268">
        <v>102</v>
      </c>
      <c r="N2268">
        <v>0</v>
      </c>
      <c r="O2268">
        <v>0</v>
      </c>
      <c r="P2268">
        <v>0</v>
      </c>
      <c r="Q2268">
        <v>3786</v>
      </c>
      <c r="R2268">
        <v>557</v>
      </c>
      <c r="S2268">
        <v>0</v>
      </c>
      <c r="T2268">
        <v>58</v>
      </c>
      <c r="U2268">
        <v>0</v>
      </c>
      <c r="V2268">
        <v>0</v>
      </c>
      <c r="W2268">
        <v>14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1353</v>
      </c>
      <c r="AE2268">
        <v>0</v>
      </c>
      <c r="AF2268">
        <v>0</v>
      </c>
      <c r="AG2268">
        <v>276</v>
      </c>
      <c r="AH2268">
        <v>0</v>
      </c>
      <c r="AI2268">
        <v>0</v>
      </c>
      <c r="AJ2268">
        <v>0</v>
      </c>
      <c r="AK2268">
        <v>682</v>
      </c>
      <c r="AL2268">
        <v>0</v>
      </c>
      <c r="AM2268">
        <v>0</v>
      </c>
      <c r="AN2268">
        <v>0</v>
      </c>
      <c r="AO2268">
        <v>12</v>
      </c>
      <c r="AP2268">
        <v>231</v>
      </c>
      <c r="AQ2268">
        <v>83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123</v>
      </c>
      <c r="AY2268">
        <v>593</v>
      </c>
      <c r="AZ2268">
        <v>62</v>
      </c>
      <c r="BA2268">
        <v>0</v>
      </c>
      <c r="BB2268">
        <v>28</v>
      </c>
      <c r="BC2268">
        <v>0</v>
      </c>
      <c r="BD2268">
        <v>0</v>
      </c>
      <c r="BE2268">
        <v>0</v>
      </c>
      <c r="BF2268">
        <v>233</v>
      </c>
      <c r="BG2268">
        <v>39</v>
      </c>
      <c r="BH2268">
        <v>0</v>
      </c>
      <c r="BI2268">
        <v>0</v>
      </c>
      <c r="BJ2268">
        <v>0</v>
      </c>
      <c r="BK2268">
        <v>0</v>
      </c>
    </row>
    <row r="2269" spans="1:63">
      <c r="A2269" t="s">
        <v>44</v>
      </c>
      <c r="B2269">
        <v>2023</v>
      </c>
      <c r="C2269" t="s">
        <v>196</v>
      </c>
      <c r="D2269">
        <v>14182</v>
      </c>
      <c r="E2269">
        <v>52945</v>
      </c>
      <c r="F2269">
        <v>8773</v>
      </c>
      <c r="G2269">
        <v>0</v>
      </c>
      <c r="H2269">
        <v>0</v>
      </c>
      <c r="I2269">
        <v>0</v>
      </c>
      <c r="J2269">
        <v>71</v>
      </c>
      <c r="K2269">
        <v>168</v>
      </c>
      <c r="L2269">
        <v>0</v>
      </c>
      <c r="M2269">
        <v>110</v>
      </c>
      <c r="N2269">
        <v>0</v>
      </c>
      <c r="O2269">
        <v>0</v>
      </c>
      <c r="P2269">
        <v>0</v>
      </c>
      <c r="Q2269">
        <v>3877</v>
      </c>
      <c r="R2269">
        <v>559</v>
      </c>
      <c r="S2269">
        <v>0</v>
      </c>
      <c r="T2269">
        <v>64</v>
      </c>
      <c r="U2269">
        <v>0</v>
      </c>
      <c r="V2269">
        <v>0</v>
      </c>
      <c r="W2269">
        <v>29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1370</v>
      </c>
      <c r="AE2269">
        <v>0</v>
      </c>
      <c r="AF2269">
        <v>0</v>
      </c>
      <c r="AG2269">
        <v>299</v>
      </c>
      <c r="AH2269">
        <v>0</v>
      </c>
      <c r="AI2269">
        <v>0</v>
      </c>
      <c r="AJ2269">
        <v>0</v>
      </c>
      <c r="AK2269">
        <v>748</v>
      </c>
      <c r="AL2269">
        <v>0</v>
      </c>
      <c r="AM2269">
        <v>0</v>
      </c>
      <c r="AN2269">
        <v>0</v>
      </c>
      <c r="AO2269">
        <v>15</v>
      </c>
      <c r="AP2269">
        <v>201</v>
      </c>
      <c r="AQ2269">
        <v>85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126</v>
      </c>
      <c r="AY2269">
        <v>609</v>
      </c>
      <c r="AZ2269">
        <v>64</v>
      </c>
      <c r="BA2269">
        <v>0</v>
      </c>
      <c r="BB2269">
        <v>25</v>
      </c>
      <c r="BC2269">
        <v>0</v>
      </c>
      <c r="BD2269">
        <v>0</v>
      </c>
      <c r="BE2269">
        <v>0</v>
      </c>
      <c r="BF2269">
        <v>284</v>
      </c>
      <c r="BG2269">
        <v>69</v>
      </c>
      <c r="BH2269">
        <v>0</v>
      </c>
      <c r="BI2269">
        <v>0</v>
      </c>
      <c r="BJ2269">
        <v>0</v>
      </c>
      <c r="BK2269">
        <v>0</v>
      </c>
    </row>
    <row r="2270" spans="1:63">
      <c r="A2270" t="s">
        <v>44</v>
      </c>
      <c r="B2270">
        <v>2023</v>
      </c>
      <c r="C2270" t="s">
        <v>146</v>
      </c>
      <c r="D2270">
        <v>14109</v>
      </c>
      <c r="E2270">
        <v>52945</v>
      </c>
      <c r="F2270">
        <v>8746</v>
      </c>
      <c r="G2270">
        <v>0</v>
      </c>
      <c r="H2270">
        <v>0</v>
      </c>
      <c r="I2270">
        <v>0</v>
      </c>
      <c r="J2270">
        <v>72</v>
      </c>
      <c r="K2270">
        <v>165</v>
      </c>
      <c r="L2270">
        <v>0</v>
      </c>
      <c r="M2270">
        <v>110</v>
      </c>
      <c r="N2270">
        <v>0</v>
      </c>
      <c r="O2270">
        <v>0</v>
      </c>
      <c r="P2270">
        <v>0</v>
      </c>
      <c r="Q2270">
        <v>3876</v>
      </c>
      <c r="R2270">
        <v>558</v>
      </c>
      <c r="S2270">
        <v>0</v>
      </c>
      <c r="T2270">
        <v>69</v>
      </c>
      <c r="U2270">
        <v>0</v>
      </c>
      <c r="V2270">
        <v>0</v>
      </c>
      <c r="W2270">
        <v>27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1369</v>
      </c>
      <c r="AE2270">
        <v>0</v>
      </c>
      <c r="AF2270">
        <v>0</v>
      </c>
      <c r="AG2270">
        <v>299</v>
      </c>
      <c r="AH2270">
        <v>0</v>
      </c>
      <c r="AI2270">
        <v>0</v>
      </c>
      <c r="AJ2270">
        <v>0</v>
      </c>
      <c r="AK2270">
        <v>738</v>
      </c>
      <c r="AL2270">
        <v>0</v>
      </c>
      <c r="AM2270">
        <v>0</v>
      </c>
      <c r="AN2270">
        <v>0</v>
      </c>
      <c r="AO2270">
        <v>15</v>
      </c>
      <c r="AP2270">
        <v>205</v>
      </c>
      <c r="AQ2270">
        <v>85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125</v>
      </c>
      <c r="AY2270">
        <v>604</v>
      </c>
      <c r="AZ2270">
        <v>66</v>
      </c>
      <c r="BA2270">
        <v>0</v>
      </c>
      <c r="BB2270">
        <v>23</v>
      </c>
      <c r="BC2270">
        <v>0</v>
      </c>
      <c r="BD2270">
        <v>0</v>
      </c>
      <c r="BE2270">
        <v>0</v>
      </c>
      <c r="BF2270">
        <v>274</v>
      </c>
      <c r="BG2270">
        <v>66</v>
      </c>
      <c r="BH2270">
        <v>0</v>
      </c>
      <c r="BI2270">
        <v>0</v>
      </c>
      <c r="BJ2270">
        <v>0</v>
      </c>
      <c r="BK2270">
        <v>0</v>
      </c>
    </row>
    <row r="2271" spans="1:63">
      <c r="A2271" t="s">
        <v>44</v>
      </c>
      <c r="B2271">
        <v>2023</v>
      </c>
      <c r="C2271" t="s">
        <v>96</v>
      </c>
      <c r="D2271">
        <v>14034</v>
      </c>
      <c r="E2271">
        <v>52945</v>
      </c>
      <c r="F2271">
        <v>8641</v>
      </c>
      <c r="G2271">
        <v>0</v>
      </c>
      <c r="H2271">
        <v>0</v>
      </c>
      <c r="I2271">
        <v>0</v>
      </c>
      <c r="J2271">
        <v>74</v>
      </c>
      <c r="K2271">
        <v>174</v>
      </c>
      <c r="L2271">
        <v>0</v>
      </c>
      <c r="M2271">
        <v>106</v>
      </c>
      <c r="N2271">
        <v>0</v>
      </c>
      <c r="O2271">
        <v>0</v>
      </c>
      <c r="P2271">
        <v>0</v>
      </c>
      <c r="Q2271">
        <v>3858</v>
      </c>
      <c r="R2271">
        <v>551</v>
      </c>
      <c r="S2271">
        <v>0</v>
      </c>
      <c r="T2271">
        <v>61</v>
      </c>
      <c r="U2271">
        <v>0</v>
      </c>
      <c r="V2271">
        <v>0</v>
      </c>
      <c r="W2271">
        <v>25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1364</v>
      </c>
      <c r="AE2271">
        <v>0</v>
      </c>
      <c r="AF2271">
        <v>0</v>
      </c>
      <c r="AG2271">
        <v>289</v>
      </c>
      <c r="AH2271">
        <v>0</v>
      </c>
      <c r="AI2271">
        <v>0</v>
      </c>
      <c r="AJ2271">
        <v>0</v>
      </c>
      <c r="AK2271">
        <v>706</v>
      </c>
      <c r="AL2271">
        <v>0</v>
      </c>
      <c r="AM2271">
        <v>0</v>
      </c>
      <c r="AN2271">
        <v>0</v>
      </c>
      <c r="AO2271">
        <v>0</v>
      </c>
      <c r="AP2271">
        <v>217</v>
      </c>
      <c r="AQ2271">
        <v>89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126</v>
      </c>
      <c r="AY2271">
        <v>596</v>
      </c>
      <c r="AZ2271">
        <v>68</v>
      </c>
      <c r="BA2271">
        <v>0</v>
      </c>
      <c r="BB2271">
        <v>26</v>
      </c>
      <c r="BC2271">
        <v>0</v>
      </c>
      <c r="BD2271">
        <v>0</v>
      </c>
      <c r="BE2271">
        <v>0</v>
      </c>
      <c r="BF2271">
        <v>252</v>
      </c>
      <c r="BG2271">
        <v>59</v>
      </c>
      <c r="BH2271">
        <v>0</v>
      </c>
      <c r="BI2271">
        <v>0</v>
      </c>
      <c r="BJ2271">
        <v>0</v>
      </c>
      <c r="BK2271">
        <v>0</v>
      </c>
    </row>
    <row r="2272" spans="1:63">
      <c r="A2272" t="s">
        <v>44</v>
      </c>
      <c r="B2272">
        <v>2023</v>
      </c>
      <c r="C2272" t="s">
        <v>117</v>
      </c>
      <c r="D2272">
        <v>14109</v>
      </c>
      <c r="E2272">
        <v>52945</v>
      </c>
      <c r="F2272">
        <v>8700</v>
      </c>
      <c r="G2272">
        <v>0</v>
      </c>
      <c r="H2272">
        <v>0</v>
      </c>
      <c r="I2272">
        <v>0</v>
      </c>
      <c r="J2272">
        <v>72</v>
      </c>
      <c r="K2272">
        <v>167</v>
      </c>
      <c r="L2272">
        <v>0</v>
      </c>
      <c r="M2272">
        <v>108</v>
      </c>
      <c r="N2272">
        <v>0</v>
      </c>
      <c r="O2272">
        <v>0</v>
      </c>
      <c r="P2272">
        <v>0</v>
      </c>
      <c r="Q2272">
        <v>3877</v>
      </c>
      <c r="R2272">
        <v>557</v>
      </c>
      <c r="S2272">
        <v>0</v>
      </c>
      <c r="T2272">
        <v>68</v>
      </c>
      <c r="U2272">
        <v>0</v>
      </c>
      <c r="V2272">
        <v>0</v>
      </c>
      <c r="W2272">
        <v>29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1363</v>
      </c>
      <c r="AE2272">
        <v>0</v>
      </c>
      <c r="AF2272">
        <v>0</v>
      </c>
      <c r="AG2272">
        <v>292</v>
      </c>
      <c r="AH2272">
        <v>0</v>
      </c>
      <c r="AI2272">
        <v>0</v>
      </c>
      <c r="AJ2272">
        <v>0</v>
      </c>
      <c r="AK2272">
        <v>725</v>
      </c>
      <c r="AL2272">
        <v>0</v>
      </c>
      <c r="AM2272">
        <v>0</v>
      </c>
      <c r="AN2272">
        <v>0</v>
      </c>
      <c r="AO2272">
        <v>14</v>
      </c>
      <c r="AP2272">
        <v>207</v>
      </c>
      <c r="AQ2272">
        <v>87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126</v>
      </c>
      <c r="AY2272">
        <v>596</v>
      </c>
      <c r="AZ2272">
        <v>65</v>
      </c>
      <c r="BA2272">
        <v>0</v>
      </c>
      <c r="BB2272">
        <v>23</v>
      </c>
      <c r="BC2272">
        <v>0</v>
      </c>
      <c r="BD2272">
        <v>0</v>
      </c>
      <c r="BE2272">
        <v>0</v>
      </c>
      <c r="BF2272">
        <v>265</v>
      </c>
      <c r="BG2272">
        <v>59</v>
      </c>
      <c r="BH2272">
        <v>0</v>
      </c>
      <c r="BI2272">
        <v>0</v>
      </c>
      <c r="BJ2272">
        <v>0</v>
      </c>
      <c r="BK2272">
        <v>0</v>
      </c>
    </row>
    <row r="2273" spans="1:63">
      <c r="A2273" t="s">
        <v>44</v>
      </c>
      <c r="B2273">
        <v>2023</v>
      </c>
      <c r="C2273" t="s">
        <v>207</v>
      </c>
      <c r="D2273">
        <v>14290</v>
      </c>
      <c r="E2273">
        <v>52945</v>
      </c>
      <c r="F2273">
        <v>8895</v>
      </c>
      <c r="G2273">
        <v>0</v>
      </c>
      <c r="H2273">
        <v>0</v>
      </c>
      <c r="I2273">
        <v>0</v>
      </c>
      <c r="J2273">
        <v>79</v>
      </c>
      <c r="K2273">
        <v>169</v>
      </c>
      <c r="L2273">
        <v>0</v>
      </c>
      <c r="M2273">
        <v>112</v>
      </c>
      <c r="N2273">
        <v>0</v>
      </c>
      <c r="O2273">
        <v>0</v>
      </c>
      <c r="P2273">
        <v>0</v>
      </c>
      <c r="Q2273">
        <v>3890</v>
      </c>
      <c r="R2273">
        <v>561</v>
      </c>
      <c r="S2273">
        <v>0</v>
      </c>
      <c r="T2273">
        <v>65</v>
      </c>
      <c r="U2273">
        <v>0</v>
      </c>
      <c r="V2273">
        <v>0</v>
      </c>
      <c r="W2273">
        <v>30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1402</v>
      </c>
      <c r="AE2273">
        <v>0</v>
      </c>
      <c r="AF2273">
        <v>0</v>
      </c>
      <c r="AG2273">
        <v>313</v>
      </c>
      <c r="AH2273">
        <v>0</v>
      </c>
      <c r="AI2273">
        <v>0</v>
      </c>
      <c r="AJ2273">
        <v>0</v>
      </c>
      <c r="AK2273">
        <v>756</v>
      </c>
      <c r="AL2273">
        <v>0</v>
      </c>
      <c r="AM2273">
        <v>0</v>
      </c>
      <c r="AN2273">
        <v>0</v>
      </c>
      <c r="AO2273">
        <v>15</v>
      </c>
      <c r="AP2273">
        <v>194</v>
      </c>
      <c r="AQ2273">
        <v>86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123</v>
      </c>
      <c r="AY2273">
        <v>625</v>
      </c>
      <c r="AZ2273">
        <v>61</v>
      </c>
      <c r="BA2273">
        <v>0</v>
      </c>
      <c r="BB2273">
        <v>26</v>
      </c>
      <c r="BC2273">
        <v>0</v>
      </c>
      <c r="BD2273">
        <v>0</v>
      </c>
      <c r="BE2273">
        <v>0</v>
      </c>
      <c r="BF2273">
        <v>316</v>
      </c>
      <c r="BG2273">
        <v>72</v>
      </c>
      <c r="BH2273">
        <v>0</v>
      </c>
      <c r="BI2273">
        <v>0</v>
      </c>
      <c r="BJ2273">
        <v>0</v>
      </c>
      <c r="BK2273">
        <v>0</v>
      </c>
    </row>
    <row r="2274" spans="1:63">
      <c r="A2274" t="s">
        <v>44</v>
      </c>
      <c r="B2274">
        <v>2023</v>
      </c>
      <c r="C2274" t="s">
        <v>203</v>
      </c>
      <c r="D2274">
        <v>14207</v>
      </c>
      <c r="E2274">
        <v>52945</v>
      </c>
      <c r="F2274">
        <v>8854</v>
      </c>
      <c r="G2274">
        <v>0</v>
      </c>
      <c r="H2274">
        <v>0</v>
      </c>
      <c r="I2274">
        <v>0</v>
      </c>
      <c r="J2274">
        <v>75</v>
      </c>
      <c r="K2274">
        <v>168</v>
      </c>
      <c r="L2274">
        <v>0</v>
      </c>
      <c r="M2274">
        <v>111</v>
      </c>
      <c r="N2274">
        <v>0</v>
      </c>
      <c r="O2274">
        <v>0</v>
      </c>
      <c r="P2274">
        <v>0</v>
      </c>
      <c r="Q2274">
        <v>3889</v>
      </c>
      <c r="R2274">
        <v>561</v>
      </c>
      <c r="S2274">
        <v>0</v>
      </c>
      <c r="T2274">
        <v>60</v>
      </c>
      <c r="U2274">
        <v>0</v>
      </c>
      <c r="V2274">
        <v>0</v>
      </c>
      <c r="W2274">
        <v>31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1392</v>
      </c>
      <c r="AE2274">
        <v>0</v>
      </c>
      <c r="AF2274">
        <v>0</v>
      </c>
      <c r="AG2274">
        <v>307</v>
      </c>
      <c r="AH2274">
        <v>0</v>
      </c>
      <c r="AI2274">
        <v>0</v>
      </c>
      <c r="AJ2274">
        <v>0</v>
      </c>
      <c r="AK2274">
        <v>749</v>
      </c>
      <c r="AL2274">
        <v>0</v>
      </c>
      <c r="AM2274">
        <v>0</v>
      </c>
      <c r="AN2274">
        <v>0</v>
      </c>
      <c r="AO2274">
        <v>15</v>
      </c>
      <c r="AP2274">
        <v>194</v>
      </c>
      <c r="AQ2274">
        <v>86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126</v>
      </c>
      <c r="AY2274">
        <v>619</v>
      </c>
      <c r="AZ2274">
        <v>62</v>
      </c>
      <c r="BA2274">
        <v>0</v>
      </c>
      <c r="BB2274">
        <v>25</v>
      </c>
      <c r="BC2274">
        <v>0</v>
      </c>
      <c r="BD2274">
        <v>0</v>
      </c>
      <c r="BE2274">
        <v>0</v>
      </c>
      <c r="BF2274">
        <v>312</v>
      </c>
      <c r="BG2274">
        <v>72</v>
      </c>
      <c r="BH2274">
        <v>0</v>
      </c>
      <c r="BI2274">
        <v>0</v>
      </c>
      <c r="BJ2274">
        <v>0</v>
      </c>
      <c r="BK2274">
        <v>0</v>
      </c>
    </row>
    <row r="2275" spans="1:63">
      <c r="A2275" t="s">
        <v>44</v>
      </c>
      <c r="B2275">
        <v>2023</v>
      </c>
      <c r="C2275" t="s">
        <v>204</v>
      </c>
      <c r="D2275">
        <v>14207</v>
      </c>
      <c r="E2275">
        <v>52945</v>
      </c>
      <c r="F2275">
        <v>8834</v>
      </c>
      <c r="G2275">
        <v>0</v>
      </c>
      <c r="H2275">
        <v>0</v>
      </c>
      <c r="I2275">
        <v>0</v>
      </c>
      <c r="J2275">
        <v>77</v>
      </c>
      <c r="K2275">
        <v>168</v>
      </c>
      <c r="L2275">
        <v>0</v>
      </c>
      <c r="M2275">
        <v>108</v>
      </c>
      <c r="N2275">
        <v>0</v>
      </c>
      <c r="O2275">
        <v>0</v>
      </c>
      <c r="P2275">
        <v>0</v>
      </c>
      <c r="Q2275">
        <v>3891</v>
      </c>
      <c r="R2275">
        <v>560</v>
      </c>
      <c r="S2275">
        <v>0</v>
      </c>
      <c r="T2275">
        <v>57</v>
      </c>
      <c r="U2275">
        <v>0</v>
      </c>
      <c r="V2275">
        <v>0</v>
      </c>
      <c r="W2275">
        <v>28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1388</v>
      </c>
      <c r="AE2275">
        <v>0</v>
      </c>
      <c r="AF2275">
        <v>0</v>
      </c>
      <c r="AG2275">
        <v>305</v>
      </c>
      <c r="AH2275">
        <v>0</v>
      </c>
      <c r="AI2275">
        <v>0</v>
      </c>
      <c r="AJ2275">
        <v>0</v>
      </c>
      <c r="AK2275">
        <v>744</v>
      </c>
      <c r="AL2275">
        <v>0</v>
      </c>
      <c r="AM2275">
        <v>0</v>
      </c>
      <c r="AN2275">
        <v>0</v>
      </c>
      <c r="AO2275">
        <v>16</v>
      </c>
      <c r="AP2275">
        <v>197</v>
      </c>
      <c r="AQ2275">
        <v>86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127</v>
      </c>
      <c r="AY2275">
        <v>615</v>
      </c>
      <c r="AZ2275">
        <v>64</v>
      </c>
      <c r="BA2275">
        <v>0</v>
      </c>
      <c r="BB2275">
        <v>25</v>
      </c>
      <c r="BC2275">
        <v>0</v>
      </c>
      <c r="BD2275">
        <v>0</v>
      </c>
      <c r="BE2275">
        <v>0</v>
      </c>
      <c r="BF2275">
        <v>309</v>
      </c>
      <c r="BG2275">
        <v>69</v>
      </c>
      <c r="BH2275">
        <v>0</v>
      </c>
      <c r="BI2275">
        <v>0</v>
      </c>
      <c r="BJ2275">
        <v>0</v>
      </c>
      <c r="BK2275">
        <v>0</v>
      </c>
    </row>
    <row r="2276" spans="1:63">
      <c r="A2276" t="s">
        <v>44</v>
      </c>
      <c r="B2276">
        <v>2024</v>
      </c>
      <c r="C2276" t="s">
        <v>99</v>
      </c>
      <c r="D2276">
        <v>14365</v>
      </c>
      <c r="E2276">
        <v>52945</v>
      </c>
      <c r="F2276">
        <v>9345</v>
      </c>
      <c r="G2276">
        <v>0</v>
      </c>
      <c r="H2276">
        <v>0</v>
      </c>
      <c r="I2276">
        <v>0</v>
      </c>
      <c r="J2276">
        <v>89</v>
      </c>
      <c r="K2276">
        <v>201</v>
      </c>
      <c r="L2276">
        <v>0</v>
      </c>
      <c r="M2276">
        <v>131</v>
      </c>
      <c r="N2276">
        <v>0</v>
      </c>
      <c r="O2276">
        <v>0</v>
      </c>
      <c r="P2276">
        <v>0</v>
      </c>
      <c r="Q2276">
        <v>4045</v>
      </c>
      <c r="R2276">
        <v>547</v>
      </c>
      <c r="S2276">
        <v>0</v>
      </c>
      <c r="T2276">
        <v>75</v>
      </c>
      <c r="U2276">
        <v>0</v>
      </c>
      <c r="V2276">
        <v>0</v>
      </c>
      <c r="W2276">
        <v>47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1432</v>
      </c>
      <c r="AE2276">
        <v>0</v>
      </c>
      <c r="AF2276">
        <v>0</v>
      </c>
      <c r="AG2276">
        <v>1107</v>
      </c>
      <c r="AH2276">
        <v>0</v>
      </c>
      <c r="AI2276">
        <v>112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28</v>
      </c>
      <c r="AP2276">
        <v>110</v>
      </c>
      <c r="AQ2276">
        <v>89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153</v>
      </c>
      <c r="AY2276">
        <v>649</v>
      </c>
      <c r="AZ2276">
        <v>60</v>
      </c>
      <c r="BA2276">
        <v>0</v>
      </c>
      <c r="BB2276">
        <v>41</v>
      </c>
      <c r="BC2276">
        <v>0</v>
      </c>
      <c r="BD2276">
        <v>0</v>
      </c>
      <c r="BE2276">
        <v>0</v>
      </c>
      <c r="BF2276">
        <v>335</v>
      </c>
      <c r="BG2276">
        <v>94</v>
      </c>
      <c r="BH2276">
        <v>0</v>
      </c>
      <c r="BI2276">
        <v>0</v>
      </c>
      <c r="BJ2276">
        <v>0</v>
      </c>
      <c r="BK2276">
        <v>0</v>
      </c>
    </row>
    <row r="2277" spans="1:63">
      <c r="A2277" t="s">
        <v>44</v>
      </c>
      <c r="B2277">
        <v>2024</v>
      </c>
      <c r="C2277" t="s">
        <v>197</v>
      </c>
      <c r="D2277">
        <v>14401</v>
      </c>
      <c r="E2277">
        <v>52945</v>
      </c>
      <c r="F2277">
        <v>9455</v>
      </c>
      <c r="G2277">
        <v>0</v>
      </c>
      <c r="H2277">
        <v>0</v>
      </c>
      <c r="I2277">
        <v>0</v>
      </c>
      <c r="J2277">
        <v>90</v>
      </c>
      <c r="K2277">
        <v>208</v>
      </c>
      <c r="L2277">
        <v>0</v>
      </c>
      <c r="M2277">
        <v>134</v>
      </c>
      <c r="N2277">
        <v>0</v>
      </c>
      <c r="O2277">
        <v>0</v>
      </c>
      <c r="P2277">
        <v>0</v>
      </c>
      <c r="Q2277">
        <v>4052</v>
      </c>
      <c r="R2277">
        <v>545</v>
      </c>
      <c r="S2277">
        <v>0</v>
      </c>
      <c r="T2277">
        <v>72</v>
      </c>
      <c r="U2277">
        <v>0</v>
      </c>
      <c r="V2277">
        <v>0</v>
      </c>
      <c r="W2277">
        <v>44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1452</v>
      </c>
      <c r="AE2277">
        <v>0</v>
      </c>
      <c r="AF2277">
        <v>0</v>
      </c>
      <c r="AG2277">
        <v>1154</v>
      </c>
      <c r="AH2277">
        <v>0</v>
      </c>
      <c r="AI2277">
        <v>141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27</v>
      </c>
      <c r="AP2277">
        <v>103</v>
      </c>
      <c r="AQ2277">
        <v>88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657</v>
      </c>
      <c r="AZ2277">
        <v>54</v>
      </c>
      <c r="BA2277">
        <v>0</v>
      </c>
      <c r="BB2277">
        <v>39</v>
      </c>
      <c r="BC2277">
        <v>0</v>
      </c>
      <c r="BD2277">
        <v>0</v>
      </c>
      <c r="BE2277">
        <v>0</v>
      </c>
      <c r="BF2277">
        <v>338</v>
      </c>
      <c r="BG2277">
        <v>102</v>
      </c>
      <c r="BH2277">
        <v>155</v>
      </c>
      <c r="BI2277">
        <v>0</v>
      </c>
      <c r="BJ2277">
        <v>0</v>
      </c>
      <c r="BK2277">
        <v>0</v>
      </c>
    </row>
    <row r="2278" spans="1:63">
      <c r="A2278" t="s">
        <v>44</v>
      </c>
      <c r="B2278">
        <v>2024</v>
      </c>
      <c r="C2278" t="s">
        <v>209</v>
      </c>
      <c r="D2278">
        <v>14519</v>
      </c>
      <c r="E2278">
        <v>52945</v>
      </c>
      <c r="F2278">
        <v>9447</v>
      </c>
      <c r="G2278">
        <v>0</v>
      </c>
      <c r="H2278">
        <v>0</v>
      </c>
      <c r="I2278">
        <v>0</v>
      </c>
      <c r="J2278">
        <v>92</v>
      </c>
      <c r="K2278">
        <v>220</v>
      </c>
      <c r="L2278">
        <v>0</v>
      </c>
      <c r="M2278">
        <v>136</v>
      </c>
      <c r="N2278">
        <v>0</v>
      </c>
      <c r="O2278">
        <v>0</v>
      </c>
      <c r="P2278">
        <v>0</v>
      </c>
      <c r="Q2278">
        <v>4027</v>
      </c>
      <c r="R2278">
        <v>542</v>
      </c>
      <c r="S2278">
        <v>0</v>
      </c>
      <c r="T2278">
        <v>71</v>
      </c>
      <c r="U2278">
        <v>0</v>
      </c>
      <c r="V2278">
        <v>0</v>
      </c>
      <c r="W2278">
        <v>40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1447</v>
      </c>
      <c r="AE2278">
        <v>0</v>
      </c>
      <c r="AF2278">
        <v>0</v>
      </c>
      <c r="AG2278">
        <v>1177</v>
      </c>
      <c r="AH2278">
        <v>0</v>
      </c>
      <c r="AI2278">
        <v>152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28</v>
      </c>
      <c r="AP2278">
        <v>97</v>
      </c>
      <c r="AQ2278">
        <v>83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657</v>
      </c>
      <c r="AZ2278">
        <v>46</v>
      </c>
      <c r="BA2278">
        <v>0</v>
      </c>
      <c r="BB2278">
        <v>40</v>
      </c>
      <c r="BC2278">
        <v>0</v>
      </c>
      <c r="BD2278">
        <v>0</v>
      </c>
      <c r="BE2278">
        <v>0</v>
      </c>
      <c r="BF2278">
        <v>323</v>
      </c>
      <c r="BG2278">
        <v>116</v>
      </c>
      <c r="BH2278">
        <v>153</v>
      </c>
      <c r="BI2278">
        <v>0</v>
      </c>
      <c r="BJ2278">
        <v>0</v>
      </c>
      <c r="BK2278">
        <v>0</v>
      </c>
    </row>
    <row r="2279" spans="1:63">
      <c r="A2279" t="s">
        <v>44</v>
      </c>
      <c r="B2279">
        <v>2024</v>
      </c>
      <c r="C2279" t="s">
        <v>3</v>
      </c>
      <c r="D2279">
        <v>14315</v>
      </c>
      <c r="E2279">
        <v>52945</v>
      </c>
      <c r="F2279">
        <v>9284</v>
      </c>
      <c r="G2279">
        <v>0</v>
      </c>
      <c r="H2279">
        <v>0</v>
      </c>
      <c r="I2279">
        <v>0</v>
      </c>
      <c r="J2279">
        <v>90</v>
      </c>
      <c r="K2279">
        <v>185</v>
      </c>
      <c r="L2279">
        <v>0</v>
      </c>
      <c r="M2279">
        <v>130</v>
      </c>
      <c r="N2279">
        <v>0</v>
      </c>
      <c r="O2279">
        <v>0</v>
      </c>
      <c r="P2279">
        <v>0</v>
      </c>
      <c r="Q2279">
        <v>4039</v>
      </c>
      <c r="R2279">
        <v>548</v>
      </c>
      <c r="S2279">
        <v>0</v>
      </c>
      <c r="T2279">
        <v>72</v>
      </c>
      <c r="U2279">
        <v>0</v>
      </c>
      <c r="V2279">
        <v>0</v>
      </c>
      <c r="W2279">
        <v>43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1411</v>
      </c>
      <c r="AE2279">
        <v>0</v>
      </c>
      <c r="AF2279">
        <v>0</v>
      </c>
      <c r="AG2279">
        <v>1095</v>
      </c>
      <c r="AH2279">
        <v>0</v>
      </c>
      <c r="AI2279">
        <v>101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26</v>
      </c>
      <c r="AP2279">
        <v>149</v>
      </c>
      <c r="AQ2279">
        <v>86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153</v>
      </c>
      <c r="AY2279">
        <v>636</v>
      </c>
      <c r="AZ2279">
        <v>61</v>
      </c>
      <c r="BA2279">
        <v>0</v>
      </c>
      <c r="BB2279">
        <v>43</v>
      </c>
      <c r="BC2279">
        <v>0</v>
      </c>
      <c r="BD2279">
        <v>0</v>
      </c>
      <c r="BE2279">
        <v>0</v>
      </c>
      <c r="BF2279">
        <v>315</v>
      </c>
      <c r="BG2279">
        <v>101</v>
      </c>
      <c r="BH2279">
        <v>0</v>
      </c>
      <c r="BI2279">
        <v>0</v>
      </c>
      <c r="BJ2279">
        <v>0</v>
      </c>
      <c r="BK2279">
        <v>0</v>
      </c>
    </row>
    <row r="2280" spans="1:63">
      <c r="A2280" t="s">
        <v>44</v>
      </c>
      <c r="B2280">
        <v>2024</v>
      </c>
      <c r="C2280" t="s">
        <v>95</v>
      </c>
      <c r="D2280">
        <v>14319</v>
      </c>
      <c r="E2280">
        <v>52945</v>
      </c>
      <c r="F2280">
        <v>9240</v>
      </c>
      <c r="G2280">
        <v>0</v>
      </c>
      <c r="H2280">
        <v>0</v>
      </c>
      <c r="I2280">
        <v>0</v>
      </c>
      <c r="J2280">
        <v>90</v>
      </c>
      <c r="K2280">
        <v>184</v>
      </c>
      <c r="L2280">
        <v>0</v>
      </c>
      <c r="M2280">
        <v>134</v>
      </c>
      <c r="N2280">
        <v>0</v>
      </c>
      <c r="O2280">
        <v>0</v>
      </c>
      <c r="P2280">
        <v>0</v>
      </c>
      <c r="Q2280">
        <v>4000</v>
      </c>
      <c r="R2280">
        <v>552</v>
      </c>
      <c r="S2280">
        <v>0</v>
      </c>
      <c r="T2280">
        <v>67</v>
      </c>
      <c r="U2280">
        <v>0</v>
      </c>
      <c r="V2280">
        <v>0</v>
      </c>
      <c r="W2280">
        <v>46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1409</v>
      </c>
      <c r="AE2280">
        <v>0</v>
      </c>
      <c r="AF2280">
        <v>0</v>
      </c>
      <c r="AG2280">
        <v>1088</v>
      </c>
      <c r="AH2280">
        <v>0</v>
      </c>
      <c r="AI2280">
        <v>92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25</v>
      </c>
      <c r="AP2280">
        <v>158</v>
      </c>
      <c r="AQ2280">
        <v>88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150</v>
      </c>
      <c r="AY2280">
        <v>633</v>
      </c>
      <c r="AZ2280">
        <v>58</v>
      </c>
      <c r="BA2280">
        <v>0</v>
      </c>
      <c r="BB2280">
        <v>43</v>
      </c>
      <c r="BC2280">
        <v>0</v>
      </c>
      <c r="BD2280">
        <v>0</v>
      </c>
      <c r="BE2280">
        <v>0</v>
      </c>
      <c r="BF2280">
        <v>323</v>
      </c>
      <c r="BG2280">
        <v>100</v>
      </c>
      <c r="BH2280">
        <v>0</v>
      </c>
      <c r="BI2280">
        <v>0</v>
      </c>
      <c r="BJ2280">
        <v>0</v>
      </c>
      <c r="BK2280">
        <v>0</v>
      </c>
    </row>
    <row r="2281" spans="1:63">
      <c r="A2281" t="s">
        <v>44</v>
      </c>
      <c r="B2281">
        <v>2024</v>
      </c>
      <c r="C2281" t="s">
        <v>196</v>
      </c>
      <c r="D2281">
        <v>14401</v>
      </c>
      <c r="E2281">
        <v>52945</v>
      </c>
      <c r="F2281">
        <v>9433</v>
      </c>
      <c r="G2281">
        <v>0</v>
      </c>
      <c r="H2281">
        <v>0</v>
      </c>
      <c r="I2281">
        <v>0</v>
      </c>
      <c r="J2281">
        <v>88</v>
      </c>
      <c r="K2281">
        <v>202</v>
      </c>
      <c r="L2281">
        <v>0</v>
      </c>
      <c r="M2281">
        <v>133</v>
      </c>
      <c r="N2281">
        <v>0</v>
      </c>
      <c r="O2281">
        <v>0</v>
      </c>
      <c r="P2281">
        <v>0</v>
      </c>
      <c r="Q2281">
        <v>4050</v>
      </c>
      <c r="R2281">
        <v>543</v>
      </c>
      <c r="S2281">
        <v>0</v>
      </c>
      <c r="T2281">
        <v>74</v>
      </c>
      <c r="U2281">
        <v>0</v>
      </c>
      <c r="V2281">
        <v>0</v>
      </c>
      <c r="W2281">
        <v>46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1450</v>
      </c>
      <c r="AE2281">
        <v>0</v>
      </c>
      <c r="AF2281">
        <v>0</v>
      </c>
      <c r="AG2281">
        <v>1158</v>
      </c>
      <c r="AH2281">
        <v>0</v>
      </c>
      <c r="AI2281">
        <v>130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29</v>
      </c>
      <c r="AP2281">
        <v>106</v>
      </c>
      <c r="AQ2281">
        <v>87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154</v>
      </c>
      <c r="AY2281">
        <v>656</v>
      </c>
      <c r="AZ2281">
        <v>54</v>
      </c>
      <c r="BA2281">
        <v>0</v>
      </c>
      <c r="BB2281">
        <v>39</v>
      </c>
      <c r="BC2281">
        <v>0</v>
      </c>
      <c r="BD2281">
        <v>0</v>
      </c>
      <c r="BE2281">
        <v>0</v>
      </c>
      <c r="BF2281">
        <v>334</v>
      </c>
      <c r="BG2281">
        <v>100</v>
      </c>
      <c r="BH2281">
        <v>0</v>
      </c>
      <c r="BI2281">
        <v>0</v>
      </c>
      <c r="BJ2281">
        <v>0</v>
      </c>
      <c r="BK2281">
        <v>0</v>
      </c>
    </row>
    <row r="2282" spans="1:63">
      <c r="A2282" t="s">
        <v>44</v>
      </c>
      <c r="B2282">
        <v>2024</v>
      </c>
      <c r="C2282" t="s">
        <v>146</v>
      </c>
      <c r="D2282">
        <v>14401</v>
      </c>
      <c r="E2282">
        <v>52945</v>
      </c>
      <c r="F2282">
        <v>9402</v>
      </c>
      <c r="G2282">
        <v>0</v>
      </c>
      <c r="H2282">
        <v>0</v>
      </c>
      <c r="I2282">
        <v>0</v>
      </c>
      <c r="J2282">
        <v>90</v>
      </c>
      <c r="K2282">
        <v>205</v>
      </c>
      <c r="L2282">
        <v>0</v>
      </c>
      <c r="M2282">
        <v>134</v>
      </c>
      <c r="N2282">
        <v>0</v>
      </c>
      <c r="O2282">
        <v>0</v>
      </c>
      <c r="P2282">
        <v>0</v>
      </c>
      <c r="Q2282">
        <v>4043</v>
      </c>
      <c r="R2282">
        <v>544</v>
      </c>
      <c r="S2282">
        <v>0</v>
      </c>
      <c r="T2282">
        <v>74</v>
      </c>
      <c r="U2282">
        <v>0</v>
      </c>
      <c r="V2282">
        <v>0</v>
      </c>
      <c r="W2282">
        <v>46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1448</v>
      </c>
      <c r="AE2282">
        <v>0</v>
      </c>
      <c r="AF2282">
        <v>0</v>
      </c>
      <c r="AG2282">
        <v>1143</v>
      </c>
      <c r="AH2282">
        <v>0</v>
      </c>
      <c r="AI2282">
        <v>128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29</v>
      </c>
      <c r="AP2282">
        <v>104</v>
      </c>
      <c r="AQ2282">
        <v>90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153</v>
      </c>
      <c r="AY2282">
        <v>651</v>
      </c>
      <c r="AZ2282">
        <v>53</v>
      </c>
      <c r="BA2282">
        <v>0</v>
      </c>
      <c r="BB2282">
        <v>39</v>
      </c>
      <c r="BC2282">
        <v>0</v>
      </c>
      <c r="BD2282">
        <v>0</v>
      </c>
      <c r="BE2282">
        <v>0</v>
      </c>
      <c r="BF2282">
        <v>329</v>
      </c>
      <c r="BG2282">
        <v>99</v>
      </c>
      <c r="BH2282">
        <v>0</v>
      </c>
      <c r="BI2282">
        <v>0</v>
      </c>
      <c r="BJ2282">
        <v>0</v>
      </c>
      <c r="BK2282">
        <v>0</v>
      </c>
    </row>
    <row r="2283" spans="1:63">
      <c r="A2283" t="s">
        <v>44</v>
      </c>
      <c r="B2283">
        <v>2024</v>
      </c>
      <c r="C2283" t="s">
        <v>96</v>
      </c>
      <c r="D2283">
        <v>14340</v>
      </c>
      <c r="E2283">
        <v>52945</v>
      </c>
      <c r="F2283">
        <v>9311</v>
      </c>
      <c r="G2283">
        <v>0</v>
      </c>
      <c r="H2283">
        <v>0</v>
      </c>
      <c r="I2283">
        <v>0</v>
      </c>
      <c r="J2283">
        <v>92</v>
      </c>
      <c r="K2283">
        <v>192</v>
      </c>
      <c r="L2283">
        <v>0</v>
      </c>
      <c r="M2283">
        <v>132</v>
      </c>
      <c r="N2283">
        <v>0</v>
      </c>
      <c r="O2283">
        <v>0</v>
      </c>
      <c r="P2283">
        <v>0</v>
      </c>
      <c r="Q2283">
        <v>4042</v>
      </c>
      <c r="R2283">
        <v>546</v>
      </c>
      <c r="S2283">
        <v>0</v>
      </c>
      <c r="T2283">
        <v>71</v>
      </c>
      <c r="U2283">
        <v>0</v>
      </c>
      <c r="V2283">
        <v>0</v>
      </c>
      <c r="W2283">
        <v>44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1421</v>
      </c>
      <c r="AE2283">
        <v>0</v>
      </c>
      <c r="AF2283">
        <v>0</v>
      </c>
      <c r="AG2283">
        <v>1113</v>
      </c>
      <c r="AH2283">
        <v>0</v>
      </c>
      <c r="AI2283">
        <v>104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25</v>
      </c>
      <c r="AP2283">
        <v>127</v>
      </c>
      <c r="AQ2283">
        <v>87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154</v>
      </c>
      <c r="AY2283">
        <v>642</v>
      </c>
      <c r="AZ2283">
        <v>60</v>
      </c>
      <c r="BA2283">
        <v>0</v>
      </c>
      <c r="BB2283">
        <v>42</v>
      </c>
      <c r="BC2283">
        <v>0</v>
      </c>
      <c r="BD2283">
        <v>0</v>
      </c>
      <c r="BE2283">
        <v>0</v>
      </c>
      <c r="BF2283">
        <v>321</v>
      </c>
      <c r="BG2283">
        <v>96</v>
      </c>
      <c r="BH2283">
        <v>0</v>
      </c>
      <c r="BI2283">
        <v>0</v>
      </c>
      <c r="BJ2283">
        <v>0</v>
      </c>
      <c r="BK2283">
        <v>0</v>
      </c>
    </row>
    <row r="2284" spans="1:63">
      <c r="A2284" t="s">
        <v>44</v>
      </c>
      <c r="B2284">
        <v>2024</v>
      </c>
      <c r="C2284" t="s">
        <v>117</v>
      </c>
      <c r="D2284">
        <v>14383</v>
      </c>
      <c r="E2284">
        <v>52945</v>
      </c>
      <c r="F2284">
        <v>9375</v>
      </c>
      <c r="G2284">
        <v>0</v>
      </c>
      <c r="H2284">
        <v>0</v>
      </c>
      <c r="I2284">
        <v>0</v>
      </c>
      <c r="J2284">
        <v>87</v>
      </c>
      <c r="K2284">
        <v>203</v>
      </c>
      <c r="L2284">
        <v>0</v>
      </c>
      <c r="M2284">
        <v>133</v>
      </c>
      <c r="N2284">
        <v>0</v>
      </c>
      <c r="O2284">
        <v>0</v>
      </c>
      <c r="P2284">
        <v>0</v>
      </c>
      <c r="Q2284">
        <v>4042</v>
      </c>
      <c r="R2284">
        <v>546</v>
      </c>
      <c r="S2284">
        <v>0</v>
      </c>
      <c r="T2284">
        <v>77</v>
      </c>
      <c r="U2284">
        <v>0</v>
      </c>
      <c r="V2284">
        <v>0</v>
      </c>
      <c r="W2284">
        <v>46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1439</v>
      </c>
      <c r="AE2284">
        <v>0</v>
      </c>
      <c r="AF2284">
        <v>0</v>
      </c>
      <c r="AG2284">
        <v>1132</v>
      </c>
      <c r="AH2284">
        <v>0</v>
      </c>
      <c r="AI2284">
        <v>123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28</v>
      </c>
      <c r="AP2284">
        <v>101</v>
      </c>
      <c r="AQ2284">
        <v>90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151</v>
      </c>
      <c r="AY2284">
        <v>649</v>
      </c>
      <c r="AZ2284">
        <v>52</v>
      </c>
      <c r="BA2284">
        <v>0</v>
      </c>
      <c r="BB2284">
        <v>41</v>
      </c>
      <c r="BC2284">
        <v>0</v>
      </c>
      <c r="BD2284">
        <v>0</v>
      </c>
      <c r="BE2284">
        <v>0</v>
      </c>
      <c r="BF2284">
        <v>332</v>
      </c>
      <c r="BG2284">
        <v>103</v>
      </c>
      <c r="BH2284">
        <v>0</v>
      </c>
      <c r="BI2284">
        <v>0</v>
      </c>
      <c r="BJ2284">
        <v>0</v>
      </c>
      <c r="BK2284">
        <v>0</v>
      </c>
    </row>
    <row r="2285" spans="1:63">
      <c r="A2285" t="s">
        <v>44</v>
      </c>
      <c r="B2285">
        <v>2024</v>
      </c>
      <c r="C2285" t="s">
        <v>207</v>
      </c>
      <c r="D2285">
        <v>14482</v>
      </c>
      <c r="E2285">
        <v>52945</v>
      </c>
      <c r="F2285">
        <v>9483</v>
      </c>
      <c r="G2285">
        <v>0</v>
      </c>
      <c r="H2285">
        <v>0</v>
      </c>
      <c r="I2285">
        <v>0</v>
      </c>
      <c r="J2285">
        <v>94</v>
      </c>
      <c r="K2285">
        <v>219</v>
      </c>
      <c r="L2285">
        <v>0</v>
      </c>
      <c r="M2285">
        <v>134</v>
      </c>
      <c r="N2285">
        <v>0</v>
      </c>
      <c r="O2285">
        <v>0</v>
      </c>
      <c r="P2285">
        <v>0</v>
      </c>
      <c r="Q2285">
        <v>4047</v>
      </c>
      <c r="R2285">
        <v>542</v>
      </c>
      <c r="S2285">
        <v>0</v>
      </c>
      <c r="T2285">
        <v>73</v>
      </c>
      <c r="U2285">
        <v>0</v>
      </c>
      <c r="V2285">
        <v>0</v>
      </c>
      <c r="W2285">
        <v>39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1451</v>
      </c>
      <c r="AE2285">
        <v>0</v>
      </c>
      <c r="AF2285">
        <v>0</v>
      </c>
      <c r="AG2285">
        <v>1182</v>
      </c>
      <c r="AH2285">
        <v>0</v>
      </c>
      <c r="AI2285">
        <v>151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28</v>
      </c>
      <c r="AP2285">
        <v>97</v>
      </c>
      <c r="AQ2285">
        <v>83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660</v>
      </c>
      <c r="AZ2285">
        <v>48</v>
      </c>
      <c r="BA2285">
        <v>0</v>
      </c>
      <c r="BB2285">
        <v>41</v>
      </c>
      <c r="BC2285">
        <v>0</v>
      </c>
      <c r="BD2285">
        <v>0</v>
      </c>
      <c r="BE2285">
        <v>0</v>
      </c>
      <c r="BF2285">
        <v>325</v>
      </c>
      <c r="BG2285">
        <v>114</v>
      </c>
      <c r="BH2285">
        <v>155</v>
      </c>
      <c r="BI2285">
        <v>0</v>
      </c>
      <c r="BJ2285">
        <v>0</v>
      </c>
      <c r="BK2285">
        <v>0</v>
      </c>
    </row>
    <row r="2286" spans="1:63">
      <c r="A2286" t="s">
        <v>44</v>
      </c>
      <c r="B2286">
        <v>2024</v>
      </c>
      <c r="C2286" t="s">
        <v>203</v>
      </c>
      <c r="D2286">
        <v>14482</v>
      </c>
      <c r="E2286">
        <v>52945</v>
      </c>
      <c r="F2286">
        <v>9484</v>
      </c>
      <c r="G2286">
        <v>0</v>
      </c>
      <c r="H2286">
        <v>0</v>
      </c>
      <c r="I2286">
        <v>0</v>
      </c>
      <c r="J2286">
        <v>90</v>
      </c>
      <c r="K2286">
        <v>216</v>
      </c>
      <c r="L2286">
        <v>0</v>
      </c>
      <c r="M2286">
        <v>133</v>
      </c>
      <c r="N2286">
        <v>0</v>
      </c>
      <c r="O2286">
        <v>0</v>
      </c>
      <c r="P2286">
        <v>0</v>
      </c>
      <c r="Q2286">
        <v>4045</v>
      </c>
      <c r="R2286">
        <v>546</v>
      </c>
      <c r="S2286">
        <v>0</v>
      </c>
      <c r="T2286">
        <v>71</v>
      </c>
      <c r="U2286">
        <v>0</v>
      </c>
      <c r="V2286">
        <v>0</v>
      </c>
      <c r="W2286">
        <v>43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1459</v>
      </c>
      <c r="AE2286">
        <v>0</v>
      </c>
      <c r="AF2286">
        <v>0</v>
      </c>
      <c r="AG2286">
        <v>1177</v>
      </c>
      <c r="AH2286">
        <v>12</v>
      </c>
      <c r="AI2286">
        <v>148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27</v>
      </c>
      <c r="AP2286">
        <v>100</v>
      </c>
      <c r="AQ2286">
        <v>86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662</v>
      </c>
      <c r="AZ2286">
        <v>50</v>
      </c>
      <c r="BA2286">
        <v>0</v>
      </c>
      <c r="BB2286">
        <v>39</v>
      </c>
      <c r="BC2286">
        <v>0</v>
      </c>
      <c r="BD2286">
        <v>0</v>
      </c>
      <c r="BE2286">
        <v>0</v>
      </c>
      <c r="BF2286">
        <v>320</v>
      </c>
      <c r="BG2286">
        <v>107</v>
      </c>
      <c r="BH2286">
        <v>153</v>
      </c>
      <c r="BI2286">
        <v>0</v>
      </c>
      <c r="BJ2286">
        <v>0</v>
      </c>
      <c r="BK2286">
        <v>0</v>
      </c>
    </row>
    <row r="2287" spans="1:63">
      <c r="A2287" t="s">
        <v>44</v>
      </c>
      <c r="B2287">
        <v>2024</v>
      </c>
      <c r="C2287" t="s">
        <v>204</v>
      </c>
      <c r="D2287">
        <v>14401</v>
      </c>
      <c r="E2287">
        <v>52945</v>
      </c>
      <c r="F2287">
        <v>9435</v>
      </c>
      <c r="G2287">
        <v>0</v>
      </c>
      <c r="H2287">
        <v>0</v>
      </c>
      <c r="I2287">
        <v>0</v>
      </c>
      <c r="J2287">
        <v>91</v>
      </c>
      <c r="K2287">
        <v>212</v>
      </c>
      <c r="L2287">
        <v>0</v>
      </c>
      <c r="M2287">
        <v>132</v>
      </c>
      <c r="N2287">
        <v>0</v>
      </c>
      <c r="O2287">
        <v>0</v>
      </c>
      <c r="P2287">
        <v>0</v>
      </c>
      <c r="Q2287">
        <v>4053</v>
      </c>
      <c r="R2287">
        <v>547</v>
      </c>
      <c r="S2287">
        <v>0</v>
      </c>
      <c r="T2287">
        <v>71</v>
      </c>
      <c r="U2287">
        <v>0</v>
      </c>
      <c r="V2287">
        <v>0</v>
      </c>
      <c r="W2287">
        <v>44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1452</v>
      </c>
      <c r="AE2287">
        <v>0</v>
      </c>
      <c r="AF2287">
        <v>0</v>
      </c>
      <c r="AG2287">
        <v>1151</v>
      </c>
      <c r="AH2287">
        <v>0</v>
      </c>
      <c r="AI2287">
        <v>141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27</v>
      </c>
      <c r="AP2287">
        <v>98</v>
      </c>
      <c r="AQ2287">
        <v>88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659</v>
      </c>
      <c r="AZ2287">
        <v>51</v>
      </c>
      <c r="BA2287">
        <v>0</v>
      </c>
      <c r="BB2287">
        <v>39</v>
      </c>
      <c r="BC2287">
        <v>0</v>
      </c>
      <c r="BD2287">
        <v>0</v>
      </c>
      <c r="BE2287">
        <v>0</v>
      </c>
      <c r="BF2287">
        <v>322</v>
      </c>
      <c r="BG2287">
        <v>105</v>
      </c>
      <c r="BH2287">
        <v>152</v>
      </c>
      <c r="BI2287">
        <v>0</v>
      </c>
      <c r="BJ2287">
        <v>0</v>
      </c>
      <c r="BK2287">
        <v>0</v>
      </c>
    </row>
    <row r="2288" spans="1:63">
      <c r="A2288" t="s">
        <v>44</v>
      </c>
      <c r="B2288">
        <v>2025</v>
      </c>
      <c r="C2288" t="s">
        <v>99</v>
      </c>
      <c r="D2288">
        <v>14560</v>
      </c>
      <c r="E2288">
        <v>52945</v>
      </c>
      <c r="F2288">
        <v>9742</v>
      </c>
      <c r="G2288">
        <v>0</v>
      </c>
      <c r="H2288">
        <v>0</v>
      </c>
      <c r="I2288">
        <v>0</v>
      </c>
      <c r="J2288">
        <v>106</v>
      </c>
      <c r="K2288">
        <v>241</v>
      </c>
      <c r="L2288">
        <v>0</v>
      </c>
      <c r="M2288">
        <v>285</v>
      </c>
      <c r="N2288">
        <v>0</v>
      </c>
      <c r="O2288">
        <v>0</v>
      </c>
      <c r="P2288">
        <v>0</v>
      </c>
      <c r="Q2288">
        <v>4185</v>
      </c>
      <c r="R2288">
        <v>629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1434</v>
      </c>
      <c r="AE2288">
        <v>0</v>
      </c>
      <c r="AF2288">
        <v>0</v>
      </c>
      <c r="AG2288">
        <v>1040</v>
      </c>
      <c r="AH2288">
        <v>0</v>
      </c>
      <c r="AI2288">
        <v>198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40</v>
      </c>
      <c r="AP2288">
        <v>97</v>
      </c>
      <c r="AQ2288">
        <v>66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630</v>
      </c>
      <c r="AZ2288">
        <v>44</v>
      </c>
      <c r="BA2288">
        <v>0</v>
      </c>
      <c r="BB2288">
        <v>106</v>
      </c>
      <c r="BC2288">
        <v>0</v>
      </c>
      <c r="BD2288">
        <v>0</v>
      </c>
      <c r="BE2288">
        <v>0</v>
      </c>
      <c r="BF2288">
        <v>344</v>
      </c>
      <c r="BG2288">
        <v>147</v>
      </c>
      <c r="BH2288">
        <v>150</v>
      </c>
      <c r="BI2288">
        <v>0</v>
      </c>
      <c r="BJ2288">
        <v>0</v>
      </c>
      <c r="BK2288">
        <v>0</v>
      </c>
    </row>
    <row r="2289" spans="1:63">
      <c r="A2289" t="s">
        <v>44</v>
      </c>
      <c r="B2289">
        <v>2025</v>
      </c>
      <c r="C2289" t="s">
        <v>3</v>
      </c>
      <c r="D2289">
        <v>14560</v>
      </c>
      <c r="E2289">
        <v>52945</v>
      </c>
      <c r="F2289">
        <v>9680</v>
      </c>
      <c r="G2289">
        <v>0</v>
      </c>
      <c r="H2289">
        <v>0</v>
      </c>
      <c r="I2289">
        <v>0</v>
      </c>
      <c r="J2289">
        <v>99</v>
      </c>
      <c r="K2289">
        <v>240</v>
      </c>
      <c r="L2289">
        <v>0</v>
      </c>
      <c r="M2289">
        <v>260</v>
      </c>
      <c r="N2289">
        <v>0</v>
      </c>
      <c r="O2289">
        <v>0</v>
      </c>
      <c r="P2289">
        <v>0</v>
      </c>
      <c r="Q2289">
        <v>4183</v>
      </c>
      <c r="R2289">
        <v>627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1423</v>
      </c>
      <c r="AE2289">
        <v>0</v>
      </c>
      <c r="AF2289">
        <v>0</v>
      </c>
      <c r="AG2289">
        <v>1028</v>
      </c>
      <c r="AH2289">
        <v>0</v>
      </c>
      <c r="AI2289">
        <v>207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36</v>
      </c>
      <c r="AP2289">
        <v>113</v>
      </c>
      <c r="AQ2289">
        <v>60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623</v>
      </c>
      <c r="AZ2289">
        <v>44</v>
      </c>
      <c r="BA2289">
        <v>0</v>
      </c>
      <c r="BB2289">
        <v>109</v>
      </c>
      <c r="BC2289">
        <v>0</v>
      </c>
      <c r="BD2289">
        <v>0</v>
      </c>
      <c r="BE2289">
        <v>0</v>
      </c>
      <c r="BF2289">
        <v>337</v>
      </c>
      <c r="BG2289">
        <v>137</v>
      </c>
      <c r="BH2289">
        <v>154</v>
      </c>
      <c r="BI2289">
        <v>0</v>
      </c>
      <c r="BJ2289">
        <v>0</v>
      </c>
      <c r="BK2289">
        <v>0</v>
      </c>
    </row>
    <row r="2290" spans="1:63">
      <c r="A2290" t="s">
        <v>44</v>
      </c>
      <c r="B2290">
        <v>2025</v>
      </c>
      <c r="C2290" t="s">
        <v>95</v>
      </c>
      <c r="D2290">
        <v>14560</v>
      </c>
      <c r="E2290">
        <v>52945</v>
      </c>
      <c r="F2290">
        <v>9548</v>
      </c>
      <c r="G2290">
        <v>0</v>
      </c>
      <c r="H2290">
        <v>0</v>
      </c>
      <c r="I2290">
        <v>0</v>
      </c>
      <c r="J2290">
        <v>94</v>
      </c>
      <c r="K2290">
        <v>237</v>
      </c>
      <c r="L2290">
        <v>0</v>
      </c>
      <c r="M2290">
        <v>234</v>
      </c>
      <c r="N2290">
        <v>0</v>
      </c>
      <c r="O2290">
        <v>0</v>
      </c>
      <c r="P2290">
        <v>0</v>
      </c>
      <c r="Q2290">
        <v>4151</v>
      </c>
      <c r="R2290">
        <v>611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1411</v>
      </c>
      <c r="AE2290">
        <v>0</v>
      </c>
      <c r="AF2290">
        <v>0</v>
      </c>
      <c r="AG2290">
        <v>1001</v>
      </c>
      <c r="AH2290">
        <v>0</v>
      </c>
      <c r="AI2290">
        <v>193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33</v>
      </c>
      <c r="AP2290">
        <v>109</v>
      </c>
      <c r="AQ2290">
        <v>61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628</v>
      </c>
      <c r="AZ2290">
        <v>45</v>
      </c>
      <c r="BA2290">
        <v>0</v>
      </c>
      <c r="BB2290">
        <v>111</v>
      </c>
      <c r="BC2290">
        <v>0</v>
      </c>
      <c r="BD2290">
        <v>0</v>
      </c>
      <c r="BE2290">
        <v>0</v>
      </c>
      <c r="BF2290">
        <v>341</v>
      </c>
      <c r="BG2290">
        <v>134</v>
      </c>
      <c r="BH2290">
        <v>154</v>
      </c>
      <c r="BI2290">
        <v>0</v>
      </c>
      <c r="BJ2290">
        <v>0</v>
      </c>
      <c r="BK2290">
        <v>0</v>
      </c>
    </row>
    <row r="2291" spans="1:63">
      <c r="A2291" t="s">
        <v>44</v>
      </c>
      <c r="B2291">
        <v>2025</v>
      </c>
      <c r="C2291" t="s">
        <v>96</v>
      </c>
      <c r="D2291">
        <v>14560</v>
      </c>
      <c r="E2291">
        <v>52945</v>
      </c>
      <c r="F2291">
        <v>9727</v>
      </c>
      <c r="G2291">
        <v>0</v>
      </c>
      <c r="H2291">
        <v>0</v>
      </c>
      <c r="I2291">
        <v>0</v>
      </c>
      <c r="J2291">
        <v>104</v>
      </c>
      <c r="K2291">
        <v>242</v>
      </c>
      <c r="L2291">
        <v>0</v>
      </c>
      <c r="M2291">
        <v>278</v>
      </c>
      <c r="N2291">
        <v>0</v>
      </c>
      <c r="O2291">
        <v>0</v>
      </c>
      <c r="P2291">
        <v>0</v>
      </c>
      <c r="Q2291">
        <v>4188</v>
      </c>
      <c r="R2291">
        <v>625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1434</v>
      </c>
      <c r="AE2291">
        <v>0</v>
      </c>
      <c r="AF2291">
        <v>0</v>
      </c>
      <c r="AG2291">
        <v>1039</v>
      </c>
      <c r="AH2291">
        <v>0</v>
      </c>
      <c r="AI2291">
        <v>199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40</v>
      </c>
      <c r="AP2291">
        <v>101</v>
      </c>
      <c r="AQ2291">
        <v>62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628</v>
      </c>
      <c r="AZ2291">
        <v>42</v>
      </c>
      <c r="BA2291">
        <v>0</v>
      </c>
      <c r="BB2291">
        <v>108</v>
      </c>
      <c r="BC2291">
        <v>0</v>
      </c>
      <c r="BD2291">
        <v>0</v>
      </c>
      <c r="BE2291">
        <v>0</v>
      </c>
      <c r="BF2291">
        <v>337</v>
      </c>
      <c r="BG2291">
        <v>148</v>
      </c>
      <c r="BH2291">
        <v>152</v>
      </c>
      <c r="BI2291">
        <v>0</v>
      </c>
      <c r="BJ2291">
        <v>0</v>
      </c>
      <c r="BK2291">
        <v>0</v>
      </c>
    </row>
    <row r="2292" spans="1:63">
      <c r="A2292" t="s">
        <v>44</v>
      </c>
      <c r="B2292">
        <v>2025</v>
      </c>
      <c r="C2292" t="s">
        <v>117</v>
      </c>
      <c r="D2292">
        <v>14560</v>
      </c>
      <c r="E2292">
        <v>52945</v>
      </c>
      <c r="F2292">
        <v>9777</v>
      </c>
      <c r="G2292">
        <v>0</v>
      </c>
      <c r="H2292">
        <v>0</v>
      </c>
      <c r="I2292">
        <v>0</v>
      </c>
      <c r="J2292">
        <v>107</v>
      </c>
      <c r="K2292">
        <v>237</v>
      </c>
      <c r="L2292">
        <v>0</v>
      </c>
      <c r="M2292">
        <v>288</v>
      </c>
      <c r="N2292">
        <v>0</v>
      </c>
      <c r="O2292">
        <v>0</v>
      </c>
      <c r="P2292">
        <v>0</v>
      </c>
      <c r="Q2292">
        <v>4196</v>
      </c>
      <c r="R2292">
        <v>629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1440</v>
      </c>
      <c r="AE2292">
        <v>0</v>
      </c>
      <c r="AF2292">
        <v>0</v>
      </c>
      <c r="AG2292">
        <v>1061</v>
      </c>
      <c r="AH2292">
        <v>0</v>
      </c>
      <c r="AI2292">
        <v>204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39</v>
      </c>
      <c r="AP2292">
        <v>88</v>
      </c>
      <c r="AQ2292">
        <v>66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637</v>
      </c>
      <c r="AZ2292">
        <v>45</v>
      </c>
      <c r="BA2292">
        <v>0</v>
      </c>
      <c r="BB2292">
        <v>106</v>
      </c>
      <c r="BC2292">
        <v>0</v>
      </c>
      <c r="BD2292">
        <v>0</v>
      </c>
      <c r="BE2292">
        <v>0</v>
      </c>
      <c r="BF2292">
        <v>336</v>
      </c>
      <c r="BG2292">
        <v>148</v>
      </c>
      <c r="BH2292">
        <v>150</v>
      </c>
      <c r="BI2292">
        <v>0</v>
      </c>
      <c r="BJ2292">
        <v>0</v>
      </c>
      <c r="BK2292">
        <v>0</v>
      </c>
    </row>
    <row r="2293" spans="1:63">
      <c r="A2293" t="s">
        <v>277</v>
      </c>
      <c r="B2293">
        <v>2025</v>
      </c>
      <c r="C2293" t="s">
        <v>117</v>
      </c>
      <c r="D2293" t="s">
        <v>278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</row>
    <row r="2294" spans="1:63">
      <c r="A2294" t="s">
        <v>18</v>
      </c>
      <c r="B2294">
        <v>2023</v>
      </c>
      <c r="C2294" t="s">
        <v>99</v>
      </c>
      <c r="D2294">
        <v>18296</v>
      </c>
      <c r="E2294">
        <v>75692</v>
      </c>
      <c r="F2294">
        <v>11074</v>
      </c>
      <c r="G2294">
        <v>0</v>
      </c>
      <c r="H2294">
        <v>0</v>
      </c>
      <c r="I2294">
        <v>311</v>
      </c>
      <c r="J2294">
        <v>0</v>
      </c>
      <c r="K2294">
        <v>137</v>
      </c>
      <c r="L2294">
        <v>0</v>
      </c>
      <c r="M2294">
        <v>0</v>
      </c>
      <c r="N2294">
        <v>0</v>
      </c>
      <c r="O2294">
        <v>13</v>
      </c>
      <c r="P2294">
        <v>0</v>
      </c>
      <c r="Q2294">
        <v>2635</v>
      </c>
      <c r="R2294">
        <v>699</v>
      </c>
      <c r="S2294">
        <v>0</v>
      </c>
      <c r="T2294">
        <v>129</v>
      </c>
      <c r="U2294">
        <v>0</v>
      </c>
      <c r="V2294">
        <v>0</v>
      </c>
      <c r="W2294">
        <v>0</v>
      </c>
      <c r="X2294">
        <v>0</v>
      </c>
      <c r="Y2294">
        <v>28</v>
      </c>
      <c r="Z2294">
        <v>0</v>
      </c>
      <c r="AA2294">
        <v>0</v>
      </c>
      <c r="AB2294">
        <v>0</v>
      </c>
      <c r="AC2294">
        <v>0</v>
      </c>
      <c r="AD2294">
        <v>17</v>
      </c>
      <c r="AE2294">
        <v>0</v>
      </c>
      <c r="AF2294">
        <v>0</v>
      </c>
      <c r="AG2294">
        <v>628</v>
      </c>
      <c r="AH2294">
        <v>0</v>
      </c>
      <c r="AI2294">
        <v>0</v>
      </c>
      <c r="AJ2294">
        <v>0</v>
      </c>
      <c r="AK2294">
        <v>840</v>
      </c>
      <c r="AL2294">
        <v>0</v>
      </c>
      <c r="AM2294">
        <v>0</v>
      </c>
      <c r="AN2294">
        <v>0</v>
      </c>
      <c r="AO2294">
        <v>0</v>
      </c>
      <c r="AP2294">
        <v>1123</v>
      </c>
      <c r="AQ2294">
        <v>0</v>
      </c>
      <c r="AR2294">
        <v>0</v>
      </c>
      <c r="AS2294">
        <v>0</v>
      </c>
      <c r="AT2294">
        <v>58</v>
      </c>
      <c r="AU2294">
        <v>0</v>
      </c>
      <c r="AV2294">
        <v>0</v>
      </c>
      <c r="AW2294">
        <v>0</v>
      </c>
      <c r="AX2294">
        <v>0</v>
      </c>
      <c r="AY2294">
        <v>3452</v>
      </c>
      <c r="AZ2294">
        <v>92</v>
      </c>
      <c r="BA2294">
        <v>0</v>
      </c>
      <c r="BB2294">
        <v>330</v>
      </c>
      <c r="BC2294">
        <v>0</v>
      </c>
      <c r="BD2294">
        <v>0</v>
      </c>
      <c r="BE2294">
        <v>0</v>
      </c>
      <c r="BF2294">
        <v>582</v>
      </c>
      <c r="BG2294">
        <v>0</v>
      </c>
      <c r="BH2294">
        <v>0</v>
      </c>
      <c r="BI2294">
        <v>0</v>
      </c>
      <c r="BJ2294">
        <v>0</v>
      </c>
      <c r="BK2294">
        <v>0</v>
      </c>
    </row>
    <row r="2295" spans="1:63">
      <c r="A2295" t="s">
        <v>18</v>
      </c>
      <c r="B2295">
        <v>2023</v>
      </c>
      <c r="C2295" t="s">
        <v>197</v>
      </c>
      <c r="D2295">
        <v>18458</v>
      </c>
      <c r="E2295">
        <v>75692</v>
      </c>
      <c r="F2295">
        <v>11225</v>
      </c>
      <c r="G2295">
        <v>0</v>
      </c>
      <c r="H2295">
        <v>0</v>
      </c>
      <c r="I2295">
        <v>267</v>
      </c>
      <c r="J2295">
        <v>0</v>
      </c>
      <c r="K2295">
        <v>140</v>
      </c>
      <c r="L2295">
        <v>0</v>
      </c>
      <c r="M2295">
        <v>0</v>
      </c>
      <c r="N2295">
        <v>0</v>
      </c>
      <c r="O2295">
        <v>13</v>
      </c>
      <c r="P2295">
        <v>0</v>
      </c>
      <c r="Q2295">
        <v>2648</v>
      </c>
      <c r="R2295">
        <v>694</v>
      </c>
      <c r="S2295">
        <v>0</v>
      </c>
      <c r="T2295">
        <v>143</v>
      </c>
      <c r="U2295">
        <v>0</v>
      </c>
      <c r="V2295">
        <v>0</v>
      </c>
      <c r="W2295">
        <v>0</v>
      </c>
      <c r="X2295">
        <v>0</v>
      </c>
      <c r="Y2295">
        <v>30</v>
      </c>
      <c r="Z2295">
        <v>0</v>
      </c>
      <c r="AA2295">
        <v>0</v>
      </c>
      <c r="AB2295">
        <v>0</v>
      </c>
      <c r="AC2295">
        <v>0</v>
      </c>
      <c r="AD2295">
        <v>20</v>
      </c>
      <c r="AE2295">
        <v>0</v>
      </c>
      <c r="AF2295">
        <v>0</v>
      </c>
      <c r="AG2295">
        <v>648</v>
      </c>
      <c r="AH2295">
        <v>0</v>
      </c>
      <c r="AI2295">
        <v>0</v>
      </c>
      <c r="AJ2295">
        <v>0</v>
      </c>
      <c r="AK2295">
        <v>877</v>
      </c>
      <c r="AL2295">
        <v>0</v>
      </c>
      <c r="AM2295">
        <v>0</v>
      </c>
      <c r="AN2295">
        <v>0</v>
      </c>
      <c r="AO2295">
        <v>0</v>
      </c>
      <c r="AP2295">
        <v>1044</v>
      </c>
      <c r="AQ2295">
        <v>0</v>
      </c>
      <c r="AR2295">
        <v>0</v>
      </c>
      <c r="AS2295">
        <v>0</v>
      </c>
      <c r="AT2295">
        <v>58</v>
      </c>
      <c r="AU2295">
        <v>0</v>
      </c>
      <c r="AV2295">
        <v>0</v>
      </c>
      <c r="AW2295">
        <v>0</v>
      </c>
      <c r="AX2295">
        <v>0</v>
      </c>
      <c r="AY2295">
        <v>3516</v>
      </c>
      <c r="AZ2295">
        <v>96</v>
      </c>
      <c r="BA2295">
        <v>0</v>
      </c>
      <c r="BB2295">
        <v>327</v>
      </c>
      <c r="BC2295">
        <v>0</v>
      </c>
      <c r="BD2295">
        <v>0</v>
      </c>
      <c r="BE2295">
        <v>0</v>
      </c>
      <c r="BF2295">
        <v>704</v>
      </c>
      <c r="BG2295">
        <v>0</v>
      </c>
      <c r="BH2295">
        <v>0</v>
      </c>
      <c r="BI2295">
        <v>0</v>
      </c>
      <c r="BJ2295">
        <v>0</v>
      </c>
      <c r="BK2295">
        <v>0</v>
      </c>
    </row>
    <row r="2296" spans="1:63">
      <c r="A2296" t="s">
        <v>18</v>
      </c>
      <c r="B2296">
        <v>2023</v>
      </c>
      <c r="C2296" t="s">
        <v>209</v>
      </c>
      <c r="D2296">
        <v>18667</v>
      </c>
      <c r="E2296">
        <v>75692</v>
      </c>
      <c r="F2296">
        <v>11330</v>
      </c>
      <c r="G2296">
        <v>0</v>
      </c>
      <c r="H2296">
        <v>0</v>
      </c>
      <c r="I2296">
        <v>268</v>
      </c>
      <c r="J2296">
        <v>0</v>
      </c>
      <c r="K2296">
        <v>145</v>
      </c>
      <c r="L2296">
        <v>0</v>
      </c>
      <c r="M2296">
        <v>0</v>
      </c>
      <c r="N2296">
        <v>0</v>
      </c>
      <c r="O2296">
        <v>13</v>
      </c>
      <c r="P2296">
        <v>0</v>
      </c>
      <c r="Q2296">
        <v>2649</v>
      </c>
      <c r="R2296">
        <v>685</v>
      </c>
      <c r="S2296">
        <v>0</v>
      </c>
      <c r="T2296">
        <v>163</v>
      </c>
      <c r="U2296">
        <v>0</v>
      </c>
      <c r="V2296">
        <v>0</v>
      </c>
      <c r="W2296">
        <v>0</v>
      </c>
      <c r="X2296">
        <v>0</v>
      </c>
      <c r="Y2296">
        <v>31</v>
      </c>
      <c r="Z2296">
        <v>0</v>
      </c>
      <c r="AA2296">
        <v>0</v>
      </c>
      <c r="AB2296">
        <v>0</v>
      </c>
      <c r="AC2296">
        <v>0</v>
      </c>
      <c r="AD2296">
        <v>20</v>
      </c>
      <c r="AE2296">
        <v>0</v>
      </c>
      <c r="AF2296">
        <v>0</v>
      </c>
      <c r="AG2296">
        <v>654</v>
      </c>
      <c r="AH2296">
        <v>0</v>
      </c>
      <c r="AI2296">
        <v>0</v>
      </c>
      <c r="AJ2296">
        <v>0</v>
      </c>
      <c r="AK2296">
        <v>876</v>
      </c>
      <c r="AL2296">
        <v>0</v>
      </c>
      <c r="AM2296">
        <v>0</v>
      </c>
      <c r="AN2296">
        <v>0</v>
      </c>
      <c r="AO2296">
        <v>0</v>
      </c>
      <c r="AP2296">
        <v>946</v>
      </c>
      <c r="AQ2296">
        <v>0</v>
      </c>
      <c r="AR2296">
        <v>0</v>
      </c>
      <c r="AS2296">
        <v>0</v>
      </c>
      <c r="AT2296">
        <v>59</v>
      </c>
      <c r="AU2296">
        <v>0</v>
      </c>
      <c r="AV2296">
        <v>0</v>
      </c>
      <c r="AW2296">
        <v>0</v>
      </c>
      <c r="AX2296">
        <v>0</v>
      </c>
      <c r="AY2296">
        <v>3622</v>
      </c>
      <c r="AZ2296">
        <v>95</v>
      </c>
      <c r="BA2296">
        <v>0</v>
      </c>
      <c r="BB2296">
        <v>332</v>
      </c>
      <c r="BC2296">
        <v>0</v>
      </c>
      <c r="BD2296">
        <v>0</v>
      </c>
      <c r="BE2296">
        <v>0</v>
      </c>
      <c r="BF2296">
        <v>772</v>
      </c>
      <c r="BG2296">
        <v>0</v>
      </c>
      <c r="BH2296">
        <v>0</v>
      </c>
      <c r="BI2296">
        <v>0</v>
      </c>
      <c r="BJ2296">
        <v>0</v>
      </c>
      <c r="BK2296">
        <v>0</v>
      </c>
    </row>
    <row r="2297" spans="1:63">
      <c r="A2297" t="s">
        <v>18</v>
      </c>
      <c r="B2297">
        <v>2023</v>
      </c>
      <c r="C2297" t="s">
        <v>3</v>
      </c>
      <c r="D2297">
        <v>18228</v>
      </c>
      <c r="E2297">
        <v>75692</v>
      </c>
      <c r="F2297">
        <v>10968</v>
      </c>
      <c r="G2297">
        <v>0</v>
      </c>
      <c r="H2297">
        <v>0</v>
      </c>
      <c r="I2297">
        <v>281</v>
      </c>
      <c r="J2297">
        <v>0</v>
      </c>
      <c r="K2297">
        <v>135</v>
      </c>
      <c r="L2297">
        <v>0</v>
      </c>
      <c r="M2297">
        <v>0</v>
      </c>
      <c r="N2297">
        <v>0</v>
      </c>
      <c r="O2297">
        <v>13</v>
      </c>
      <c r="P2297">
        <v>0</v>
      </c>
      <c r="Q2297">
        <v>2623</v>
      </c>
      <c r="R2297">
        <v>686</v>
      </c>
      <c r="S2297">
        <v>0</v>
      </c>
      <c r="T2297">
        <v>125</v>
      </c>
      <c r="U2297">
        <v>0</v>
      </c>
      <c r="V2297">
        <v>0</v>
      </c>
      <c r="W2297">
        <v>0</v>
      </c>
      <c r="X2297">
        <v>0</v>
      </c>
      <c r="Y2297">
        <v>29</v>
      </c>
      <c r="Z2297">
        <v>0</v>
      </c>
      <c r="AA2297">
        <v>0</v>
      </c>
      <c r="AB2297">
        <v>0</v>
      </c>
      <c r="AC2297">
        <v>0</v>
      </c>
      <c r="AD2297">
        <v>17</v>
      </c>
      <c r="AE2297">
        <v>0</v>
      </c>
      <c r="AF2297">
        <v>0</v>
      </c>
      <c r="AG2297">
        <v>603</v>
      </c>
      <c r="AH2297">
        <v>0</v>
      </c>
      <c r="AI2297">
        <v>0</v>
      </c>
      <c r="AJ2297">
        <v>0</v>
      </c>
      <c r="AK2297">
        <v>860</v>
      </c>
      <c r="AL2297">
        <v>0</v>
      </c>
      <c r="AM2297">
        <v>0</v>
      </c>
      <c r="AN2297">
        <v>0</v>
      </c>
      <c r="AO2297">
        <v>0</v>
      </c>
      <c r="AP2297">
        <v>1133</v>
      </c>
      <c r="AQ2297">
        <v>0</v>
      </c>
      <c r="AR2297">
        <v>0</v>
      </c>
      <c r="AS2297">
        <v>0</v>
      </c>
      <c r="AT2297">
        <v>55</v>
      </c>
      <c r="AU2297">
        <v>0</v>
      </c>
      <c r="AV2297">
        <v>0</v>
      </c>
      <c r="AW2297">
        <v>0</v>
      </c>
      <c r="AX2297">
        <v>0</v>
      </c>
      <c r="AY2297">
        <v>3423</v>
      </c>
      <c r="AZ2297">
        <v>94</v>
      </c>
      <c r="BA2297">
        <v>0</v>
      </c>
      <c r="BB2297">
        <v>331</v>
      </c>
      <c r="BC2297">
        <v>0</v>
      </c>
      <c r="BD2297">
        <v>0</v>
      </c>
      <c r="BE2297">
        <v>0</v>
      </c>
      <c r="BF2297">
        <v>560</v>
      </c>
      <c r="BG2297">
        <v>0</v>
      </c>
      <c r="BH2297">
        <v>0</v>
      </c>
      <c r="BI2297">
        <v>0</v>
      </c>
      <c r="BJ2297">
        <v>0</v>
      </c>
      <c r="BK2297">
        <v>0</v>
      </c>
    </row>
    <row r="2298" spans="1:63">
      <c r="A2298" t="s">
        <v>18</v>
      </c>
      <c r="B2298">
        <v>2023</v>
      </c>
      <c r="C2298" t="s">
        <v>95</v>
      </c>
      <c r="D2298">
        <v>18213</v>
      </c>
      <c r="E2298">
        <v>75692</v>
      </c>
      <c r="F2298">
        <v>10802</v>
      </c>
      <c r="G2298">
        <v>0</v>
      </c>
      <c r="H2298">
        <v>0</v>
      </c>
      <c r="I2298">
        <v>290</v>
      </c>
      <c r="J2298">
        <v>0</v>
      </c>
      <c r="K2298">
        <v>103</v>
      </c>
      <c r="L2298">
        <v>0</v>
      </c>
      <c r="M2298">
        <v>0</v>
      </c>
      <c r="N2298">
        <v>0</v>
      </c>
      <c r="O2298">
        <v>14</v>
      </c>
      <c r="P2298">
        <v>0</v>
      </c>
      <c r="Q2298">
        <v>2609</v>
      </c>
      <c r="R2298">
        <v>673</v>
      </c>
      <c r="S2298">
        <v>0</v>
      </c>
      <c r="T2298">
        <v>122</v>
      </c>
      <c r="U2298">
        <v>0</v>
      </c>
      <c r="V2298">
        <v>0</v>
      </c>
      <c r="W2298">
        <v>0</v>
      </c>
      <c r="X2298">
        <v>0</v>
      </c>
      <c r="Y2298">
        <v>29</v>
      </c>
      <c r="Z2298">
        <v>0</v>
      </c>
      <c r="AA2298">
        <v>0</v>
      </c>
      <c r="AB2298">
        <v>0</v>
      </c>
      <c r="AC2298">
        <v>0</v>
      </c>
      <c r="AD2298">
        <v>13</v>
      </c>
      <c r="AE2298">
        <v>0</v>
      </c>
      <c r="AF2298">
        <v>0</v>
      </c>
      <c r="AG2298">
        <v>577</v>
      </c>
      <c r="AH2298">
        <v>0</v>
      </c>
      <c r="AI2298">
        <v>0</v>
      </c>
      <c r="AJ2298">
        <v>0</v>
      </c>
      <c r="AK2298">
        <v>836</v>
      </c>
      <c r="AL2298">
        <v>0</v>
      </c>
      <c r="AM2298">
        <v>0</v>
      </c>
      <c r="AN2298">
        <v>0</v>
      </c>
      <c r="AO2298">
        <v>0</v>
      </c>
      <c r="AP2298">
        <v>1161</v>
      </c>
      <c r="AQ2298">
        <v>0</v>
      </c>
      <c r="AR2298">
        <v>0</v>
      </c>
      <c r="AS2298">
        <v>0</v>
      </c>
      <c r="AT2298">
        <v>55</v>
      </c>
      <c r="AU2298">
        <v>0</v>
      </c>
      <c r="AV2298">
        <v>0</v>
      </c>
      <c r="AW2298">
        <v>0</v>
      </c>
      <c r="AX2298">
        <v>0</v>
      </c>
      <c r="AY2298">
        <v>3366</v>
      </c>
      <c r="AZ2298">
        <v>87</v>
      </c>
      <c r="BA2298">
        <v>0</v>
      </c>
      <c r="BB2298">
        <v>335</v>
      </c>
      <c r="BC2298">
        <v>0</v>
      </c>
      <c r="BD2298">
        <v>0</v>
      </c>
      <c r="BE2298">
        <v>0</v>
      </c>
      <c r="BF2298">
        <v>532</v>
      </c>
      <c r="BG2298">
        <v>0</v>
      </c>
      <c r="BH2298">
        <v>0</v>
      </c>
      <c r="BI2298">
        <v>0</v>
      </c>
      <c r="BJ2298">
        <v>0</v>
      </c>
      <c r="BK2298">
        <v>0</v>
      </c>
    </row>
    <row r="2299" spans="1:63">
      <c r="A2299" t="s">
        <v>18</v>
      </c>
      <c r="B2299">
        <v>2023</v>
      </c>
      <c r="C2299" t="s">
        <v>196</v>
      </c>
      <c r="D2299">
        <v>18454</v>
      </c>
      <c r="E2299">
        <v>75692</v>
      </c>
      <c r="F2299">
        <v>11165</v>
      </c>
      <c r="G2299">
        <v>0</v>
      </c>
      <c r="H2299">
        <v>0</v>
      </c>
      <c r="I2299">
        <v>277</v>
      </c>
      <c r="J2299">
        <v>0</v>
      </c>
      <c r="K2299">
        <v>139</v>
      </c>
      <c r="L2299">
        <v>0</v>
      </c>
      <c r="M2299">
        <v>0</v>
      </c>
      <c r="N2299">
        <v>0</v>
      </c>
      <c r="O2299">
        <v>13</v>
      </c>
      <c r="P2299">
        <v>0</v>
      </c>
      <c r="Q2299">
        <v>2647</v>
      </c>
      <c r="R2299">
        <v>695</v>
      </c>
      <c r="S2299">
        <v>0</v>
      </c>
      <c r="T2299">
        <v>134</v>
      </c>
      <c r="U2299">
        <v>0</v>
      </c>
      <c r="V2299">
        <v>0</v>
      </c>
      <c r="W2299">
        <v>0</v>
      </c>
      <c r="X2299">
        <v>0</v>
      </c>
      <c r="Y2299">
        <v>31</v>
      </c>
      <c r="Z2299">
        <v>0</v>
      </c>
      <c r="AA2299">
        <v>0</v>
      </c>
      <c r="AB2299">
        <v>0</v>
      </c>
      <c r="AC2299">
        <v>0</v>
      </c>
      <c r="AD2299">
        <v>20</v>
      </c>
      <c r="AE2299">
        <v>0</v>
      </c>
      <c r="AF2299">
        <v>0</v>
      </c>
      <c r="AG2299">
        <v>637</v>
      </c>
      <c r="AH2299">
        <v>0</v>
      </c>
      <c r="AI2299">
        <v>0</v>
      </c>
      <c r="AJ2299">
        <v>0</v>
      </c>
      <c r="AK2299">
        <v>867</v>
      </c>
      <c r="AL2299">
        <v>0</v>
      </c>
      <c r="AM2299">
        <v>0</v>
      </c>
      <c r="AN2299">
        <v>0</v>
      </c>
      <c r="AO2299">
        <v>0</v>
      </c>
      <c r="AP2299">
        <v>1060</v>
      </c>
      <c r="AQ2299">
        <v>0</v>
      </c>
      <c r="AR2299">
        <v>0</v>
      </c>
      <c r="AS2299">
        <v>0</v>
      </c>
      <c r="AT2299">
        <v>60</v>
      </c>
      <c r="AU2299">
        <v>0</v>
      </c>
      <c r="AV2299">
        <v>0</v>
      </c>
      <c r="AW2299">
        <v>0</v>
      </c>
      <c r="AX2299">
        <v>0</v>
      </c>
      <c r="AY2299">
        <v>3488</v>
      </c>
      <c r="AZ2299">
        <v>99</v>
      </c>
      <c r="BA2299">
        <v>0</v>
      </c>
      <c r="BB2299">
        <v>327</v>
      </c>
      <c r="BC2299">
        <v>0</v>
      </c>
      <c r="BD2299">
        <v>0</v>
      </c>
      <c r="BE2299">
        <v>0</v>
      </c>
      <c r="BF2299">
        <v>671</v>
      </c>
      <c r="BG2299">
        <v>0</v>
      </c>
      <c r="BH2299">
        <v>0</v>
      </c>
      <c r="BI2299">
        <v>0</v>
      </c>
      <c r="BJ2299">
        <v>0</v>
      </c>
      <c r="BK2299">
        <v>0</v>
      </c>
    </row>
    <row r="2300" spans="1:63">
      <c r="A2300" t="s">
        <v>18</v>
      </c>
      <c r="B2300">
        <v>2023</v>
      </c>
      <c r="C2300" t="s">
        <v>146</v>
      </c>
      <c r="D2300">
        <v>18335</v>
      </c>
      <c r="E2300">
        <v>75692</v>
      </c>
      <c r="F2300">
        <v>11137</v>
      </c>
      <c r="G2300">
        <v>0</v>
      </c>
      <c r="H2300">
        <v>0</v>
      </c>
      <c r="I2300">
        <v>283</v>
      </c>
      <c r="J2300">
        <v>0</v>
      </c>
      <c r="K2300">
        <v>139</v>
      </c>
      <c r="L2300">
        <v>0</v>
      </c>
      <c r="M2300">
        <v>0</v>
      </c>
      <c r="N2300">
        <v>0</v>
      </c>
      <c r="O2300">
        <v>13</v>
      </c>
      <c r="P2300">
        <v>0</v>
      </c>
      <c r="Q2300">
        <v>2633</v>
      </c>
      <c r="R2300">
        <v>699</v>
      </c>
      <c r="S2300">
        <v>0</v>
      </c>
      <c r="T2300">
        <v>132</v>
      </c>
      <c r="U2300">
        <v>0</v>
      </c>
      <c r="V2300">
        <v>0</v>
      </c>
      <c r="W2300">
        <v>0</v>
      </c>
      <c r="X2300">
        <v>0</v>
      </c>
      <c r="Y2300">
        <v>28</v>
      </c>
      <c r="Z2300">
        <v>0</v>
      </c>
      <c r="AA2300">
        <v>0</v>
      </c>
      <c r="AB2300">
        <v>0</v>
      </c>
      <c r="AC2300">
        <v>0</v>
      </c>
      <c r="AD2300">
        <v>18</v>
      </c>
      <c r="AE2300">
        <v>0</v>
      </c>
      <c r="AF2300">
        <v>0</v>
      </c>
      <c r="AG2300">
        <v>632</v>
      </c>
      <c r="AH2300">
        <v>0</v>
      </c>
      <c r="AI2300">
        <v>0</v>
      </c>
      <c r="AJ2300">
        <v>0</v>
      </c>
      <c r="AK2300">
        <v>860</v>
      </c>
      <c r="AL2300">
        <v>0</v>
      </c>
      <c r="AM2300">
        <v>0</v>
      </c>
      <c r="AN2300">
        <v>0</v>
      </c>
      <c r="AO2300">
        <v>0</v>
      </c>
      <c r="AP2300">
        <v>1082</v>
      </c>
      <c r="AQ2300">
        <v>0</v>
      </c>
      <c r="AR2300">
        <v>0</v>
      </c>
      <c r="AS2300">
        <v>0</v>
      </c>
      <c r="AT2300">
        <v>62</v>
      </c>
      <c r="AU2300">
        <v>0</v>
      </c>
      <c r="AV2300">
        <v>0</v>
      </c>
      <c r="AW2300">
        <v>0</v>
      </c>
      <c r="AX2300">
        <v>0</v>
      </c>
      <c r="AY2300">
        <v>3480</v>
      </c>
      <c r="AZ2300">
        <v>98</v>
      </c>
      <c r="BA2300">
        <v>0</v>
      </c>
      <c r="BB2300">
        <v>330</v>
      </c>
      <c r="BC2300">
        <v>0</v>
      </c>
      <c r="BD2300">
        <v>0</v>
      </c>
      <c r="BE2300">
        <v>0</v>
      </c>
      <c r="BF2300">
        <v>648</v>
      </c>
      <c r="BG2300">
        <v>0</v>
      </c>
      <c r="BH2300">
        <v>0</v>
      </c>
      <c r="BI2300">
        <v>0</v>
      </c>
      <c r="BJ2300">
        <v>0</v>
      </c>
      <c r="BK2300">
        <v>0</v>
      </c>
    </row>
    <row r="2301" spans="1:63">
      <c r="A2301" t="s">
        <v>18</v>
      </c>
      <c r="B2301">
        <v>2023</v>
      </c>
      <c r="C2301" t="s">
        <v>96</v>
      </c>
      <c r="D2301">
        <v>18228</v>
      </c>
      <c r="E2301">
        <v>75692</v>
      </c>
      <c r="F2301">
        <v>11022</v>
      </c>
      <c r="G2301">
        <v>0</v>
      </c>
      <c r="H2301">
        <v>0</v>
      </c>
      <c r="I2301">
        <v>276</v>
      </c>
      <c r="J2301">
        <v>0</v>
      </c>
      <c r="K2301">
        <v>137</v>
      </c>
      <c r="L2301">
        <v>0</v>
      </c>
      <c r="M2301">
        <v>0</v>
      </c>
      <c r="N2301">
        <v>0</v>
      </c>
      <c r="O2301">
        <v>13</v>
      </c>
      <c r="P2301">
        <v>0</v>
      </c>
      <c r="Q2301">
        <v>2631</v>
      </c>
      <c r="R2301">
        <v>693</v>
      </c>
      <c r="S2301">
        <v>0</v>
      </c>
      <c r="T2301">
        <v>128</v>
      </c>
      <c r="U2301">
        <v>0</v>
      </c>
      <c r="V2301">
        <v>0</v>
      </c>
      <c r="W2301">
        <v>0</v>
      </c>
      <c r="X2301">
        <v>0</v>
      </c>
      <c r="Y2301">
        <v>28</v>
      </c>
      <c r="Z2301">
        <v>0</v>
      </c>
      <c r="AA2301">
        <v>0</v>
      </c>
      <c r="AB2301">
        <v>0</v>
      </c>
      <c r="AC2301">
        <v>0</v>
      </c>
      <c r="AD2301">
        <v>18</v>
      </c>
      <c r="AE2301">
        <v>0</v>
      </c>
      <c r="AF2301">
        <v>0</v>
      </c>
      <c r="AG2301">
        <v>612</v>
      </c>
      <c r="AH2301">
        <v>0</v>
      </c>
      <c r="AI2301">
        <v>0</v>
      </c>
      <c r="AJ2301">
        <v>0</v>
      </c>
      <c r="AK2301">
        <v>853</v>
      </c>
      <c r="AL2301">
        <v>0</v>
      </c>
      <c r="AM2301">
        <v>0</v>
      </c>
      <c r="AN2301">
        <v>0</v>
      </c>
      <c r="AO2301">
        <v>0</v>
      </c>
      <c r="AP2301">
        <v>1114</v>
      </c>
      <c r="AQ2301">
        <v>0</v>
      </c>
      <c r="AR2301">
        <v>0</v>
      </c>
      <c r="AS2301">
        <v>0</v>
      </c>
      <c r="AT2301">
        <v>56</v>
      </c>
      <c r="AU2301">
        <v>0</v>
      </c>
      <c r="AV2301">
        <v>0</v>
      </c>
      <c r="AW2301">
        <v>0</v>
      </c>
      <c r="AX2301">
        <v>0</v>
      </c>
      <c r="AY2301">
        <v>3450</v>
      </c>
      <c r="AZ2301">
        <v>96</v>
      </c>
      <c r="BA2301">
        <v>0</v>
      </c>
      <c r="BB2301">
        <v>331</v>
      </c>
      <c r="BC2301">
        <v>0</v>
      </c>
      <c r="BD2301">
        <v>0</v>
      </c>
      <c r="BE2301">
        <v>0</v>
      </c>
      <c r="BF2301">
        <v>586</v>
      </c>
      <c r="BG2301">
        <v>0</v>
      </c>
      <c r="BH2301">
        <v>0</v>
      </c>
      <c r="BI2301">
        <v>0</v>
      </c>
      <c r="BJ2301">
        <v>0</v>
      </c>
      <c r="BK2301">
        <v>0</v>
      </c>
    </row>
    <row r="2302" spans="1:63">
      <c r="A2302" t="s">
        <v>18</v>
      </c>
      <c r="B2302">
        <v>2023</v>
      </c>
      <c r="C2302" t="s">
        <v>117</v>
      </c>
      <c r="D2302">
        <v>18335</v>
      </c>
      <c r="E2302">
        <v>75692</v>
      </c>
      <c r="F2302">
        <v>11099</v>
      </c>
      <c r="G2302">
        <v>0</v>
      </c>
      <c r="H2302">
        <v>0</v>
      </c>
      <c r="I2302">
        <v>300</v>
      </c>
      <c r="J2302">
        <v>0</v>
      </c>
      <c r="K2302">
        <v>137</v>
      </c>
      <c r="L2302">
        <v>0</v>
      </c>
      <c r="M2302">
        <v>0</v>
      </c>
      <c r="N2302">
        <v>0</v>
      </c>
      <c r="O2302">
        <v>13</v>
      </c>
      <c r="P2302">
        <v>0</v>
      </c>
      <c r="Q2302">
        <v>2632</v>
      </c>
      <c r="R2302">
        <v>702</v>
      </c>
      <c r="S2302">
        <v>0</v>
      </c>
      <c r="T2302">
        <v>125</v>
      </c>
      <c r="U2302">
        <v>0</v>
      </c>
      <c r="V2302">
        <v>0</v>
      </c>
      <c r="W2302">
        <v>0</v>
      </c>
      <c r="X2302">
        <v>0</v>
      </c>
      <c r="Y2302">
        <v>28</v>
      </c>
      <c r="Z2302">
        <v>0</v>
      </c>
      <c r="AA2302">
        <v>0</v>
      </c>
      <c r="AB2302">
        <v>0</v>
      </c>
      <c r="AC2302">
        <v>0</v>
      </c>
      <c r="AD2302">
        <v>18</v>
      </c>
      <c r="AE2302">
        <v>0</v>
      </c>
      <c r="AF2302">
        <v>0</v>
      </c>
      <c r="AG2302">
        <v>628</v>
      </c>
      <c r="AH2302">
        <v>0</v>
      </c>
      <c r="AI2302">
        <v>0</v>
      </c>
      <c r="AJ2302">
        <v>0</v>
      </c>
      <c r="AK2302">
        <v>846</v>
      </c>
      <c r="AL2302">
        <v>0</v>
      </c>
      <c r="AM2302">
        <v>0</v>
      </c>
      <c r="AN2302">
        <v>0</v>
      </c>
      <c r="AO2302">
        <v>0</v>
      </c>
      <c r="AP2302">
        <v>1108</v>
      </c>
      <c r="AQ2302">
        <v>0</v>
      </c>
      <c r="AR2302">
        <v>0</v>
      </c>
      <c r="AS2302">
        <v>0</v>
      </c>
      <c r="AT2302">
        <v>61</v>
      </c>
      <c r="AU2302">
        <v>0</v>
      </c>
      <c r="AV2302">
        <v>0</v>
      </c>
      <c r="AW2302">
        <v>0</v>
      </c>
      <c r="AX2302">
        <v>0</v>
      </c>
      <c r="AY2302">
        <v>3454</v>
      </c>
      <c r="AZ2302">
        <v>92</v>
      </c>
      <c r="BA2302">
        <v>0</v>
      </c>
      <c r="BB2302">
        <v>334</v>
      </c>
      <c r="BC2302">
        <v>0</v>
      </c>
      <c r="BD2302">
        <v>0</v>
      </c>
      <c r="BE2302">
        <v>0</v>
      </c>
      <c r="BF2302">
        <v>621</v>
      </c>
      <c r="BG2302">
        <v>0</v>
      </c>
      <c r="BH2302">
        <v>0</v>
      </c>
      <c r="BI2302">
        <v>0</v>
      </c>
      <c r="BJ2302">
        <v>0</v>
      </c>
      <c r="BK2302">
        <v>0</v>
      </c>
    </row>
    <row r="2303" spans="1:63">
      <c r="A2303" t="s">
        <v>18</v>
      </c>
      <c r="B2303">
        <v>2023</v>
      </c>
      <c r="C2303" t="s">
        <v>207</v>
      </c>
      <c r="D2303">
        <v>18607</v>
      </c>
      <c r="E2303">
        <v>75692</v>
      </c>
      <c r="F2303">
        <v>11337</v>
      </c>
      <c r="G2303">
        <v>0</v>
      </c>
      <c r="H2303">
        <v>0</v>
      </c>
      <c r="I2303">
        <v>255</v>
      </c>
      <c r="J2303">
        <v>0</v>
      </c>
      <c r="K2303">
        <v>146</v>
      </c>
      <c r="L2303">
        <v>0</v>
      </c>
      <c r="M2303">
        <v>0</v>
      </c>
      <c r="N2303">
        <v>0</v>
      </c>
      <c r="O2303">
        <v>13</v>
      </c>
      <c r="P2303">
        <v>0</v>
      </c>
      <c r="Q2303">
        <v>2645</v>
      </c>
      <c r="R2303">
        <v>689</v>
      </c>
      <c r="S2303">
        <v>0</v>
      </c>
      <c r="T2303">
        <v>160</v>
      </c>
      <c r="U2303">
        <v>0</v>
      </c>
      <c r="V2303">
        <v>0</v>
      </c>
      <c r="W2303">
        <v>0</v>
      </c>
      <c r="X2303">
        <v>0</v>
      </c>
      <c r="Y2303">
        <v>31</v>
      </c>
      <c r="Z2303">
        <v>0</v>
      </c>
      <c r="AA2303">
        <v>0</v>
      </c>
      <c r="AB2303">
        <v>0</v>
      </c>
      <c r="AC2303">
        <v>0</v>
      </c>
      <c r="AD2303">
        <v>20</v>
      </c>
      <c r="AE2303">
        <v>0</v>
      </c>
      <c r="AF2303">
        <v>0</v>
      </c>
      <c r="AG2303">
        <v>657</v>
      </c>
      <c r="AH2303">
        <v>0</v>
      </c>
      <c r="AI2303">
        <v>0</v>
      </c>
      <c r="AJ2303">
        <v>0</v>
      </c>
      <c r="AK2303">
        <v>880</v>
      </c>
      <c r="AL2303">
        <v>0</v>
      </c>
      <c r="AM2303">
        <v>15</v>
      </c>
      <c r="AN2303">
        <v>0</v>
      </c>
      <c r="AO2303">
        <v>0</v>
      </c>
      <c r="AP2303">
        <v>967</v>
      </c>
      <c r="AQ2303">
        <v>0</v>
      </c>
      <c r="AR2303">
        <v>0</v>
      </c>
      <c r="AS2303">
        <v>0</v>
      </c>
      <c r="AT2303">
        <v>60</v>
      </c>
      <c r="AU2303">
        <v>0</v>
      </c>
      <c r="AV2303">
        <v>0</v>
      </c>
      <c r="AW2303">
        <v>0</v>
      </c>
      <c r="AX2303">
        <v>0</v>
      </c>
      <c r="AY2303">
        <v>3590</v>
      </c>
      <c r="AZ2303">
        <v>101</v>
      </c>
      <c r="BA2303">
        <v>0</v>
      </c>
      <c r="BB2303">
        <v>333</v>
      </c>
      <c r="BC2303">
        <v>0</v>
      </c>
      <c r="BD2303">
        <v>0</v>
      </c>
      <c r="BE2303">
        <v>0</v>
      </c>
      <c r="BF2303">
        <v>775</v>
      </c>
      <c r="BG2303">
        <v>0</v>
      </c>
      <c r="BH2303">
        <v>0</v>
      </c>
      <c r="BI2303">
        <v>0</v>
      </c>
      <c r="BJ2303">
        <v>0</v>
      </c>
      <c r="BK2303">
        <v>0</v>
      </c>
    </row>
    <row r="2304" spans="1:63">
      <c r="A2304" t="s">
        <v>18</v>
      </c>
      <c r="B2304">
        <v>2023</v>
      </c>
      <c r="C2304" t="s">
        <v>203</v>
      </c>
      <c r="D2304">
        <v>18528</v>
      </c>
      <c r="E2304">
        <v>75692</v>
      </c>
      <c r="F2304">
        <v>11275</v>
      </c>
      <c r="G2304">
        <v>0</v>
      </c>
      <c r="H2304">
        <v>0</v>
      </c>
      <c r="I2304">
        <v>259</v>
      </c>
      <c r="J2304">
        <v>0</v>
      </c>
      <c r="K2304">
        <v>144</v>
      </c>
      <c r="L2304">
        <v>0</v>
      </c>
      <c r="M2304">
        <v>0</v>
      </c>
      <c r="N2304">
        <v>0</v>
      </c>
      <c r="O2304">
        <v>13</v>
      </c>
      <c r="P2304">
        <v>0</v>
      </c>
      <c r="Q2304">
        <v>2650</v>
      </c>
      <c r="R2304">
        <v>691</v>
      </c>
      <c r="S2304">
        <v>0</v>
      </c>
      <c r="T2304">
        <v>147</v>
      </c>
      <c r="U2304">
        <v>0</v>
      </c>
      <c r="V2304">
        <v>0</v>
      </c>
      <c r="W2304">
        <v>0</v>
      </c>
      <c r="X2304">
        <v>0</v>
      </c>
      <c r="Y2304">
        <v>31</v>
      </c>
      <c r="Z2304">
        <v>0</v>
      </c>
      <c r="AA2304">
        <v>0</v>
      </c>
      <c r="AB2304">
        <v>0</v>
      </c>
      <c r="AC2304">
        <v>0</v>
      </c>
      <c r="AD2304">
        <v>21</v>
      </c>
      <c r="AE2304">
        <v>0</v>
      </c>
      <c r="AF2304">
        <v>0</v>
      </c>
      <c r="AG2304">
        <v>657</v>
      </c>
      <c r="AH2304">
        <v>0</v>
      </c>
      <c r="AI2304">
        <v>0</v>
      </c>
      <c r="AJ2304">
        <v>0</v>
      </c>
      <c r="AK2304">
        <v>879</v>
      </c>
      <c r="AL2304">
        <v>0</v>
      </c>
      <c r="AM2304">
        <v>0</v>
      </c>
      <c r="AN2304">
        <v>0</v>
      </c>
      <c r="AO2304">
        <v>0</v>
      </c>
      <c r="AP2304">
        <v>997</v>
      </c>
      <c r="AQ2304">
        <v>0</v>
      </c>
      <c r="AR2304">
        <v>0</v>
      </c>
      <c r="AS2304">
        <v>0</v>
      </c>
      <c r="AT2304">
        <v>59</v>
      </c>
      <c r="AU2304">
        <v>0</v>
      </c>
      <c r="AV2304">
        <v>0</v>
      </c>
      <c r="AW2304">
        <v>0</v>
      </c>
      <c r="AX2304">
        <v>0</v>
      </c>
      <c r="AY2304">
        <v>3550</v>
      </c>
      <c r="AZ2304">
        <v>99</v>
      </c>
      <c r="BA2304">
        <v>0</v>
      </c>
      <c r="BB2304">
        <v>331</v>
      </c>
      <c r="BC2304">
        <v>0</v>
      </c>
      <c r="BD2304">
        <v>0</v>
      </c>
      <c r="BE2304">
        <v>0</v>
      </c>
      <c r="BF2304">
        <v>747</v>
      </c>
      <c r="BG2304">
        <v>0</v>
      </c>
      <c r="BH2304">
        <v>0</v>
      </c>
      <c r="BI2304">
        <v>0</v>
      </c>
      <c r="BJ2304">
        <v>0</v>
      </c>
      <c r="BK2304">
        <v>0</v>
      </c>
    </row>
    <row r="2305" spans="1:63">
      <c r="A2305" t="s">
        <v>18</v>
      </c>
      <c r="B2305">
        <v>2023</v>
      </c>
      <c r="C2305" t="s">
        <v>204</v>
      </c>
      <c r="D2305">
        <v>18528</v>
      </c>
      <c r="E2305">
        <v>75692</v>
      </c>
      <c r="F2305">
        <v>11251</v>
      </c>
      <c r="G2305">
        <v>0</v>
      </c>
      <c r="H2305">
        <v>0</v>
      </c>
      <c r="I2305">
        <v>261</v>
      </c>
      <c r="J2305">
        <v>0</v>
      </c>
      <c r="K2305">
        <v>142</v>
      </c>
      <c r="L2305">
        <v>0</v>
      </c>
      <c r="M2305">
        <v>0</v>
      </c>
      <c r="N2305">
        <v>0</v>
      </c>
      <c r="O2305">
        <v>13</v>
      </c>
      <c r="P2305">
        <v>0</v>
      </c>
      <c r="Q2305">
        <v>2648</v>
      </c>
      <c r="R2305">
        <v>692</v>
      </c>
      <c r="S2305">
        <v>0</v>
      </c>
      <c r="T2305">
        <v>143</v>
      </c>
      <c r="U2305">
        <v>0</v>
      </c>
      <c r="V2305">
        <v>0</v>
      </c>
      <c r="W2305">
        <v>0</v>
      </c>
      <c r="X2305">
        <v>0</v>
      </c>
      <c r="Y2305">
        <v>30</v>
      </c>
      <c r="Z2305">
        <v>0</v>
      </c>
      <c r="AA2305">
        <v>0</v>
      </c>
      <c r="AB2305">
        <v>0</v>
      </c>
      <c r="AC2305">
        <v>0</v>
      </c>
      <c r="AD2305">
        <v>20</v>
      </c>
      <c r="AE2305">
        <v>0</v>
      </c>
      <c r="AF2305">
        <v>0</v>
      </c>
      <c r="AG2305">
        <v>649</v>
      </c>
      <c r="AH2305">
        <v>0</v>
      </c>
      <c r="AI2305">
        <v>0</v>
      </c>
      <c r="AJ2305">
        <v>0</v>
      </c>
      <c r="AK2305">
        <v>879</v>
      </c>
      <c r="AL2305">
        <v>0</v>
      </c>
      <c r="AM2305">
        <v>0</v>
      </c>
      <c r="AN2305">
        <v>0</v>
      </c>
      <c r="AO2305">
        <v>0</v>
      </c>
      <c r="AP2305">
        <v>1035</v>
      </c>
      <c r="AQ2305">
        <v>0</v>
      </c>
      <c r="AR2305">
        <v>0</v>
      </c>
      <c r="AS2305">
        <v>0</v>
      </c>
      <c r="AT2305">
        <v>57</v>
      </c>
      <c r="AU2305">
        <v>0</v>
      </c>
      <c r="AV2305">
        <v>0</v>
      </c>
      <c r="AW2305">
        <v>0</v>
      </c>
      <c r="AX2305">
        <v>0</v>
      </c>
      <c r="AY2305">
        <v>3533</v>
      </c>
      <c r="AZ2305">
        <v>95</v>
      </c>
      <c r="BA2305">
        <v>0</v>
      </c>
      <c r="BB2305">
        <v>329</v>
      </c>
      <c r="BC2305">
        <v>0</v>
      </c>
      <c r="BD2305">
        <v>0</v>
      </c>
      <c r="BE2305">
        <v>0</v>
      </c>
      <c r="BF2305">
        <v>725</v>
      </c>
      <c r="BG2305">
        <v>0</v>
      </c>
      <c r="BH2305">
        <v>0</v>
      </c>
      <c r="BI2305">
        <v>0</v>
      </c>
      <c r="BJ2305">
        <v>0</v>
      </c>
      <c r="BK2305">
        <v>0</v>
      </c>
    </row>
    <row r="2306" spans="1:63">
      <c r="A2306" t="s">
        <v>18</v>
      </c>
      <c r="B2306">
        <v>2024</v>
      </c>
      <c r="C2306" t="s">
        <v>99</v>
      </c>
      <c r="D2306">
        <v>18827</v>
      </c>
      <c r="E2306">
        <v>75692</v>
      </c>
      <c r="F2306">
        <v>11777</v>
      </c>
      <c r="G2306">
        <v>0</v>
      </c>
      <c r="H2306">
        <v>0</v>
      </c>
      <c r="I2306">
        <v>289</v>
      </c>
      <c r="J2306">
        <v>0</v>
      </c>
      <c r="K2306">
        <v>148</v>
      </c>
      <c r="L2306">
        <v>0</v>
      </c>
      <c r="M2306">
        <v>0</v>
      </c>
      <c r="N2306">
        <v>0</v>
      </c>
      <c r="O2306">
        <v>13</v>
      </c>
      <c r="P2306">
        <v>0</v>
      </c>
      <c r="Q2306">
        <v>2749</v>
      </c>
      <c r="R2306">
        <v>723</v>
      </c>
      <c r="S2306">
        <v>0</v>
      </c>
      <c r="T2306">
        <v>185</v>
      </c>
      <c r="U2306">
        <v>0</v>
      </c>
      <c r="V2306">
        <v>0</v>
      </c>
      <c r="W2306">
        <v>0</v>
      </c>
      <c r="X2306">
        <v>0</v>
      </c>
      <c r="Y2306">
        <v>28</v>
      </c>
      <c r="Z2306">
        <v>0</v>
      </c>
      <c r="AA2306">
        <v>35</v>
      </c>
      <c r="AB2306">
        <v>0</v>
      </c>
      <c r="AC2306">
        <v>0</v>
      </c>
      <c r="AD2306">
        <v>27</v>
      </c>
      <c r="AE2306">
        <v>18</v>
      </c>
      <c r="AF2306">
        <v>0</v>
      </c>
      <c r="AG2306">
        <v>1753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658</v>
      </c>
      <c r="AQ2306">
        <v>0</v>
      </c>
      <c r="AR2306">
        <v>0</v>
      </c>
      <c r="AS2306">
        <v>0</v>
      </c>
      <c r="AT2306">
        <v>55</v>
      </c>
      <c r="AU2306">
        <v>0</v>
      </c>
      <c r="AV2306">
        <v>0</v>
      </c>
      <c r="AW2306">
        <v>0</v>
      </c>
      <c r="AX2306">
        <v>0</v>
      </c>
      <c r="AY2306">
        <v>3786</v>
      </c>
      <c r="AZ2306">
        <v>111</v>
      </c>
      <c r="BA2306">
        <v>0</v>
      </c>
      <c r="BB2306">
        <v>358</v>
      </c>
      <c r="BC2306">
        <v>0</v>
      </c>
      <c r="BD2306">
        <v>0</v>
      </c>
      <c r="BE2306">
        <v>0</v>
      </c>
      <c r="BF2306">
        <v>841</v>
      </c>
      <c r="BG2306">
        <v>0</v>
      </c>
      <c r="BH2306">
        <v>0</v>
      </c>
      <c r="BI2306">
        <v>0</v>
      </c>
      <c r="BJ2306">
        <v>0</v>
      </c>
      <c r="BK2306">
        <v>0</v>
      </c>
    </row>
    <row r="2307" spans="1:63">
      <c r="A2307" t="s">
        <v>18</v>
      </c>
      <c r="B2307">
        <v>2024</v>
      </c>
      <c r="C2307" t="s">
        <v>197</v>
      </c>
      <c r="D2307">
        <v>18909</v>
      </c>
      <c r="E2307">
        <v>75692</v>
      </c>
      <c r="F2307">
        <v>11905</v>
      </c>
      <c r="G2307">
        <v>0</v>
      </c>
      <c r="H2307">
        <v>0</v>
      </c>
      <c r="I2307">
        <v>246</v>
      </c>
      <c r="J2307">
        <v>0</v>
      </c>
      <c r="K2307">
        <v>148</v>
      </c>
      <c r="L2307">
        <v>0</v>
      </c>
      <c r="M2307">
        <v>0</v>
      </c>
      <c r="N2307">
        <v>0</v>
      </c>
      <c r="O2307">
        <v>12</v>
      </c>
      <c r="P2307">
        <v>0</v>
      </c>
      <c r="Q2307">
        <v>2764</v>
      </c>
      <c r="R2307">
        <v>719</v>
      </c>
      <c r="S2307">
        <v>0</v>
      </c>
      <c r="T2307">
        <v>172</v>
      </c>
      <c r="U2307">
        <v>0</v>
      </c>
      <c r="V2307">
        <v>0</v>
      </c>
      <c r="W2307">
        <v>0</v>
      </c>
      <c r="X2307">
        <v>0</v>
      </c>
      <c r="Y2307">
        <v>27</v>
      </c>
      <c r="Z2307">
        <v>0</v>
      </c>
      <c r="AA2307">
        <v>35</v>
      </c>
      <c r="AB2307">
        <v>0</v>
      </c>
      <c r="AC2307">
        <v>0</v>
      </c>
      <c r="AD2307">
        <v>31</v>
      </c>
      <c r="AE2307">
        <v>18</v>
      </c>
      <c r="AF2307">
        <v>0</v>
      </c>
      <c r="AG2307">
        <v>1857</v>
      </c>
      <c r="AH2307">
        <v>19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615</v>
      </c>
      <c r="AQ2307">
        <v>0</v>
      </c>
      <c r="AR2307">
        <v>0</v>
      </c>
      <c r="AS2307">
        <v>0</v>
      </c>
      <c r="AT2307">
        <v>55</v>
      </c>
      <c r="AU2307">
        <v>0</v>
      </c>
      <c r="AV2307">
        <v>0</v>
      </c>
      <c r="AW2307">
        <v>0</v>
      </c>
      <c r="AX2307">
        <v>0</v>
      </c>
      <c r="AY2307">
        <v>3884</v>
      </c>
      <c r="AZ2307">
        <v>98</v>
      </c>
      <c r="BA2307">
        <v>0</v>
      </c>
      <c r="BB2307">
        <v>369</v>
      </c>
      <c r="BC2307">
        <v>0</v>
      </c>
      <c r="BD2307">
        <v>0</v>
      </c>
      <c r="BE2307">
        <v>0</v>
      </c>
      <c r="BF2307">
        <v>836</v>
      </c>
      <c r="BG2307">
        <v>0</v>
      </c>
      <c r="BH2307">
        <v>0</v>
      </c>
      <c r="BI2307">
        <v>0</v>
      </c>
      <c r="BJ2307">
        <v>0</v>
      </c>
      <c r="BK2307">
        <v>0</v>
      </c>
    </row>
    <row r="2308" spans="1:63">
      <c r="A2308" t="s">
        <v>18</v>
      </c>
      <c r="B2308">
        <v>2024</v>
      </c>
      <c r="C2308" t="s">
        <v>209</v>
      </c>
      <c r="D2308">
        <v>19314</v>
      </c>
      <c r="E2308">
        <v>75692</v>
      </c>
      <c r="F2308">
        <v>12017</v>
      </c>
      <c r="G2308">
        <v>0</v>
      </c>
      <c r="H2308">
        <v>0</v>
      </c>
      <c r="I2308">
        <v>230</v>
      </c>
      <c r="J2308">
        <v>0</v>
      </c>
      <c r="K2308">
        <v>155</v>
      </c>
      <c r="L2308">
        <v>0</v>
      </c>
      <c r="M2308">
        <v>0</v>
      </c>
      <c r="N2308">
        <v>0</v>
      </c>
      <c r="O2308">
        <v>12</v>
      </c>
      <c r="P2308">
        <v>0</v>
      </c>
      <c r="Q2308">
        <v>2781</v>
      </c>
      <c r="R2308">
        <v>727</v>
      </c>
      <c r="S2308">
        <v>0</v>
      </c>
      <c r="T2308">
        <v>164</v>
      </c>
      <c r="U2308">
        <v>0</v>
      </c>
      <c r="V2308">
        <v>0</v>
      </c>
      <c r="W2308">
        <v>0</v>
      </c>
      <c r="X2308">
        <v>0</v>
      </c>
      <c r="Y2308">
        <v>25</v>
      </c>
      <c r="Z2308">
        <v>0</v>
      </c>
      <c r="AA2308">
        <v>35</v>
      </c>
      <c r="AB2308">
        <v>0</v>
      </c>
      <c r="AC2308">
        <v>0</v>
      </c>
      <c r="AD2308">
        <v>32</v>
      </c>
      <c r="AE2308">
        <v>17</v>
      </c>
      <c r="AF2308">
        <v>0</v>
      </c>
      <c r="AG2308">
        <v>1903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608</v>
      </c>
      <c r="AQ2308">
        <v>0</v>
      </c>
      <c r="AR2308">
        <v>0</v>
      </c>
      <c r="AS2308">
        <v>0</v>
      </c>
      <c r="AT2308">
        <v>59</v>
      </c>
      <c r="AU2308">
        <v>0</v>
      </c>
      <c r="AV2308">
        <v>0</v>
      </c>
      <c r="AW2308">
        <v>0</v>
      </c>
      <c r="AX2308">
        <v>0</v>
      </c>
      <c r="AY2308">
        <v>3949</v>
      </c>
      <c r="AZ2308">
        <v>90</v>
      </c>
      <c r="BA2308">
        <v>0</v>
      </c>
      <c r="BB2308">
        <v>364</v>
      </c>
      <c r="BC2308">
        <v>0</v>
      </c>
      <c r="BD2308">
        <v>0</v>
      </c>
      <c r="BE2308">
        <v>0</v>
      </c>
      <c r="BF2308">
        <v>866</v>
      </c>
      <c r="BG2308">
        <v>0</v>
      </c>
      <c r="BH2308">
        <v>0</v>
      </c>
      <c r="BI2308">
        <v>0</v>
      </c>
      <c r="BJ2308">
        <v>0</v>
      </c>
      <c r="BK2308">
        <v>0</v>
      </c>
    </row>
    <row r="2309" spans="1:63">
      <c r="A2309" t="s">
        <v>18</v>
      </c>
      <c r="B2309">
        <v>2024</v>
      </c>
      <c r="C2309" t="s">
        <v>3</v>
      </c>
      <c r="D2309">
        <v>18744</v>
      </c>
      <c r="E2309">
        <v>75692</v>
      </c>
      <c r="F2309">
        <v>11739</v>
      </c>
      <c r="G2309">
        <v>0</v>
      </c>
      <c r="H2309">
        <v>0</v>
      </c>
      <c r="I2309">
        <v>304</v>
      </c>
      <c r="J2309">
        <v>0</v>
      </c>
      <c r="K2309">
        <v>150</v>
      </c>
      <c r="L2309">
        <v>0</v>
      </c>
      <c r="M2309">
        <v>0</v>
      </c>
      <c r="N2309">
        <v>0</v>
      </c>
      <c r="O2309">
        <v>13</v>
      </c>
      <c r="P2309">
        <v>0</v>
      </c>
      <c r="Q2309">
        <v>2737</v>
      </c>
      <c r="R2309">
        <v>714</v>
      </c>
      <c r="S2309">
        <v>0</v>
      </c>
      <c r="T2309">
        <v>192</v>
      </c>
      <c r="U2309">
        <v>0</v>
      </c>
      <c r="V2309">
        <v>0</v>
      </c>
      <c r="W2309">
        <v>0</v>
      </c>
      <c r="X2309">
        <v>0</v>
      </c>
      <c r="Y2309">
        <v>31</v>
      </c>
      <c r="Z2309">
        <v>0</v>
      </c>
      <c r="AA2309">
        <v>34</v>
      </c>
      <c r="AB2309">
        <v>0</v>
      </c>
      <c r="AC2309">
        <v>0</v>
      </c>
      <c r="AD2309">
        <v>25</v>
      </c>
      <c r="AE2309">
        <v>20</v>
      </c>
      <c r="AF2309">
        <v>0</v>
      </c>
      <c r="AG2309">
        <v>1724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658</v>
      </c>
      <c r="AQ2309">
        <v>0</v>
      </c>
      <c r="AR2309">
        <v>0</v>
      </c>
      <c r="AS2309">
        <v>0</v>
      </c>
      <c r="AT2309">
        <v>57</v>
      </c>
      <c r="AU2309">
        <v>0</v>
      </c>
      <c r="AV2309">
        <v>0</v>
      </c>
      <c r="AW2309">
        <v>0</v>
      </c>
      <c r="AX2309">
        <v>0</v>
      </c>
      <c r="AY2309">
        <v>3770</v>
      </c>
      <c r="AZ2309">
        <v>111</v>
      </c>
      <c r="BA2309">
        <v>0</v>
      </c>
      <c r="BB2309">
        <v>361</v>
      </c>
      <c r="BC2309">
        <v>0</v>
      </c>
      <c r="BD2309">
        <v>0</v>
      </c>
      <c r="BE2309">
        <v>0</v>
      </c>
      <c r="BF2309">
        <v>838</v>
      </c>
      <c r="BG2309">
        <v>0</v>
      </c>
      <c r="BH2309">
        <v>0</v>
      </c>
      <c r="BI2309">
        <v>0</v>
      </c>
      <c r="BJ2309">
        <v>0</v>
      </c>
      <c r="BK2309">
        <v>0</v>
      </c>
    </row>
    <row r="2310" spans="1:63">
      <c r="A2310" t="s">
        <v>18</v>
      </c>
      <c r="B2310">
        <v>2024</v>
      </c>
      <c r="C2310" t="s">
        <v>95</v>
      </c>
      <c r="D2310">
        <v>18723</v>
      </c>
      <c r="E2310">
        <v>75692</v>
      </c>
      <c r="F2310">
        <v>11694</v>
      </c>
      <c r="G2310">
        <v>0</v>
      </c>
      <c r="H2310">
        <v>0</v>
      </c>
      <c r="I2310">
        <v>302</v>
      </c>
      <c r="J2310">
        <v>0</v>
      </c>
      <c r="K2310">
        <v>153</v>
      </c>
      <c r="L2310">
        <v>0</v>
      </c>
      <c r="M2310">
        <v>0</v>
      </c>
      <c r="N2310">
        <v>0</v>
      </c>
      <c r="O2310">
        <v>13</v>
      </c>
      <c r="P2310">
        <v>0</v>
      </c>
      <c r="Q2310">
        <v>2671</v>
      </c>
      <c r="R2310">
        <v>709</v>
      </c>
      <c r="S2310">
        <v>0</v>
      </c>
      <c r="T2310">
        <v>197</v>
      </c>
      <c r="U2310">
        <v>0</v>
      </c>
      <c r="V2310">
        <v>0</v>
      </c>
      <c r="W2310">
        <v>0</v>
      </c>
      <c r="X2310">
        <v>0</v>
      </c>
      <c r="Y2310">
        <v>29</v>
      </c>
      <c r="Z2310">
        <v>0</v>
      </c>
      <c r="AA2310">
        <v>34</v>
      </c>
      <c r="AB2310">
        <v>0</v>
      </c>
      <c r="AC2310">
        <v>0</v>
      </c>
      <c r="AD2310">
        <v>23</v>
      </c>
      <c r="AE2310">
        <v>19</v>
      </c>
      <c r="AF2310">
        <v>0</v>
      </c>
      <c r="AG2310">
        <v>1701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716</v>
      </c>
      <c r="AQ2310">
        <v>0</v>
      </c>
      <c r="AR2310">
        <v>0</v>
      </c>
      <c r="AS2310">
        <v>0</v>
      </c>
      <c r="AT2310">
        <v>59</v>
      </c>
      <c r="AU2310">
        <v>0</v>
      </c>
      <c r="AV2310">
        <v>0</v>
      </c>
      <c r="AW2310">
        <v>0</v>
      </c>
      <c r="AX2310">
        <v>0</v>
      </c>
      <c r="AY2310">
        <v>3751</v>
      </c>
      <c r="AZ2310">
        <v>108</v>
      </c>
      <c r="BA2310">
        <v>0</v>
      </c>
      <c r="BB2310">
        <v>367</v>
      </c>
      <c r="BC2310">
        <v>0</v>
      </c>
      <c r="BD2310">
        <v>0</v>
      </c>
      <c r="BE2310">
        <v>0</v>
      </c>
      <c r="BF2310">
        <v>842</v>
      </c>
      <c r="BG2310">
        <v>0</v>
      </c>
      <c r="BH2310">
        <v>0</v>
      </c>
      <c r="BI2310">
        <v>0</v>
      </c>
      <c r="BJ2310">
        <v>0</v>
      </c>
      <c r="BK2310">
        <v>0</v>
      </c>
    </row>
    <row r="2311" spans="1:63">
      <c r="A2311" t="s">
        <v>18</v>
      </c>
      <c r="B2311">
        <v>2024</v>
      </c>
      <c r="C2311" t="s">
        <v>196</v>
      </c>
      <c r="D2311">
        <v>18909</v>
      </c>
      <c r="E2311">
        <v>75692</v>
      </c>
      <c r="F2311">
        <v>11862</v>
      </c>
      <c r="G2311">
        <v>0</v>
      </c>
      <c r="H2311">
        <v>0</v>
      </c>
      <c r="I2311">
        <v>255</v>
      </c>
      <c r="J2311">
        <v>0</v>
      </c>
      <c r="K2311">
        <v>147</v>
      </c>
      <c r="L2311">
        <v>0</v>
      </c>
      <c r="M2311">
        <v>0</v>
      </c>
      <c r="N2311">
        <v>0</v>
      </c>
      <c r="O2311">
        <v>12</v>
      </c>
      <c r="P2311">
        <v>0</v>
      </c>
      <c r="Q2311">
        <v>2756</v>
      </c>
      <c r="R2311">
        <v>722</v>
      </c>
      <c r="S2311">
        <v>0</v>
      </c>
      <c r="T2311">
        <v>173</v>
      </c>
      <c r="U2311">
        <v>0</v>
      </c>
      <c r="V2311">
        <v>0</v>
      </c>
      <c r="W2311">
        <v>0</v>
      </c>
      <c r="X2311">
        <v>0</v>
      </c>
      <c r="Y2311">
        <v>24</v>
      </c>
      <c r="Z2311">
        <v>0</v>
      </c>
      <c r="AA2311">
        <v>35</v>
      </c>
      <c r="AB2311">
        <v>0</v>
      </c>
      <c r="AC2311">
        <v>0</v>
      </c>
      <c r="AD2311">
        <v>31</v>
      </c>
      <c r="AE2311">
        <v>18</v>
      </c>
      <c r="AF2311">
        <v>0</v>
      </c>
      <c r="AG2311">
        <v>1827</v>
      </c>
      <c r="AH2311">
        <v>21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630</v>
      </c>
      <c r="AQ2311">
        <v>0</v>
      </c>
      <c r="AR2311">
        <v>0</v>
      </c>
      <c r="AS2311">
        <v>0</v>
      </c>
      <c r="AT2311">
        <v>55</v>
      </c>
      <c r="AU2311">
        <v>0</v>
      </c>
      <c r="AV2311">
        <v>0</v>
      </c>
      <c r="AW2311">
        <v>0</v>
      </c>
      <c r="AX2311">
        <v>0</v>
      </c>
      <c r="AY2311">
        <v>3854</v>
      </c>
      <c r="AZ2311">
        <v>101</v>
      </c>
      <c r="BA2311">
        <v>0</v>
      </c>
      <c r="BB2311">
        <v>369</v>
      </c>
      <c r="BC2311">
        <v>0</v>
      </c>
      <c r="BD2311">
        <v>0</v>
      </c>
      <c r="BE2311">
        <v>0</v>
      </c>
      <c r="BF2311">
        <v>832</v>
      </c>
      <c r="BG2311">
        <v>0</v>
      </c>
      <c r="BH2311">
        <v>0</v>
      </c>
      <c r="BI2311">
        <v>0</v>
      </c>
      <c r="BJ2311">
        <v>0</v>
      </c>
      <c r="BK2311">
        <v>0</v>
      </c>
    </row>
    <row r="2312" spans="1:63">
      <c r="A2312" t="s">
        <v>18</v>
      </c>
      <c r="B2312">
        <v>2024</v>
      </c>
      <c r="C2312" t="s">
        <v>146</v>
      </c>
      <c r="D2312">
        <v>18909</v>
      </c>
      <c r="E2312">
        <v>75692</v>
      </c>
      <c r="F2312">
        <v>11885</v>
      </c>
      <c r="G2312">
        <v>0</v>
      </c>
      <c r="H2312">
        <v>0</v>
      </c>
      <c r="I2312">
        <v>266</v>
      </c>
      <c r="J2312">
        <v>0</v>
      </c>
      <c r="K2312">
        <v>147</v>
      </c>
      <c r="L2312">
        <v>0</v>
      </c>
      <c r="M2312">
        <v>0</v>
      </c>
      <c r="N2312">
        <v>0</v>
      </c>
      <c r="O2312">
        <v>12</v>
      </c>
      <c r="P2312">
        <v>0</v>
      </c>
      <c r="Q2312">
        <v>2756</v>
      </c>
      <c r="R2312">
        <v>725</v>
      </c>
      <c r="S2312">
        <v>0</v>
      </c>
      <c r="T2312">
        <v>172</v>
      </c>
      <c r="U2312">
        <v>0</v>
      </c>
      <c r="V2312">
        <v>0</v>
      </c>
      <c r="W2312">
        <v>0</v>
      </c>
      <c r="X2312">
        <v>0</v>
      </c>
      <c r="Y2312">
        <v>24</v>
      </c>
      <c r="Z2312">
        <v>0</v>
      </c>
      <c r="AA2312">
        <v>35</v>
      </c>
      <c r="AB2312">
        <v>0</v>
      </c>
      <c r="AC2312">
        <v>0</v>
      </c>
      <c r="AD2312">
        <v>30</v>
      </c>
      <c r="AE2312">
        <v>18</v>
      </c>
      <c r="AF2312">
        <v>0</v>
      </c>
      <c r="AG2312">
        <v>1821</v>
      </c>
      <c r="AH2312">
        <v>28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643</v>
      </c>
      <c r="AQ2312">
        <v>0</v>
      </c>
      <c r="AR2312">
        <v>0</v>
      </c>
      <c r="AS2312">
        <v>0</v>
      </c>
      <c r="AT2312">
        <v>55</v>
      </c>
      <c r="AU2312">
        <v>0</v>
      </c>
      <c r="AV2312">
        <v>0</v>
      </c>
      <c r="AW2312">
        <v>0</v>
      </c>
      <c r="AX2312">
        <v>0</v>
      </c>
      <c r="AY2312">
        <v>3842</v>
      </c>
      <c r="AZ2312">
        <v>107</v>
      </c>
      <c r="BA2312">
        <v>0</v>
      </c>
      <c r="BB2312">
        <v>365</v>
      </c>
      <c r="BC2312">
        <v>0</v>
      </c>
      <c r="BD2312">
        <v>0</v>
      </c>
      <c r="BE2312">
        <v>0</v>
      </c>
      <c r="BF2312">
        <v>839</v>
      </c>
      <c r="BG2312">
        <v>0</v>
      </c>
      <c r="BH2312">
        <v>0</v>
      </c>
      <c r="BI2312">
        <v>0</v>
      </c>
      <c r="BJ2312">
        <v>0</v>
      </c>
      <c r="BK2312">
        <v>0</v>
      </c>
    </row>
    <row r="2313" spans="1:63">
      <c r="A2313" t="s">
        <v>18</v>
      </c>
      <c r="B2313">
        <v>2024</v>
      </c>
      <c r="C2313" t="s">
        <v>96</v>
      </c>
      <c r="D2313">
        <v>18793</v>
      </c>
      <c r="E2313">
        <v>75692</v>
      </c>
      <c r="F2313">
        <v>11794</v>
      </c>
      <c r="G2313">
        <v>0</v>
      </c>
      <c r="H2313">
        <v>0</v>
      </c>
      <c r="I2313">
        <v>283</v>
      </c>
      <c r="J2313">
        <v>0</v>
      </c>
      <c r="K2313">
        <v>153</v>
      </c>
      <c r="L2313">
        <v>0</v>
      </c>
      <c r="M2313">
        <v>0</v>
      </c>
      <c r="N2313">
        <v>0</v>
      </c>
      <c r="O2313">
        <v>13</v>
      </c>
      <c r="P2313">
        <v>0</v>
      </c>
      <c r="Q2313">
        <v>2743</v>
      </c>
      <c r="R2313">
        <v>723</v>
      </c>
      <c r="S2313">
        <v>0</v>
      </c>
      <c r="T2313">
        <v>194</v>
      </c>
      <c r="U2313">
        <v>0</v>
      </c>
      <c r="V2313">
        <v>0</v>
      </c>
      <c r="W2313">
        <v>0</v>
      </c>
      <c r="X2313">
        <v>0</v>
      </c>
      <c r="Y2313">
        <v>31</v>
      </c>
      <c r="Z2313">
        <v>0</v>
      </c>
      <c r="AA2313">
        <v>35</v>
      </c>
      <c r="AB2313">
        <v>0</v>
      </c>
      <c r="AC2313">
        <v>0</v>
      </c>
      <c r="AD2313">
        <v>26</v>
      </c>
      <c r="AE2313">
        <v>18</v>
      </c>
      <c r="AF2313">
        <v>0</v>
      </c>
      <c r="AG2313">
        <v>1747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12</v>
      </c>
      <c r="AN2313">
        <v>0</v>
      </c>
      <c r="AO2313">
        <v>0</v>
      </c>
      <c r="AP2313">
        <v>646</v>
      </c>
      <c r="AQ2313">
        <v>0</v>
      </c>
      <c r="AR2313">
        <v>0</v>
      </c>
      <c r="AS2313">
        <v>0</v>
      </c>
      <c r="AT2313">
        <v>55</v>
      </c>
      <c r="AU2313">
        <v>0</v>
      </c>
      <c r="AV2313">
        <v>0</v>
      </c>
      <c r="AW2313">
        <v>0</v>
      </c>
      <c r="AX2313">
        <v>0</v>
      </c>
      <c r="AY2313">
        <v>3778</v>
      </c>
      <c r="AZ2313">
        <v>113</v>
      </c>
      <c r="BA2313">
        <v>0</v>
      </c>
      <c r="BB2313">
        <v>363</v>
      </c>
      <c r="BC2313">
        <v>0</v>
      </c>
      <c r="BD2313">
        <v>0</v>
      </c>
      <c r="BE2313">
        <v>0</v>
      </c>
      <c r="BF2313">
        <v>861</v>
      </c>
      <c r="BG2313">
        <v>0</v>
      </c>
      <c r="BH2313">
        <v>0</v>
      </c>
      <c r="BI2313">
        <v>0</v>
      </c>
      <c r="BJ2313">
        <v>0</v>
      </c>
      <c r="BK2313">
        <v>0</v>
      </c>
    </row>
    <row r="2314" spans="1:63">
      <c r="A2314" t="s">
        <v>18</v>
      </c>
      <c r="B2314">
        <v>2024</v>
      </c>
      <c r="C2314" t="s">
        <v>117</v>
      </c>
      <c r="D2314">
        <v>18869</v>
      </c>
      <c r="E2314">
        <v>75692</v>
      </c>
      <c r="F2314">
        <v>11829</v>
      </c>
      <c r="G2314">
        <v>0</v>
      </c>
      <c r="H2314">
        <v>0</v>
      </c>
      <c r="I2314">
        <v>288</v>
      </c>
      <c r="J2314">
        <v>0</v>
      </c>
      <c r="K2314">
        <v>137</v>
      </c>
      <c r="L2314">
        <v>0</v>
      </c>
      <c r="M2314">
        <v>0</v>
      </c>
      <c r="N2314">
        <v>0</v>
      </c>
      <c r="O2314">
        <v>12</v>
      </c>
      <c r="P2314">
        <v>0</v>
      </c>
      <c r="Q2314">
        <v>2751</v>
      </c>
      <c r="R2314">
        <v>726</v>
      </c>
      <c r="S2314">
        <v>0</v>
      </c>
      <c r="T2314">
        <v>177</v>
      </c>
      <c r="U2314">
        <v>0</v>
      </c>
      <c r="V2314">
        <v>0</v>
      </c>
      <c r="W2314">
        <v>0</v>
      </c>
      <c r="X2314">
        <v>0</v>
      </c>
      <c r="Y2314">
        <v>27</v>
      </c>
      <c r="Z2314">
        <v>0</v>
      </c>
      <c r="AA2314">
        <v>35</v>
      </c>
      <c r="AB2314">
        <v>0</v>
      </c>
      <c r="AC2314">
        <v>0</v>
      </c>
      <c r="AD2314">
        <v>27</v>
      </c>
      <c r="AE2314">
        <v>18</v>
      </c>
      <c r="AF2314">
        <v>0</v>
      </c>
      <c r="AG2314">
        <v>1788</v>
      </c>
      <c r="AH2314">
        <v>24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653</v>
      </c>
      <c r="AQ2314">
        <v>0</v>
      </c>
      <c r="AR2314">
        <v>0</v>
      </c>
      <c r="AS2314">
        <v>0</v>
      </c>
      <c r="AT2314">
        <v>55</v>
      </c>
      <c r="AU2314">
        <v>0</v>
      </c>
      <c r="AV2314">
        <v>0</v>
      </c>
      <c r="AW2314">
        <v>0</v>
      </c>
      <c r="AX2314">
        <v>0</v>
      </c>
      <c r="AY2314">
        <v>3814</v>
      </c>
      <c r="AZ2314">
        <v>111</v>
      </c>
      <c r="BA2314">
        <v>0</v>
      </c>
      <c r="BB2314">
        <v>362</v>
      </c>
      <c r="BC2314">
        <v>0</v>
      </c>
      <c r="BD2314">
        <v>0</v>
      </c>
      <c r="BE2314">
        <v>0</v>
      </c>
      <c r="BF2314">
        <v>824</v>
      </c>
      <c r="BG2314">
        <v>0</v>
      </c>
      <c r="BH2314">
        <v>0</v>
      </c>
      <c r="BI2314">
        <v>0</v>
      </c>
      <c r="BJ2314">
        <v>0</v>
      </c>
      <c r="BK2314">
        <v>0</v>
      </c>
    </row>
    <row r="2315" spans="1:63">
      <c r="A2315" t="s">
        <v>18</v>
      </c>
      <c r="B2315">
        <v>2024</v>
      </c>
      <c r="C2315" t="s">
        <v>207</v>
      </c>
      <c r="D2315">
        <v>19166</v>
      </c>
      <c r="E2315">
        <v>75692</v>
      </c>
      <c r="F2315">
        <v>11991</v>
      </c>
      <c r="G2315">
        <v>0</v>
      </c>
      <c r="H2315">
        <v>0</v>
      </c>
      <c r="I2315">
        <v>236</v>
      </c>
      <c r="J2315">
        <v>0</v>
      </c>
      <c r="K2315">
        <v>150</v>
      </c>
      <c r="L2315">
        <v>0</v>
      </c>
      <c r="M2315">
        <v>0</v>
      </c>
      <c r="N2315">
        <v>0</v>
      </c>
      <c r="O2315">
        <v>12</v>
      </c>
      <c r="P2315">
        <v>0</v>
      </c>
      <c r="Q2315">
        <v>2781</v>
      </c>
      <c r="R2315">
        <v>729</v>
      </c>
      <c r="S2315">
        <v>0</v>
      </c>
      <c r="T2315">
        <v>163</v>
      </c>
      <c r="U2315">
        <v>0</v>
      </c>
      <c r="V2315">
        <v>0</v>
      </c>
      <c r="W2315">
        <v>0</v>
      </c>
      <c r="X2315">
        <v>0</v>
      </c>
      <c r="Y2315">
        <v>25</v>
      </c>
      <c r="Z2315">
        <v>0</v>
      </c>
      <c r="AA2315">
        <v>34</v>
      </c>
      <c r="AB2315">
        <v>0</v>
      </c>
      <c r="AC2315">
        <v>0</v>
      </c>
      <c r="AD2315">
        <v>32</v>
      </c>
      <c r="AE2315">
        <v>17</v>
      </c>
      <c r="AF2315">
        <v>0</v>
      </c>
      <c r="AG2315">
        <v>1892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614</v>
      </c>
      <c r="AQ2315">
        <v>0</v>
      </c>
      <c r="AR2315">
        <v>0</v>
      </c>
      <c r="AS2315">
        <v>0</v>
      </c>
      <c r="AT2315">
        <v>56</v>
      </c>
      <c r="AU2315">
        <v>0</v>
      </c>
      <c r="AV2315">
        <v>0</v>
      </c>
      <c r="AW2315">
        <v>0</v>
      </c>
      <c r="AX2315">
        <v>0</v>
      </c>
      <c r="AY2315">
        <v>3935</v>
      </c>
      <c r="AZ2315">
        <v>90</v>
      </c>
      <c r="BA2315">
        <v>0</v>
      </c>
      <c r="BB2315">
        <v>368</v>
      </c>
      <c r="BC2315">
        <v>0</v>
      </c>
      <c r="BD2315">
        <v>0</v>
      </c>
      <c r="BE2315">
        <v>0</v>
      </c>
      <c r="BF2315">
        <v>857</v>
      </c>
      <c r="BG2315">
        <v>0</v>
      </c>
      <c r="BH2315">
        <v>0</v>
      </c>
      <c r="BI2315">
        <v>0</v>
      </c>
      <c r="BJ2315">
        <v>0</v>
      </c>
      <c r="BK2315">
        <v>0</v>
      </c>
    </row>
    <row r="2316" spans="1:63">
      <c r="A2316" t="s">
        <v>18</v>
      </c>
      <c r="B2316">
        <v>2024</v>
      </c>
      <c r="C2316" t="s">
        <v>203</v>
      </c>
      <c r="D2316">
        <v>19166</v>
      </c>
      <c r="E2316">
        <v>75692</v>
      </c>
      <c r="F2316">
        <v>11969</v>
      </c>
      <c r="G2316">
        <v>0</v>
      </c>
      <c r="H2316">
        <v>0</v>
      </c>
      <c r="I2316">
        <v>240</v>
      </c>
      <c r="J2316">
        <v>0</v>
      </c>
      <c r="K2316">
        <v>150</v>
      </c>
      <c r="L2316">
        <v>0</v>
      </c>
      <c r="M2316">
        <v>0</v>
      </c>
      <c r="N2316">
        <v>0</v>
      </c>
      <c r="O2316">
        <v>12</v>
      </c>
      <c r="P2316">
        <v>0</v>
      </c>
      <c r="Q2316">
        <v>2767</v>
      </c>
      <c r="R2316">
        <v>726</v>
      </c>
      <c r="S2316">
        <v>0</v>
      </c>
      <c r="T2316">
        <v>161</v>
      </c>
      <c r="U2316">
        <v>0</v>
      </c>
      <c r="V2316">
        <v>0</v>
      </c>
      <c r="W2316">
        <v>0</v>
      </c>
      <c r="X2316">
        <v>0</v>
      </c>
      <c r="Y2316">
        <v>25</v>
      </c>
      <c r="Z2316">
        <v>0</v>
      </c>
      <c r="AA2316">
        <v>34</v>
      </c>
      <c r="AB2316">
        <v>0</v>
      </c>
      <c r="AC2316">
        <v>0</v>
      </c>
      <c r="AD2316">
        <v>31</v>
      </c>
      <c r="AE2316">
        <v>18</v>
      </c>
      <c r="AF2316">
        <v>0</v>
      </c>
      <c r="AG2316">
        <v>1879</v>
      </c>
      <c r="AH2316">
        <v>24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614</v>
      </c>
      <c r="AQ2316">
        <v>0</v>
      </c>
      <c r="AR2316">
        <v>0</v>
      </c>
      <c r="AS2316">
        <v>0</v>
      </c>
      <c r="AT2316">
        <v>56</v>
      </c>
      <c r="AU2316">
        <v>0</v>
      </c>
      <c r="AV2316">
        <v>0</v>
      </c>
      <c r="AW2316">
        <v>0</v>
      </c>
      <c r="AX2316">
        <v>0</v>
      </c>
      <c r="AY2316">
        <v>3926</v>
      </c>
      <c r="AZ2316">
        <v>91</v>
      </c>
      <c r="BA2316">
        <v>0</v>
      </c>
      <c r="BB2316">
        <v>369</v>
      </c>
      <c r="BC2316">
        <v>0</v>
      </c>
      <c r="BD2316">
        <v>0</v>
      </c>
      <c r="BE2316">
        <v>0</v>
      </c>
      <c r="BF2316">
        <v>846</v>
      </c>
      <c r="BG2316">
        <v>0</v>
      </c>
      <c r="BH2316">
        <v>0</v>
      </c>
      <c r="BI2316">
        <v>0</v>
      </c>
      <c r="BJ2316">
        <v>0</v>
      </c>
      <c r="BK2316">
        <v>0</v>
      </c>
    </row>
    <row r="2317" spans="1:63">
      <c r="A2317" t="s">
        <v>18</v>
      </c>
      <c r="B2317">
        <v>2024</v>
      </c>
      <c r="C2317" t="s">
        <v>204</v>
      </c>
      <c r="D2317">
        <v>18909</v>
      </c>
      <c r="E2317">
        <v>75692</v>
      </c>
      <c r="F2317">
        <v>11938</v>
      </c>
      <c r="G2317">
        <v>0</v>
      </c>
      <c r="H2317">
        <v>0</v>
      </c>
      <c r="I2317">
        <v>241</v>
      </c>
      <c r="J2317">
        <v>0</v>
      </c>
      <c r="K2317">
        <v>146</v>
      </c>
      <c r="L2317">
        <v>0</v>
      </c>
      <c r="M2317">
        <v>0</v>
      </c>
      <c r="N2317">
        <v>0</v>
      </c>
      <c r="O2317">
        <v>12</v>
      </c>
      <c r="P2317">
        <v>0</v>
      </c>
      <c r="Q2317">
        <v>2763</v>
      </c>
      <c r="R2317">
        <v>726</v>
      </c>
      <c r="S2317">
        <v>0</v>
      </c>
      <c r="T2317">
        <v>167</v>
      </c>
      <c r="U2317">
        <v>0</v>
      </c>
      <c r="V2317">
        <v>0</v>
      </c>
      <c r="W2317">
        <v>0</v>
      </c>
      <c r="X2317">
        <v>0</v>
      </c>
      <c r="Y2317">
        <v>25</v>
      </c>
      <c r="Z2317">
        <v>0</v>
      </c>
      <c r="AA2317">
        <v>34</v>
      </c>
      <c r="AB2317">
        <v>0</v>
      </c>
      <c r="AC2317">
        <v>0</v>
      </c>
      <c r="AD2317">
        <v>31</v>
      </c>
      <c r="AE2317">
        <v>18</v>
      </c>
      <c r="AF2317">
        <v>0</v>
      </c>
      <c r="AG2317">
        <v>1864</v>
      </c>
      <c r="AH2317">
        <v>22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618</v>
      </c>
      <c r="AQ2317">
        <v>0</v>
      </c>
      <c r="AR2317">
        <v>0</v>
      </c>
      <c r="AS2317">
        <v>0</v>
      </c>
      <c r="AT2317">
        <v>55</v>
      </c>
      <c r="AU2317">
        <v>0</v>
      </c>
      <c r="AV2317">
        <v>0</v>
      </c>
      <c r="AW2317">
        <v>0</v>
      </c>
      <c r="AX2317">
        <v>0</v>
      </c>
      <c r="AY2317">
        <v>3915</v>
      </c>
      <c r="AZ2317">
        <v>98</v>
      </c>
      <c r="BA2317">
        <v>0</v>
      </c>
      <c r="BB2317">
        <v>371</v>
      </c>
      <c r="BC2317">
        <v>0</v>
      </c>
      <c r="BD2317">
        <v>0</v>
      </c>
      <c r="BE2317">
        <v>0</v>
      </c>
      <c r="BF2317">
        <v>832</v>
      </c>
      <c r="BG2317">
        <v>0</v>
      </c>
      <c r="BH2317">
        <v>0</v>
      </c>
      <c r="BI2317">
        <v>0</v>
      </c>
      <c r="BJ2317">
        <v>0</v>
      </c>
      <c r="BK2317">
        <v>0</v>
      </c>
    </row>
    <row r="2318" spans="1:63">
      <c r="A2318" t="s">
        <v>18</v>
      </c>
      <c r="B2318">
        <v>2025</v>
      </c>
      <c r="C2318" t="s">
        <v>99</v>
      </c>
      <c r="D2318">
        <v>19434</v>
      </c>
      <c r="E2318">
        <v>75692</v>
      </c>
      <c r="F2318">
        <v>12478</v>
      </c>
      <c r="G2318">
        <v>0</v>
      </c>
      <c r="H2318">
        <v>0</v>
      </c>
      <c r="I2318">
        <v>271</v>
      </c>
      <c r="J2318">
        <v>19</v>
      </c>
      <c r="K2318">
        <v>378</v>
      </c>
      <c r="L2318">
        <v>0</v>
      </c>
      <c r="M2318">
        <v>0</v>
      </c>
      <c r="N2318">
        <v>0</v>
      </c>
      <c r="O2318">
        <v>13</v>
      </c>
      <c r="P2318">
        <v>0</v>
      </c>
      <c r="Q2318">
        <v>2812</v>
      </c>
      <c r="R2318">
        <v>780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24</v>
      </c>
      <c r="Z2318">
        <v>0</v>
      </c>
      <c r="AA2318">
        <v>36</v>
      </c>
      <c r="AB2318">
        <v>0</v>
      </c>
      <c r="AC2318">
        <v>0</v>
      </c>
      <c r="AD2318">
        <v>36</v>
      </c>
      <c r="AE2318">
        <v>17</v>
      </c>
      <c r="AF2318">
        <v>0</v>
      </c>
      <c r="AG2318">
        <v>1886</v>
      </c>
      <c r="AH2318">
        <v>17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578</v>
      </c>
      <c r="AQ2318">
        <v>0</v>
      </c>
      <c r="AR2318">
        <v>0</v>
      </c>
      <c r="AS2318">
        <v>0</v>
      </c>
      <c r="AT2318">
        <v>53</v>
      </c>
      <c r="AU2318">
        <v>0</v>
      </c>
      <c r="AV2318">
        <v>0</v>
      </c>
      <c r="AW2318">
        <v>0</v>
      </c>
      <c r="AX2318">
        <v>0</v>
      </c>
      <c r="AY2318">
        <v>4020</v>
      </c>
      <c r="AZ2318">
        <v>94</v>
      </c>
      <c r="BA2318">
        <v>0</v>
      </c>
      <c r="BB2318">
        <v>501</v>
      </c>
      <c r="BC2318">
        <v>0</v>
      </c>
      <c r="BD2318">
        <v>0</v>
      </c>
      <c r="BE2318">
        <v>0</v>
      </c>
      <c r="BF2318">
        <v>943</v>
      </c>
      <c r="BG2318">
        <v>0</v>
      </c>
      <c r="BH2318">
        <v>0</v>
      </c>
      <c r="BI2318">
        <v>0</v>
      </c>
      <c r="BJ2318">
        <v>0</v>
      </c>
      <c r="BK2318">
        <v>0</v>
      </c>
    </row>
    <row r="2319" spans="1:63">
      <c r="A2319" t="s">
        <v>18</v>
      </c>
      <c r="B2319">
        <v>2025</v>
      </c>
      <c r="C2319" t="s">
        <v>3</v>
      </c>
      <c r="D2319">
        <v>19434</v>
      </c>
      <c r="E2319">
        <v>75692</v>
      </c>
      <c r="F2319">
        <v>12440</v>
      </c>
      <c r="G2319">
        <v>0</v>
      </c>
      <c r="H2319">
        <v>0</v>
      </c>
      <c r="I2319">
        <v>266</v>
      </c>
      <c r="J2319">
        <v>14</v>
      </c>
      <c r="K2319">
        <v>339</v>
      </c>
      <c r="L2319">
        <v>0</v>
      </c>
      <c r="M2319">
        <v>0</v>
      </c>
      <c r="N2319">
        <v>0</v>
      </c>
      <c r="O2319">
        <v>13</v>
      </c>
      <c r="P2319">
        <v>0</v>
      </c>
      <c r="Q2319">
        <v>2830</v>
      </c>
      <c r="R2319">
        <v>774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25</v>
      </c>
      <c r="Z2319">
        <v>0</v>
      </c>
      <c r="AA2319">
        <v>36</v>
      </c>
      <c r="AB2319">
        <v>0</v>
      </c>
      <c r="AC2319">
        <v>0</v>
      </c>
      <c r="AD2319">
        <v>38</v>
      </c>
      <c r="AE2319">
        <v>17</v>
      </c>
      <c r="AF2319">
        <v>0</v>
      </c>
      <c r="AG2319">
        <v>1890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592</v>
      </c>
      <c r="AQ2319">
        <v>0</v>
      </c>
      <c r="AR2319">
        <v>0</v>
      </c>
      <c r="AS2319">
        <v>0</v>
      </c>
      <c r="AT2319">
        <v>58</v>
      </c>
      <c r="AU2319">
        <v>0</v>
      </c>
      <c r="AV2319">
        <v>0</v>
      </c>
      <c r="AW2319">
        <v>0</v>
      </c>
      <c r="AX2319">
        <v>0</v>
      </c>
      <c r="AY2319">
        <v>4009</v>
      </c>
      <c r="AZ2319">
        <v>88</v>
      </c>
      <c r="BA2319">
        <v>0</v>
      </c>
      <c r="BB2319">
        <v>547</v>
      </c>
      <c r="BC2319">
        <v>0</v>
      </c>
      <c r="BD2319">
        <v>0</v>
      </c>
      <c r="BE2319">
        <v>0</v>
      </c>
      <c r="BF2319">
        <v>904</v>
      </c>
      <c r="BG2319">
        <v>0</v>
      </c>
      <c r="BH2319">
        <v>0</v>
      </c>
      <c r="BI2319">
        <v>0</v>
      </c>
      <c r="BJ2319">
        <v>0</v>
      </c>
      <c r="BK2319">
        <v>0</v>
      </c>
    </row>
    <row r="2320" spans="1:63">
      <c r="A2320" t="s">
        <v>18</v>
      </c>
      <c r="B2320">
        <v>2025</v>
      </c>
      <c r="C2320" t="s">
        <v>95</v>
      </c>
      <c r="D2320">
        <v>19434</v>
      </c>
      <c r="E2320">
        <v>75692</v>
      </c>
      <c r="F2320">
        <v>12333</v>
      </c>
      <c r="G2320">
        <v>0</v>
      </c>
      <c r="H2320">
        <v>0</v>
      </c>
      <c r="I2320">
        <v>270</v>
      </c>
      <c r="J2320">
        <v>12</v>
      </c>
      <c r="K2320">
        <v>298</v>
      </c>
      <c r="L2320">
        <v>0</v>
      </c>
      <c r="M2320">
        <v>0</v>
      </c>
      <c r="N2320">
        <v>0</v>
      </c>
      <c r="O2320">
        <v>13</v>
      </c>
      <c r="P2320">
        <v>0</v>
      </c>
      <c r="Q2320">
        <v>2815</v>
      </c>
      <c r="R2320">
        <v>753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26</v>
      </c>
      <c r="Z2320">
        <v>0</v>
      </c>
      <c r="AA2320">
        <v>36</v>
      </c>
      <c r="AB2320">
        <v>0</v>
      </c>
      <c r="AC2320">
        <v>0</v>
      </c>
      <c r="AD2320">
        <v>36</v>
      </c>
      <c r="AE2320">
        <v>17</v>
      </c>
      <c r="AF2320">
        <v>0</v>
      </c>
      <c r="AG2320">
        <v>1879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609</v>
      </c>
      <c r="AQ2320">
        <v>0</v>
      </c>
      <c r="AR2320">
        <v>0</v>
      </c>
      <c r="AS2320">
        <v>0</v>
      </c>
      <c r="AT2320">
        <v>57</v>
      </c>
      <c r="AU2320">
        <v>0</v>
      </c>
      <c r="AV2320">
        <v>0</v>
      </c>
      <c r="AW2320">
        <v>0</v>
      </c>
      <c r="AX2320">
        <v>0</v>
      </c>
      <c r="AY2320">
        <v>3983</v>
      </c>
      <c r="AZ2320">
        <v>84</v>
      </c>
      <c r="BA2320">
        <v>0</v>
      </c>
      <c r="BB2320">
        <v>543</v>
      </c>
      <c r="BC2320">
        <v>0</v>
      </c>
      <c r="BD2320">
        <v>0</v>
      </c>
      <c r="BE2320">
        <v>0</v>
      </c>
      <c r="BF2320">
        <v>902</v>
      </c>
      <c r="BG2320">
        <v>0</v>
      </c>
      <c r="BH2320">
        <v>0</v>
      </c>
      <c r="BI2320">
        <v>0</v>
      </c>
      <c r="BJ2320">
        <v>0</v>
      </c>
      <c r="BK2320">
        <v>0</v>
      </c>
    </row>
    <row r="2321" spans="1:63">
      <c r="A2321" t="s">
        <v>18</v>
      </c>
      <c r="B2321">
        <v>2025</v>
      </c>
      <c r="C2321" t="s">
        <v>96</v>
      </c>
      <c r="D2321">
        <v>19434</v>
      </c>
      <c r="E2321">
        <v>75692</v>
      </c>
      <c r="F2321">
        <v>12439</v>
      </c>
      <c r="G2321">
        <v>0</v>
      </c>
      <c r="H2321">
        <v>0</v>
      </c>
      <c r="I2321">
        <v>245</v>
      </c>
      <c r="J2321">
        <v>16</v>
      </c>
      <c r="K2321">
        <v>358</v>
      </c>
      <c r="L2321">
        <v>0</v>
      </c>
      <c r="M2321">
        <v>0</v>
      </c>
      <c r="N2321">
        <v>0</v>
      </c>
      <c r="O2321">
        <v>13</v>
      </c>
      <c r="P2321">
        <v>0</v>
      </c>
      <c r="Q2321">
        <v>2823</v>
      </c>
      <c r="R2321">
        <v>785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25</v>
      </c>
      <c r="Z2321">
        <v>0</v>
      </c>
      <c r="AA2321">
        <v>37</v>
      </c>
      <c r="AB2321">
        <v>0</v>
      </c>
      <c r="AC2321">
        <v>0</v>
      </c>
      <c r="AD2321">
        <v>35</v>
      </c>
      <c r="AE2321">
        <v>17</v>
      </c>
      <c r="AF2321">
        <v>0</v>
      </c>
      <c r="AG2321">
        <v>1886</v>
      </c>
      <c r="AH2321">
        <v>11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580</v>
      </c>
      <c r="AQ2321">
        <v>0</v>
      </c>
      <c r="AR2321">
        <v>0</v>
      </c>
      <c r="AS2321">
        <v>0</v>
      </c>
      <c r="AT2321">
        <v>54</v>
      </c>
      <c r="AU2321">
        <v>0</v>
      </c>
      <c r="AV2321">
        <v>0</v>
      </c>
      <c r="AW2321">
        <v>0</v>
      </c>
      <c r="AX2321">
        <v>0</v>
      </c>
      <c r="AY2321">
        <v>4007</v>
      </c>
      <c r="AZ2321">
        <v>93</v>
      </c>
      <c r="BA2321">
        <v>0</v>
      </c>
      <c r="BB2321">
        <v>523</v>
      </c>
      <c r="BC2321">
        <v>0</v>
      </c>
      <c r="BD2321">
        <v>0</v>
      </c>
      <c r="BE2321">
        <v>0</v>
      </c>
      <c r="BF2321">
        <v>931</v>
      </c>
      <c r="BG2321">
        <v>0</v>
      </c>
      <c r="BH2321">
        <v>0</v>
      </c>
      <c r="BI2321">
        <v>0</v>
      </c>
      <c r="BJ2321">
        <v>0</v>
      </c>
      <c r="BK2321">
        <v>0</v>
      </c>
    </row>
    <row r="2322" spans="1:63">
      <c r="A2322" t="s">
        <v>18</v>
      </c>
      <c r="B2322">
        <v>2025</v>
      </c>
      <c r="C2322" t="s">
        <v>117</v>
      </c>
      <c r="D2322">
        <v>19434</v>
      </c>
      <c r="E2322">
        <v>75692</v>
      </c>
      <c r="F2322">
        <v>12465</v>
      </c>
      <c r="G2322">
        <v>0</v>
      </c>
      <c r="H2322">
        <v>0</v>
      </c>
      <c r="I2322">
        <v>263</v>
      </c>
      <c r="J2322">
        <v>25</v>
      </c>
      <c r="K2322">
        <v>390</v>
      </c>
      <c r="L2322">
        <v>0</v>
      </c>
      <c r="M2322">
        <v>0</v>
      </c>
      <c r="N2322">
        <v>0</v>
      </c>
      <c r="O2322">
        <v>13</v>
      </c>
      <c r="P2322">
        <v>0</v>
      </c>
      <c r="Q2322">
        <v>2806</v>
      </c>
      <c r="R2322">
        <v>780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24</v>
      </c>
      <c r="Z2322">
        <v>0</v>
      </c>
      <c r="AA2322">
        <v>37</v>
      </c>
      <c r="AB2322">
        <v>0</v>
      </c>
      <c r="AC2322">
        <v>0</v>
      </c>
      <c r="AD2322">
        <v>35</v>
      </c>
      <c r="AE2322">
        <v>17</v>
      </c>
      <c r="AF2322">
        <v>0</v>
      </c>
      <c r="AG2322">
        <v>1902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572</v>
      </c>
      <c r="AQ2322">
        <v>0</v>
      </c>
      <c r="AR2322">
        <v>0</v>
      </c>
      <c r="AS2322">
        <v>0</v>
      </c>
      <c r="AT2322">
        <v>53</v>
      </c>
      <c r="AU2322">
        <v>0</v>
      </c>
      <c r="AV2322">
        <v>0</v>
      </c>
      <c r="AW2322">
        <v>0</v>
      </c>
      <c r="AX2322">
        <v>0</v>
      </c>
      <c r="AY2322">
        <v>4028</v>
      </c>
      <c r="AZ2322">
        <v>89</v>
      </c>
      <c r="BA2322">
        <v>0</v>
      </c>
      <c r="BB2322">
        <v>490</v>
      </c>
      <c r="BC2322">
        <v>0</v>
      </c>
      <c r="BD2322">
        <v>0</v>
      </c>
      <c r="BE2322">
        <v>0</v>
      </c>
      <c r="BF2322">
        <v>941</v>
      </c>
      <c r="BG2322">
        <v>0</v>
      </c>
      <c r="BH2322">
        <v>0</v>
      </c>
      <c r="BI2322">
        <v>0</v>
      </c>
      <c r="BJ2322">
        <v>0</v>
      </c>
      <c r="BK2322">
        <v>0</v>
      </c>
    </row>
    <row r="2323" spans="1:63">
      <c r="A2323" t="s">
        <v>19</v>
      </c>
      <c r="B2323">
        <v>2023</v>
      </c>
      <c r="C2323" t="s">
        <v>99</v>
      </c>
      <c r="D2323">
        <v>64963</v>
      </c>
      <c r="E2323">
        <v>366376</v>
      </c>
      <c r="F2323">
        <v>30044</v>
      </c>
      <c r="G2323">
        <v>0</v>
      </c>
      <c r="H2323">
        <v>0</v>
      </c>
      <c r="I2323">
        <v>30</v>
      </c>
      <c r="J2323">
        <v>789</v>
      </c>
      <c r="K2323">
        <v>761</v>
      </c>
      <c r="L2323">
        <v>17</v>
      </c>
      <c r="M2323">
        <v>196</v>
      </c>
      <c r="N2323">
        <v>0</v>
      </c>
      <c r="O2323">
        <v>22</v>
      </c>
      <c r="P2323">
        <v>0</v>
      </c>
      <c r="Q2323">
        <v>12833</v>
      </c>
      <c r="R2323">
        <v>4517</v>
      </c>
      <c r="S2323">
        <v>0</v>
      </c>
      <c r="T2323">
        <v>182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11</v>
      </c>
      <c r="AD2323">
        <v>1095</v>
      </c>
      <c r="AE2323">
        <v>0</v>
      </c>
      <c r="AF2323">
        <v>13</v>
      </c>
      <c r="AG2323">
        <v>822</v>
      </c>
      <c r="AH2323">
        <v>0</v>
      </c>
      <c r="AI2323">
        <v>1434</v>
      </c>
      <c r="AJ2323">
        <v>0</v>
      </c>
      <c r="AK2323">
        <v>420</v>
      </c>
      <c r="AL2323">
        <v>0</v>
      </c>
      <c r="AM2323">
        <v>0</v>
      </c>
      <c r="AN2323">
        <v>0</v>
      </c>
      <c r="AO2323">
        <v>0</v>
      </c>
      <c r="AP2323">
        <v>1071</v>
      </c>
      <c r="AQ2323">
        <v>307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655</v>
      </c>
      <c r="AY2323">
        <v>2611</v>
      </c>
      <c r="AZ2323">
        <v>95</v>
      </c>
      <c r="BA2323">
        <v>0</v>
      </c>
      <c r="BB2323">
        <v>476</v>
      </c>
      <c r="BC2323">
        <v>0</v>
      </c>
      <c r="BD2323">
        <v>193</v>
      </c>
      <c r="BE2323">
        <v>0</v>
      </c>
      <c r="BF2323">
        <v>812</v>
      </c>
      <c r="BG2323">
        <v>682</v>
      </c>
      <c r="BH2323">
        <v>0</v>
      </c>
      <c r="BI2323">
        <v>0</v>
      </c>
      <c r="BJ2323">
        <v>0</v>
      </c>
      <c r="BK2323">
        <v>0</v>
      </c>
    </row>
    <row r="2324" spans="1:63">
      <c r="A2324" t="s">
        <v>19</v>
      </c>
      <c r="B2324">
        <v>2023</v>
      </c>
      <c r="C2324" t="s">
        <v>197</v>
      </c>
      <c r="D2324">
        <v>65392</v>
      </c>
      <c r="E2324">
        <v>366376</v>
      </c>
      <c r="F2324">
        <v>30444</v>
      </c>
      <c r="G2324">
        <v>0</v>
      </c>
      <c r="H2324">
        <v>0</v>
      </c>
      <c r="I2324">
        <v>30</v>
      </c>
      <c r="J2324">
        <v>825</v>
      </c>
      <c r="K2324">
        <v>770</v>
      </c>
      <c r="L2324">
        <v>18</v>
      </c>
      <c r="M2324">
        <v>202</v>
      </c>
      <c r="N2324">
        <v>0</v>
      </c>
      <c r="O2324">
        <v>22</v>
      </c>
      <c r="P2324">
        <v>0</v>
      </c>
      <c r="Q2324">
        <v>12893</v>
      </c>
      <c r="R2324">
        <v>4466</v>
      </c>
      <c r="S2324">
        <v>0</v>
      </c>
      <c r="T2324">
        <v>222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1107</v>
      </c>
      <c r="AE2324">
        <v>0</v>
      </c>
      <c r="AF2324">
        <v>13</v>
      </c>
      <c r="AG2324">
        <v>858</v>
      </c>
      <c r="AH2324">
        <v>0</v>
      </c>
      <c r="AI2324">
        <v>1552</v>
      </c>
      <c r="AJ2324">
        <v>0</v>
      </c>
      <c r="AK2324">
        <v>426</v>
      </c>
      <c r="AL2324">
        <v>0</v>
      </c>
      <c r="AM2324">
        <v>0</v>
      </c>
      <c r="AN2324">
        <v>0</v>
      </c>
      <c r="AO2324">
        <v>0</v>
      </c>
      <c r="AP2324">
        <v>991</v>
      </c>
      <c r="AQ2324">
        <v>306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677</v>
      </c>
      <c r="AY2324">
        <v>2672</v>
      </c>
      <c r="AZ2324">
        <v>94</v>
      </c>
      <c r="BA2324">
        <v>0</v>
      </c>
      <c r="BB2324">
        <v>481</v>
      </c>
      <c r="BC2324">
        <v>0</v>
      </c>
      <c r="BD2324">
        <v>200</v>
      </c>
      <c r="BE2324">
        <v>0</v>
      </c>
      <c r="BF2324">
        <v>910</v>
      </c>
      <c r="BG2324">
        <v>709</v>
      </c>
      <c r="BH2324">
        <v>0</v>
      </c>
      <c r="BI2324">
        <v>0</v>
      </c>
      <c r="BJ2324">
        <v>0</v>
      </c>
      <c r="BK2324">
        <v>0</v>
      </c>
    </row>
    <row r="2325" spans="1:63">
      <c r="A2325" t="s">
        <v>19</v>
      </c>
      <c r="B2325">
        <v>2023</v>
      </c>
      <c r="C2325" t="s">
        <v>209</v>
      </c>
      <c r="D2325">
        <v>65957</v>
      </c>
      <c r="E2325">
        <v>366376</v>
      </c>
      <c r="F2325">
        <v>30614</v>
      </c>
      <c r="G2325">
        <v>0</v>
      </c>
      <c r="H2325">
        <v>0</v>
      </c>
      <c r="I2325">
        <v>29</v>
      </c>
      <c r="J2325">
        <v>832</v>
      </c>
      <c r="K2325">
        <v>775</v>
      </c>
      <c r="L2325">
        <v>15</v>
      </c>
      <c r="M2325">
        <v>199</v>
      </c>
      <c r="N2325">
        <v>0</v>
      </c>
      <c r="O2325">
        <v>23</v>
      </c>
      <c r="P2325">
        <v>0</v>
      </c>
      <c r="Q2325">
        <v>12867</v>
      </c>
      <c r="R2325">
        <v>4453</v>
      </c>
      <c r="S2325">
        <v>0</v>
      </c>
      <c r="T2325">
        <v>225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1106</v>
      </c>
      <c r="AE2325">
        <v>0</v>
      </c>
      <c r="AF2325">
        <v>13</v>
      </c>
      <c r="AG2325">
        <v>850</v>
      </c>
      <c r="AH2325">
        <v>0</v>
      </c>
      <c r="AI2325">
        <v>1649</v>
      </c>
      <c r="AJ2325">
        <v>0</v>
      </c>
      <c r="AK2325">
        <v>439</v>
      </c>
      <c r="AL2325">
        <v>0</v>
      </c>
      <c r="AM2325">
        <v>0</v>
      </c>
      <c r="AN2325">
        <v>14</v>
      </c>
      <c r="AO2325">
        <v>0</v>
      </c>
      <c r="AP2325">
        <v>941</v>
      </c>
      <c r="AQ2325">
        <v>295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694</v>
      </c>
      <c r="AY2325">
        <v>2717</v>
      </c>
      <c r="AZ2325">
        <v>101</v>
      </c>
      <c r="BA2325">
        <v>0</v>
      </c>
      <c r="BB2325">
        <v>479</v>
      </c>
      <c r="BC2325">
        <v>0</v>
      </c>
      <c r="BD2325">
        <v>206</v>
      </c>
      <c r="BE2325">
        <v>0</v>
      </c>
      <c r="BF2325">
        <v>949</v>
      </c>
      <c r="BG2325">
        <v>743</v>
      </c>
      <c r="BH2325">
        <v>0</v>
      </c>
      <c r="BI2325">
        <v>0</v>
      </c>
      <c r="BJ2325">
        <v>0</v>
      </c>
      <c r="BK2325">
        <v>0</v>
      </c>
    </row>
    <row r="2326" spans="1:63">
      <c r="A2326" t="s">
        <v>19</v>
      </c>
      <c r="B2326">
        <v>2023</v>
      </c>
      <c r="C2326" t="s">
        <v>3</v>
      </c>
      <c r="D2326">
        <v>64704</v>
      </c>
      <c r="E2326">
        <v>366376</v>
      </c>
      <c r="F2326">
        <v>29877</v>
      </c>
      <c r="G2326">
        <v>0</v>
      </c>
      <c r="H2326">
        <v>0</v>
      </c>
      <c r="I2326">
        <v>26</v>
      </c>
      <c r="J2326">
        <v>798</v>
      </c>
      <c r="K2326">
        <v>764</v>
      </c>
      <c r="L2326">
        <v>15</v>
      </c>
      <c r="M2326">
        <v>192</v>
      </c>
      <c r="N2326">
        <v>0</v>
      </c>
      <c r="O2326">
        <v>20</v>
      </c>
      <c r="P2326">
        <v>0</v>
      </c>
      <c r="Q2326">
        <v>12832</v>
      </c>
      <c r="R2326">
        <v>4531</v>
      </c>
      <c r="S2326">
        <v>0</v>
      </c>
      <c r="T2326">
        <v>165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1090</v>
      </c>
      <c r="AE2326">
        <v>0</v>
      </c>
      <c r="AF2326">
        <v>13</v>
      </c>
      <c r="AG2326">
        <v>794</v>
      </c>
      <c r="AH2326">
        <v>0</v>
      </c>
      <c r="AI2326">
        <v>1338</v>
      </c>
      <c r="AJ2326">
        <v>0</v>
      </c>
      <c r="AK2326">
        <v>415</v>
      </c>
      <c r="AL2326">
        <v>0</v>
      </c>
      <c r="AM2326">
        <v>0</v>
      </c>
      <c r="AN2326">
        <v>0</v>
      </c>
      <c r="AO2326">
        <v>0</v>
      </c>
      <c r="AP2326">
        <v>1136</v>
      </c>
      <c r="AQ2326">
        <v>307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650</v>
      </c>
      <c r="AY2326">
        <v>2593</v>
      </c>
      <c r="AZ2326">
        <v>97</v>
      </c>
      <c r="BA2326">
        <v>0</v>
      </c>
      <c r="BB2326">
        <v>488</v>
      </c>
      <c r="BC2326">
        <v>0</v>
      </c>
      <c r="BD2326">
        <v>195</v>
      </c>
      <c r="BE2326">
        <v>0</v>
      </c>
      <c r="BF2326">
        <v>741</v>
      </c>
      <c r="BG2326">
        <v>677</v>
      </c>
      <c r="BH2326">
        <v>0</v>
      </c>
      <c r="BI2326">
        <v>0</v>
      </c>
      <c r="BJ2326">
        <v>0</v>
      </c>
      <c r="BK2326">
        <v>0</v>
      </c>
    </row>
    <row r="2327" spans="1:63">
      <c r="A2327" t="s">
        <v>19</v>
      </c>
      <c r="B2327">
        <v>2023</v>
      </c>
      <c r="C2327" t="s">
        <v>95</v>
      </c>
      <c r="D2327">
        <v>64534</v>
      </c>
      <c r="E2327">
        <v>366376</v>
      </c>
      <c r="F2327">
        <v>29412</v>
      </c>
      <c r="G2327">
        <v>0</v>
      </c>
      <c r="H2327">
        <v>0</v>
      </c>
      <c r="I2327">
        <v>28</v>
      </c>
      <c r="J2327">
        <v>799</v>
      </c>
      <c r="K2327">
        <v>703</v>
      </c>
      <c r="L2327">
        <v>12</v>
      </c>
      <c r="M2327">
        <v>191</v>
      </c>
      <c r="N2327">
        <v>0</v>
      </c>
      <c r="O2327">
        <v>20</v>
      </c>
      <c r="P2327">
        <v>0</v>
      </c>
      <c r="Q2327">
        <v>12628</v>
      </c>
      <c r="R2327">
        <v>4559</v>
      </c>
      <c r="S2327">
        <v>0</v>
      </c>
      <c r="T2327">
        <v>151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1101</v>
      </c>
      <c r="AE2327">
        <v>0</v>
      </c>
      <c r="AF2327">
        <v>13</v>
      </c>
      <c r="AG2327">
        <v>734</v>
      </c>
      <c r="AH2327">
        <v>0</v>
      </c>
      <c r="AI2327">
        <v>1255</v>
      </c>
      <c r="AJ2327">
        <v>0</v>
      </c>
      <c r="AK2327">
        <v>398</v>
      </c>
      <c r="AL2327">
        <v>0</v>
      </c>
      <c r="AM2327">
        <v>0</v>
      </c>
      <c r="AN2327">
        <v>0</v>
      </c>
      <c r="AO2327">
        <v>0</v>
      </c>
      <c r="AP2327">
        <v>1204</v>
      </c>
      <c r="AQ2327">
        <v>312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621</v>
      </c>
      <c r="AY2327">
        <v>2561</v>
      </c>
      <c r="AZ2327">
        <v>90</v>
      </c>
      <c r="BA2327">
        <v>0</v>
      </c>
      <c r="BB2327">
        <v>493</v>
      </c>
      <c r="BC2327">
        <v>0</v>
      </c>
      <c r="BD2327">
        <v>195</v>
      </c>
      <c r="BE2327">
        <v>0</v>
      </c>
      <c r="BF2327">
        <v>695</v>
      </c>
      <c r="BG2327">
        <v>649</v>
      </c>
      <c r="BH2327">
        <v>0</v>
      </c>
      <c r="BI2327">
        <v>0</v>
      </c>
      <c r="BJ2327">
        <v>0</v>
      </c>
      <c r="BK2327">
        <v>0</v>
      </c>
    </row>
    <row r="2328" spans="1:63">
      <c r="A2328" t="s">
        <v>19</v>
      </c>
      <c r="B2328">
        <v>2023</v>
      </c>
      <c r="C2328" t="s">
        <v>196</v>
      </c>
      <c r="D2328">
        <v>65348</v>
      </c>
      <c r="E2328">
        <v>366376</v>
      </c>
      <c r="F2328">
        <v>30296</v>
      </c>
      <c r="G2328">
        <v>0</v>
      </c>
      <c r="H2328">
        <v>0</v>
      </c>
      <c r="I2328">
        <v>34</v>
      </c>
      <c r="J2328">
        <v>824</v>
      </c>
      <c r="K2328">
        <v>766</v>
      </c>
      <c r="L2328">
        <v>18</v>
      </c>
      <c r="M2328">
        <v>202</v>
      </c>
      <c r="N2328">
        <v>0</v>
      </c>
      <c r="O2328">
        <v>21</v>
      </c>
      <c r="P2328">
        <v>0</v>
      </c>
      <c r="Q2328">
        <v>12846</v>
      </c>
      <c r="R2328">
        <v>4463</v>
      </c>
      <c r="S2328">
        <v>0</v>
      </c>
      <c r="T2328">
        <v>212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1097</v>
      </c>
      <c r="AE2328">
        <v>0</v>
      </c>
      <c r="AF2328">
        <v>13</v>
      </c>
      <c r="AG2328">
        <v>848</v>
      </c>
      <c r="AH2328">
        <v>0</v>
      </c>
      <c r="AI2328">
        <v>1513</v>
      </c>
      <c r="AJ2328">
        <v>0</v>
      </c>
      <c r="AK2328">
        <v>426</v>
      </c>
      <c r="AL2328">
        <v>0</v>
      </c>
      <c r="AM2328">
        <v>0</v>
      </c>
      <c r="AN2328">
        <v>0</v>
      </c>
      <c r="AO2328">
        <v>0</v>
      </c>
      <c r="AP2328">
        <v>1007</v>
      </c>
      <c r="AQ2328">
        <v>309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671</v>
      </c>
      <c r="AY2328">
        <v>2664</v>
      </c>
      <c r="AZ2328">
        <v>94</v>
      </c>
      <c r="BA2328">
        <v>0</v>
      </c>
      <c r="BB2328">
        <v>481</v>
      </c>
      <c r="BC2328">
        <v>0</v>
      </c>
      <c r="BD2328">
        <v>195</v>
      </c>
      <c r="BE2328">
        <v>0</v>
      </c>
      <c r="BF2328">
        <v>889</v>
      </c>
      <c r="BG2328">
        <v>703</v>
      </c>
      <c r="BH2328">
        <v>0</v>
      </c>
      <c r="BI2328">
        <v>0</v>
      </c>
      <c r="BJ2328">
        <v>0</v>
      </c>
      <c r="BK2328">
        <v>0</v>
      </c>
    </row>
    <row r="2329" spans="1:63">
      <c r="A2329" t="s">
        <v>19</v>
      </c>
      <c r="B2329">
        <v>2023</v>
      </c>
      <c r="C2329" t="s">
        <v>146</v>
      </c>
      <c r="D2329">
        <v>65152</v>
      </c>
      <c r="E2329">
        <v>366376</v>
      </c>
      <c r="F2329">
        <v>30236</v>
      </c>
      <c r="G2329">
        <v>0</v>
      </c>
      <c r="H2329">
        <v>0</v>
      </c>
      <c r="I2329">
        <v>35</v>
      </c>
      <c r="J2329">
        <v>813</v>
      </c>
      <c r="K2329">
        <v>765</v>
      </c>
      <c r="L2329">
        <v>17</v>
      </c>
      <c r="M2329">
        <v>202</v>
      </c>
      <c r="N2329">
        <v>0</v>
      </c>
      <c r="O2329">
        <v>21</v>
      </c>
      <c r="P2329">
        <v>0</v>
      </c>
      <c r="Q2329">
        <v>12851</v>
      </c>
      <c r="R2329">
        <v>4476</v>
      </c>
      <c r="S2329">
        <v>0</v>
      </c>
      <c r="T2329">
        <v>204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11</v>
      </c>
      <c r="AD2329">
        <v>1098</v>
      </c>
      <c r="AE2329">
        <v>0</v>
      </c>
      <c r="AF2329">
        <v>13</v>
      </c>
      <c r="AG2329">
        <v>836</v>
      </c>
      <c r="AH2329">
        <v>0</v>
      </c>
      <c r="AI2329">
        <v>1485</v>
      </c>
      <c r="AJ2329">
        <v>0</v>
      </c>
      <c r="AK2329">
        <v>427</v>
      </c>
      <c r="AL2329">
        <v>0</v>
      </c>
      <c r="AM2329">
        <v>0</v>
      </c>
      <c r="AN2329">
        <v>0</v>
      </c>
      <c r="AO2329">
        <v>0</v>
      </c>
      <c r="AP2329">
        <v>1033</v>
      </c>
      <c r="AQ2329">
        <v>310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663</v>
      </c>
      <c r="AY2329">
        <v>2654</v>
      </c>
      <c r="AZ2329">
        <v>95</v>
      </c>
      <c r="BA2329">
        <v>0</v>
      </c>
      <c r="BB2329">
        <v>483</v>
      </c>
      <c r="BC2329">
        <v>0</v>
      </c>
      <c r="BD2329">
        <v>193</v>
      </c>
      <c r="BE2329">
        <v>0</v>
      </c>
      <c r="BF2329">
        <v>856</v>
      </c>
      <c r="BG2329">
        <v>695</v>
      </c>
      <c r="BH2329">
        <v>0</v>
      </c>
      <c r="BI2329">
        <v>0</v>
      </c>
      <c r="BJ2329">
        <v>0</v>
      </c>
      <c r="BK2329">
        <v>0</v>
      </c>
    </row>
    <row r="2330" spans="1:63">
      <c r="A2330" t="s">
        <v>19</v>
      </c>
      <c r="B2330">
        <v>2023</v>
      </c>
      <c r="C2330" t="s">
        <v>96</v>
      </c>
      <c r="D2330">
        <v>64704</v>
      </c>
      <c r="E2330">
        <v>366376</v>
      </c>
      <c r="F2330">
        <v>29923</v>
      </c>
      <c r="G2330">
        <v>0</v>
      </c>
      <c r="H2330">
        <v>0</v>
      </c>
      <c r="I2330">
        <v>25</v>
      </c>
      <c r="J2330">
        <v>786</v>
      </c>
      <c r="K2330">
        <v>762</v>
      </c>
      <c r="L2330">
        <v>16</v>
      </c>
      <c r="M2330">
        <v>192</v>
      </c>
      <c r="N2330">
        <v>0</v>
      </c>
      <c r="O2330">
        <v>20</v>
      </c>
      <c r="P2330">
        <v>0</v>
      </c>
      <c r="Q2330">
        <v>12824</v>
      </c>
      <c r="R2330">
        <v>4518</v>
      </c>
      <c r="S2330">
        <v>0</v>
      </c>
      <c r="T2330">
        <v>176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1085</v>
      </c>
      <c r="AE2330">
        <v>0</v>
      </c>
      <c r="AF2330">
        <v>13</v>
      </c>
      <c r="AG2330">
        <v>807</v>
      </c>
      <c r="AH2330">
        <v>0</v>
      </c>
      <c r="AI2330">
        <v>1391</v>
      </c>
      <c r="AJ2330">
        <v>0</v>
      </c>
      <c r="AK2330">
        <v>414</v>
      </c>
      <c r="AL2330">
        <v>0</v>
      </c>
      <c r="AM2330">
        <v>0</v>
      </c>
      <c r="AN2330">
        <v>0</v>
      </c>
      <c r="AO2330">
        <v>0</v>
      </c>
      <c r="AP2330">
        <v>1114</v>
      </c>
      <c r="AQ2330">
        <v>301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659</v>
      </c>
      <c r="AY2330">
        <v>2603</v>
      </c>
      <c r="AZ2330">
        <v>98</v>
      </c>
      <c r="BA2330">
        <v>0</v>
      </c>
      <c r="BB2330">
        <v>477</v>
      </c>
      <c r="BC2330">
        <v>0</v>
      </c>
      <c r="BD2330">
        <v>192</v>
      </c>
      <c r="BE2330">
        <v>0</v>
      </c>
      <c r="BF2330">
        <v>769</v>
      </c>
      <c r="BG2330">
        <v>681</v>
      </c>
      <c r="BH2330">
        <v>0</v>
      </c>
      <c r="BI2330">
        <v>0</v>
      </c>
      <c r="BJ2330">
        <v>0</v>
      </c>
      <c r="BK2330">
        <v>0</v>
      </c>
    </row>
    <row r="2331" spans="1:63">
      <c r="A2331" t="s">
        <v>19</v>
      </c>
      <c r="B2331">
        <v>2023</v>
      </c>
      <c r="C2331" t="s">
        <v>117</v>
      </c>
      <c r="D2331">
        <v>65152</v>
      </c>
      <c r="E2331">
        <v>366376</v>
      </c>
      <c r="F2331">
        <v>30153</v>
      </c>
      <c r="G2331">
        <v>0</v>
      </c>
      <c r="H2331">
        <v>0</v>
      </c>
      <c r="I2331">
        <v>37</v>
      </c>
      <c r="J2331">
        <v>815</v>
      </c>
      <c r="K2331">
        <v>764</v>
      </c>
      <c r="L2331">
        <v>17</v>
      </c>
      <c r="M2331">
        <v>199</v>
      </c>
      <c r="N2331">
        <v>0</v>
      </c>
      <c r="O2331">
        <v>23</v>
      </c>
      <c r="P2331">
        <v>0</v>
      </c>
      <c r="Q2331">
        <v>12852</v>
      </c>
      <c r="R2331">
        <v>4494</v>
      </c>
      <c r="S2331">
        <v>0</v>
      </c>
      <c r="T2331">
        <v>201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11</v>
      </c>
      <c r="AD2331">
        <v>1100</v>
      </c>
      <c r="AE2331">
        <v>0</v>
      </c>
      <c r="AF2331">
        <v>13</v>
      </c>
      <c r="AG2331">
        <v>818</v>
      </c>
      <c r="AH2331">
        <v>0</v>
      </c>
      <c r="AI2331">
        <v>1471</v>
      </c>
      <c r="AJ2331">
        <v>0</v>
      </c>
      <c r="AK2331">
        <v>427</v>
      </c>
      <c r="AL2331">
        <v>0</v>
      </c>
      <c r="AM2331">
        <v>0</v>
      </c>
      <c r="AN2331">
        <v>0</v>
      </c>
      <c r="AO2331">
        <v>0</v>
      </c>
      <c r="AP2331">
        <v>1041</v>
      </c>
      <c r="AQ2331">
        <v>310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658</v>
      </c>
      <c r="AY2331">
        <v>2627</v>
      </c>
      <c r="AZ2331">
        <v>97</v>
      </c>
      <c r="BA2331">
        <v>0</v>
      </c>
      <c r="BB2331">
        <v>477</v>
      </c>
      <c r="BC2331">
        <v>0</v>
      </c>
      <c r="BD2331">
        <v>191</v>
      </c>
      <c r="BE2331">
        <v>0</v>
      </c>
      <c r="BF2331">
        <v>822</v>
      </c>
      <c r="BG2331">
        <v>688</v>
      </c>
      <c r="BH2331">
        <v>0</v>
      </c>
      <c r="BI2331">
        <v>0</v>
      </c>
      <c r="BJ2331">
        <v>0</v>
      </c>
      <c r="BK2331">
        <v>0</v>
      </c>
    </row>
    <row r="2332" spans="1:63">
      <c r="A2332" t="s">
        <v>19</v>
      </c>
      <c r="B2332">
        <v>2023</v>
      </c>
      <c r="C2332" t="s">
        <v>207</v>
      </c>
      <c r="D2332">
        <v>65721</v>
      </c>
      <c r="E2332">
        <v>366376</v>
      </c>
      <c r="F2332">
        <v>30625</v>
      </c>
      <c r="G2332">
        <v>0</v>
      </c>
      <c r="H2332">
        <v>0</v>
      </c>
      <c r="I2332">
        <v>28</v>
      </c>
      <c r="J2332">
        <v>825</v>
      </c>
      <c r="K2332">
        <v>771</v>
      </c>
      <c r="L2332">
        <v>16</v>
      </c>
      <c r="M2332">
        <v>200</v>
      </c>
      <c r="N2332">
        <v>0</v>
      </c>
      <c r="O2332">
        <v>23</v>
      </c>
      <c r="P2332">
        <v>0</v>
      </c>
      <c r="Q2332">
        <v>12863</v>
      </c>
      <c r="R2332">
        <v>4463</v>
      </c>
      <c r="S2332">
        <v>0</v>
      </c>
      <c r="T2332">
        <v>230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1113</v>
      </c>
      <c r="AE2332">
        <v>0</v>
      </c>
      <c r="AF2332">
        <v>14</v>
      </c>
      <c r="AG2332">
        <v>853</v>
      </c>
      <c r="AH2332">
        <v>0</v>
      </c>
      <c r="AI2332">
        <v>1653</v>
      </c>
      <c r="AJ2332">
        <v>0</v>
      </c>
      <c r="AK2332">
        <v>435</v>
      </c>
      <c r="AL2332">
        <v>0</v>
      </c>
      <c r="AM2332">
        <v>18</v>
      </c>
      <c r="AN2332">
        <v>12</v>
      </c>
      <c r="AO2332">
        <v>0</v>
      </c>
      <c r="AP2332">
        <v>948</v>
      </c>
      <c r="AQ2332">
        <v>294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693</v>
      </c>
      <c r="AY2332">
        <v>2703</v>
      </c>
      <c r="AZ2332">
        <v>100</v>
      </c>
      <c r="BA2332">
        <v>0</v>
      </c>
      <c r="BB2332">
        <v>478</v>
      </c>
      <c r="BC2332">
        <v>0</v>
      </c>
      <c r="BD2332">
        <v>204</v>
      </c>
      <c r="BE2332">
        <v>0</v>
      </c>
      <c r="BF2332">
        <v>954</v>
      </c>
      <c r="BG2332">
        <v>734</v>
      </c>
      <c r="BH2332">
        <v>0</v>
      </c>
      <c r="BI2332">
        <v>0</v>
      </c>
      <c r="BJ2332">
        <v>0</v>
      </c>
      <c r="BK2332">
        <v>0</v>
      </c>
    </row>
    <row r="2333" spans="1:63">
      <c r="A2333" t="s">
        <v>19</v>
      </c>
      <c r="B2333">
        <v>2023</v>
      </c>
      <c r="C2333" t="s">
        <v>203</v>
      </c>
      <c r="D2333">
        <v>65497</v>
      </c>
      <c r="E2333">
        <v>366376</v>
      </c>
      <c r="F2333">
        <v>30572</v>
      </c>
      <c r="G2333">
        <v>0</v>
      </c>
      <c r="H2333">
        <v>0</v>
      </c>
      <c r="I2333">
        <v>28</v>
      </c>
      <c r="J2333">
        <v>830</v>
      </c>
      <c r="K2333">
        <v>771</v>
      </c>
      <c r="L2333">
        <v>16</v>
      </c>
      <c r="M2333">
        <v>202</v>
      </c>
      <c r="N2333">
        <v>0</v>
      </c>
      <c r="O2333">
        <v>23</v>
      </c>
      <c r="P2333">
        <v>0</v>
      </c>
      <c r="Q2333">
        <v>12880</v>
      </c>
      <c r="R2333">
        <v>4460</v>
      </c>
      <c r="S2333">
        <v>0</v>
      </c>
      <c r="T2333">
        <v>228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1104</v>
      </c>
      <c r="AE2333">
        <v>0</v>
      </c>
      <c r="AF2333">
        <v>14</v>
      </c>
      <c r="AG2333">
        <v>864</v>
      </c>
      <c r="AH2333">
        <v>0</v>
      </c>
      <c r="AI2333">
        <v>1631</v>
      </c>
      <c r="AJ2333">
        <v>0</v>
      </c>
      <c r="AK2333">
        <v>433</v>
      </c>
      <c r="AL2333">
        <v>0</v>
      </c>
      <c r="AM2333">
        <v>0</v>
      </c>
      <c r="AN2333">
        <v>0</v>
      </c>
      <c r="AO2333">
        <v>0</v>
      </c>
      <c r="AP2333">
        <v>961</v>
      </c>
      <c r="AQ2333">
        <v>300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684</v>
      </c>
      <c r="AY2333">
        <v>2698</v>
      </c>
      <c r="AZ2333">
        <v>98</v>
      </c>
      <c r="BA2333">
        <v>0</v>
      </c>
      <c r="BB2333">
        <v>475</v>
      </c>
      <c r="BC2333">
        <v>0</v>
      </c>
      <c r="BD2333">
        <v>204</v>
      </c>
      <c r="BE2333">
        <v>0</v>
      </c>
      <c r="BF2333">
        <v>940</v>
      </c>
      <c r="BG2333">
        <v>728</v>
      </c>
      <c r="BH2333">
        <v>0</v>
      </c>
      <c r="BI2333">
        <v>0</v>
      </c>
      <c r="BJ2333">
        <v>0</v>
      </c>
      <c r="BK2333">
        <v>0</v>
      </c>
    </row>
    <row r="2334" spans="1:63">
      <c r="A2334" t="s">
        <v>19</v>
      </c>
      <c r="B2334">
        <v>2023</v>
      </c>
      <c r="C2334" t="s">
        <v>204</v>
      </c>
      <c r="D2334">
        <v>65497</v>
      </c>
      <c r="E2334">
        <v>366376</v>
      </c>
      <c r="F2334">
        <v>30540</v>
      </c>
      <c r="G2334">
        <v>0</v>
      </c>
      <c r="H2334">
        <v>0</v>
      </c>
      <c r="I2334">
        <v>30</v>
      </c>
      <c r="J2334">
        <v>836</v>
      </c>
      <c r="K2334">
        <v>769</v>
      </c>
      <c r="L2334">
        <v>17</v>
      </c>
      <c r="M2334">
        <v>201</v>
      </c>
      <c r="N2334">
        <v>0</v>
      </c>
      <c r="O2334">
        <v>22</v>
      </c>
      <c r="P2334">
        <v>0</v>
      </c>
      <c r="Q2334">
        <v>12882</v>
      </c>
      <c r="R2334">
        <v>4471</v>
      </c>
      <c r="S2334">
        <v>0</v>
      </c>
      <c r="T2334">
        <v>228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1102</v>
      </c>
      <c r="AE2334">
        <v>0</v>
      </c>
      <c r="AF2334">
        <v>14</v>
      </c>
      <c r="AG2334">
        <v>864</v>
      </c>
      <c r="AH2334">
        <v>0</v>
      </c>
      <c r="AI2334">
        <v>1593</v>
      </c>
      <c r="AJ2334">
        <v>0</v>
      </c>
      <c r="AK2334">
        <v>429</v>
      </c>
      <c r="AL2334">
        <v>0</v>
      </c>
      <c r="AM2334">
        <v>0</v>
      </c>
      <c r="AN2334">
        <v>0</v>
      </c>
      <c r="AO2334">
        <v>0</v>
      </c>
      <c r="AP2334">
        <v>981</v>
      </c>
      <c r="AQ2334">
        <v>302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680</v>
      </c>
      <c r="AY2334">
        <v>2684</v>
      </c>
      <c r="AZ2334">
        <v>96</v>
      </c>
      <c r="BA2334">
        <v>0</v>
      </c>
      <c r="BB2334">
        <v>485</v>
      </c>
      <c r="BC2334">
        <v>0</v>
      </c>
      <c r="BD2334">
        <v>200</v>
      </c>
      <c r="BE2334">
        <v>0</v>
      </c>
      <c r="BF2334">
        <v>934</v>
      </c>
      <c r="BG2334">
        <v>720</v>
      </c>
      <c r="BH2334">
        <v>0</v>
      </c>
      <c r="BI2334">
        <v>0</v>
      </c>
      <c r="BJ2334">
        <v>0</v>
      </c>
      <c r="BK2334">
        <v>0</v>
      </c>
    </row>
    <row r="2335" spans="1:63">
      <c r="A2335" t="s">
        <v>19</v>
      </c>
      <c r="B2335">
        <v>2024</v>
      </c>
      <c r="C2335" t="s">
        <v>99</v>
      </c>
      <c r="D2335">
        <v>66226</v>
      </c>
      <c r="E2335">
        <v>366376</v>
      </c>
      <c r="F2335">
        <v>38918</v>
      </c>
      <c r="G2335">
        <v>0</v>
      </c>
      <c r="H2335">
        <v>0</v>
      </c>
      <c r="I2335">
        <v>33</v>
      </c>
      <c r="J2335">
        <v>1096</v>
      </c>
      <c r="K2335">
        <v>1068</v>
      </c>
      <c r="L2335">
        <v>15</v>
      </c>
      <c r="M2335">
        <v>205</v>
      </c>
      <c r="N2335">
        <v>0</v>
      </c>
      <c r="O2335">
        <v>35</v>
      </c>
      <c r="P2335">
        <v>0</v>
      </c>
      <c r="Q2335">
        <v>16757</v>
      </c>
      <c r="R2335">
        <v>7807</v>
      </c>
      <c r="S2335">
        <v>0</v>
      </c>
      <c r="T2335">
        <v>237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1047</v>
      </c>
      <c r="AE2335">
        <v>0</v>
      </c>
      <c r="AF2335">
        <v>11</v>
      </c>
      <c r="AG2335">
        <v>1543</v>
      </c>
      <c r="AH2335">
        <v>13</v>
      </c>
      <c r="AI2335">
        <v>1563</v>
      </c>
      <c r="AJ2335">
        <v>0</v>
      </c>
      <c r="AK2335">
        <v>0</v>
      </c>
      <c r="AL2335">
        <v>0</v>
      </c>
      <c r="AM2335">
        <v>0</v>
      </c>
      <c r="AN2335">
        <v>14</v>
      </c>
      <c r="AO2335">
        <v>0</v>
      </c>
      <c r="AP2335">
        <v>827</v>
      </c>
      <c r="AQ2335">
        <v>248</v>
      </c>
      <c r="AR2335">
        <v>0</v>
      </c>
      <c r="AS2335">
        <v>0</v>
      </c>
      <c r="AT2335">
        <v>0</v>
      </c>
      <c r="AU2335">
        <v>0</v>
      </c>
      <c r="AV2335">
        <v>12</v>
      </c>
      <c r="AW2335">
        <v>0</v>
      </c>
      <c r="AX2335">
        <v>973</v>
      </c>
      <c r="AY2335">
        <v>2694</v>
      </c>
      <c r="AZ2335">
        <v>109</v>
      </c>
      <c r="BA2335">
        <v>0</v>
      </c>
      <c r="BB2335">
        <v>543</v>
      </c>
      <c r="BC2335">
        <v>0</v>
      </c>
      <c r="BD2335">
        <v>196</v>
      </c>
      <c r="BE2335">
        <v>190</v>
      </c>
      <c r="BF2335">
        <v>925</v>
      </c>
      <c r="BG2335">
        <v>757</v>
      </c>
      <c r="BH2335">
        <v>0</v>
      </c>
      <c r="BI2335">
        <v>0</v>
      </c>
      <c r="BJ2335">
        <v>0</v>
      </c>
      <c r="BK2335">
        <v>0</v>
      </c>
    </row>
    <row r="2336" spans="1:63">
      <c r="A2336" t="s">
        <v>19</v>
      </c>
      <c r="B2336">
        <v>2024</v>
      </c>
      <c r="C2336" t="s">
        <v>197</v>
      </c>
      <c r="D2336">
        <v>66445</v>
      </c>
      <c r="E2336">
        <v>366376</v>
      </c>
      <c r="F2336">
        <v>39312</v>
      </c>
      <c r="G2336">
        <v>0</v>
      </c>
      <c r="H2336">
        <v>0</v>
      </c>
      <c r="I2336">
        <v>27</v>
      </c>
      <c r="J2336">
        <v>1257</v>
      </c>
      <c r="K2336">
        <v>1160</v>
      </c>
      <c r="L2336">
        <v>25</v>
      </c>
      <c r="M2336">
        <v>212</v>
      </c>
      <c r="N2336">
        <v>0</v>
      </c>
      <c r="O2336">
        <v>33</v>
      </c>
      <c r="P2336">
        <v>0</v>
      </c>
      <c r="Q2336">
        <v>16784</v>
      </c>
      <c r="R2336">
        <v>7871</v>
      </c>
      <c r="S2336">
        <v>0</v>
      </c>
      <c r="T2336">
        <v>230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1041</v>
      </c>
      <c r="AE2336">
        <v>0</v>
      </c>
      <c r="AF2336">
        <v>0</v>
      </c>
      <c r="AG2336">
        <v>1672</v>
      </c>
      <c r="AH2336">
        <v>33</v>
      </c>
      <c r="AI2336">
        <v>1523</v>
      </c>
      <c r="AJ2336">
        <v>0</v>
      </c>
      <c r="AK2336">
        <v>0</v>
      </c>
      <c r="AL2336">
        <v>0</v>
      </c>
      <c r="AM2336">
        <v>0</v>
      </c>
      <c r="AN2336">
        <v>23</v>
      </c>
      <c r="AO2336">
        <v>0</v>
      </c>
      <c r="AP2336">
        <v>792</v>
      </c>
      <c r="AQ2336">
        <v>221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2735</v>
      </c>
      <c r="AZ2336">
        <v>85</v>
      </c>
      <c r="BA2336">
        <v>0</v>
      </c>
      <c r="BB2336">
        <v>533</v>
      </c>
      <c r="BC2336">
        <v>0</v>
      </c>
      <c r="BD2336">
        <v>188</v>
      </c>
      <c r="BE2336">
        <v>197</v>
      </c>
      <c r="BF2336">
        <v>879</v>
      </c>
      <c r="BG2336">
        <v>788</v>
      </c>
      <c r="BH2336">
        <v>1003</v>
      </c>
      <c r="BI2336">
        <v>0</v>
      </c>
      <c r="BJ2336">
        <v>0</v>
      </c>
      <c r="BK2336">
        <v>0</v>
      </c>
    </row>
    <row r="2337" spans="1:63">
      <c r="A2337" t="s">
        <v>19</v>
      </c>
      <c r="B2337">
        <v>2024</v>
      </c>
      <c r="C2337" t="s">
        <v>209</v>
      </c>
      <c r="D2337">
        <v>66902</v>
      </c>
      <c r="E2337">
        <v>366376</v>
      </c>
      <c r="F2337">
        <v>39438</v>
      </c>
      <c r="G2337">
        <v>0</v>
      </c>
      <c r="H2337">
        <v>0</v>
      </c>
      <c r="I2337">
        <v>28</v>
      </c>
      <c r="J2337">
        <v>1305</v>
      </c>
      <c r="K2337">
        <v>1197</v>
      </c>
      <c r="L2337">
        <v>23</v>
      </c>
      <c r="M2337">
        <v>214</v>
      </c>
      <c r="N2337">
        <v>0</v>
      </c>
      <c r="O2337">
        <v>35</v>
      </c>
      <c r="P2337">
        <v>0</v>
      </c>
      <c r="Q2337">
        <v>16768</v>
      </c>
      <c r="R2337">
        <v>7943</v>
      </c>
      <c r="S2337">
        <v>0</v>
      </c>
      <c r="T2337">
        <v>216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1042</v>
      </c>
      <c r="AE2337">
        <v>0</v>
      </c>
      <c r="AF2337">
        <v>0</v>
      </c>
      <c r="AG2337">
        <v>1727</v>
      </c>
      <c r="AH2337">
        <v>19</v>
      </c>
      <c r="AI2337">
        <v>1448</v>
      </c>
      <c r="AJ2337">
        <v>0</v>
      </c>
      <c r="AK2337">
        <v>0</v>
      </c>
      <c r="AL2337">
        <v>0</v>
      </c>
      <c r="AM2337">
        <v>0</v>
      </c>
      <c r="AN2337">
        <v>26</v>
      </c>
      <c r="AO2337">
        <v>0</v>
      </c>
      <c r="AP2337">
        <v>790</v>
      </c>
      <c r="AQ2337">
        <v>186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2753</v>
      </c>
      <c r="AZ2337">
        <v>80</v>
      </c>
      <c r="BA2337">
        <v>0</v>
      </c>
      <c r="BB2337">
        <v>533</v>
      </c>
      <c r="BC2337">
        <v>0</v>
      </c>
      <c r="BD2337">
        <v>190</v>
      </c>
      <c r="BE2337">
        <v>215</v>
      </c>
      <c r="BF2337">
        <v>861</v>
      </c>
      <c r="BG2337">
        <v>815</v>
      </c>
      <c r="BH2337">
        <v>1024</v>
      </c>
      <c r="BI2337">
        <v>0</v>
      </c>
      <c r="BJ2337">
        <v>0</v>
      </c>
      <c r="BK2337">
        <v>0</v>
      </c>
    </row>
    <row r="2338" spans="1:63">
      <c r="A2338" t="s">
        <v>19</v>
      </c>
      <c r="B2338">
        <v>2024</v>
      </c>
      <c r="C2338" t="s">
        <v>3</v>
      </c>
      <c r="D2338">
        <v>65945</v>
      </c>
      <c r="E2338">
        <v>366376</v>
      </c>
      <c r="F2338">
        <v>38732</v>
      </c>
      <c r="G2338">
        <v>0</v>
      </c>
      <c r="H2338">
        <v>0</v>
      </c>
      <c r="I2338">
        <v>34</v>
      </c>
      <c r="J2338">
        <v>1065</v>
      </c>
      <c r="K2338">
        <v>1024</v>
      </c>
      <c r="L2338">
        <v>14</v>
      </c>
      <c r="M2338">
        <v>201</v>
      </c>
      <c r="N2338">
        <v>0</v>
      </c>
      <c r="O2338">
        <v>32</v>
      </c>
      <c r="P2338">
        <v>0</v>
      </c>
      <c r="Q2338">
        <v>16742</v>
      </c>
      <c r="R2338">
        <v>7751</v>
      </c>
      <c r="S2338">
        <v>0</v>
      </c>
      <c r="T2338">
        <v>245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1055</v>
      </c>
      <c r="AE2338">
        <v>0</v>
      </c>
      <c r="AF2338">
        <v>11</v>
      </c>
      <c r="AG2338">
        <v>1477</v>
      </c>
      <c r="AH2338">
        <v>0</v>
      </c>
      <c r="AI2338">
        <v>1581</v>
      </c>
      <c r="AJ2338">
        <v>0</v>
      </c>
      <c r="AK2338">
        <v>0</v>
      </c>
      <c r="AL2338">
        <v>0</v>
      </c>
      <c r="AM2338">
        <v>17</v>
      </c>
      <c r="AN2338">
        <v>14</v>
      </c>
      <c r="AO2338">
        <v>0</v>
      </c>
      <c r="AP2338">
        <v>832</v>
      </c>
      <c r="AQ2338">
        <v>260</v>
      </c>
      <c r="AR2338">
        <v>0</v>
      </c>
      <c r="AS2338">
        <v>0</v>
      </c>
      <c r="AT2338">
        <v>0</v>
      </c>
      <c r="AU2338">
        <v>0</v>
      </c>
      <c r="AV2338">
        <v>13</v>
      </c>
      <c r="AW2338">
        <v>0</v>
      </c>
      <c r="AX2338">
        <v>949</v>
      </c>
      <c r="AY2338">
        <v>2693</v>
      </c>
      <c r="AZ2338">
        <v>113</v>
      </c>
      <c r="BA2338">
        <v>0</v>
      </c>
      <c r="BB2338">
        <v>546</v>
      </c>
      <c r="BC2338">
        <v>0</v>
      </c>
      <c r="BD2338">
        <v>194</v>
      </c>
      <c r="BE2338">
        <v>187</v>
      </c>
      <c r="BF2338">
        <v>940</v>
      </c>
      <c r="BG2338">
        <v>742</v>
      </c>
      <c r="BH2338">
        <v>0</v>
      </c>
      <c r="BI2338">
        <v>0</v>
      </c>
      <c r="BJ2338">
        <v>0</v>
      </c>
      <c r="BK2338">
        <v>0</v>
      </c>
    </row>
    <row r="2339" spans="1:63">
      <c r="A2339" t="s">
        <v>19</v>
      </c>
      <c r="B2339">
        <v>2024</v>
      </c>
      <c r="C2339" t="s">
        <v>95</v>
      </c>
      <c r="D2339">
        <v>65966</v>
      </c>
      <c r="E2339">
        <v>366376</v>
      </c>
      <c r="F2339">
        <v>35159</v>
      </c>
      <c r="G2339">
        <v>0</v>
      </c>
      <c r="H2339">
        <v>0</v>
      </c>
      <c r="I2339">
        <v>34</v>
      </c>
      <c r="J2339">
        <v>1042</v>
      </c>
      <c r="K2339">
        <v>985</v>
      </c>
      <c r="L2339">
        <v>13</v>
      </c>
      <c r="M2339">
        <v>199</v>
      </c>
      <c r="N2339">
        <v>0</v>
      </c>
      <c r="O2339">
        <v>28</v>
      </c>
      <c r="P2339">
        <v>0</v>
      </c>
      <c r="Q2339">
        <v>16630</v>
      </c>
      <c r="R2339">
        <v>4334</v>
      </c>
      <c r="S2339">
        <v>0</v>
      </c>
      <c r="T2339">
        <v>247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1070</v>
      </c>
      <c r="AE2339">
        <v>0</v>
      </c>
      <c r="AF2339">
        <v>12</v>
      </c>
      <c r="AG2339">
        <v>1468</v>
      </c>
      <c r="AH2339">
        <v>0</v>
      </c>
      <c r="AI2339">
        <v>1581</v>
      </c>
      <c r="AJ2339">
        <v>0</v>
      </c>
      <c r="AK2339">
        <v>0</v>
      </c>
      <c r="AL2339">
        <v>0</v>
      </c>
      <c r="AM2339">
        <v>14</v>
      </c>
      <c r="AN2339">
        <v>11</v>
      </c>
      <c r="AO2339">
        <v>0</v>
      </c>
      <c r="AP2339">
        <v>853</v>
      </c>
      <c r="AQ2339">
        <v>263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941</v>
      </c>
      <c r="AY2339">
        <v>2704</v>
      </c>
      <c r="AZ2339">
        <v>109</v>
      </c>
      <c r="BA2339">
        <v>0</v>
      </c>
      <c r="BB2339">
        <v>556</v>
      </c>
      <c r="BC2339">
        <v>0</v>
      </c>
      <c r="BD2339">
        <v>201</v>
      </c>
      <c r="BE2339">
        <v>164</v>
      </c>
      <c r="BF2339">
        <v>948</v>
      </c>
      <c r="BG2339">
        <v>752</v>
      </c>
      <c r="BH2339">
        <v>0</v>
      </c>
      <c r="BI2339">
        <v>0</v>
      </c>
      <c r="BJ2339">
        <v>0</v>
      </c>
      <c r="BK2339">
        <v>0</v>
      </c>
    </row>
    <row r="2340" spans="1:63">
      <c r="A2340" t="s">
        <v>19</v>
      </c>
      <c r="B2340">
        <v>2024</v>
      </c>
      <c r="C2340" t="s">
        <v>196</v>
      </c>
      <c r="D2340">
        <v>66445</v>
      </c>
      <c r="E2340">
        <v>366376</v>
      </c>
      <c r="F2340">
        <v>39247</v>
      </c>
      <c r="G2340">
        <v>0</v>
      </c>
      <c r="H2340">
        <v>0</v>
      </c>
      <c r="I2340">
        <v>28</v>
      </c>
      <c r="J2340">
        <v>1215</v>
      </c>
      <c r="K2340">
        <v>1138</v>
      </c>
      <c r="L2340">
        <v>19</v>
      </c>
      <c r="M2340">
        <v>209</v>
      </c>
      <c r="N2340">
        <v>0</v>
      </c>
      <c r="O2340">
        <v>34</v>
      </c>
      <c r="P2340">
        <v>0</v>
      </c>
      <c r="Q2340">
        <v>16769</v>
      </c>
      <c r="R2340">
        <v>7859</v>
      </c>
      <c r="S2340">
        <v>0</v>
      </c>
      <c r="T2340">
        <v>228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1042</v>
      </c>
      <c r="AE2340">
        <v>0</v>
      </c>
      <c r="AF2340">
        <v>11</v>
      </c>
      <c r="AG2340">
        <v>1648</v>
      </c>
      <c r="AH2340">
        <v>49</v>
      </c>
      <c r="AI2340">
        <v>1542</v>
      </c>
      <c r="AJ2340">
        <v>0</v>
      </c>
      <c r="AK2340">
        <v>0</v>
      </c>
      <c r="AL2340">
        <v>0</v>
      </c>
      <c r="AM2340">
        <v>0</v>
      </c>
      <c r="AN2340">
        <v>22</v>
      </c>
      <c r="AO2340">
        <v>0</v>
      </c>
      <c r="AP2340">
        <v>803</v>
      </c>
      <c r="AQ2340">
        <v>235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995</v>
      </c>
      <c r="AY2340">
        <v>2722</v>
      </c>
      <c r="AZ2340">
        <v>91</v>
      </c>
      <c r="BA2340">
        <v>0</v>
      </c>
      <c r="BB2340">
        <v>540</v>
      </c>
      <c r="BC2340">
        <v>0</v>
      </c>
      <c r="BD2340">
        <v>188</v>
      </c>
      <c r="BE2340">
        <v>196</v>
      </c>
      <c r="BF2340">
        <v>888</v>
      </c>
      <c r="BG2340">
        <v>776</v>
      </c>
      <c r="BH2340">
        <v>0</v>
      </c>
      <c r="BI2340">
        <v>0</v>
      </c>
      <c r="BJ2340">
        <v>0</v>
      </c>
      <c r="BK2340">
        <v>0</v>
      </c>
    </row>
    <row r="2341" spans="1:63">
      <c r="A2341" t="s">
        <v>19</v>
      </c>
      <c r="B2341">
        <v>2024</v>
      </c>
      <c r="C2341" t="s">
        <v>146</v>
      </c>
      <c r="D2341">
        <v>66445</v>
      </c>
      <c r="E2341">
        <v>366376</v>
      </c>
      <c r="F2341">
        <v>39092</v>
      </c>
      <c r="G2341">
        <v>0</v>
      </c>
      <c r="H2341">
        <v>0</v>
      </c>
      <c r="I2341">
        <v>28</v>
      </c>
      <c r="J2341">
        <v>1199</v>
      </c>
      <c r="K2341">
        <v>1130</v>
      </c>
      <c r="L2341">
        <v>19</v>
      </c>
      <c r="M2341">
        <v>210</v>
      </c>
      <c r="N2341">
        <v>0</v>
      </c>
      <c r="O2341">
        <v>34</v>
      </c>
      <c r="P2341">
        <v>0</v>
      </c>
      <c r="Q2341">
        <v>16727</v>
      </c>
      <c r="R2341">
        <v>7833</v>
      </c>
      <c r="S2341">
        <v>0</v>
      </c>
      <c r="T2341">
        <v>231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1044</v>
      </c>
      <c r="AE2341">
        <v>0</v>
      </c>
      <c r="AF2341">
        <v>11</v>
      </c>
      <c r="AG2341">
        <v>1615</v>
      </c>
      <c r="AH2341">
        <v>30</v>
      </c>
      <c r="AI2341">
        <v>1541</v>
      </c>
      <c r="AJ2341">
        <v>0</v>
      </c>
      <c r="AK2341">
        <v>0</v>
      </c>
      <c r="AL2341">
        <v>0</v>
      </c>
      <c r="AM2341">
        <v>0</v>
      </c>
      <c r="AN2341">
        <v>22</v>
      </c>
      <c r="AO2341">
        <v>0</v>
      </c>
      <c r="AP2341">
        <v>807</v>
      </c>
      <c r="AQ2341">
        <v>241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990</v>
      </c>
      <c r="AY2341">
        <v>2702</v>
      </c>
      <c r="AZ2341">
        <v>97</v>
      </c>
      <c r="BA2341">
        <v>0</v>
      </c>
      <c r="BB2341">
        <v>542</v>
      </c>
      <c r="BC2341">
        <v>0</v>
      </c>
      <c r="BD2341">
        <v>189</v>
      </c>
      <c r="BE2341">
        <v>196</v>
      </c>
      <c r="BF2341">
        <v>891</v>
      </c>
      <c r="BG2341">
        <v>763</v>
      </c>
      <c r="BH2341">
        <v>0</v>
      </c>
      <c r="BI2341">
        <v>0</v>
      </c>
      <c r="BJ2341">
        <v>0</v>
      </c>
      <c r="BK2341">
        <v>0</v>
      </c>
    </row>
    <row r="2342" spans="1:63">
      <c r="A2342" t="s">
        <v>19</v>
      </c>
      <c r="B2342">
        <v>2024</v>
      </c>
      <c r="C2342" t="s">
        <v>96</v>
      </c>
      <c r="D2342">
        <v>66060</v>
      </c>
      <c r="E2342">
        <v>366376</v>
      </c>
      <c r="F2342">
        <v>38842</v>
      </c>
      <c r="G2342">
        <v>0</v>
      </c>
      <c r="H2342">
        <v>0</v>
      </c>
      <c r="I2342">
        <v>33</v>
      </c>
      <c r="J2342">
        <v>1090</v>
      </c>
      <c r="K2342">
        <v>1040</v>
      </c>
      <c r="L2342">
        <v>15</v>
      </c>
      <c r="M2342">
        <v>201</v>
      </c>
      <c r="N2342">
        <v>0</v>
      </c>
      <c r="O2342">
        <v>32</v>
      </c>
      <c r="P2342">
        <v>0</v>
      </c>
      <c r="Q2342">
        <v>16758</v>
      </c>
      <c r="R2342">
        <v>7771</v>
      </c>
      <c r="S2342">
        <v>0</v>
      </c>
      <c r="T2342">
        <v>240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1052</v>
      </c>
      <c r="AE2342">
        <v>0</v>
      </c>
      <c r="AF2342">
        <v>11</v>
      </c>
      <c r="AG2342">
        <v>1500</v>
      </c>
      <c r="AH2342">
        <v>0</v>
      </c>
      <c r="AI2342">
        <v>1583</v>
      </c>
      <c r="AJ2342">
        <v>0</v>
      </c>
      <c r="AK2342">
        <v>0</v>
      </c>
      <c r="AL2342">
        <v>0</v>
      </c>
      <c r="AM2342">
        <v>16</v>
      </c>
      <c r="AN2342">
        <v>15</v>
      </c>
      <c r="AO2342">
        <v>0</v>
      </c>
      <c r="AP2342">
        <v>826</v>
      </c>
      <c r="AQ2342">
        <v>253</v>
      </c>
      <c r="AR2342">
        <v>0</v>
      </c>
      <c r="AS2342">
        <v>0</v>
      </c>
      <c r="AT2342">
        <v>0</v>
      </c>
      <c r="AU2342">
        <v>0</v>
      </c>
      <c r="AV2342">
        <v>12</v>
      </c>
      <c r="AW2342">
        <v>0</v>
      </c>
      <c r="AX2342">
        <v>966</v>
      </c>
      <c r="AY2342">
        <v>2703</v>
      </c>
      <c r="AZ2342">
        <v>112</v>
      </c>
      <c r="BA2342">
        <v>0</v>
      </c>
      <c r="BB2342">
        <v>545</v>
      </c>
      <c r="BC2342">
        <v>0</v>
      </c>
      <c r="BD2342">
        <v>192</v>
      </c>
      <c r="BE2342">
        <v>184</v>
      </c>
      <c r="BF2342">
        <v>944</v>
      </c>
      <c r="BG2342">
        <v>748</v>
      </c>
      <c r="BH2342">
        <v>0</v>
      </c>
      <c r="BI2342">
        <v>0</v>
      </c>
      <c r="BJ2342">
        <v>0</v>
      </c>
      <c r="BK2342">
        <v>0</v>
      </c>
    </row>
    <row r="2343" spans="1:63">
      <c r="A2343" t="s">
        <v>19</v>
      </c>
      <c r="B2343">
        <v>2024</v>
      </c>
      <c r="C2343" t="s">
        <v>117</v>
      </c>
      <c r="D2343">
        <v>66338</v>
      </c>
      <c r="E2343">
        <v>366376</v>
      </c>
      <c r="F2343">
        <v>39045</v>
      </c>
      <c r="G2343">
        <v>0</v>
      </c>
      <c r="H2343">
        <v>0</v>
      </c>
      <c r="I2343">
        <v>33</v>
      </c>
      <c r="J2343">
        <v>1147</v>
      </c>
      <c r="K2343">
        <v>1103</v>
      </c>
      <c r="L2343">
        <v>16</v>
      </c>
      <c r="M2343">
        <v>210</v>
      </c>
      <c r="N2343">
        <v>0</v>
      </c>
      <c r="O2343">
        <v>34</v>
      </c>
      <c r="P2343">
        <v>0</v>
      </c>
      <c r="Q2343">
        <v>16779</v>
      </c>
      <c r="R2343">
        <v>7824</v>
      </c>
      <c r="S2343">
        <v>0</v>
      </c>
      <c r="T2343">
        <v>238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1046</v>
      </c>
      <c r="AE2343">
        <v>0</v>
      </c>
      <c r="AF2343">
        <v>11</v>
      </c>
      <c r="AG2343">
        <v>1563</v>
      </c>
      <c r="AH2343">
        <v>25</v>
      </c>
      <c r="AI2343">
        <v>1554</v>
      </c>
      <c r="AJ2343">
        <v>0</v>
      </c>
      <c r="AK2343">
        <v>0</v>
      </c>
      <c r="AL2343">
        <v>0</v>
      </c>
      <c r="AM2343">
        <v>0</v>
      </c>
      <c r="AN2343">
        <v>16</v>
      </c>
      <c r="AO2343">
        <v>0</v>
      </c>
      <c r="AP2343">
        <v>819</v>
      </c>
      <c r="AQ2343">
        <v>248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984</v>
      </c>
      <c r="AY2343">
        <v>2689</v>
      </c>
      <c r="AZ2343">
        <v>108</v>
      </c>
      <c r="BA2343">
        <v>0</v>
      </c>
      <c r="BB2343">
        <v>547</v>
      </c>
      <c r="BC2343">
        <v>0</v>
      </c>
      <c r="BD2343">
        <v>190</v>
      </c>
      <c r="BE2343">
        <v>194</v>
      </c>
      <c r="BF2343">
        <v>912</v>
      </c>
      <c r="BG2343">
        <v>755</v>
      </c>
      <c r="BH2343">
        <v>0</v>
      </c>
      <c r="BI2343">
        <v>0</v>
      </c>
      <c r="BJ2343">
        <v>0</v>
      </c>
      <c r="BK2343">
        <v>0</v>
      </c>
    </row>
    <row r="2344" spans="1:63">
      <c r="A2344" t="s">
        <v>19</v>
      </c>
      <c r="B2344">
        <v>2024</v>
      </c>
      <c r="C2344" t="s">
        <v>207</v>
      </c>
      <c r="D2344">
        <v>66780</v>
      </c>
      <c r="E2344">
        <v>366376</v>
      </c>
      <c r="F2344">
        <v>39412</v>
      </c>
      <c r="G2344">
        <v>0</v>
      </c>
      <c r="H2344">
        <v>0</v>
      </c>
      <c r="I2344">
        <v>26</v>
      </c>
      <c r="J2344">
        <v>1311</v>
      </c>
      <c r="K2344">
        <v>1186</v>
      </c>
      <c r="L2344">
        <v>28</v>
      </c>
      <c r="M2344">
        <v>213</v>
      </c>
      <c r="N2344">
        <v>0</v>
      </c>
      <c r="O2344">
        <v>35</v>
      </c>
      <c r="P2344">
        <v>0</v>
      </c>
      <c r="Q2344">
        <v>16783</v>
      </c>
      <c r="R2344">
        <v>7913</v>
      </c>
      <c r="S2344">
        <v>0</v>
      </c>
      <c r="T2344">
        <v>213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1040</v>
      </c>
      <c r="AE2344">
        <v>0</v>
      </c>
      <c r="AF2344">
        <v>0</v>
      </c>
      <c r="AG2344">
        <v>1731</v>
      </c>
      <c r="AH2344">
        <v>22</v>
      </c>
      <c r="AI2344">
        <v>1451</v>
      </c>
      <c r="AJ2344">
        <v>0</v>
      </c>
      <c r="AK2344">
        <v>0</v>
      </c>
      <c r="AL2344">
        <v>0</v>
      </c>
      <c r="AM2344">
        <v>0</v>
      </c>
      <c r="AN2344">
        <v>26</v>
      </c>
      <c r="AO2344">
        <v>0</v>
      </c>
      <c r="AP2344">
        <v>793</v>
      </c>
      <c r="AQ2344">
        <v>185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2754</v>
      </c>
      <c r="AZ2344">
        <v>83</v>
      </c>
      <c r="BA2344">
        <v>0</v>
      </c>
      <c r="BB2344">
        <v>531</v>
      </c>
      <c r="BC2344">
        <v>0</v>
      </c>
      <c r="BD2344">
        <v>184</v>
      </c>
      <c r="BE2344">
        <v>207</v>
      </c>
      <c r="BF2344">
        <v>859</v>
      </c>
      <c r="BG2344">
        <v>819</v>
      </c>
      <c r="BH2344">
        <v>1019</v>
      </c>
      <c r="BI2344">
        <v>0</v>
      </c>
      <c r="BJ2344">
        <v>0</v>
      </c>
      <c r="BK2344">
        <v>0</v>
      </c>
    </row>
    <row r="2345" spans="1:63">
      <c r="A2345" t="s">
        <v>19</v>
      </c>
      <c r="B2345">
        <v>2024</v>
      </c>
      <c r="C2345" t="s">
        <v>203</v>
      </c>
      <c r="D2345">
        <v>66780</v>
      </c>
      <c r="E2345">
        <v>366376</v>
      </c>
      <c r="F2345">
        <v>39432</v>
      </c>
      <c r="G2345">
        <v>0</v>
      </c>
      <c r="H2345">
        <v>0</v>
      </c>
      <c r="I2345">
        <v>25</v>
      </c>
      <c r="J2345">
        <v>1305</v>
      </c>
      <c r="K2345">
        <v>1194</v>
      </c>
      <c r="L2345">
        <v>27</v>
      </c>
      <c r="M2345">
        <v>211</v>
      </c>
      <c r="N2345">
        <v>0</v>
      </c>
      <c r="O2345">
        <v>33</v>
      </c>
      <c r="P2345">
        <v>0</v>
      </c>
      <c r="Q2345">
        <v>16789</v>
      </c>
      <c r="R2345">
        <v>7912</v>
      </c>
      <c r="S2345">
        <v>0</v>
      </c>
      <c r="T2345">
        <v>214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1047</v>
      </c>
      <c r="AE2345">
        <v>0</v>
      </c>
      <c r="AF2345">
        <v>0</v>
      </c>
      <c r="AG2345">
        <v>1699</v>
      </c>
      <c r="AH2345">
        <v>56</v>
      </c>
      <c r="AI2345">
        <v>1459</v>
      </c>
      <c r="AJ2345">
        <v>0</v>
      </c>
      <c r="AK2345">
        <v>0</v>
      </c>
      <c r="AL2345">
        <v>0</v>
      </c>
      <c r="AM2345">
        <v>0</v>
      </c>
      <c r="AN2345">
        <v>24</v>
      </c>
      <c r="AO2345">
        <v>0</v>
      </c>
      <c r="AP2345">
        <v>796</v>
      </c>
      <c r="AQ2345">
        <v>203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2749</v>
      </c>
      <c r="AZ2345">
        <v>86</v>
      </c>
      <c r="BA2345">
        <v>0</v>
      </c>
      <c r="BB2345">
        <v>534</v>
      </c>
      <c r="BC2345">
        <v>0</v>
      </c>
      <c r="BD2345">
        <v>190</v>
      </c>
      <c r="BE2345">
        <v>204</v>
      </c>
      <c r="BF2345">
        <v>846</v>
      </c>
      <c r="BG2345">
        <v>813</v>
      </c>
      <c r="BH2345">
        <v>1016</v>
      </c>
      <c r="BI2345">
        <v>0</v>
      </c>
      <c r="BJ2345">
        <v>0</v>
      </c>
      <c r="BK2345">
        <v>0</v>
      </c>
    </row>
    <row r="2346" spans="1:63">
      <c r="A2346" t="s">
        <v>19</v>
      </c>
      <c r="B2346">
        <v>2024</v>
      </c>
      <c r="C2346" t="s">
        <v>204</v>
      </c>
      <c r="D2346">
        <v>66445</v>
      </c>
      <c r="E2346">
        <v>366376</v>
      </c>
      <c r="F2346">
        <v>39366</v>
      </c>
      <c r="G2346">
        <v>0</v>
      </c>
      <c r="H2346">
        <v>0</v>
      </c>
      <c r="I2346">
        <v>30</v>
      </c>
      <c r="J2346">
        <v>1284</v>
      </c>
      <c r="K2346">
        <v>1185</v>
      </c>
      <c r="L2346">
        <v>24</v>
      </c>
      <c r="M2346">
        <v>210</v>
      </c>
      <c r="N2346">
        <v>0</v>
      </c>
      <c r="O2346">
        <v>33</v>
      </c>
      <c r="P2346">
        <v>0</v>
      </c>
      <c r="Q2346">
        <v>16767</v>
      </c>
      <c r="R2346">
        <v>7899</v>
      </c>
      <c r="S2346">
        <v>0</v>
      </c>
      <c r="T2346">
        <v>222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1046</v>
      </c>
      <c r="AE2346">
        <v>0</v>
      </c>
      <c r="AF2346">
        <v>11</v>
      </c>
      <c r="AG2346">
        <v>1690</v>
      </c>
      <c r="AH2346">
        <v>34</v>
      </c>
      <c r="AI2346">
        <v>1475</v>
      </c>
      <c r="AJ2346">
        <v>0</v>
      </c>
      <c r="AK2346">
        <v>0</v>
      </c>
      <c r="AL2346">
        <v>0</v>
      </c>
      <c r="AM2346">
        <v>0</v>
      </c>
      <c r="AN2346">
        <v>23</v>
      </c>
      <c r="AO2346">
        <v>0</v>
      </c>
      <c r="AP2346">
        <v>795</v>
      </c>
      <c r="AQ2346">
        <v>217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2735</v>
      </c>
      <c r="AZ2346">
        <v>86</v>
      </c>
      <c r="BA2346">
        <v>0</v>
      </c>
      <c r="BB2346">
        <v>533</v>
      </c>
      <c r="BC2346">
        <v>0</v>
      </c>
      <c r="BD2346">
        <v>190</v>
      </c>
      <c r="BE2346">
        <v>202</v>
      </c>
      <c r="BF2346">
        <v>862</v>
      </c>
      <c r="BG2346">
        <v>802</v>
      </c>
      <c r="BH2346">
        <v>1011</v>
      </c>
      <c r="BI2346">
        <v>0</v>
      </c>
      <c r="BJ2346">
        <v>0</v>
      </c>
      <c r="BK2346">
        <v>0</v>
      </c>
    </row>
    <row r="2347" spans="1:63">
      <c r="A2347" t="s">
        <v>19</v>
      </c>
      <c r="B2347">
        <v>2025</v>
      </c>
      <c r="C2347" t="s">
        <v>99</v>
      </c>
      <c r="D2347">
        <v>66976</v>
      </c>
      <c r="E2347">
        <v>366376</v>
      </c>
      <c r="F2347">
        <v>40230</v>
      </c>
      <c r="G2347">
        <v>0</v>
      </c>
      <c r="H2347">
        <v>0</v>
      </c>
      <c r="I2347">
        <v>26</v>
      </c>
      <c r="J2347">
        <v>913</v>
      </c>
      <c r="K2347">
        <v>1295</v>
      </c>
      <c r="L2347">
        <v>32</v>
      </c>
      <c r="M2347">
        <v>324</v>
      </c>
      <c r="N2347">
        <v>14</v>
      </c>
      <c r="O2347">
        <v>40</v>
      </c>
      <c r="P2347">
        <v>0</v>
      </c>
      <c r="Q2347">
        <v>17214</v>
      </c>
      <c r="R2347">
        <v>8115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1058</v>
      </c>
      <c r="AE2347">
        <v>0</v>
      </c>
      <c r="AF2347">
        <v>12</v>
      </c>
      <c r="AG2347">
        <v>1470</v>
      </c>
      <c r="AH2347">
        <v>19</v>
      </c>
      <c r="AI2347">
        <v>917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859</v>
      </c>
      <c r="AQ2347">
        <v>134</v>
      </c>
      <c r="AR2347">
        <v>0</v>
      </c>
      <c r="AS2347">
        <v>0</v>
      </c>
      <c r="AT2347">
        <v>0</v>
      </c>
      <c r="AU2347">
        <v>0</v>
      </c>
      <c r="AV2347">
        <v>19</v>
      </c>
      <c r="AW2347">
        <v>0</v>
      </c>
      <c r="AX2347">
        <v>0</v>
      </c>
      <c r="AY2347">
        <v>2882</v>
      </c>
      <c r="AZ2347">
        <v>80</v>
      </c>
      <c r="BA2347">
        <v>0</v>
      </c>
      <c r="BB2347">
        <v>792</v>
      </c>
      <c r="BC2347">
        <v>0</v>
      </c>
      <c r="BD2347">
        <v>196</v>
      </c>
      <c r="BE2347">
        <v>756</v>
      </c>
      <c r="BF2347">
        <v>1047</v>
      </c>
      <c r="BG2347">
        <v>797</v>
      </c>
      <c r="BH2347">
        <v>1084</v>
      </c>
      <c r="BI2347">
        <v>0</v>
      </c>
      <c r="BJ2347">
        <v>0</v>
      </c>
      <c r="BK2347">
        <v>135</v>
      </c>
    </row>
    <row r="2348" spans="1:63">
      <c r="A2348" t="s">
        <v>19</v>
      </c>
      <c r="B2348">
        <v>2025</v>
      </c>
      <c r="C2348" t="s">
        <v>3</v>
      </c>
      <c r="D2348">
        <v>66976</v>
      </c>
      <c r="E2348">
        <v>366376</v>
      </c>
      <c r="F2348">
        <v>40196</v>
      </c>
      <c r="G2348">
        <v>0</v>
      </c>
      <c r="H2348">
        <v>0</v>
      </c>
      <c r="I2348">
        <v>26</v>
      </c>
      <c r="J2348">
        <v>880</v>
      </c>
      <c r="K2348">
        <v>1166</v>
      </c>
      <c r="L2348">
        <v>22</v>
      </c>
      <c r="M2348">
        <v>312</v>
      </c>
      <c r="N2348">
        <v>0</v>
      </c>
      <c r="O2348">
        <v>38</v>
      </c>
      <c r="P2348">
        <v>0</v>
      </c>
      <c r="Q2348">
        <v>17226</v>
      </c>
      <c r="R2348">
        <v>8062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1064</v>
      </c>
      <c r="AE2348">
        <v>0</v>
      </c>
      <c r="AF2348">
        <v>14</v>
      </c>
      <c r="AG2348">
        <v>1552</v>
      </c>
      <c r="AH2348">
        <v>16</v>
      </c>
      <c r="AI2348">
        <v>1096</v>
      </c>
      <c r="AJ2348">
        <v>0</v>
      </c>
      <c r="AK2348">
        <v>0</v>
      </c>
      <c r="AL2348">
        <v>0</v>
      </c>
      <c r="AM2348">
        <v>0</v>
      </c>
      <c r="AN2348">
        <v>25</v>
      </c>
      <c r="AO2348">
        <v>0</v>
      </c>
      <c r="AP2348">
        <v>864</v>
      </c>
      <c r="AQ2348">
        <v>143</v>
      </c>
      <c r="AR2348">
        <v>0</v>
      </c>
      <c r="AS2348">
        <v>0</v>
      </c>
      <c r="AT2348">
        <v>0</v>
      </c>
      <c r="AU2348">
        <v>0</v>
      </c>
      <c r="AV2348">
        <v>17</v>
      </c>
      <c r="AW2348">
        <v>0</v>
      </c>
      <c r="AX2348">
        <v>0</v>
      </c>
      <c r="AY2348">
        <v>2879</v>
      </c>
      <c r="AZ2348">
        <v>91</v>
      </c>
      <c r="BA2348">
        <v>0</v>
      </c>
      <c r="BB2348">
        <v>803</v>
      </c>
      <c r="BC2348">
        <v>0</v>
      </c>
      <c r="BD2348">
        <v>197</v>
      </c>
      <c r="BE2348">
        <v>713</v>
      </c>
      <c r="BF2348">
        <v>997</v>
      </c>
      <c r="BG2348">
        <v>801</v>
      </c>
      <c r="BH2348">
        <v>1072</v>
      </c>
      <c r="BI2348">
        <v>0</v>
      </c>
      <c r="BJ2348">
        <v>0</v>
      </c>
      <c r="BK2348">
        <v>120</v>
      </c>
    </row>
    <row r="2349" spans="1:63">
      <c r="A2349" t="s">
        <v>19</v>
      </c>
      <c r="B2349">
        <v>2025</v>
      </c>
      <c r="C2349" t="s">
        <v>95</v>
      </c>
      <c r="D2349">
        <v>66976</v>
      </c>
      <c r="E2349">
        <v>366376</v>
      </c>
      <c r="F2349">
        <v>40023</v>
      </c>
      <c r="G2349">
        <v>0</v>
      </c>
      <c r="H2349">
        <v>0</v>
      </c>
      <c r="I2349">
        <v>27</v>
      </c>
      <c r="J2349">
        <v>948</v>
      </c>
      <c r="K2349">
        <v>1133</v>
      </c>
      <c r="L2349">
        <v>24</v>
      </c>
      <c r="M2349">
        <v>287</v>
      </c>
      <c r="N2349">
        <v>0</v>
      </c>
      <c r="O2349">
        <v>37</v>
      </c>
      <c r="P2349">
        <v>0</v>
      </c>
      <c r="Q2349">
        <v>17022</v>
      </c>
      <c r="R2349">
        <v>8113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1058</v>
      </c>
      <c r="AE2349">
        <v>0</v>
      </c>
      <c r="AF2349">
        <v>14</v>
      </c>
      <c r="AG2349">
        <v>1627</v>
      </c>
      <c r="AH2349">
        <v>15</v>
      </c>
      <c r="AI2349">
        <v>1194</v>
      </c>
      <c r="AJ2349">
        <v>0</v>
      </c>
      <c r="AK2349">
        <v>0</v>
      </c>
      <c r="AL2349">
        <v>0</v>
      </c>
      <c r="AM2349">
        <v>0</v>
      </c>
      <c r="AN2349">
        <v>24</v>
      </c>
      <c r="AO2349">
        <v>0</v>
      </c>
      <c r="AP2349">
        <v>836</v>
      </c>
      <c r="AQ2349">
        <v>154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2844</v>
      </c>
      <c r="AZ2349">
        <v>89</v>
      </c>
      <c r="BA2349">
        <v>0</v>
      </c>
      <c r="BB2349">
        <v>804</v>
      </c>
      <c r="BC2349">
        <v>0</v>
      </c>
      <c r="BD2349">
        <v>193</v>
      </c>
      <c r="BE2349">
        <v>603</v>
      </c>
      <c r="BF2349">
        <v>997</v>
      </c>
      <c r="BG2349">
        <v>815</v>
      </c>
      <c r="BH2349">
        <v>1076</v>
      </c>
      <c r="BI2349">
        <v>0</v>
      </c>
      <c r="BJ2349">
        <v>0</v>
      </c>
      <c r="BK2349">
        <v>89</v>
      </c>
    </row>
    <row r="2350" spans="1:63">
      <c r="A2350" t="s">
        <v>19</v>
      </c>
      <c r="B2350">
        <v>2025</v>
      </c>
      <c r="C2350" t="s">
        <v>96</v>
      </c>
      <c r="D2350">
        <v>66976</v>
      </c>
      <c r="E2350">
        <v>366376</v>
      </c>
      <c r="F2350">
        <v>40254</v>
      </c>
      <c r="G2350">
        <v>0</v>
      </c>
      <c r="H2350">
        <v>0</v>
      </c>
      <c r="I2350">
        <v>24</v>
      </c>
      <c r="J2350">
        <v>917</v>
      </c>
      <c r="K2350">
        <v>1252</v>
      </c>
      <c r="L2350">
        <v>32</v>
      </c>
      <c r="M2350">
        <v>312</v>
      </c>
      <c r="N2350">
        <v>11</v>
      </c>
      <c r="O2350">
        <v>38</v>
      </c>
      <c r="P2350">
        <v>0</v>
      </c>
      <c r="Q2350">
        <v>17254</v>
      </c>
      <c r="R2350">
        <v>8092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1058</v>
      </c>
      <c r="AE2350">
        <v>0</v>
      </c>
      <c r="AF2350">
        <v>13</v>
      </c>
      <c r="AG2350">
        <v>1481</v>
      </c>
      <c r="AH2350">
        <v>27</v>
      </c>
      <c r="AI2350">
        <v>955</v>
      </c>
      <c r="AJ2350">
        <v>0</v>
      </c>
      <c r="AK2350">
        <v>0</v>
      </c>
      <c r="AL2350">
        <v>0</v>
      </c>
      <c r="AM2350">
        <v>0</v>
      </c>
      <c r="AN2350">
        <v>24</v>
      </c>
      <c r="AO2350">
        <v>0</v>
      </c>
      <c r="AP2350">
        <v>864</v>
      </c>
      <c r="AQ2350">
        <v>137</v>
      </c>
      <c r="AR2350">
        <v>0</v>
      </c>
      <c r="AS2350">
        <v>0</v>
      </c>
      <c r="AT2350">
        <v>0</v>
      </c>
      <c r="AU2350">
        <v>0</v>
      </c>
      <c r="AV2350">
        <v>18</v>
      </c>
      <c r="AW2350">
        <v>0</v>
      </c>
      <c r="AX2350">
        <v>0</v>
      </c>
      <c r="AY2350">
        <v>2893</v>
      </c>
      <c r="AZ2350">
        <v>85</v>
      </c>
      <c r="BA2350">
        <v>0</v>
      </c>
      <c r="BB2350">
        <v>801</v>
      </c>
      <c r="BC2350">
        <v>0</v>
      </c>
      <c r="BD2350">
        <v>195</v>
      </c>
      <c r="BE2350">
        <v>746</v>
      </c>
      <c r="BF2350">
        <v>1022</v>
      </c>
      <c r="BG2350">
        <v>807</v>
      </c>
      <c r="BH2350">
        <v>1082</v>
      </c>
      <c r="BI2350">
        <v>0</v>
      </c>
      <c r="BJ2350">
        <v>0</v>
      </c>
      <c r="BK2350">
        <v>114</v>
      </c>
    </row>
    <row r="2351" spans="1:63">
      <c r="A2351" t="s">
        <v>19</v>
      </c>
      <c r="B2351">
        <v>2025</v>
      </c>
      <c r="C2351" t="s">
        <v>117</v>
      </c>
      <c r="D2351">
        <v>66976</v>
      </c>
      <c r="E2351">
        <v>366376</v>
      </c>
      <c r="F2351">
        <v>40218</v>
      </c>
      <c r="G2351">
        <v>0</v>
      </c>
      <c r="H2351">
        <v>0</v>
      </c>
      <c r="I2351">
        <v>27</v>
      </c>
      <c r="J2351">
        <v>931</v>
      </c>
      <c r="K2351">
        <v>1321</v>
      </c>
      <c r="L2351">
        <v>33</v>
      </c>
      <c r="M2351">
        <v>328</v>
      </c>
      <c r="N2351">
        <v>12</v>
      </c>
      <c r="O2351">
        <v>40</v>
      </c>
      <c r="P2351">
        <v>0</v>
      </c>
      <c r="Q2351">
        <v>17210</v>
      </c>
      <c r="R2351">
        <v>8114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1057</v>
      </c>
      <c r="AE2351">
        <v>0</v>
      </c>
      <c r="AF2351">
        <v>12</v>
      </c>
      <c r="AG2351">
        <v>1440</v>
      </c>
      <c r="AH2351">
        <v>20</v>
      </c>
      <c r="AI2351">
        <v>889</v>
      </c>
      <c r="AJ2351">
        <v>0</v>
      </c>
      <c r="AK2351">
        <v>0</v>
      </c>
      <c r="AL2351">
        <v>0</v>
      </c>
      <c r="AM2351">
        <v>0</v>
      </c>
      <c r="AN2351">
        <v>22</v>
      </c>
      <c r="AO2351">
        <v>0</v>
      </c>
      <c r="AP2351">
        <v>826</v>
      </c>
      <c r="AQ2351">
        <v>133</v>
      </c>
      <c r="AR2351">
        <v>0</v>
      </c>
      <c r="AS2351">
        <v>0</v>
      </c>
      <c r="AT2351">
        <v>0</v>
      </c>
      <c r="AU2351">
        <v>0</v>
      </c>
      <c r="AV2351">
        <v>16</v>
      </c>
      <c r="AW2351">
        <v>0</v>
      </c>
      <c r="AX2351">
        <v>0</v>
      </c>
      <c r="AY2351">
        <v>2894</v>
      </c>
      <c r="AZ2351">
        <v>81</v>
      </c>
      <c r="BA2351">
        <v>0</v>
      </c>
      <c r="BB2351">
        <v>778</v>
      </c>
      <c r="BC2351">
        <v>0</v>
      </c>
      <c r="BD2351">
        <v>196</v>
      </c>
      <c r="BE2351">
        <v>783</v>
      </c>
      <c r="BF2351">
        <v>1036</v>
      </c>
      <c r="BG2351">
        <v>809</v>
      </c>
      <c r="BH2351">
        <v>1079</v>
      </c>
      <c r="BI2351">
        <v>0</v>
      </c>
      <c r="BJ2351">
        <v>0</v>
      </c>
      <c r="BK2351">
        <v>131</v>
      </c>
    </row>
    <row r="2352" spans="1:63">
      <c r="A2352" t="s">
        <v>20</v>
      </c>
      <c r="B2352">
        <v>2023</v>
      </c>
      <c r="C2352" t="s">
        <v>99</v>
      </c>
      <c r="D2352">
        <v>336346</v>
      </c>
      <c r="E2352">
        <v>1757043</v>
      </c>
      <c r="F2352">
        <v>206713</v>
      </c>
      <c r="G2352">
        <v>0</v>
      </c>
      <c r="H2352">
        <v>0</v>
      </c>
      <c r="I2352">
        <v>4665</v>
      </c>
      <c r="J2352">
        <v>5680</v>
      </c>
      <c r="K2352">
        <v>4622</v>
      </c>
      <c r="L2352">
        <v>96</v>
      </c>
      <c r="M2352">
        <v>2275</v>
      </c>
      <c r="N2352">
        <v>2602</v>
      </c>
      <c r="O2352">
        <v>112</v>
      </c>
      <c r="P2352">
        <v>0</v>
      </c>
      <c r="Q2352">
        <v>63824</v>
      </c>
      <c r="R2352">
        <v>14643</v>
      </c>
      <c r="S2352">
        <v>0</v>
      </c>
      <c r="T2352">
        <v>2106</v>
      </c>
      <c r="U2352">
        <v>0</v>
      </c>
      <c r="V2352">
        <v>366</v>
      </c>
      <c r="W2352">
        <v>1072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3642</v>
      </c>
      <c r="AD2352">
        <v>20225</v>
      </c>
      <c r="AE2352">
        <v>0</v>
      </c>
      <c r="AF2352">
        <v>25</v>
      </c>
      <c r="AG2352">
        <v>11521</v>
      </c>
      <c r="AH2352">
        <v>0</v>
      </c>
      <c r="AI2352">
        <v>11735</v>
      </c>
      <c r="AJ2352">
        <v>0</v>
      </c>
      <c r="AK2352">
        <v>34</v>
      </c>
      <c r="AL2352">
        <v>0</v>
      </c>
      <c r="AM2352">
        <v>0</v>
      </c>
      <c r="AN2352">
        <v>310</v>
      </c>
      <c r="AO2352">
        <v>0</v>
      </c>
      <c r="AP2352">
        <v>17858</v>
      </c>
      <c r="AQ2352">
        <v>14422</v>
      </c>
      <c r="AR2352">
        <v>0</v>
      </c>
      <c r="AS2352">
        <v>0</v>
      </c>
      <c r="AT2352">
        <v>0</v>
      </c>
      <c r="AU2352">
        <v>630</v>
      </c>
      <c r="AV2352">
        <v>0</v>
      </c>
      <c r="AW2352">
        <v>0</v>
      </c>
      <c r="AX2352">
        <v>0</v>
      </c>
      <c r="AY2352">
        <v>9463</v>
      </c>
      <c r="AZ2352">
        <v>453</v>
      </c>
      <c r="BA2352">
        <v>0</v>
      </c>
      <c r="BB2352">
        <v>1455</v>
      </c>
      <c r="BC2352">
        <v>0</v>
      </c>
      <c r="BD2352">
        <v>45</v>
      </c>
      <c r="BE2352">
        <v>0</v>
      </c>
      <c r="BF2352">
        <v>5896</v>
      </c>
      <c r="BG2352">
        <v>6681</v>
      </c>
      <c r="BH2352">
        <v>0</v>
      </c>
      <c r="BI2352">
        <v>0</v>
      </c>
      <c r="BJ2352">
        <v>0</v>
      </c>
      <c r="BK2352">
        <v>255</v>
      </c>
    </row>
    <row r="2353" spans="1:63">
      <c r="A2353" t="s">
        <v>20</v>
      </c>
      <c r="B2353">
        <v>2023</v>
      </c>
      <c r="C2353" t="s">
        <v>197</v>
      </c>
      <c r="D2353">
        <v>338387</v>
      </c>
      <c r="E2353">
        <v>1757043</v>
      </c>
      <c r="F2353">
        <v>208532</v>
      </c>
      <c r="G2353">
        <v>0</v>
      </c>
      <c r="H2353">
        <v>0</v>
      </c>
      <c r="I2353">
        <v>4009</v>
      </c>
      <c r="J2353">
        <v>5859</v>
      </c>
      <c r="K2353">
        <v>4552</v>
      </c>
      <c r="L2353">
        <v>118</v>
      </c>
      <c r="M2353">
        <v>2258</v>
      </c>
      <c r="N2353">
        <v>2298</v>
      </c>
      <c r="O2353">
        <v>116</v>
      </c>
      <c r="P2353">
        <v>0</v>
      </c>
      <c r="Q2353">
        <v>63734</v>
      </c>
      <c r="R2353">
        <v>14503</v>
      </c>
      <c r="S2353">
        <v>0</v>
      </c>
      <c r="T2353">
        <v>2550</v>
      </c>
      <c r="U2353">
        <v>0</v>
      </c>
      <c r="V2353">
        <v>394</v>
      </c>
      <c r="W2353">
        <v>990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3370</v>
      </c>
      <c r="AD2353">
        <v>20032</v>
      </c>
      <c r="AE2353">
        <v>0</v>
      </c>
      <c r="AF2353">
        <v>21</v>
      </c>
      <c r="AG2353">
        <v>11864</v>
      </c>
      <c r="AH2353">
        <v>0</v>
      </c>
      <c r="AI2353">
        <v>13868</v>
      </c>
      <c r="AJ2353">
        <v>0</v>
      </c>
      <c r="AK2353">
        <v>32</v>
      </c>
      <c r="AL2353">
        <v>0</v>
      </c>
      <c r="AM2353">
        <v>0</v>
      </c>
      <c r="AN2353">
        <v>393</v>
      </c>
      <c r="AO2353">
        <v>13</v>
      </c>
      <c r="AP2353">
        <v>16671</v>
      </c>
      <c r="AQ2353">
        <v>13673</v>
      </c>
      <c r="AR2353">
        <v>0</v>
      </c>
      <c r="AS2353">
        <v>0</v>
      </c>
      <c r="AT2353">
        <v>0</v>
      </c>
      <c r="AU2353">
        <v>653</v>
      </c>
      <c r="AV2353">
        <v>0</v>
      </c>
      <c r="AW2353">
        <v>0</v>
      </c>
      <c r="AX2353">
        <v>0</v>
      </c>
      <c r="AY2353">
        <v>9824</v>
      </c>
      <c r="AZ2353">
        <v>482</v>
      </c>
      <c r="BA2353">
        <v>0</v>
      </c>
      <c r="BB2353">
        <v>1448</v>
      </c>
      <c r="BC2353">
        <v>0</v>
      </c>
      <c r="BD2353">
        <v>47</v>
      </c>
      <c r="BE2353">
        <v>0</v>
      </c>
      <c r="BF2353">
        <v>7711</v>
      </c>
      <c r="BG2353">
        <v>6749</v>
      </c>
      <c r="BH2353">
        <v>0</v>
      </c>
      <c r="BI2353">
        <v>0</v>
      </c>
      <c r="BJ2353">
        <v>0</v>
      </c>
      <c r="BK2353">
        <v>300</v>
      </c>
    </row>
    <row r="2354" spans="1:63">
      <c r="A2354" t="s">
        <v>20</v>
      </c>
      <c r="B2354">
        <v>2023</v>
      </c>
      <c r="C2354" t="s">
        <v>209</v>
      </c>
      <c r="D2354">
        <v>341362</v>
      </c>
      <c r="E2354">
        <v>1757043</v>
      </c>
      <c r="F2354">
        <v>209725</v>
      </c>
      <c r="G2354">
        <v>0</v>
      </c>
      <c r="H2354">
        <v>0</v>
      </c>
      <c r="I2354">
        <v>3785</v>
      </c>
      <c r="J2354">
        <v>5878</v>
      </c>
      <c r="K2354">
        <v>4589</v>
      </c>
      <c r="L2354">
        <v>150</v>
      </c>
      <c r="M2354">
        <v>2267</v>
      </c>
      <c r="N2354">
        <v>2211</v>
      </c>
      <c r="O2354">
        <v>126</v>
      </c>
      <c r="P2354">
        <v>0</v>
      </c>
      <c r="Q2354">
        <v>63509</v>
      </c>
      <c r="R2354">
        <v>14444</v>
      </c>
      <c r="S2354">
        <v>0</v>
      </c>
      <c r="T2354">
        <v>2820</v>
      </c>
      <c r="U2354">
        <v>0</v>
      </c>
      <c r="V2354">
        <v>387</v>
      </c>
      <c r="W2354">
        <v>984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3225</v>
      </c>
      <c r="AD2354">
        <v>19846</v>
      </c>
      <c r="AE2354">
        <v>0</v>
      </c>
      <c r="AF2354">
        <v>20</v>
      </c>
      <c r="AG2354">
        <v>12169</v>
      </c>
      <c r="AH2354">
        <v>0</v>
      </c>
      <c r="AI2354">
        <v>14967</v>
      </c>
      <c r="AJ2354">
        <v>0</v>
      </c>
      <c r="AK2354">
        <v>30</v>
      </c>
      <c r="AL2354">
        <v>0</v>
      </c>
      <c r="AM2354">
        <v>91</v>
      </c>
      <c r="AN2354">
        <v>413</v>
      </c>
      <c r="AO2354">
        <v>19</v>
      </c>
      <c r="AP2354">
        <v>15955</v>
      </c>
      <c r="AQ2354">
        <v>13404</v>
      </c>
      <c r="AR2354">
        <v>0</v>
      </c>
      <c r="AS2354">
        <v>0</v>
      </c>
      <c r="AT2354">
        <v>0</v>
      </c>
      <c r="AU2354">
        <v>674</v>
      </c>
      <c r="AV2354">
        <v>0</v>
      </c>
      <c r="AW2354">
        <v>0</v>
      </c>
      <c r="AX2354">
        <v>0</v>
      </c>
      <c r="AY2354">
        <v>10053</v>
      </c>
      <c r="AZ2354">
        <v>482</v>
      </c>
      <c r="BA2354">
        <v>0</v>
      </c>
      <c r="BB2354">
        <v>1442</v>
      </c>
      <c r="BC2354">
        <v>0</v>
      </c>
      <c r="BD2354">
        <v>44</v>
      </c>
      <c r="BE2354">
        <v>0</v>
      </c>
      <c r="BF2354">
        <v>8588</v>
      </c>
      <c r="BG2354">
        <v>6796</v>
      </c>
      <c r="BH2354">
        <v>0</v>
      </c>
      <c r="BI2354">
        <v>0</v>
      </c>
      <c r="BJ2354">
        <v>0</v>
      </c>
      <c r="BK2354">
        <v>357</v>
      </c>
    </row>
    <row r="2355" spans="1:63">
      <c r="A2355" t="s">
        <v>20</v>
      </c>
      <c r="B2355">
        <v>2023</v>
      </c>
      <c r="C2355" t="s">
        <v>3</v>
      </c>
      <c r="D2355">
        <v>335627</v>
      </c>
      <c r="E2355">
        <v>1757043</v>
      </c>
      <c r="F2355">
        <v>205491</v>
      </c>
      <c r="G2355">
        <v>0</v>
      </c>
      <c r="H2355">
        <v>0</v>
      </c>
      <c r="I2355">
        <v>3960</v>
      </c>
      <c r="J2355">
        <v>5985</v>
      </c>
      <c r="K2355">
        <v>4649</v>
      </c>
      <c r="L2355">
        <v>97</v>
      </c>
      <c r="M2355">
        <v>2264</v>
      </c>
      <c r="N2355">
        <v>2339</v>
      </c>
      <c r="O2355">
        <v>113</v>
      </c>
      <c r="P2355">
        <v>0</v>
      </c>
      <c r="Q2355">
        <v>64002</v>
      </c>
      <c r="R2355">
        <v>14765</v>
      </c>
      <c r="S2355">
        <v>0</v>
      </c>
      <c r="T2355">
        <v>2082</v>
      </c>
      <c r="U2355">
        <v>0</v>
      </c>
      <c r="V2355">
        <v>377</v>
      </c>
      <c r="W2355">
        <v>1106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3438</v>
      </c>
      <c r="AD2355">
        <v>20395</v>
      </c>
      <c r="AE2355">
        <v>0</v>
      </c>
      <c r="AF2355">
        <v>25</v>
      </c>
      <c r="AG2355">
        <v>11250</v>
      </c>
      <c r="AH2355">
        <v>0</v>
      </c>
      <c r="AI2355">
        <v>11216</v>
      </c>
      <c r="AJ2355">
        <v>0</v>
      </c>
      <c r="AK2355">
        <v>36</v>
      </c>
      <c r="AL2355">
        <v>0</v>
      </c>
      <c r="AM2355">
        <v>0</v>
      </c>
      <c r="AN2355">
        <v>370</v>
      </c>
      <c r="AO2355">
        <v>13</v>
      </c>
      <c r="AP2355">
        <v>18416</v>
      </c>
      <c r="AQ2355">
        <v>14155</v>
      </c>
      <c r="AR2355">
        <v>0</v>
      </c>
      <c r="AS2355">
        <v>0</v>
      </c>
      <c r="AT2355">
        <v>0</v>
      </c>
      <c r="AU2355">
        <v>617</v>
      </c>
      <c r="AV2355">
        <v>0</v>
      </c>
      <c r="AW2355">
        <v>0</v>
      </c>
      <c r="AX2355">
        <v>0</v>
      </c>
      <c r="AY2355">
        <v>9399</v>
      </c>
      <c r="AZ2355">
        <v>447</v>
      </c>
      <c r="BA2355">
        <v>0</v>
      </c>
      <c r="BB2355">
        <v>1457</v>
      </c>
      <c r="BC2355">
        <v>0</v>
      </c>
      <c r="BD2355">
        <v>44</v>
      </c>
      <c r="BE2355">
        <v>0</v>
      </c>
      <c r="BF2355">
        <v>5553</v>
      </c>
      <c r="BG2355">
        <v>6687</v>
      </c>
      <c r="BH2355">
        <v>0</v>
      </c>
      <c r="BI2355">
        <v>0</v>
      </c>
      <c r="BJ2355">
        <v>0</v>
      </c>
      <c r="BK2355">
        <v>234</v>
      </c>
    </row>
    <row r="2356" spans="1:63">
      <c r="A2356" t="s">
        <v>20</v>
      </c>
      <c r="B2356">
        <v>2023</v>
      </c>
      <c r="C2356" t="s">
        <v>95</v>
      </c>
      <c r="D2356">
        <v>335408</v>
      </c>
      <c r="E2356">
        <v>1757043</v>
      </c>
      <c r="F2356">
        <v>202387</v>
      </c>
      <c r="G2356">
        <v>0</v>
      </c>
      <c r="H2356">
        <v>0</v>
      </c>
      <c r="I2356">
        <v>3932</v>
      </c>
      <c r="J2356">
        <v>5985</v>
      </c>
      <c r="K2356">
        <v>4609</v>
      </c>
      <c r="L2356">
        <v>92</v>
      </c>
      <c r="M2356">
        <v>2256</v>
      </c>
      <c r="N2356">
        <v>2356</v>
      </c>
      <c r="O2356">
        <v>108</v>
      </c>
      <c r="P2356">
        <v>0</v>
      </c>
      <c r="Q2356">
        <v>62620</v>
      </c>
      <c r="R2356">
        <v>14894</v>
      </c>
      <c r="S2356">
        <v>0</v>
      </c>
      <c r="T2356">
        <v>1928</v>
      </c>
      <c r="U2356">
        <v>0</v>
      </c>
      <c r="V2356">
        <v>363</v>
      </c>
      <c r="W2356">
        <v>1099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3434</v>
      </c>
      <c r="AD2356">
        <v>20451</v>
      </c>
      <c r="AE2356">
        <v>0</v>
      </c>
      <c r="AF2356">
        <v>26</v>
      </c>
      <c r="AG2356">
        <v>10425</v>
      </c>
      <c r="AH2356">
        <v>0</v>
      </c>
      <c r="AI2356">
        <v>10540</v>
      </c>
      <c r="AJ2356">
        <v>0</v>
      </c>
      <c r="AK2356">
        <v>33</v>
      </c>
      <c r="AL2356">
        <v>0</v>
      </c>
      <c r="AM2356">
        <v>0</v>
      </c>
      <c r="AN2356">
        <v>363</v>
      </c>
      <c r="AO2356">
        <v>11</v>
      </c>
      <c r="AP2356">
        <v>18929</v>
      </c>
      <c r="AQ2356">
        <v>14147</v>
      </c>
      <c r="AR2356">
        <v>0</v>
      </c>
      <c r="AS2356">
        <v>0</v>
      </c>
      <c r="AT2356">
        <v>0</v>
      </c>
      <c r="AU2356">
        <v>612</v>
      </c>
      <c r="AV2356">
        <v>0</v>
      </c>
      <c r="AW2356">
        <v>0</v>
      </c>
      <c r="AX2356">
        <v>0</v>
      </c>
      <c r="AY2356">
        <v>9199</v>
      </c>
      <c r="AZ2356">
        <v>440</v>
      </c>
      <c r="BA2356">
        <v>0</v>
      </c>
      <c r="BB2356">
        <v>1475</v>
      </c>
      <c r="BC2356">
        <v>0</v>
      </c>
      <c r="BD2356">
        <v>43</v>
      </c>
      <c r="BE2356">
        <v>0</v>
      </c>
      <c r="BF2356">
        <v>5315</v>
      </c>
      <c r="BG2356">
        <v>6462</v>
      </c>
      <c r="BH2356">
        <v>0</v>
      </c>
      <c r="BI2356">
        <v>0</v>
      </c>
      <c r="BJ2356">
        <v>0</v>
      </c>
      <c r="BK2356">
        <v>240</v>
      </c>
    </row>
    <row r="2357" spans="1:63">
      <c r="A2357" t="s">
        <v>20</v>
      </c>
      <c r="B2357">
        <v>2023</v>
      </c>
      <c r="C2357" t="s">
        <v>196</v>
      </c>
      <c r="D2357">
        <v>338021</v>
      </c>
      <c r="E2357">
        <v>1757043</v>
      </c>
      <c r="F2357">
        <v>208137</v>
      </c>
      <c r="G2357">
        <v>0</v>
      </c>
      <c r="H2357">
        <v>0</v>
      </c>
      <c r="I2357">
        <v>4140</v>
      </c>
      <c r="J2357">
        <v>5777</v>
      </c>
      <c r="K2357">
        <v>4576</v>
      </c>
      <c r="L2357">
        <v>118</v>
      </c>
      <c r="M2357">
        <v>2264</v>
      </c>
      <c r="N2357">
        <v>2363</v>
      </c>
      <c r="O2357">
        <v>115</v>
      </c>
      <c r="P2357">
        <v>0</v>
      </c>
      <c r="Q2357">
        <v>63783</v>
      </c>
      <c r="R2357">
        <v>14544</v>
      </c>
      <c r="S2357">
        <v>0</v>
      </c>
      <c r="T2357">
        <v>2477</v>
      </c>
      <c r="U2357">
        <v>0</v>
      </c>
      <c r="V2357">
        <v>389</v>
      </c>
      <c r="W2357">
        <v>1011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3426</v>
      </c>
      <c r="AD2357">
        <v>20045</v>
      </c>
      <c r="AE2357">
        <v>0</v>
      </c>
      <c r="AF2357">
        <v>23</v>
      </c>
      <c r="AG2357">
        <v>11816</v>
      </c>
      <c r="AH2357">
        <v>0</v>
      </c>
      <c r="AI2357">
        <v>13429</v>
      </c>
      <c r="AJ2357">
        <v>0</v>
      </c>
      <c r="AK2357">
        <v>31</v>
      </c>
      <c r="AL2357">
        <v>0</v>
      </c>
      <c r="AM2357">
        <v>0</v>
      </c>
      <c r="AN2357">
        <v>400</v>
      </c>
      <c r="AO2357">
        <v>11</v>
      </c>
      <c r="AP2357">
        <v>16925</v>
      </c>
      <c r="AQ2357">
        <v>13869</v>
      </c>
      <c r="AR2357">
        <v>0</v>
      </c>
      <c r="AS2357">
        <v>0</v>
      </c>
      <c r="AT2357">
        <v>0</v>
      </c>
      <c r="AU2357">
        <v>656</v>
      </c>
      <c r="AV2357">
        <v>0</v>
      </c>
      <c r="AW2357">
        <v>0</v>
      </c>
      <c r="AX2357">
        <v>0</v>
      </c>
      <c r="AY2357">
        <v>9706</v>
      </c>
      <c r="AZ2357">
        <v>468</v>
      </c>
      <c r="BA2357">
        <v>0</v>
      </c>
      <c r="BB2357">
        <v>1448</v>
      </c>
      <c r="BC2357">
        <v>0</v>
      </c>
      <c r="BD2357">
        <v>45</v>
      </c>
      <c r="BE2357">
        <v>0</v>
      </c>
      <c r="BF2357">
        <v>7290</v>
      </c>
      <c r="BG2357">
        <v>6711</v>
      </c>
      <c r="BH2357">
        <v>0</v>
      </c>
      <c r="BI2357">
        <v>0</v>
      </c>
      <c r="BJ2357">
        <v>0</v>
      </c>
      <c r="BK2357">
        <v>281</v>
      </c>
    </row>
    <row r="2358" spans="1:63">
      <c r="A2358" t="s">
        <v>20</v>
      </c>
      <c r="B2358">
        <v>2023</v>
      </c>
      <c r="C2358" t="s">
        <v>146</v>
      </c>
      <c r="D2358">
        <v>336753</v>
      </c>
      <c r="E2358">
        <v>1757043</v>
      </c>
      <c r="F2358">
        <v>207687</v>
      </c>
      <c r="G2358">
        <v>0</v>
      </c>
      <c r="H2358">
        <v>0</v>
      </c>
      <c r="I2358">
        <v>4299</v>
      </c>
      <c r="J2358">
        <v>5734</v>
      </c>
      <c r="K2358">
        <v>4590</v>
      </c>
      <c r="L2358">
        <v>108</v>
      </c>
      <c r="M2358">
        <v>2280</v>
      </c>
      <c r="N2358">
        <v>2426</v>
      </c>
      <c r="O2358">
        <v>115</v>
      </c>
      <c r="P2358">
        <v>0</v>
      </c>
      <c r="Q2358">
        <v>63787</v>
      </c>
      <c r="R2358">
        <v>14520</v>
      </c>
      <c r="S2358">
        <v>0</v>
      </c>
      <c r="T2358">
        <v>2386</v>
      </c>
      <c r="U2358">
        <v>0</v>
      </c>
      <c r="V2358">
        <v>373</v>
      </c>
      <c r="W2358">
        <v>1039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3478</v>
      </c>
      <c r="AD2358">
        <v>20111</v>
      </c>
      <c r="AE2358">
        <v>0</v>
      </c>
      <c r="AF2358">
        <v>23</v>
      </c>
      <c r="AG2358">
        <v>11754</v>
      </c>
      <c r="AH2358">
        <v>0</v>
      </c>
      <c r="AI2358">
        <v>12968</v>
      </c>
      <c r="AJ2358">
        <v>0</v>
      </c>
      <c r="AK2358">
        <v>33</v>
      </c>
      <c r="AL2358">
        <v>0</v>
      </c>
      <c r="AM2358">
        <v>0</v>
      </c>
      <c r="AN2358">
        <v>409</v>
      </c>
      <c r="AO2358">
        <v>0</v>
      </c>
      <c r="AP2358">
        <v>17176</v>
      </c>
      <c r="AQ2358">
        <v>13982</v>
      </c>
      <c r="AR2358">
        <v>0</v>
      </c>
      <c r="AS2358">
        <v>0</v>
      </c>
      <c r="AT2358">
        <v>0</v>
      </c>
      <c r="AU2358">
        <v>654</v>
      </c>
      <c r="AV2358">
        <v>0</v>
      </c>
      <c r="AW2358">
        <v>0</v>
      </c>
      <c r="AX2358">
        <v>0</v>
      </c>
      <c r="AY2358">
        <v>9610</v>
      </c>
      <c r="AZ2358">
        <v>462</v>
      </c>
      <c r="BA2358">
        <v>0</v>
      </c>
      <c r="BB2358">
        <v>1444</v>
      </c>
      <c r="BC2358">
        <v>0</v>
      </c>
      <c r="BD2358">
        <v>44</v>
      </c>
      <c r="BE2358">
        <v>0</v>
      </c>
      <c r="BF2358">
        <v>6932</v>
      </c>
      <c r="BG2358">
        <v>6676</v>
      </c>
      <c r="BH2358">
        <v>0</v>
      </c>
      <c r="BI2358">
        <v>0</v>
      </c>
      <c r="BJ2358">
        <v>0</v>
      </c>
      <c r="BK2358">
        <v>274</v>
      </c>
    </row>
    <row r="2359" spans="1:63">
      <c r="A2359" t="s">
        <v>20</v>
      </c>
      <c r="B2359">
        <v>2023</v>
      </c>
      <c r="C2359" t="s">
        <v>96</v>
      </c>
      <c r="D2359">
        <v>335627</v>
      </c>
      <c r="E2359">
        <v>1757043</v>
      </c>
      <c r="F2359">
        <v>205864</v>
      </c>
      <c r="G2359">
        <v>0</v>
      </c>
      <c r="H2359">
        <v>0</v>
      </c>
      <c r="I2359">
        <v>3855</v>
      </c>
      <c r="J2359">
        <v>6026</v>
      </c>
      <c r="K2359">
        <v>4636</v>
      </c>
      <c r="L2359">
        <v>107</v>
      </c>
      <c r="M2359">
        <v>2275</v>
      </c>
      <c r="N2359">
        <v>2255</v>
      </c>
      <c r="O2359">
        <v>112</v>
      </c>
      <c r="P2359">
        <v>0</v>
      </c>
      <c r="Q2359">
        <v>63922</v>
      </c>
      <c r="R2359">
        <v>14741</v>
      </c>
      <c r="S2359">
        <v>0</v>
      </c>
      <c r="T2359">
        <v>2227</v>
      </c>
      <c r="U2359">
        <v>0</v>
      </c>
      <c r="V2359">
        <v>370</v>
      </c>
      <c r="W2359">
        <v>1088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3397</v>
      </c>
      <c r="AD2359">
        <v>20345</v>
      </c>
      <c r="AE2359">
        <v>0</v>
      </c>
      <c r="AF2359">
        <v>25</v>
      </c>
      <c r="AG2359">
        <v>11411</v>
      </c>
      <c r="AH2359">
        <v>0</v>
      </c>
      <c r="AI2359">
        <v>11752</v>
      </c>
      <c r="AJ2359">
        <v>0</v>
      </c>
      <c r="AK2359">
        <v>36</v>
      </c>
      <c r="AL2359">
        <v>0</v>
      </c>
      <c r="AM2359">
        <v>0</v>
      </c>
      <c r="AN2359">
        <v>394</v>
      </c>
      <c r="AO2359">
        <v>12</v>
      </c>
      <c r="AP2359">
        <v>17993</v>
      </c>
      <c r="AQ2359">
        <v>13967</v>
      </c>
      <c r="AR2359">
        <v>0</v>
      </c>
      <c r="AS2359">
        <v>0</v>
      </c>
      <c r="AT2359">
        <v>0</v>
      </c>
      <c r="AU2359">
        <v>623</v>
      </c>
      <c r="AV2359">
        <v>0</v>
      </c>
      <c r="AW2359">
        <v>0</v>
      </c>
      <c r="AX2359">
        <v>0</v>
      </c>
      <c r="AY2359">
        <v>9434</v>
      </c>
      <c r="AZ2359">
        <v>457</v>
      </c>
      <c r="BA2359">
        <v>0</v>
      </c>
      <c r="BB2359">
        <v>1466</v>
      </c>
      <c r="BC2359">
        <v>0</v>
      </c>
      <c r="BD2359">
        <v>44</v>
      </c>
      <c r="BE2359">
        <v>0</v>
      </c>
      <c r="BF2359">
        <v>5971</v>
      </c>
      <c r="BG2359">
        <v>6683</v>
      </c>
      <c r="BH2359">
        <v>0</v>
      </c>
      <c r="BI2359">
        <v>0</v>
      </c>
      <c r="BJ2359">
        <v>0</v>
      </c>
      <c r="BK2359">
        <v>240</v>
      </c>
    </row>
    <row r="2360" spans="1:63">
      <c r="A2360" t="s">
        <v>20</v>
      </c>
      <c r="B2360">
        <v>2023</v>
      </c>
      <c r="C2360" t="s">
        <v>117</v>
      </c>
      <c r="D2360">
        <v>336753</v>
      </c>
      <c r="E2360">
        <v>1757043</v>
      </c>
      <c r="F2360">
        <v>207245</v>
      </c>
      <c r="G2360">
        <v>0</v>
      </c>
      <c r="H2360">
        <v>0</v>
      </c>
      <c r="I2360">
        <v>4512</v>
      </c>
      <c r="J2360">
        <v>5650</v>
      </c>
      <c r="K2360">
        <v>4594</v>
      </c>
      <c r="L2360">
        <v>99</v>
      </c>
      <c r="M2360">
        <v>2279</v>
      </c>
      <c r="N2360">
        <v>2509</v>
      </c>
      <c r="O2360">
        <v>115</v>
      </c>
      <c r="P2360">
        <v>0</v>
      </c>
      <c r="Q2360">
        <v>63769</v>
      </c>
      <c r="R2360">
        <v>14553</v>
      </c>
      <c r="S2360">
        <v>0</v>
      </c>
      <c r="T2360">
        <v>2276</v>
      </c>
      <c r="U2360">
        <v>0</v>
      </c>
      <c r="V2360">
        <v>359</v>
      </c>
      <c r="W2360">
        <v>1036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3575</v>
      </c>
      <c r="AD2360">
        <v>20138</v>
      </c>
      <c r="AE2360">
        <v>0</v>
      </c>
      <c r="AF2360">
        <v>25</v>
      </c>
      <c r="AG2360">
        <v>11729</v>
      </c>
      <c r="AH2360">
        <v>0</v>
      </c>
      <c r="AI2360">
        <v>12437</v>
      </c>
      <c r="AJ2360">
        <v>0</v>
      </c>
      <c r="AK2360">
        <v>38</v>
      </c>
      <c r="AL2360">
        <v>0</v>
      </c>
      <c r="AM2360">
        <v>0</v>
      </c>
      <c r="AN2360">
        <v>397</v>
      </c>
      <c r="AO2360">
        <v>0</v>
      </c>
      <c r="AP2360">
        <v>17423</v>
      </c>
      <c r="AQ2360">
        <v>14195</v>
      </c>
      <c r="AR2360">
        <v>0</v>
      </c>
      <c r="AS2360">
        <v>0</v>
      </c>
      <c r="AT2360">
        <v>0</v>
      </c>
      <c r="AU2360">
        <v>638</v>
      </c>
      <c r="AV2360">
        <v>0</v>
      </c>
      <c r="AW2360">
        <v>0</v>
      </c>
      <c r="AX2360">
        <v>0</v>
      </c>
      <c r="AY2360">
        <v>9527</v>
      </c>
      <c r="AZ2360">
        <v>460</v>
      </c>
      <c r="BA2360">
        <v>0</v>
      </c>
      <c r="BB2360">
        <v>1451</v>
      </c>
      <c r="BC2360">
        <v>0</v>
      </c>
      <c r="BD2360">
        <v>46</v>
      </c>
      <c r="BE2360">
        <v>0</v>
      </c>
      <c r="BF2360">
        <v>6506</v>
      </c>
      <c r="BG2360">
        <v>6651</v>
      </c>
      <c r="BH2360">
        <v>0</v>
      </c>
      <c r="BI2360">
        <v>0</v>
      </c>
      <c r="BJ2360">
        <v>0</v>
      </c>
      <c r="BK2360">
        <v>258</v>
      </c>
    </row>
    <row r="2361" spans="1:63">
      <c r="A2361" t="s">
        <v>20</v>
      </c>
      <c r="B2361">
        <v>2023</v>
      </c>
      <c r="C2361" t="s">
        <v>207</v>
      </c>
      <c r="D2361">
        <v>340096</v>
      </c>
      <c r="E2361">
        <v>1757043</v>
      </c>
      <c r="F2361">
        <v>209871</v>
      </c>
      <c r="G2361">
        <v>0</v>
      </c>
      <c r="H2361">
        <v>0</v>
      </c>
      <c r="I2361">
        <v>3732</v>
      </c>
      <c r="J2361">
        <v>5908</v>
      </c>
      <c r="K2361">
        <v>4554</v>
      </c>
      <c r="L2361">
        <v>127</v>
      </c>
      <c r="M2361">
        <v>2265</v>
      </c>
      <c r="N2361">
        <v>2157</v>
      </c>
      <c r="O2361">
        <v>118</v>
      </c>
      <c r="P2361">
        <v>0</v>
      </c>
      <c r="Q2361">
        <v>63590</v>
      </c>
      <c r="R2361">
        <v>14449</v>
      </c>
      <c r="S2361">
        <v>0</v>
      </c>
      <c r="T2361">
        <v>2819</v>
      </c>
      <c r="U2361">
        <v>0</v>
      </c>
      <c r="V2361">
        <v>386</v>
      </c>
      <c r="W2361">
        <v>995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3206</v>
      </c>
      <c r="AD2361">
        <v>19860</v>
      </c>
      <c r="AE2361">
        <v>0</v>
      </c>
      <c r="AF2361">
        <v>20</v>
      </c>
      <c r="AG2361">
        <v>12142</v>
      </c>
      <c r="AH2361">
        <v>0</v>
      </c>
      <c r="AI2361">
        <v>15011</v>
      </c>
      <c r="AJ2361">
        <v>0</v>
      </c>
      <c r="AK2361">
        <v>28</v>
      </c>
      <c r="AL2361">
        <v>0</v>
      </c>
      <c r="AM2361">
        <v>350</v>
      </c>
      <c r="AN2361">
        <v>410</v>
      </c>
      <c r="AO2361">
        <v>20</v>
      </c>
      <c r="AP2361">
        <v>16039</v>
      </c>
      <c r="AQ2361">
        <v>13298</v>
      </c>
      <c r="AR2361">
        <v>0</v>
      </c>
      <c r="AS2361">
        <v>0</v>
      </c>
      <c r="AT2361">
        <v>0</v>
      </c>
      <c r="AU2361">
        <v>677</v>
      </c>
      <c r="AV2361">
        <v>0</v>
      </c>
      <c r="AW2361">
        <v>0</v>
      </c>
      <c r="AX2361">
        <v>0</v>
      </c>
      <c r="AY2361">
        <v>9985</v>
      </c>
      <c r="AZ2361">
        <v>486</v>
      </c>
      <c r="BA2361">
        <v>0</v>
      </c>
      <c r="BB2361">
        <v>1444</v>
      </c>
      <c r="BC2361">
        <v>0</v>
      </c>
      <c r="BD2361">
        <v>45</v>
      </c>
      <c r="BE2361">
        <v>0</v>
      </c>
      <c r="BF2361">
        <v>8635</v>
      </c>
      <c r="BG2361">
        <v>6771</v>
      </c>
      <c r="BH2361">
        <v>0</v>
      </c>
      <c r="BI2361">
        <v>0</v>
      </c>
      <c r="BJ2361">
        <v>0</v>
      </c>
      <c r="BK2361">
        <v>344</v>
      </c>
    </row>
    <row r="2362" spans="1:63">
      <c r="A2362" t="s">
        <v>20</v>
      </c>
      <c r="B2362">
        <v>2023</v>
      </c>
      <c r="C2362" t="s">
        <v>203</v>
      </c>
      <c r="D2362">
        <v>339078</v>
      </c>
      <c r="E2362">
        <v>1757043</v>
      </c>
      <c r="F2362">
        <v>209276</v>
      </c>
      <c r="G2362">
        <v>0</v>
      </c>
      <c r="H2362">
        <v>0</v>
      </c>
      <c r="I2362">
        <v>3839</v>
      </c>
      <c r="J2362">
        <v>5883</v>
      </c>
      <c r="K2362">
        <v>4547</v>
      </c>
      <c r="L2362">
        <v>122</v>
      </c>
      <c r="M2362">
        <v>2256</v>
      </c>
      <c r="N2362">
        <v>2214</v>
      </c>
      <c r="O2362">
        <v>119</v>
      </c>
      <c r="P2362">
        <v>0</v>
      </c>
      <c r="Q2362">
        <v>63717</v>
      </c>
      <c r="R2362">
        <v>14478</v>
      </c>
      <c r="S2362">
        <v>0</v>
      </c>
      <c r="T2362">
        <v>2717</v>
      </c>
      <c r="U2362">
        <v>0</v>
      </c>
      <c r="V2362">
        <v>381</v>
      </c>
      <c r="W2362">
        <v>1000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3262</v>
      </c>
      <c r="AD2362">
        <v>19927</v>
      </c>
      <c r="AE2362">
        <v>0</v>
      </c>
      <c r="AF2362">
        <v>21</v>
      </c>
      <c r="AG2362">
        <v>12068</v>
      </c>
      <c r="AH2362">
        <v>0</v>
      </c>
      <c r="AI2362">
        <v>14658</v>
      </c>
      <c r="AJ2362">
        <v>0</v>
      </c>
      <c r="AK2362">
        <v>29</v>
      </c>
      <c r="AL2362">
        <v>0</v>
      </c>
      <c r="AM2362">
        <v>0</v>
      </c>
      <c r="AN2362">
        <v>390</v>
      </c>
      <c r="AO2362">
        <v>18</v>
      </c>
      <c r="AP2362">
        <v>16201</v>
      </c>
      <c r="AQ2362">
        <v>13366</v>
      </c>
      <c r="AR2362">
        <v>0</v>
      </c>
      <c r="AS2362">
        <v>0</v>
      </c>
      <c r="AT2362">
        <v>0</v>
      </c>
      <c r="AU2362">
        <v>667</v>
      </c>
      <c r="AV2362">
        <v>0</v>
      </c>
      <c r="AW2362">
        <v>0</v>
      </c>
      <c r="AX2362">
        <v>0</v>
      </c>
      <c r="AY2362">
        <v>9955</v>
      </c>
      <c r="AZ2362">
        <v>484</v>
      </c>
      <c r="BA2362">
        <v>0</v>
      </c>
      <c r="BB2362">
        <v>1442</v>
      </c>
      <c r="BC2362">
        <v>0</v>
      </c>
      <c r="BD2362">
        <v>46</v>
      </c>
      <c r="BE2362">
        <v>0</v>
      </c>
      <c r="BF2362">
        <v>8370</v>
      </c>
      <c r="BG2362">
        <v>6755</v>
      </c>
      <c r="BH2362">
        <v>0</v>
      </c>
      <c r="BI2362">
        <v>0</v>
      </c>
      <c r="BJ2362">
        <v>0</v>
      </c>
      <c r="BK2362">
        <v>344</v>
      </c>
    </row>
    <row r="2363" spans="1:63">
      <c r="A2363" t="s">
        <v>20</v>
      </c>
      <c r="B2363">
        <v>2023</v>
      </c>
      <c r="C2363" t="s">
        <v>204</v>
      </c>
      <c r="D2363">
        <v>339078</v>
      </c>
      <c r="E2363">
        <v>1757043</v>
      </c>
      <c r="F2363">
        <v>208920</v>
      </c>
      <c r="G2363">
        <v>0</v>
      </c>
      <c r="H2363">
        <v>0</v>
      </c>
      <c r="I2363">
        <v>3937</v>
      </c>
      <c r="J2363">
        <v>5906</v>
      </c>
      <c r="K2363">
        <v>4552</v>
      </c>
      <c r="L2363">
        <v>120</v>
      </c>
      <c r="M2363">
        <v>2256</v>
      </c>
      <c r="N2363">
        <v>2263</v>
      </c>
      <c r="O2363">
        <v>117</v>
      </c>
      <c r="P2363">
        <v>0</v>
      </c>
      <c r="Q2363">
        <v>63708</v>
      </c>
      <c r="R2363">
        <v>14497</v>
      </c>
      <c r="S2363">
        <v>0</v>
      </c>
      <c r="T2363">
        <v>2642</v>
      </c>
      <c r="U2363">
        <v>0</v>
      </c>
      <c r="V2363">
        <v>391</v>
      </c>
      <c r="W2363">
        <v>984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3331</v>
      </c>
      <c r="AD2363">
        <v>19975</v>
      </c>
      <c r="AE2363">
        <v>0</v>
      </c>
      <c r="AF2363">
        <v>21</v>
      </c>
      <c r="AG2363">
        <v>11961</v>
      </c>
      <c r="AH2363">
        <v>0</v>
      </c>
      <c r="AI2363">
        <v>14232</v>
      </c>
      <c r="AJ2363">
        <v>0</v>
      </c>
      <c r="AK2363">
        <v>32</v>
      </c>
      <c r="AL2363">
        <v>0</v>
      </c>
      <c r="AM2363">
        <v>0</v>
      </c>
      <c r="AN2363">
        <v>387</v>
      </c>
      <c r="AO2363">
        <v>15</v>
      </c>
      <c r="AP2363">
        <v>16391</v>
      </c>
      <c r="AQ2363">
        <v>13515</v>
      </c>
      <c r="AR2363">
        <v>0</v>
      </c>
      <c r="AS2363">
        <v>0</v>
      </c>
      <c r="AT2363">
        <v>0</v>
      </c>
      <c r="AU2363">
        <v>662</v>
      </c>
      <c r="AV2363">
        <v>0</v>
      </c>
      <c r="AW2363">
        <v>0</v>
      </c>
      <c r="AX2363">
        <v>0</v>
      </c>
      <c r="AY2363">
        <v>9911</v>
      </c>
      <c r="AZ2363">
        <v>485</v>
      </c>
      <c r="BA2363">
        <v>0</v>
      </c>
      <c r="BB2363">
        <v>1449</v>
      </c>
      <c r="BC2363">
        <v>0</v>
      </c>
      <c r="BD2363">
        <v>46</v>
      </c>
      <c r="BE2363">
        <v>0</v>
      </c>
      <c r="BF2363">
        <v>8052</v>
      </c>
      <c r="BG2363">
        <v>6758</v>
      </c>
      <c r="BH2363">
        <v>0</v>
      </c>
      <c r="BI2363">
        <v>0</v>
      </c>
      <c r="BJ2363">
        <v>0</v>
      </c>
      <c r="BK2363">
        <v>324</v>
      </c>
    </row>
    <row r="2364" spans="1:63">
      <c r="A2364" t="s">
        <v>20</v>
      </c>
      <c r="B2364">
        <v>2024</v>
      </c>
      <c r="C2364" t="s">
        <v>99</v>
      </c>
      <c r="D2364">
        <v>341978</v>
      </c>
      <c r="E2364">
        <v>1757043</v>
      </c>
      <c r="F2364">
        <v>217991</v>
      </c>
      <c r="G2364">
        <v>0</v>
      </c>
      <c r="H2364">
        <v>0</v>
      </c>
      <c r="I2364">
        <v>4372</v>
      </c>
      <c r="J2364">
        <v>8593</v>
      </c>
      <c r="K2364">
        <v>7131</v>
      </c>
      <c r="L2364">
        <v>289</v>
      </c>
      <c r="M2364">
        <v>2214</v>
      </c>
      <c r="N2364">
        <v>2524</v>
      </c>
      <c r="O2364">
        <v>143</v>
      </c>
      <c r="P2364">
        <v>0</v>
      </c>
      <c r="Q2364">
        <v>65564</v>
      </c>
      <c r="R2364">
        <v>14651</v>
      </c>
      <c r="S2364">
        <v>0</v>
      </c>
      <c r="T2364">
        <v>2552</v>
      </c>
      <c r="U2364">
        <v>0</v>
      </c>
      <c r="V2364">
        <v>432</v>
      </c>
      <c r="W2364">
        <v>1411</v>
      </c>
      <c r="X2364">
        <v>0</v>
      </c>
      <c r="Y2364">
        <v>0</v>
      </c>
      <c r="Z2364">
        <v>0</v>
      </c>
      <c r="AA2364">
        <v>75</v>
      </c>
      <c r="AB2364">
        <v>3346</v>
      </c>
      <c r="AC2364">
        <v>0</v>
      </c>
      <c r="AD2364">
        <v>19286</v>
      </c>
      <c r="AE2364">
        <v>0</v>
      </c>
      <c r="AF2364">
        <v>20</v>
      </c>
      <c r="AG2364">
        <v>14282</v>
      </c>
      <c r="AH2364">
        <v>366</v>
      </c>
      <c r="AI2364">
        <v>13716</v>
      </c>
      <c r="AJ2364">
        <v>0</v>
      </c>
      <c r="AK2364">
        <v>0</v>
      </c>
      <c r="AL2364">
        <v>0</v>
      </c>
      <c r="AM2364">
        <v>0</v>
      </c>
      <c r="AN2364">
        <v>273</v>
      </c>
      <c r="AO2364">
        <v>28</v>
      </c>
      <c r="AP2364">
        <v>14175</v>
      </c>
      <c r="AQ2364">
        <v>12848</v>
      </c>
      <c r="AR2364">
        <v>0</v>
      </c>
      <c r="AS2364">
        <v>0</v>
      </c>
      <c r="AT2364">
        <v>0</v>
      </c>
      <c r="AU2364">
        <v>665</v>
      </c>
      <c r="AV2364">
        <v>0</v>
      </c>
      <c r="AW2364">
        <v>0</v>
      </c>
      <c r="AX2364">
        <v>0</v>
      </c>
      <c r="AY2364">
        <v>9980</v>
      </c>
      <c r="AZ2364">
        <v>486</v>
      </c>
      <c r="BA2364">
        <v>0</v>
      </c>
      <c r="BB2364">
        <v>2419</v>
      </c>
      <c r="BC2364">
        <v>0</v>
      </c>
      <c r="BD2364">
        <v>41</v>
      </c>
      <c r="BE2364">
        <v>0</v>
      </c>
      <c r="BF2364">
        <v>7960</v>
      </c>
      <c r="BG2364">
        <v>6937</v>
      </c>
      <c r="BH2364">
        <v>0</v>
      </c>
      <c r="BI2364">
        <v>0</v>
      </c>
      <c r="BJ2364">
        <v>0</v>
      </c>
      <c r="BK2364">
        <v>1212</v>
      </c>
    </row>
    <row r="2365" spans="1:63">
      <c r="A2365" t="s">
        <v>20</v>
      </c>
      <c r="B2365">
        <v>2024</v>
      </c>
      <c r="C2365" t="s">
        <v>197</v>
      </c>
      <c r="D2365">
        <v>342759</v>
      </c>
      <c r="E2365">
        <v>1757043</v>
      </c>
      <c r="F2365">
        <v>219602</v>
      </c>
      <c r="G2365">
        <v>0</v>
      </c>
      <c r="H2365">
        <v>0</v>
      </c>
      <c r="I2365">
        <v>3800</v>
      </c>
      <c r="J2365">
        <v>10440</v>
      </c>
      <c r="K2365">
        <v>7828</v>
      </c>
      <c r="L2365">
        <v>350</v>
      </c>
      <c r="M2365">
        <v>2232</v>
      </c>
      <c r="N2365">
        <v>1995</v>
      </c>
      <c r="O2365">
        <v>147</v>
      </c>
      <c r="P2365">
        <v>0</v>
      </c>
      <c r="Q2365">
        <v>65684</v>
      </c>
      <c r="R2365">
        <v>14627</v>
      </c>
      <c r="S2365">
        <v>0</v>
      </c>
      <c r="T2365">
        <v>2560</v>
      </c>
      <c r="U2365">
        <v>0</v>
      </c>
      <c r="V2365">
        <v>430</v>
      </c>
      <c r="W2365">
        <v>1461</v>
      </c>
      <c r="X2365">
        <v>0</v>
      </c>
      <c r="Y2365">
        <v>0</v>
      </c>
      <c r="Z2365">
        <v>0</v>
      </c>
      <c r="AA2365">
        <v>76</v>
      </c>
      <c r="AB2365">
        <v>2862</v>
      </c>
      <c r="AC2365">
        <v>0</v>
      </c>
      <c r="AD2365">
        <v>19136</v>
      </c>
      <c r="AE2365">
        <v>0</v>
      </c>
      <c r="AF2365">
        <v>19</v>
      </c>
      <c r="AG2365">
        <v>15595</v>
      </c>
      <c r="AH2365">
        <v>576</v>
      </c>
      <c r="AI2365">
        <v>13940</v>
      </c>
      <c r="AJ2365">
        <v>0</v>
      </c>
      <c r="AK2365">
        <v>0</v>
      </c>
      <c r="AL2365">
        <v>0</v>
      </c>
      <c r="AM2365">
        <v>0</v>
      </c>
      <c r="AN2365">
        <v>396</v>
      </c>
      <c r="AO2365">
        <v>30</v>
      </c>
      <c r="AP2365">
        <v>13337</v>
      </c>
      <c r="AQ2365">
        <v>11886</v>
      </c>
      <c r="AR2365">
        <v>0</v>
      </c>
      <c r="AS2365">
        <v>0</v>
      </c>
      <c r="AT2365">
        <v>0</v>
      </c>
      <c r="AU2365">
        <v>711</v>
      </c>
      <c r="AV2365">
        <v>0</v>
      </c>
      <c r="AW2365">
        <v>0</v>
      </c>
      <c r="AX2365">
        <v>0</v>
      </c>
      <c r="AY2365">
        <v>10068</v>
      </c>
      <c r="AZ2365">
        <v>429</v>
      </c>
      <c r="BA2365">
        <v>0</v>
      </c>
      <c r="BB2365">
        <v>2370</v>
      </c>
      <c r="BC2365">
        <v>0</v>
      </c>
      <c r="BD2365">
        <v>45</v>
      </c>
      <c r="BE2365">
        <v>0</v>
      </c>
      <c r="BF2365">
        <v>7947</v>
      </c>
      <c r="BG2365">
        <v>7218</v>
      </c>
      <c r="BH2365">
        <v>0</v>
      </c>
      <c r="BI2365">
        <v>0</v>
      </c>
      <c r="BJ2365">
        <v>0</v>
      </c>
      <c r="BK2365">
        <v>1407</v>
      </c>
    </row>
    <row r="2366" spans="1:63">
      <c r="A2366" t="s">
        <v>20</v>
      </c>
      <c r="B2366">
        <v>2024</v>
      </c>
      <c r="C2366" t="s">
        <v>209</v>
      </c>
      <c r="D2366">
        <v>345913</v>
      </c>
      <c r="E2366">
        <v>1757043</v>
      </c>
      <c r="F2366">
        <v>220013</v>
      </c>
      <c r="G2366">
        <v>0</v>
      </c>
      <c r="H2366">
        <v>0</v>
      </c>
      <c r="I2366">
        <v>3632</v>
      </c>
      <c r="J2366">
        <v>11381</v>
      </c>
      <c r="K2366">
        <v>8241</v>
      </c>
      <c r="L2366">
        <v>329</v>
      </c>
      <c r="M2366">
        <v>2242</v>
      </c>
      <c r="N2366">
        <v>1916</v>
      </c>
      <c r="O2366">
        <v>150</v>
      </c>
      <c r="P2366">
        <v>0</v>
      </c>
      <c r="Q2366">
        <v>65406</v>
      </c>
      <c r="R2366">
        <v>14611</v>
      </c>
      <c r="S2366">
        <v>0</v>
      </c>
      <c r="T2366">
        <v>2438</v>
      </c>
      <c r="U2366">
        <v>0</v>
      </c>
      <c r="V2366">
        <v>408</v>
      </c>
      <c r="W2366">
        <v>1507</v>
      </c>
      <c r="X2366">
        <v>0</v>
      </c>
      <c r="Y2366">
        <v>0</v>
      </c>
      <c r="Z2366">
        <v>0</v>
      </c>
      <c r="AA2366">
        <v>80</v>
      </c>
      <c r="AB2366">
        <v>2730</v>
      </c>
      <c r="AC2366">
        <v>0</v>
      </c>
      <c r="AD2366">
        <v>19040</v>
      </c>
      <c r="AE2366">
        <v>0</v>
      </c>
      <c r="AF2366">
        <v>18</v>
      </c>
      <c r="AG2366">
        <v>16511</v>
      </c>
      <c r="AH2366">
        <v>197</v>
      </c>
      <c r="AI2366">
        <v>13352</v>
      </c>
      <c r="AJ2366">
        <v>0</v>
      </c>
      <c r="AK2366">
        <v>0</v>
      </c>
      <c r="AL2366">
        <v>0</v>
      </c>
      <c r="AM2366">
        <v>0</v>
      </c>
      <c r="AN2366">
        <v>422</v>
      </c>
      <c r="AO2366">
        <v>32</v>
      </c>
      <c r="AP2366">
        <v>12889</v>
      </c>
      <c r="AQ2366">
        <v>11567</v>
      </c>
      <c r="AR2366">
        <v>0</v>
      </c>
      <c r="AS2366">
        <v>0</v>
      </c>
      <c r="AT2366">
        <v>0</v>
      </c>
      <c r="AU2366">
        <v>763</v>
      </c>
      <c r="AV2366">
        <v>0</v>
      </c>
      <c r="AW2366">
        <v>0</v>
      </c>
      <c r="AX2366">
        <v>0</v>
      </c>
      <c r="AY2366">
        <v>10176</v>
      </c>
      <c r="AZ2366">
        <v>389</v>
      </c>
      <c r="BA2366">
        <v>0</v>
      </c>
      <c r="BB2366">
        <v>2325</v>
      </c>
      <c r="BC2366">
        <v>0</v>
      </c>
      <c r="BD2366">
        <v>41</v>
      </c>
      <c r="BE2366">
        <v>0</v>
      </c>
      <c r="BF2366">
        <v>7926</v>
      </c>
      <c r="BG2366">
        <v>7547</v>
      </c>
      <c r="BH2366">
        <v>0</v>
      </c>
      <c r="BI2366">
        <v>0</v>
      </c>
      <c r="BJ2366">
        <v>0</v>
      </c>
      <c r="BK2366">
        <v>1747</v>
      </c>
    </row>
    <row r="2367" spans="1:63">
      <c r="A2367" t="s">
        <v>20</v>
      </c>
      <c r="B2367">
        <v>2024</v>
      </c>
      <c r="C2367" t="s">
        <v>3</v>
      </c>
      <c r="D2367">
        <v>341055</v>
      </c>
      <c r="E2367">
        <v>1757043</v>
      </c>
      <c r="F2367">
        <v>217379</v>
      </c>
      <c r="G2367">
        <v>0</v>
      </c>
      <c r="H2367">
        <v>0</v>
      </c>
      <c r="I2367">
        <v>4036</v>
      </c>
      <c r="J2367">
        <v>8309</v>
      </c>
      <c r="K2367">
        <v>6496</v>
      </c>
      <c r="L2367">
        <v>250</v>
      </c>
      <c r="M2367">
        <v>2190</v>
      </c>
      <c r="N2367">
        <v>2289</v>
      </c>
      <c r="O2367">
        <v>140</v>
      </c>
      <c r="P2367">
        <v>0</v>
      </c>
      <c r="Q2367">
        <v>65684</v>
      </c>
      <c r="R2367">
        <v>14700</v>
      </c>
      <c r="S2367">
        <v>0</v>
      </c>
      <c r="T2367">
        <v>2727</v>
      </c>
      <c r="U2367">
        <v>0</v>
      </c>
      <c r="V2367">
        <v>453</v>
      </c>
      <c r="W2367">
        <v>1295</v>
      </c>
      <c r="X2367">
        <v>0</v>
      </c>
      <c r="Y2367">
        <v>0</v>
      </c>
      <c r="Z2367">
        <v>0</v>
      </c>
      <c r="AA2367">
        <v>76</v>
      </c>
      <c r="AB2367">
        <v>0</v>
      </c>
      <c r="AC2367">
        <v>3213</v>
      </c>
      <c r="AD2367">
        <v>19431</v>
      </c>
      <c r="AE2367">
        <v>0</v>
      </c>
      <c r="AF2367">
        <v>20</v>
      </c>
      <c r="AG2367">
        <v>13770</v>
      </c>
      <c r="AH2367">
        <v>0</v>
      </c>
      <c r="AI2367">
        <v>14615</v>
      </c>
      <c r="AJ2367">
        <v>0</v>
      </c>
      <c r="AK2367">
        <v>0</v>
      </c>
      <c r="AL2367">
        <v>0</v>
      </c>
      <c r="AM2367">
        <v>388</v>
      </c>
      <c r="AN2367">
        <v>296</v>
      </c>
      <c r="AO2367">
        <v>25</v>
      </c>
      <c r="AP2367">
        <v>14220</v>
      </c>
      <c r="AQ2367">
        <v>12780</v>
      </c>
      <c r="AR2367">
        <v>0</v>
      </c>
      <c r="AS2367">
        <v>0</v>
      </c>
      <c r="AT2367">
        <v>0</v>
      </c>
      <c r="AU2367">
        <v>675</v>
      </c>
      <c r="AV2367">
        <v>0</v>
      </c>
      <c r="AW2367">
        <v>0</v>
      </c>
      <c r="AX2367">
        <v>0</v>
      </c>
      <c r="AY2367">
        <v>9950</v>
      </c>
      <c r="AZ2367">
        <v>493</v>
      </c>
      <c r="BA2367">
        <v>0</v>
      </c>
      <c r="BB2367">
        <v>2448</v>
      </c>
      <c r="BC2367">
        <v>0</v>
      </c>
      <c r="BD2367">
        <v>42</v>
      </c>
      <c r="BE2367">
        <v>0</v>
      </c>
      <c r="BF2367">
        <v>8388</v>
      </c>
      <c r="BG2367">
        <v>6932</v>
      </c>
      <c r="BH2367">
        <v>0</v>
      </c>
      <c r="BI2367">
        <v>0</v>
      </c>
      <c r="BJ2367">
        <v>0</v>
      </c>
      <c r="BK2367">
        <v>1048</v>
      </c>
    </row>
    <row r="2368" spans="1:63">
      <c r="A2368" t="s">
        <v>20</v>
      </c>
      <c r="B2368">
        <v>2024</v>
      </c>
      <c r="C2368" t="s">
        <v>95</v>
      </c>
      <c r="D2368">
        <v>341210</v>
      </c>
      <c r="E2368">
        <v>1757043</v>
      </c>
      <c r="F2368">
        <v>216229</v>
      </c>
      <c r="G2368">
        <v>0</v>
      </c>
      <c r="H2368">
        <v>0</v>
      </c>
      <c r="I2368">
        <v>4214</v>
      </c>
      <c r="J2368">
        <v>8189</v>
      </c>
      <c r="K2368">
        <v>6156</v>
      </c>
      <c r="L2368">
        <v>204</v>
      </c>
      <c r="M2368">
        <v>2190</v>
      </c>
      <c r="N2368">
        <v>2307</v>
      </c>
      <c r="O2368">
        <v>130</v>
      </c>
      <c r="P2368">
        <v>0</v>
      </c>
      <c r="Q2368">
        <v>64875</v>
      </c>
      <c r="R2368">
        <v>14197</v>
      </c>
      <c r="S2368">
        <v>0</v>
      </c>
      <c r="T2368">
        <v>2782</v>
      </c>
      <c r="U2368">
        <v>0</v>
      </c>
      <c r="V2368">
        <v>468</v>
      </c>
      <c r="W2368">
        <v>1310</v>
      </c>
      <c r="X2368">
        <v>0</v>
      </c>
      <c r="Y2368">
        <v>0</v>
      </c>
      <c r="Z2368">
        <v>0</v>
      </c>
      <c r="AA2368">
        <v>76</v>
      </c>
      <c r="AB2368">
        <v>0</v>
      </c>
      <c r="AC2368">
        <v>3230</v>
      </c>
      <c r="AD2368">
        <v>19514</v>
      </c>
      <c r="AE2368">
        <v>0</v>
      </c>
      <c r="AF2368">
        <v>20</v>
      </c>
      <c r="AG2368">
        <v>13625</v>
      </c>
      <c r="AH2368">
        <v>0</v>
      </c>
      <c r="AI2368">
        <v>14529</v>
      </c>
      <c r="AJ2368">
        <v>0</v>
      </c>
      <c r="AK2368">
        <v>0</v>
      </c>
      <c r="AL2368">
        <v>0</v>
      </c>
      <c r="AM2368">
        <v>255</v>
      </c>
      <c r="AN2368">
        <v>280</v>
      </c>
      <c r="AO2368">
        <v>28</v>
      </c>
      <c r="AP2368">
        <v>14546</v>
      </c>
      <c r="AQ2368">
        <v>12844</v>
      </c>
      <c r="AR2368">
        <v>0</v>
      </c>
      <c r="AS2368">
        <v>0</v>
      </c>
      <c r="AT2368">
        <v>0</v>
      </c>
      <c r="AU2368">
        <v>669</v>
      </c>
      <c r="AV2368">
        <v>0</v>
      </c>
      <c r="AW2368">
        <v>0</v>
      </c>
      <c r="AX2368">
        <v>0</v>
      </c>
      <c r="AY2368">
        <v>9973</v>
      </c>
      <c r="AZ2368">
        <v>492</v>
      </c>
      <c r="BA2368">
        <v>0</v>
      </c>
      <c r="BB2368">
        <v>2475</v>
      </c>
      <c r="BC2368">
        <v>0</v>
      </c>
      <c r="BD2368">
        <v>43</v>
      </c>
      <c r="BE2368">
        <v>0</v>
      </c>
      <c r="BF2368">
        <v>8553</v>
      </c>
      <c r="BG2368">
        <v>7029</v>
      </c>
      <c r="BH2368">
        <v>0</v>
      </c>
      <c r="BI2368">
        <v>0</v>
      </c>
      <c r="BJ2368">
        <v>0</v>
      </c>
      <c r="BK2368">
        <v>1026</v>
      </c>
    </row>
    <row r="2369" spans="1:63">
      <c r="A2369" t="s">
        <v>20</v>
      </c>
      <c r="B2369">
        <v>2024</v>
      </c>
      <c r="C2369" t="s">
        <v>196</v>
      </c>
      <c r="D2369">
        <v>342759</v>
      </c>
      <c r="E2369">
        <v>1757043</v>
      </c>
      <c r="F2369">
        <v>219448</v>
      </c>
      <c r="G2369">
        <v>0</v>
      </c>
      <c r="H2369">
        <v>0</v>
      </c>
      <c r="I2369">
        <v>3803</v>
      </c>
      <c r="J2369">
        <v>10136</v>
      </c>
      <c r="K2369">
        <v>7700</v>
      </c>
      <c r="L2369">
        <v>355</v>
      </c>
      <c r="M2369">
        <v>2223</v>
      </c>
      <c r="N2369">
        <v>2024</v>
      </c>
      <c r="O2369">
        <v>143</v>
      </c>
      <c r="P2369">
        <v>0</v>
      </c>
      <c r="Q2369">
        <v>65642</v>
      </c>
      <c r="R2369">
        <v>14648</v>
      </c>
      <c r="S2369">
        <v>0</v>
      </c>
      <c r="T2369">
        <v>2601</v>
      </c>
      <c r="U2369">
        <v>0</v>
      </c>
      <c r="V2369">
        <v>433</v>
      </c>
      <c r="W2369">
        <v>1456</v>
      </c>
      <c r="X2369">
        <v>0</v>
      </c>
      <c r="Y2369">
        <v>0</v>
      </c>
      <c r="Z2369">
        <v>0</v>
      </c>
      <c r="AA2369">
        <v>75</v>
      </c>
      <c r="AB2369">
        <v>2917</v>
      </c>
      <c r="AC2369">
        <v>0</v>
      </c>
      <c r="AD2369">
        <v>19173</v>
      </c>
      <c r="AE2369">
        <v>0</v>
      </c>
      <c r="AF2369">
        <v>21</v>
      </c>
      <c r="AG2369">
        <v>15348</v>
      </c>
      <c r="AH2369">
        <v>672</v>
      </c>
      <c r="AI2369">
        <v>13962</v>
      </c>
      <c r="AJ2369">
        <v>0</v>
      </c>
      <c r="AK2369">
        <v>0</v>
      </c>
      <c r="AL2369">
        <v>0</v>
      </c>
      <c r="AM2369">
        <v>0</v>
      </c>
      <c r="AN2369">
        <v>389</v>
      </c>
      <c r="AO2369">
        <v>29</v>
      </c>
      <c r="AP2369">
        <v>13548</v>
      </c>
      <c r="AQ2369">
        <v>11991</v>
      </c>
      <c r="AR2369">
        <v>0</v>
      </c>
      <c r="AS2369">
        <v>0</v>
      </c>
      <c r="AT2369">
        <v>0</v>
      </c>
      <c r="AU2369">
        <v>698</v>
      </c>
      <c r="AV2369">
        <v>0</v>
      </c>
      <c r="AW2369">
        <v>0</v>
      </c>
      <c r="AX2369">
        <v>0</v>
      </c>
      <c r="AY2369">
        <v>10043</v>
      </c>
      <c r="AZ2369">
        <v>459</v>
      </c>
      <c r="BA2369">
        <v>0</v>
      </c>
      <c r="BB2369">
        <v>2390</v>
      </c>
      <c r="BC2369">
        <v>0</v>
      </c>
      <c r="BD2369">
        <v>43</v>
      </c>
      <c r="BE2369">
        <v>0</v>
      </c>
      <c r="BF2369">
        <v>7999</v>
      </c>
      <c r="BG2369">
        <v>7146</v>
      </c>
      <c r="BH2369">
        <v>0</v>
      </c>
      <c r="BI2369">
        <v>0</v>
      </c>
      <c r="BJ2369">
        <v>0</v>
      </c>
      <c r="BK2369">
        <v>1381</v>
      </c>
    </row>
    <row r="2370" spans="1:63">
      <c r="A2370" t="s">
        <v>20</v>
      </c>
      <c r="B2370">
        <v>2024</v>
      </c>
      <c r="C2370" t="s">
        <v>146</v>
      </c>
      <c r="D2370">
        <v>342759</v>
      </c>
      <c r="E2370">
        <v>1757043</v>
      </c>
      <c r="F2370">
        <v>219328</v>
      </c>
      <c r="G2370">
        <v>0</v>
      </c>
      <c r="H2370">
        <v>0</v>
      </c>
      <c r="I2370">
        <v>3992</v>
      </c>
      <c r="J2370">
        <v>9823</v>
      </c>
      <c r="K2370">
        <v>7563</v>
      </c>
      <c r="L2370">
        <v>330</v>
      </c>
      <c r="M2370">
        <v>2220</v>
      </c>
      <c r="N2370">
        <v>2136</v>
      </c>
      <c r="O2370">
        <v>143</v>
      </c>
      <c r="P2370">
        <v>0</v>
      </c>
      <c r="Q2370">
        <v>65515</v>
      </c>
      <c r="R2370">
        <v>14618</v>
      </c>
      <c r="S2370">
        <v>0</v>
      </c>
      <c r="T2370">
        <v>2562</v>
      </c>
      <c r="U2370">
        <v>0</v>
      </c>
      <c r="V2370">
        <v>433</v>
      </c>
      <c r="W2370">
        <v>1474</v>
      </c>
      <c r="X2370">
        <v>0</v>
      </c>
      <c r="Y2370">
        <v>0</v>
      </c>
      <c r="Z2370">
        <v>0</v>
      </c>
      <c r="AA2370">
        <v>75</v>
      </c>
      <c r="AB2370">
        <v>3049</v>
      </c>
      <c r="AC2370">
        <v>0</v>
      </c>
      <c r="AD2370">
        <v>19191</v>
      </c>
      <c r="AE2370">
        <v>0</v>
      </c>
      <c r="AF2370">
        <v>21</v>
      </c>
      <c r="AG2370">
        <v>15063</v>
      </c>
      <c r="AH2370">
        <v>692</v>
      </c>
      <c r="AI2370">
        <v>13916</v>
      </c>
      <c r="AJ2370">
        <v>0</v>
      </c>
      <c r="AK2370">
        <v>0</v>
      </c>
      <c r="AL2370">
        <v>0</v>
      </c>
      <c r="AM2370">
        <v>0</v>
      </c>
      <c r="AN2370">
        <v>385</v>
      </c>
      <c r="AO2370">
        <v>29</v>
      </c>
      <c r="AP2370">
        <v>13714</v>
      </c>
      <c r="AQ2370">
        <v>12325</v>
      </c>
      <c r="AR2370">
        <v>0</v>
      </c>
      <c r="AS2370">
        <v>0</v>
      </c>
      <c r="AT2370">
        <v>0</v>
      </c>
      <c r="AU2370">
        <v>679</v>
      </c>
      <c r="AV2370">
        <v>0</v>
      </c>
      <c r="AW2370">
        <v>0</v>
      </c>
      <c r="AX2370">
        <v>0</v>
      </c>
      <c r="AY2370">
        <v>10027</v>
      </c>
      <c r="AZ2370">
        <v>465</v>
      </c>
      <c r="BA2370">
        <v>0</v>
      </c>
      <c r="BB2370">
        <v>2397</v>
      </c>
      <c r="BC2370">
        <v>0</v>
      </c>
      <c r="BD2370">
        <v>42</v>
      </c>
      <c r="BE2370">
        <v>0</v>
      </c>
      <c r="BF2370">
        <v>8019</v>
      </c>
      <c r="BG2370">
        <v>7079</v>
      </c>
      <c r="BH2370">
        <v>0</v>
      </c>
      <c r="BI2370">
        <v>0</v>
      </c>
      <c r="BJ2370">
        <v>0</v>
      </c>
      <c r="BK2370">
        <v>1351</v>
      </c>
    </row>
    <row r="2371" spans="1:63">
      <c r="A2371" t="s">
        <v>20</v>
      </c>
      <c r="B2371">
        <v>2024</v>
      </c>
      <c r="C2371" t="s">
        <v>96</v>
      </c>
      <c r="D2371">
        <v>341564</v>
      </c>
      <c r="E2371">
        <v>1757043</v>
      </c>
      <c r="F2371">
        <v>217728</v>
      </c>
      <c r="G2371">
        <v>0</v>
      </c>
      <c r="H2371">
        <v>0</v>
      </c>
      <c r="I2371">
        <v>3814</v>
      </c>
      <c r="J2371">
        <v>8948</v>
      </c>
      <c r="K2371">
        <v>6809</v>
      </c>
      <c r="L2371">
        <v>278</v>
      </c>
      <c r="M2371">
        <v>2209</v>
      </c>
      <c r="N2371">
        <v>2170</v>
      </c>
      <c r="O2371">
        <v>142</v>
      </c>
      <c r="P2371">
        <v>0</v>
      </c>
      <c r="Q2371">
        <v>65614</v>
      </c>
      <c r="R2371">
        <v>14651</v>
      </c>
      <c r="S2371">
        <v>0</v>
      </c>
      <c r="T2371">
        <v>2774</v>
      </c>
      <c r="U2371">
        <v>0</v>
      </c>
      <c r="V2371">
        <v>439</v>
      </c>
      <c r="W2371">
        <v>1340</v>
      </c>
      <c r="X2371">
        <v>0</v>
      </c>
      <c r="Y2371">
        <v>0</v>
      </c>
      <c r="Z2371">
        <v>0</v>
      </c>
      <c r="AA2371">
        <v>75</v>
      </c>
      <c r="AB2371">
        <v>0</v>
      </c>
      <c r="AC2371">
        <v>3095</v>
      </c>
      <c r="AD2371">
        <v>19360</v>
      </c>
      <c r="AE2371">
        <v>0</v>
      </c>
      <c r="AF2371">
        <v>20</v>
      </c>
      <c r="AG2371">
        <v>14024</v>
      </c>
      <c r="AH2371">
        <v>0</v>
      </c>
      <c r="AI2371">
        <v>14480</v>
      </c>
      <c r="AJ2371">
        <v>0</v>
      </c>
      <c r="AK2371">
        <v>0</v>
      </c>
      <c r="AL2371">
        <v>0</v>
      </c>
      <c r="AM2371">
        <v>525</v>
      </c>
      <c r="AN2371">
        <v>297</v>
      </c>
      <c r="AO2371">
        <v>27</v>
      </c>
      <c r="AP2371">
        <v>14063</v>
      </c>
      <c r="AQ2371">
        <v>12517</v>
      </c>
      <c r="AR2371">
        <v>0</v>
      </c>
      <c r="AS2371">
        <v>0</v>
      </c>
      <c r="AT2371">
        <v>0</v>
      </c>
      <c r="AU2371">
        <v>670</v>
      </c>
      <c r="AV2371">
        <v>0</v>
      </c>
      <c r="AW2371">
        <v>0</v>
      </c>
      <c r="AX2371">
        <v>0</v>
      </c>
      <c r="AY2371">
        <v>9971</v>
      </c>
      <c r="AZ2371">
        <v>505</v>
      </c>
      <c r="BA2371">
        <v>0</v>
      </c>
      <c r="BB2371">
        <v>2443</v>
      </c>
      <c r="BC2371">
        <v>0</v>
      </c>
      <c r="BD2371">
        <v>43</v>
      </c>
      <c r="BE2371">
        <v>0</v>
      </c>
      <c r="BF2371">
        <v>8431</v>
      </c>
      <c r="BG2371">
        <v>6905</v>
      </c>
      <c r="BH2371">
        <v>0</v>
      </c>
      <c r="BI2371">
        <v>0</v>
      </c>
      <c r="BJ2371">
        <v>0</v>
      </c>
      <c r="BK2371">
        <v>1089</v>
      </c>
    </row>
    <row r="2372" spans="1:63">
      <c r="A2372" t="s">
        <v>20</v>
      </c>
      <c r="B2372">
        <v>2024</v>
      </c>
      <c r="C2372" t="s">
        <v>117</v>
      </c>
      <c r="D2372">
        <v>342458</v>
      </c>
      <c r="E2372">
        <v>1757043</v>
      </c>
      <c r="F2372">
        <v>218492</v>
      </c>
      <c r="G2372">
        <v>0</v>
      </c>
      <c r="H2372">
        <v>0</v>
      </c>
      <c r="I2372">
        <v>4409</v>
      </c>
      <c r="J2372">
        <v>9037</v>
      </c>
      <c r="K2372">
        <v>7385</v>
      </c>
      <c r="L2372">
        <v>321</v>
      </c>
      <c r="M2372">
        <v>2213</v>
      </c>
      <c r="N2372">
        <v>2393</v>
      </c>
      <c r="O2372">
        <v>143</v>
      </c>
      <c r="P2372">
        <v>0</v>
      </c>
      <c r="Q2372">
        <v>65598</v>
      </c>
      <c r="R2372">
        <v>14607</v>
      </c>
      <c r="S2372">
        <v>0</v>
      </c>
      <c r="T2372">
        <v>2521</v>
      </c>
      <c r="U2372">
        <v>0</v>
      </c>
      <c r="V2372">
        <v>439</v>
      </c>
      <c r="W2372">
        <v>1411</v>
      </c>
      <c r="X2372">
        <v>0</v>
      </c>
      <c r="Y2372">
        <v>0</v>
      </c>
      <c r="Z2372">
        <v>0</v>
      </c>
      <c r="AA2372">
        <v>75</v>
      </c>
      <c r="AB2372">
        <v>3257</v>
      </c>
      <c r="AC2372">
        <v>0</v>
      </c>
      <c r="AD2372">
        <v>19216</v>
      </c>
      <c r="AE2372">
        <v>0</v>
      </c>
      <c r="AF2372">
        <v>20</v>
      </c>
      <c r="AG2372">
        <v>14698</v>
      </c>
      <c r="AH2372">
        <v>427</v>
      </c>
      <c r="AI2372">
        <v>13669</v>
      </c>
      <c r="AJ2372">
        <v>0</v>
      </c>
      <c r="AK2372">
        <v>0</v>
      </c>
      <c r="AL2372">
        <v>0</v>
      </c>
      <c r="AM2372">
        <v>0</v>
      </c>
      <c r="AN2372">
        <v>277</v>
      </c>
      <c r="AO2372">
        <v>29</v>
      </c>
      <c r="AP2372">
        <v>13958</v>
      </c>
      <c r="AQ2372">
        <v>12649</v>
      </c>
      <c r="AR2372">
        <v>0</v>
      </c>
      <c r="AS2372">
        <v>0</v>
      </c>
      <c r="AT2372">
        <v>0</v>
      </c>
      <c r="AU2372">
        <v>667</v>
      </c>
      <c r="AV2372">
        <v>0</v>
      </c>
      <c r="AW2372">
        <v>0</v>
      </c>
      <c r="AX2372">
        <v>0</v>
      </c>
      <c r="AY2372">
        <v>9982</v>
      </c>
      <c r="AZ2372">
        <v>468</v>
      </c>
      <c r="BA2372">
        <v>0</v>
      </c>
      <c r="BB2372">
        <v>2416</v>
      </c>
      <c r="BC2372">
        <v>0</v>
      </c>
      <c r="BD2372">
        <v>40</v>
      </c>
      <c r="BE2372">
        <v>0</v>
      </c>
      <c r="BF2372">
        <v>7901</v>
      </c>
      <c r="BG2372">
        <v>6988</v>
      </c>
      <c r="BH2372">
        <v>0</v>
      </c>
      <c r="BI2372">
        <v>0</v>
      </c>
      <c r="BJ2372">
        <v>0</v>
      </c>
      <c r="BK2372">
        <v>1278</v>
      </c>
    </row>
    <row r="2373" spans="1:63">
      <c r="A2373" t="s">
        <v>20</v>
      </c>
      <c r="B2373">
        <v>2024</v>
      </c>
      <c r="C2373" t="s">
        <v>207</v>
      </c>
      <c r="D2373">
        <v>344403</v>
      </c>
      <c r="E2373">
        <v>1757043</v>
      </c>
      <c r="F2373">
        <v>220173</v>
      </c>
      <c r="G2373">
        <v>0</v>
      </c>
      <c r="H2373">
        <v>0</v>
      </c>
      <c r="I2373">
        <v>3567</v>
      </c>
      <c r="J2373">
        <v>11475</v>
      </c>
      <c r="K2373">
        <v>8220</v>
      </c>
      <c r="L2373">
        <v>364</v>
      </c>
      <c r="M2373">
        <v>2241</v>
      </c>
      <c r="N2373">
        <v>1903</v>
      </c>
      <c r="O2373">
        <v>151</v>
      </c>
      <c r="P2373">
        <v>0</v>
      </c>
      <c r="Q2373">
        <v>65493</v>
      </c>
      <c r="R2373">
        <v>14570</v>
      </c>
      <c r="S2373">
        <v>0</v>
      </c>
      <c r="T2373">
        <v>2441</v>
      </c>
      <c r="U2373">
        <v>0</v>
      </c>
      <c r="V2373">
        <v>409</v>
      </c>
      <c r="W2373">
        <v>1529</v>
      </c>
      <c r="X2373">
        <v>0</v>
      </c>
      <c r="Y2373">
        <v>0</v>
      </c>
      <c r="Z2373">
        <v>0</v>
      </c>
      <c r="AA2373">
        <v>78</v>
      </c>
      <c r="AB2373">
        <v>2755</v>
      </c>
      <c r="AC2373">
        <v>0</v>
      </c>
      <c r="AD2373">
        <v>19055</v>
      </c>
      <c r="AE2373">
        <v>0</v>
      </c>
      <c r="AF2373">
        <v>19</v>
      </c>
      <c r="AG2373">
        <v>16437</v>
      </c>
      <c r="AH2373">
        <v>308</v>
      </c>
      <c r="AI2373">
        <v>13380</v>
      </c>
      <c r="AJ2373">
        <v>0</v>
      </c>
      <c r="AK2373">
        <v>0</v>
      </c>
      <c r="AL2373">
        <v>0</v>
      </c>
      <c r="AM2373">
        <v>0</v>
      </c>
      <c r="AN2373">
        <v>432</v>
      </c>
      <c r="AO2373">
        <v>33</v>
      </c>
      <c r="AP2373">
        <v>12966</v>
      </c>
      <c r="AQ2373">
        <v>11568</v>
      </c>
      <c r="AR2373">
        <v>0</v>
      </c>
      <c r="AS2373">
        <v>0</v>
      </c>
      <c r="AT2373">
        <v>0</v>
      </c>
      <c r="AU2373">
        <v>744</v>
      </c>
      <c r="AV2373">
        <v>0</v>
      </c>
      <c r="AW2373">
        <v>0</v>
      </c>
      <c r="AX2373">
        <v>0</v>
      </c>
      <c r="AY2373">
        <v>10166</v>
      </c>
      <c r="AZ2373">
        <v>396</v>
      </c>
      <c r="BA2373">
        <v>0</v>
      </c>
      <c r="BB2373">
        <v>2342</v>
      </c>
      <c r="BC2373">
        <v>0</v>
      </c>
      <c r="BD2373">
        <v>42</v>
      </c>
      <c r="BE2373">
        <v>0</v>
      </c>
      <c r="BF2373">
        <v>7878</v>
      </c>
      <c r="BG2373">
        <v>7509</v>
      </c>
      <c r="BH2373">
        <v>0</v>
      </c>
      <c r="BI2373">
        <v>0</v>
      </c>
      <c r="BJ2373">
        <v>0</v>
      </c>
      <c r="BK2373">
        <v>1702</v>
      </c>
    </row>
    <row r="2374" spans="1:63">
      <c r="A2374" t="s">
        <v>20</v>
      </c>
      <c r="B2374">
        <v>2024</v>
      </c>
      <c r="C2374" t="s">
        <v>203</v>
      </c>
      <c r="D2374">
        <v>344403</v>
      </c>
      <c r="E2374">
        <v>1757043</v>
      </c>
      <c r="F2374">
        <v>220558</v>
      </c>
      <c r="G2374">
        <v>0</v>
      </c>
      <c r="H2374">
        <v>0</v>
      </c>
      <c r="I2374">
        <v>3636</v>
      </c>
      <c r="J2374">
        <v>11270</v>
      </c>
      <c r="K2374">
        <v>8173</v>
      </c>
      <c r="L2374">
        <v>364</v>
      </c>
      <c r="M2374">
        <v>2234</v>
      </c>
      <c r="N2374">
        <v>1933</v>
      </c>
      <c r="O2374">
        <v>149</v>
      </c>
      <c r="P2374">
        <v>0</v>
      </c>
      <c r="Q2374">
        <v>65638</v>
      </c>
      <c r="R2374">
        <v>14616</v>
      </c>
      <c r="S2374">
        <v>0</v>
      </c>
      <c r="T2374">
        <v>2414</v>
      </c>
      <c r="U2374">
        <v>0</v>
      </c>
      <c r="V2374">
        <v>412</v>
      </c>
      <c r="W2374">
        <v>1522</v>
      </c>
      <c r="X2374">
        <v>0</v>
      </c>
      <c r="Y2374">
        <v>0</v>
      </c>
      <c r="Z2374">
        <v>0</v>
      </c>
      <c r="AA2374">
        <v>77</v>
      </c>
      <c r="AB2374">
        <v>2767</v>
      </c>
      <c r="AC2374">
        <v>0</v>
      </c>
      <c r="AD2374">
        <v>19087</v>
      </c>
      <c r="AE2374">
        <v>0</v>
      </c>
      <c r="AF2374">
        <v>19</v>
      </c>
      <c r="AG2374">
        <v>16216</v>
      </c>
      <c r="AH2374">
        <v>1042</v>
      </c>
      <c r="AI2374">
        <v>13368</v>
      </c>
      <c r="AJ2374">
        <v>0</v>
      </c>
      <c r="AK2374">
        <v>0</v>
      </c>
      <c r="AL2374">
        <v>0</v>
      </c>
      <c r="AM2374">
        <v>0</v>
      </c>
      <c r="AN2374">
        <v>415</v>
      </c>
      <c r="AO2374">
        <v>32</v>
      </c>
      <c r="AP2374">
        <v>13031</v>
      </c>
      <c r="AQ2374">
        <v>11662</v>
      </c>
      <c r="AR2374">
        <v>0</v>
      </c>
      <c r="AS2374">
        <v>0</v>
      </c>
      <c r="AT2374">
        <v>0</v>
      </c>
      <c r="AU2374">
        <v>739</v>
      </c>
      <c r="AV2374">
        <v>0</v>
      </c>
      <c r="AW2374">
        <v>0</v>
      </c>
      <c r="AX2374">
        <v>0</v>
      </c>
      <c r="AY2374">
        <v>10133</v>
      </c>
      <c r="AZ2374">
        <v>406</v>
      </c>
      <c r="BA2374">
        <v>0</v>
      </c>
      <c r="BB2374">
        <v>2351</v>
      </c>
      <c r="BC2374">
        <v>0</v>
      </c>
      <c r="BD2374">
        <v>43</v>
      </c>
      <c r="BE2374">
        <v>0</v>
      </c>
      <c r="BF2374">
        <v>7725</v>
      </c>
      <c r="BG2374">
        <v>7460</v>
      </c>
      <c r="BH2374">
        <v>0</v>
      </c>
      <c r="BI2374">
        <v>0</v>
      </c>
      <c r="BJ2374">
        <v>0</v>
      </c>
      <c r="BK2374">
        <v>1624</v>
      </c>
    </row>
    <row r="2375" spans="1:63">
      <c r="A2375" t="s">
        <v>20</v>
      </c>
      <c r="B2375">
        <v>2024</v>
      </c>
      <c r="C2375" t="s">
        <v>204</v>
      </c>
      <c r="D2375">
        <v>342759</v>
      </c>
      <c r="E2375">
        <v>1757043</v>
      </c>
      <c r="F2375">
        <v>219697</v>
      </c>
      <c r="G2375">
        <v>0</v>
      </c>
      <c r="H2375">
        <v>0</v>
      </c>
      <c r="I2375">
        <v>3759</v>
      </c>
      <c r="J2375">
        <v>10924</v>
      </c>
      <c r="K2375">
        <v>8067</v>
      </c>
      <c r="L2375">
        <v>364</v>
      </c>
      <c r="M2375">
        <v>2230</v>
      </c>
      <c r="N2375">
        <v>1983</v>
      </c>
      <c r="O2375">
        <v>149</v>
      </c>
      <c r="P2375">
        <v>0</v>
      </c>
      <c r="Q2375">
        <v>65652</v>
      </c>
      <c r="R2375">
        <v>14622</v>
      </c>
      <c r="S2375">
        <v>0</v>
      </c>
      <c r="T2375">
        <v>2482</v>
      </c>
      <c r="U2375">
        <v>0</v>
      </c>
      <c r="V2375">
        <v>418</v>
      </c>
      <c r="W2375">
        <v>1496</v>
      </c>
      <c r="X2375">
        <v>0</v>
      </c>
      <c r="Y2375">
        <v>0</v>
      </c>
      <c r="Z2375">
        <v>0</v>
      </c>
      <c r="AA2375">
        <v>77</v>
      </c>
      <c r="AB2375">
        <v>2812</v>
      </c>
      <c r="AC2375">
        <v>0</v>
      </c>
      <c r="AD2375">
        <v>19091</v>
      </c>
      <c r="AE2375">
        <v>0</v>
      </c>
      <c r="AF2375">
        <v>19</v>
      </c>
      <c r="AG2375">
        <v>15936</v>
      </c>
      <c r="AH2375">
        <v>505</v>
      </c>
      <c r="AI2375">
        <v>13395</v>
      </c>
      <c r="AJ2375">
        <v>0</v>
      </c>
      <c r="AK2375">
        <v>0</v>
      </c>
      <c r="AL2375">
        <v>0</v>
      </c>
      <c r="AM2375">
        <v>0</v>
      </c>
      <c r="AN2375">
        <v>411</v>
      </c>
      <c r="AO2375">
        <v>31</v>
      </c>
      <c r="AP2375">
        <v>13185</v>
      </c>
      <c r="AQ2375">
        <v>11820</v>
      </c>
      <c r="AR2375">
        <v>0</v>
      </c>
      <c r="AS2375">
        <v>0</v>
      </c>
      <c r="AT2375">
        <v>0</v>
      </c>
      <c r="AU2375">
        <v>727</v>
      </c>
      <c r="AV2375">
        <v>0</v>
      </c>
      <c r="AW2375">
        <v>0</v>
      </c>
      <c r="AX2375">
        <v>0</v>
      </c>
      <c r="AY2375">
        <v>10103</v>
      </c>
      <c r="AZ2375">
        <v>411</v>
      </c>
      <c r="BA2375">
        <v>0</v>
      </c>
      <c r="BB2375">
        <v>2365</v>
      </c>
      <c r="BC2375">
        <v>0</v>
      </c>
      <c r="BD2375">
        <v>44</v>
      </c>
      <c r="BE2375">
        <v>0</v>
      </c>
      <c r="BF2375">
        <v>7760</v>
      </c>
      <c r="BG2375">
        <v>7349</v>
      </c>
      <c r="BH2375">
        <v>0</v>
      </c>
      <c r="BI2375">
        <v>0</v>
      </c>
      <c r="BJ2375">
        <v>0</v>
      </c>
      <c r="BK2375">
        <v>1510</v>
      </c>
    </row>
    <row r="2376" spans="1:63">
      <c r="A2376" t="s">
        <v>20</v>
      </c>
      <c r="B2376">
        <v>2025</v>
      </c>
      <c r="C2376" t="s">
        <v>99</v>
      </c>
      <c r="D2376">
        <v>346454</v>
      </c>
      <c r="E2376">
        <v>1757043</v>
      </c>
      <c r="F2376">
        <v>225707</v>
      </c>
      <c r="G2376">
        <v>0</v>
      </c>
      <c r="H2376">
        <v>0</v>
      </c>
      <c r="I2376">
        <v>3915</v>
      </c>
      <c r="J2376">
        <v>8626</v>
      </c>
      <c r="K2376">
        <v>9408</v>
      </c>
      <c r="L2376">
        <v>253</v>
      </c>
      <c r="M2376">
        <v>2887</v>
      </c>
      <c r="N2376">
        <v>2146</v>
      </c>
      <c r="O2376">
        <v>166</v>
      </c>
      <c r="P2376">
        <v>0</v>
      </c>
      <c r="Q2376">
        <v>66695</v>
      </c>
      <c r="R2376">
        <v>15405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119</v>
      </c>
      <c r="AB2376">
        <v>2748</v>
      </c>
      <c r="AC2376">
        <v>0</v>
      </c>
      <c r="AD2376">
        <v>19673</v>
      </c>
      <c r="AE2376">
        <v>0</v>
      </c>
      <c r="AF2376">
        <v>21</v>
      </c>
      <c r="AG2376">
        <v>19293</v>
      </c>
      <c r="AH2376">
        <v>329</v>
      </c>
      <c r="AI2376">
        <v>13071</v>
      </c>
      <c r="AJ2376">
        <v>0</v>
      </c>
      <c r="AK2376">
        <v>0</v>
      </c>
      <c r="AL2376">
        <v>0</v>
      </c>
      <c r="AM2376">
        <v>0</v>
      </c>
      <c r="AN2376">
        <v>31</v>
      </c>
      <c r="AO2376">
        <v>60</v>
      </c>
      <c r="AP2376">
        <v>12803</v>
      </c>
      <c r="AQ2376">
        <v>10221</v>
      </c>
      <c r="AR2376">
        <v>0</v>
      </c>
      <c r="AS2376">
        <v>0</v>
      </c>
      <c r="AT2376">
        <v>0</v>
      </c>
      <c r="AU2376">
        <v>813</v>
      </c>
      <c r="AV2376">
        <v>0</v>
      </c>
      <c r="AW2376">
        <v>0</v>
      </c>
      <c r="AX2376">
        <v>0</v>
      </c>
      <c r="AY2376">
        <v>10156</v>
      </c>
      <c r="AZ2376">
        <v>356</v>
      </c>
      <c r="BA2376">
        <v>0</v>
      </c>
      <c r="BB2376">
        <v>4555</v>
      </c>
      <c r="BC2376">
        <v>0</v>
      </c>
      <c r="BD2376">
        <v>44</v>
      </c>
      <c r="BE2376">
        <v>718</v>
      </c>
      <c r="BF2376">
        <v>10194</v>
      </c>
      <c r="BG2376">
        <v>7332</v>
      </c>
      <c r="BH2376">
        <v>0</v>
      </c>
      <c r="BI2376">
        <v>0</v>
      </c>
      <c r="BJ2376">
        <v>0</v>
      </c>
      <c r="BK2376">
        <v>3669</v>
      </c>
    </row>
    <row r="2377" spans="1:63">
      <c r="A2377" t="s">
        <v>20</v>
      </c>
      <c r="B2377">
        <v>2025</v>
      </c>
      <c r="C2377" t="s">
        <v>3</v>
      </c>
      <c r="D2377">
        <v>346454</v>
      </c>
      <c r="E2377">
        <v>1757043</v>
      </c>
      <c r="F2377">
        <v>225583</v>
      </c>
      <c r="G2377">
        <v>0</v>
      </c>
      <c r="H2377">
        <v>0</v>
      </c>
      <c r="I2377">
        <v>3649</v>
      </c>
      <c r="J2377">
        <v>9451</v>
      </c>
      <c r="K2377">
        <v>9148</v>
      </c>
      <c r="L2377">
        <v>297</v>
      </c>
      <c r="M2377">
        <v>2776</v>
      </c>
      <c r="N2377">
        <v>2197</v>
      </c>
      <c r="O2377">
        <v>163</v>
      </c>
      <c r="P2377">
        <v>0</v>
      </c>
      <c r="Q2377">
        <v>66802</v>
      </c>
      <c r="R2377">
        <v>15376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119</v>
      </c>
      <c r="AB2377">
        <v>2785</v>
      </c>
      <c r="AC2377">
        <v>0</v>
      </c>
      <c r="AD2377">
        <v>19754</v>
      </c>
      <c r="AE2377">
        <v>0</v>
      </c>
      <c r="AF2377">
        <v>20</v>
      </c>
      <c r="AG2377">
        <v>18505</v>
      </c>
      <c r="AH2377">
        <v>333</v>
      </c>
      <c r="AI2377">
        <v>13468</v>
      </c>
      <c r="AJ2377">
        <v>0</v>
      </c>
      <c r="AK2377">
        <v>0</v>
      </c>
      <c r="AL2377">
        <v>0</v>
      </c>
      <c r="AM2377">
        <v>0</v>
      </c>
      <c r="AN2377">
        <v>428</v>
      </c>
      <c r="AO2377">
        <v>52</v>
      </c>
      <c r="AP2377">
        <v>12986</v>
      </c>
      <c r="AQ2377">
        <v>10447</v>
      </c>
      <c r="AR2377">
        <v>0</v>
      </c>
      <c r="AS2377">
        <v>0</v>
      </c>
      <c r="AT2377">
        <v>0</v>
      </c>
      <c r="AU2377">
        <v>786</v>
      </c>
      <c r="AV2377">
        <v>0</v>
      </c>
      <c r="AW2377">
        <v>0</v>
      </c>
      <c r="AX2377">
        <v>0</v>
      </c>
      <c r="AY2377">
        <v>10153</v>
      </c>
      <c r="AZ2377">
        <v>369</v>
      </c>
      <c r="BA2377">
        <v>0</v>
      </c>
      <c r="BB2377">
        <v>4742</v>
      </c>
      <c r="BC2377">
        <v>0</v>
      </c>
      <c r="BD2377">
        <v>44</v>
      </c>
      <c r="BE2377">
        <v>680</v>
      </c>
      <c r="BF2377">
        <v>9505</v>
      </c>
      <c r="BG2377">
        <v>7435</v>
      </c>
      <c r="BH2377">
        <v>0</v>
      </c>
      <c r="BI2377">
        <v>0</v>
      </c>
      <c r="BJ2377">
        <v>0</v>
      </c>
      <c r="BK2377">
        <v>3113</v>
      </c>
    </row>
    <row r="2378" spans="1:63">
      <c r="A2378" t="s">
        <v>20</v>
      </c>
      <c r="B2378">
        <v>2025</v>
      </c>
      <c r="C2378" t="s">
        <v>95</v>
      </c>
      <c r="D2378">
        <v>346454</v>
      </c>
      <c r="E2378">
        <v>1757043</v>
      </c>
      <c r="F2378">
        <v>223902</v>
      </c>
      <c r="G2378">
        <v>0</v>
      </c>
      <c r="H2378">
        <v>0</v>
      </c>
      <c r="I2378">
        <v>3630</v>
      </c>
      <c r="J2378">
        <v>9632</v>
      </c>
      <c r="K2378">
        <v>8806</v>
      </c>
      <c r="L2378">
        <v>300</v>
      </c>
      <c r="M2378">
        <v>2644</v>
      </c>
      <c r="N2378">
        <v>2176</v>
      </c>
      <c r="O2378">
        <v>154</v>
      </c>
      <c r="P2378">
        <v>0</v>
      </c>
      <c r="Q2378">
        <v>66524</v>
      </c>
      <c r="R2378">
        <v>15134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117</v>
      </c>
      <c r="AB2378">
        <v>2756</v>
      </c>
      <c r="AC2378">
        <v>0</v>
      </c>
      <c r="AD2378">
        <v>19544</v>
      </c>
      <c r="AE2378">
        <v>0</v>
      </c>
      <c r="AF2378">
        <v>18</v>
      </c>
      <c r="AG2378">
        <v>18004</v>
      </c>
      <c r="AH2378">
        <v>400</v>
      </c>
      <c r="AI2378">
        <v>13508</v>
      </c>
      <c r="AJ2378">
        <v>11</v>
      </c>
      <c r="AK2378">
        <v>0</v>
      </c>
      <c r="AL2378">
        <v>0</v>
      </c>
      <c r="AM2378">
        <v>0</v>
      </c>
      <c r="AN2378">
        <v>420</v>
      </c>
      <c r="AO2378">
        <v>48</v>
      </c>
      <c r="AP2378">
        <v>12902</v>
      </c>
      <c r="AQ2378">
        <v>10680</v>
      </c>
      <c r="AR2378">
        <v>0</v>
      </c>
      <c r="AS2378">
        <v>0</v>
      </c>
      <c r="AT2378">
        <v>0</v>
      </c>
      <c r="AU2378">
        <v>777</v>
      </c>
      <c r="AV2378">
        <v>0</v>
      </c>
      <c r="AW2378">
        <v>0</v>
      </c>
      <c r="AX2378">
        <v>0</v>
      </c>
      <c r="AY2378">
        <v>10103</v>
      </c>
      <c r="AZ2378">
        <v>370</v>
      </c>
      <c r="BA2378">
        <v>0</v>
      </c>
      <c r="BB2378">
        <v>4759</v>
      </c>
      <c r="BC2378">
        <v>0</v>
      </c>
      <c r="BD2378">
        <v>44</v>
      </c>
      <c r="BE2378">
        <v>534</v>
      </c>
      <c r="BF2378">
        <v>9490</v>
      </c>
      <c r="BG2378">
        <v>7506</v>
      </c>
      <c r="BH2378">
        <v>0</v>
      </c>
      <c r="BI2378">
        <v>0</v>
      </c>
      <c r="BJ2378">
        <v>0</v>
      </c>
      <c r="BK2378">
        <v>2911</v>
      </c>
    </row>
    <row r="2379" spans="1:63">
      <c r="A2379" t="s">
        <v>20</v>
      </c>
      <c r="B2379">
        <v>2025</v>
      </c>
      <c r="C2379" t="s">
        <v>96</v>
      </c>
      <c r="D2379">
        <v>346454</v>
      </c>
      <c r="E2379">
        <v>1757043</v>
      </c>
      <c r="F2379">
        <v>225614</v>
      </c>
      <c r="G2379">
        <v>0</v>
      </c>
      <c r="H2379">
        <v>0</v>
      </c>
      <c r="I2379">
        <v>3489</v>
      </c>
      <c r="J2379">
        <v>9151</v>
      </c>
      <c r="K2379">
        <v>9327</v>
      </c>
      <c r="L2379">
        <v>295</v>
      </c>
      <c r="M2379">
        <v>2851</v>
      </c>
      <c r="N2379">
        <v>2076</v>
      </c>
      <c r="O2379">
        <v>164</v>
      </c>
      <c r="P2379">
        <v>0</v>
      </c>
      <c r="Q2379">
        <v>66778</v>
      </c>
      <c r="R2379">
        <v>15344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118</v>
      </c>
      <c r="AB2379">
        <v>2690</v>
      </c>
      <c r="AC2379">
        <v>0</v>
      </c>
      <c r="AD2379">
        <v>19723</v>
      </c>
      <c r="AE2379">
        <v>0</v>
      </c>
      <c r="AF2379">
        <v>21</v>
      </c>
      <c r="AG2379">
        <v>19055</v>
      </c>
      <c r="AH2379">
        <v>325</v>
      </c>
      <c r="AI2379">
        <v>13200</v>
      </c>
      <c r="AJ2379">
        <v>0</v>
      </c>
      <c r="AK2379">
        <v>0</v>
      </c>
      <c r="AL2379">
        <v>0</v>
      </c>
      <c r="AM2379">
        <v>0</v>
      </c>
      <c r="AN2379">
        <v>422</v>
      </c>
      <c r="AO2379">
        <v>58</v>
      </c>
      <c r="AP2379">
        <v>12932</v>
      </c>
      <c r="AQ2379">
        <v>10176</v>
      </c>
      <c r="AR2379">
        <v>0</v>
      </c>
      <c r="AS2379">
        <v>0</v>
      </c>
      <c r="AT2379">
        <v>0</v>
      </c>
      <c r="AU2379">
        <v>791</v>
      </c>
      <c r="AV2379">
        <v>0</v>
      </c>
      <c r="AW2379">
        <v>0</v>
      </c>
      <c r="AX2379">
        <v>0</v>
      </c>
      <c r="AY2379">
        <v>10152</v>
      </c>
      <c r="AZ2379">
        <v>363</v>
      </c>
      <c r="BA2379">
        <v>0</v>
      </c>
      <c r="BB2379">
        <v>4695</v>
      </c>
      <c r="BC2379">
        <v>0</v>
      </c>
      <c r="BD2379">
        <v>44</v>
      </c>
      <c r="BE2379">
        <v>710</v>
      </c>
      <c r="BF2379">
        <v>9885</v>
      </c>
      <c r="BG2379">
        <v>7371</v>
      </c>
      <c r="BH2379">
        <v>0</v>
      </c>
      <c r="BI2379">
        <v>0</v>
      </c>
      <c r="BJ2379">
        <v>0</v>
      </c>
      <c r="BK2379">
        <v>3408</v>
      </c>
    </row>
    <row r="2380" spans="1:63">
      <c r="A2380" t="s">
        <v>20</v>
      </c>
      <c r="B2380">
        <v>2025</v>
      </c>
      <c r="C2380" t="s">
        <v>117</v>
      </c>
      <c r="D2380">
        <v>346454</v>
      </c>
      <c r="E2380">
        <v>1757043</v>
      </c>
      <c r="F2380">
        <v>225994</v>
      </c>
      <c r="G2380">
        <v>0</v>
      </c>
      <c r="H2380">
        <v>0</v>
      </c>
      <c r="I2380">
        <v>3852</v>
      </c>
      <c r="J2380">
        <v>8514</v>
      </c>
      <c r="K2380">
        <v>9497</v>
      </c>
      <c r="L2380">
        <v>279</v>
      </c>
      <c r="M2380">
        <v>2920</v>
      </c>
      <c r="N2380">
        <v>2106</v>
      </c>
      <c r="O2380">
        <v>169</v>
      </c>
      <c r="P2380">
        <v>0</v>
      </c>
      <c r="Q2380">
        <v>66546</v>
      </c>
      <c r="R2380">
        <v>15388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115</v>
      </c>
      <c r="AB2380">
        <v>2753</v>
      </c>
      <c r="AC2380">
        <v>0</v>
      </c>
      <c r="AD2380">
        <v>19614</v>
      </c>
      <c r="AE2380">
        <v>0</v>
      </c>
      <c r="AF2380">
        <v>20</v>
      </c>
      <c r="AG2380">
        <v>19684</v>
      </c>
      <c r="AH2380">
        <v>319</v>
      </c>
      <c r="AI2380">
        <v>13104</v>
      </c>
      <c r="AJ2380">
        <v>0</v>
      </c>
      <c r="AK2380">
        <v>0</v>
      </c>
      <c r="AL2380">
        <v>0</v>
      </c>
      <c r="AM2380">
        <v>0</v>
      </c>
      <c r="AN2380">
        <v>430</v>
      </c>
      <c r="AO2380">
        <v>60</v>
      </c>
      <c r="AP2380">
        <v>12569</v>
      </c>
      <c r="AQ2380">
        <v>10157</v>
      </c>
      <c r="AR2380">
        <v>0</v>
      </c>
      <c r="AS2380">
        <v>0</v>
      </c>
      <c r="AT2380">
        <v>0</v>
      </c>
      <c r="AU2380">
        <v>822</v>
      </c>
      <c r="AV2380">
        <v>0</v>
      </c>
      <c r="AW2380">
        <v>0</v>
      </c>
      <c r="AX2380">
        <v>0</v>
      </c>
      <c r="AY2380">
        <v>10135</v>
      </c>
      <c r="AZ2380">
        <v>346</v>
      </c>
      <c r="BA2380">
        <v>0</v>
      </c>
      <c r="BB2380">
        <v>4452</v>
      </c>
      <c r="BC2380">
        <v>0</v>
      </c>
      <c r="BD2380">
        <v>43</v>
      </c>
      <c r="BE2380">
        <v>743</v>
      </c>
      <c r="BF2380">
        <v>10216</v>
      </c>
      <c r="BG2380">
        <v>7390</v>
      </c>
      <c r="BH2380">
        <v>0</v>
      </c>
      <c r="BI2380">
        <v>0</v>
      </c>
      <c r="BJ2380">
        <v>0</v>
      </c>
      <c r="BK2380">
        <v>3751</v>
      </c>
    </row>
    <row r="2381" spans="1:63">
      <c r="A2381" t="s">
        <v>75</v>
      </c>
      <c r="B2381">
        <v>2023</v>
      </c>
      <c r="C2381" t="s">
        <v>99</v>
      </c>
      <c r="D2381">
        <v>8706</v>
      </c>
      <c r="E2381">
        <v>34196</v>
      </c>
      <c r="F2381">
        <v>5000</v>
      </c>
      <c r="G2381">
        <v>0</v>
      </c>
      <c r="H2381">
        <v>0</v>
      </c>
      <c r="I2381">
        <v>0</v>
      </c>
      <c r="J2381">
        <v>29</v>
      </c>
      <c r="K2381">
        <v>232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1537</v>
      </c>
      <c r="R2381">
        <v>413</v>
      </c>
      <c r="S2381">
        <v>0</v>
      </c>
      <c r="T2381">
        <v>62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240</v>
      </c>
      <c r="AH2381">
        <v>0</v>
      </c>
      <c r="AI2381">
        <v>0</v>
      </c>
      <c r="AJ2381">
        <v>0</v>
      </c>
      <c r="AK2381">
        <v>396</v>
      </c>
      <c r="AL2381">
        <v>0</v>
      </c>
      <c r="AM2381">
        <v>0</v>
      </c>
      <c r="AN2381">
        <v>0</v>
      </c>
      <c r="AO2381">
        <v>0</v>
      </c>
      <c r="AP2381">
        <v>38</v>
      </c>
      <c r="AQ2381">
        <v>56</v>
      </c>
      <c r="AR2381">
        <v>0</v>
      </c>
      <c r="AS2381">
        <v>18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1574</v>
      </c>
      <c r="AZ2381">
        <v>98</v>
      </c>
      <c r="BA2381">
        <v>0</v>
      </c>
      <c r="BB2381">
        <v>51</v>
      </c>
      <c r="BC2381">
        <v>0</v>
      </c>
      <c r="BD2381">
        <v>0</v>
      </c>
      <c r="BE2381">
        <v>0</v>
      </c>
      <c r="BF2381">
        <v>256</v>
      </c>
      <c r="BG2381">
        <v>0</v>
      </c>
      <c r="BH2381">
        <v>0</v>
      </c>
      <c r="BI2381">
        <v>0</v>
      </c>
      <c r="BJ2381">
        <v>0</v>
      </c>
      <c r="BK2381">
        <v>0</v>
      </c>
    </row>
    <row r="2382" spans="1:63">
      <c r="A2382" t="s">
        <v>75</v>
      </c>
      <c r="B2382">
        <v>2023</v>
      </c>
      <c r="C2382" t="s">
        <v>197</v>
      </c>
      <c r="D2382">
        <v>8789</v>
      </c>
      <c r="E2382">
        <v>34196</v>
      </c>
      <c r="F2382">
        <v>5129</v>
      </c>
      <c r="G2382">
        <v>0</v>
      </c>
      <c r="H2382">
        <v>0</v>
      </c>
      <c r="I2382">
        <v>0</v>
      </c>
      <c r="J2382">
        <v>37</v>
      </c>
      <c r="K2382">
        <v>226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1543</v>
      </c>
      <c r="R2382">
        <v>430</v>
      </c>
      <c r="S2382">
        <v>0</v>
      </c>
      <c r="T2382">
        <v>72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239</v>
      </c>
      <c r="AH2382">
        <v>0</v>
      </c>
      <c r="AI2382">
        <v>0</v>
      </c>
      <c r="AJ2382">
        <v>0</v>
      </c>
      <c r="AK2382">
        <v>418</v>
      </c>
      <c r="AL2382">
        <v>0</v>
      </c>
      <c r="AM2382">
        <v>0</v>
      </c>
      <c r="AN2382">
        <v>0</v>
      </c>
      <c r="AO2382">
        <v>0</v>
      </c>
      <c r="AP2382">
        <v>49</v>
      </c>
      <c r="AQ2382">
        <v>61</v>
      </c>
      <c r="AR2382">
        <v>0</v>
      </c>
      <c r="AS2382">
        <v>15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1599</v>
      </c>
      <c r="AZ2382">
        <v>103</v>
      </c>
      <c r="BA2382">
        <v>0</v>
      </c>
      <c r="BB2382">
        <v>47</v>
      </c>
      <c r="BC2382">
        <v>0</v>
      </c>
      <c r="BD2382">
        <v>0</v>
      </c>
      <c r="BE2382">
        <v>0</v>
      </c>
      <c r="BF2382">
        <v>290</v>
      </c>
      <c r="BG2382">
        <v>0</v>
      </c>
      <c r="BH2382">
        <v>0</v>
      </c>
      <c r="BI2382">
        <v>0</v>
      </c>
      <c r="BJ2382">
        <v>0</v>
      </c>
      <c r="BK2382">
        <v>0</v>
      </c>
    </row>
    <row r="2383" spans="1:63">
      <c r="A2383" t="s">
        <v>75</v>
      </c>
      <c r="B2383">
        <v>2023</v>
      </c>
      <c r="C2383" t="s">
        <v>209</v>
      </c>
      <c r="D2383">
        <v>8911</v>
      </c>
      <c r="E2383">
        <v>34196</v>
      </c>
      <c r="F2383">
        <v>5240</v>
      </c>
      <c r="G2383">
        <v>0</v>
      </c>
      <c r="H2383">
        <v>0</v>
      </c>
      <c r="I2383">
        <v>0</v>
      </c>
      <c r="J2383">
        <v>42</v>
      </c>
      <c r="K2383">
        <v>228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1538</v>
      </c>
      <c r="R2383">
        <v>431</v>
      </c>
      <c r="S2383">
        <v>0</v>
      </c>
      <c r="T2383">
        <v>71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259</v>
      </c>
      <c r="AH2383">
        <v>0</v>
      </c>
      <c r="AI2383">
        <v>0</v>
      </c>
      <c r="AJ2383">
        <v>0</v>
      </c>
      <c r="AK2383">
        <v>442</v>
      </c>
      <c r="AL2383">
        <v>0</v>
      </c>
      <c r="AM2383">
        <v>0</v>
      </c>
      <c r="AN2383">
        <v>0</v>
      </c>
      <c r="AO2383">
        <v>0</v>
      </c>
      <c r="AP2383">
        <v>55</v>
      </c>
      <c r="AQ2383">
        <v>58</v>
      </c>
      <c r="AR2383">
        <v>0</v>
      </c>
      <c r="AS2383">
        <v>16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1626</v>
      </c>
      <c r="AZ2383">
        <v>98</v>
      </c>
      <c r="BA2383">
        <v>0</v>
      </c>
      <c r="BB2383">
        <v>50</v>
      </c>
      <c r="BC2383">
        <v>0</v>
      </c>
      <c r="BD2383">
        <v>0</v>
      </c>
      <c r="BE2383">
        <v>0</v>
      </c>
      <c r="BF2383">
        <v>326</v>
      </c>
      <c r="BG2383">
        <v>0</v>
      </c>
      <c r="BH2383">
        <v>0</v>
      </c>
      <c r="BI2383">
        <v>0</v>
      </c>
      <c r="BJ2383">
        <v>0</v>
      </c>
      <c r="BK2383">
        <v>0</v>
      </c>
    </row>
    <row r="2384" spans="1:63">
      <c r="A2384" t="s">
        <v>75</v>
      </c>
      <c r="B2384">
        <v>2023</v>
      </c>
      <c r="C2384" t="s">
        <v>3</v>
      </c>
      <c r="D2384">
        <v>8686</v>
      </c>
      <c r="E2384">
        <v>34196</v>
      </c>
      <c r="F2384">
        <v>4967</v>
      </c>
      <c r="G2384">
        <v>0</v>
      </c>
      <c r="H2384">
        <v>0</v>
      </c>
      <c r="I2384">
        <v>0</v>
      </c>
      <c r="J2384">
        <v>23</v>
      </c>
      <c r="K2384">
        <v>234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1546</v>
      </c>
      <c r="R2384">
        <v>415</v>
      </c>
      <c r="S2384">
        <v>0</v>
      </c>
      <c r="T2384">
        <v>69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222</v>
      </c>
      <c r="AH2384">
        <v>0</v>
      </c>
      <c r="AI2384">
        <v>0</v>
      </c>
      <c r="AJ2384">
        <v>0</v>
      </c>
      <c r="AK2384">
        <v>393</v>
      </c>
      <c r="AL2384">
        <v>0</v>
      </c>
      <c r="AM2384">
        <v>0</v>
      </c>
      <c r="AN2384">
        <v>0</v>
      </c>
      <c r="AO2384">
        <v>0</v>
      </c>
      <c r="AP2384">
        <v>28</v>
      </c>
      <c r="AQ2384">
        <v>51</v>
      </c>
      <c r="AR2384">
        <v>0</v>
      </c>
      <c r="AS2384">
        <v>19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1588</v>
      </c>
      <c r="AZ2384">
        <v>97</v>
      </c>
      <c r="BA2384">
        <v>0</v>
      </c>
      <c r="BB2384">
        <v>49</v>
      </c>
      <c r="BC2384">
        <v>0</v>
      </c>
      <c r="BD2384">
        <v>0</v>
      </c>
      <c r="BE2384">
        <v>0</v>
      </c>
      <c r="BF2384">
        <v>233</v>
      </c>
      <c r="BG2384">
        <v>0</v>
      </c>
      <c r="BH2384">
        <v>0</v>
      </c>
      <c r="BI2384">
        <v>0</v>
      </c>
      <c r="BJ2384">
        <v>0</v>
      </c>
      <c r="BK2384">
        <v>0</v>
      </c>
    </row>
    <row r="2385" spans="1:63">
      <c r="A2385" t="s">
        <v>75</v>
      </c>
      <c r="B2385">
        <v>2023</v>
      </c>
      <c r="C2385" t="s">
        <v>95</v>
      </c>
      <c r="D2385">
        <v>8685</v>
      </c>
      <c r="E2385">
        <v>34196</v>
      </c>
      <c r="F2385">
        <v>4875</v>
      </c>
      <c r="G2385">
        <v>0</v>
      </c>
      <c r="H2385">
        <v>0</v>
      </c>
      <c r="I2385">
        <v>0</v>
      </c>
      <c r="J2385">
        <v>23</v>
      </c>
      <c r="K2385">
        <v>233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1521</v>
      </c>
      <c r="R2385">
        <v>407</v>
      </c>
      <c r="S2385">
        <v>0</v>
      </c>
      <c r="T2385">
        <v>59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208</v>
      </c>
      <c r="AH2385">
        <v>0</v>
      </c>
      <c r="AI2385">
        <v>0</v>
      </c>
      <c r="AJ2385">
        <v>0</v>
      </c>
      <c r="AK2385">
        <v>397</v>
      </c>
      <c r="AL2385">
        <v>0</v>
      </c>
      <c r="AM2385">
        <v>0</v>
      </c>
      <c r="AN2385">
        <v>0</v>
      </c>
      <c r="AO2385">
        <v>0</v>
      </c>
      <c r="AP2385">
        <v>22</v>
      </c>
      <c r="AQ2385">
        <v>54</v>
      </c>
      <c r="AR2385">
        <v>0</v>
      </c>
      <c r="AS2385">
        <v>18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1565</v>
      </c>
      <c r="AZ2385">
        <v>98</v>
      </c>
      <c r="BA2385">
        <v>0</v>
      </c>
      <c r="BB2385">
        <v>48</v>
      </c>
      <c r="BC2385">
        <v>0</v>
      </c>
      <c r="BD2385">
        <v>0</v>
      </c>
      <c r="BE2385">
        <v>0</v>
      </c>
      <c r="BF2385">
        <v>222</v>
      </c>
      <c r="BG2385">
        <v>0</v>
      </c>
      <c r="BH2385">
        <v>0</v>
      </c>
      <c r="BI2385">
        <v>0</v>
      </c>
      <c r="BJ2385">
        <v>0</v>
      </c>
      <c r="BK2385">
        <v>0</v>
      </c>
    </row>
    <row r="2386" spans="1:63">
      <c r="A2386" t="s">
        <v>75</v>
      </c>
      <c r="B2386">
        <v>2023</v>
      </c>
      <c r="C2386" t="s">
        <v>196</v>
      </c>
      <c r="D2386">
        <v>8789</v>
      </c>
      <c r="E2386">
        <v>34196</v>
      </c>
      <c r="F2386">
        <v>5096</v>
      </c>
      <c r="G2386">
        <v>0</v>
      </c>
      <c r="H2386">
        <v>0</v>
      </c>
      <c r="I2386">
        <v>0</v>
      </c>
      <c r="J2386">
        <v>33</v>
      </c>
      <c r="K2386">
        <v>226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1542</v>
      </c>
      <c r="R2386">
        <v>423</v>
      </c>
      <c r="S2386">
        <v>0</v>
      </c>
      <c r="T2386">
        <v>74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238</v>
      </c>
      <c r="AH2386">
        <v>0</v>
      </c>
      <c r="AI2386">
        <v>0</v>
      </c>
      <c r="AJ2386">
        <v>0</v>
      </c>
      <c r="AK2386">
        <v>416</v>
      </c>
      <c r="AL2386">
        <v>0</v>
      </c>
      <c r="AM2386">
        <v>0</v>
      </c>
      <c r="AN2386">
        <v>0</v>
      </c>
      <c r="AO2386">
        <v>0</v>
      </c>
      <c r="AP2386">
        <v>43</v>
      </c>
      <c r="AQ2386">
        <v>60</v>
      </c>
      <c r="AR2386">
        <v>0</v>
      </c>
      <c r="AS2386">
        <v>16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1599</v>
      </c>
      <c r="AZ2386">
        <v>104</v>
      </c>
      <c r="BA2386">
        <v>0</v>
      </c>
      <c r="BB2386">
        <v>48</v>
      </c>
      <c r="BC2386">
        <v>0</v>
      </c>
      <c r="BD2386">
        <v>0</v>
      </c>
      <c r="BE2386">
        <v>0</v>
      </c>
      <c r="BF2386">
        <v>274</v>
      </c>
      <c r="BG2386">
        <v>0</v>
      </c>
      <c r="BH2386">
        <v>0</v>
      </c>
      <c r="BI2386">
        <v>0</v>
      </c>
      <c r="BJ2386">
        <v>0</v>
      </c>
      <c r="BK2386">
        <v>0</v>
      </c>
    </row>
    <row r="2387" spans="1:63">
      <c r="A2387" t="s">
        <v>75</v>
      </c>
      <c r="B2387">
        <v>2023</v>
      </c>
      <c r="C2387" t="s">
        <v>146</v>
      </c>
      <c r="D2387">
        <v>8716</v>
      </c>
      <c r="E2387">
        <v>34196</v>
      </c>
      <c r="F2387">
        <v>5067</v>
      </c>
      <c r="G2387">
        <v>0</v>
      </c>
      <c r="H2387">
        <v>0</v>
      </c>
      <c r="I2387">
        <v>0</v>
      </c>
      <c r="J2387">
        <v>34</v>
      </c>
      <c r="K2387">
        <v>229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1537</v>
      </c>
      <c r="R2387">
        <v>419</v>
      </c>
      <c r="S2387">
        <v>0</v>
      </c>
      <c r="T2387">
        <v>69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237</v>
      </c>
      <c r="AH2387">
        <v>0</v>
      </c>
      <c r="AI2387">
        <v>0</v>
      </c>
      <c r="AJ2387">
        <v>0</v>
      </c>
      <c r="AK2387">
        <v>415</v>
      </c>
      <c r="AL2387">
        <v>0</v>
      </c>
      <c r="AM2387">
        <v>0</v>
      </c>
      <c r="AN2387">
        <v>0</v>
      </c>
      <c r="AO2387">
        <v>0</v>
      </c>
      <c r="AP2387">
        <v>41</v>
      </c>
      <c r="AQ2387">
        <v>55</v>
      </c>
      <c r="AR2387">
        <v>0</v>
      </c>
      <c r="AS2387">
        <v>18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1592</v>
      </c>
      <c r="AZ2387">
        <v>100</v>
      </c>
      <c r="BA2387">
        <v>0</v>
      </c>
      <c r="BB2387">
        <v>50</v>
      </c>
      <c r="BC2387">
        <v>0</v>
      </c>
      <c r="BD2387">
        <v>0</v>
      </c>
      <c r="BE2387">
        <v>0</v>
      </c>
      <c r="BF2387">
        <v>271</v>
      </c>
      <c r="BG2387">
        <v>0</v>
      </c>
      <c r="BH2387">
        <v>0</v>
      </c>
      <c r="BI2387">
        <v>0</v>
      </c>
      <c r="BJ2387">
        <v>0</v>
      </c>
      <c r="BK2387">
        <v>0</v>
      </c>
    </row>
    <row r="2388" spans="1:63">
      <c r="A2388" t="s">
        <v>75</v>
      </c>
      <c r="B2388">
        <v>2023</v>
      </c>
      <c r="C2388" t="s">
        <v>96</v>
      </c>
      <c r="D2388">
        <v>8686</v>
      </c>
      <c r="E2388">
        <v>34196</v>
      </c>
      <c r="F2388">
        <v>4982</v>
      </c>
      <c r="G2388">
        <v>0</v>
      </c>
      <c r="H2388">
        <v>0</v>
      </c>
      <c r="I2388">
        <v>0</v>
      </c>
      <c r="J2388">
        <v>27</v>
      </c>
      <c r="K2388">
        <v>228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1542</v>
      </c>
      <c r="R2388">
        <v>415</v>
      </c>
      <c r="S2388">
        <v>0</v>
      </c>
      <c r="T2388">
        <v>69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229</v>
      </c>
      <c r="AH2388">
        <v>0</v>
      </c>
      <c r="AI2388">
        <v>0</v>
      </c>
      <c r="AJ2388">
        <v>0</v>
      </c>
      <c r="AK2388">
        <v>393</v>
      </c>
      <c r="AL2388">
        <v>0</v>
      </c>
      <c r="AM2388">
        <v>0</v>
      </c>
      <c r="AN2388">
        <v>0</v>
      </c>
      <c r="AO2388">
        <v>0</v>
      </c>
      <c r="AP2388">
        <v>38</v>
      </c>
      <c r="AQ2388">
        <v>53</v>
      </c>
      <c r="AR2388">
        <v>0</v>
      </c>
      <c r="AS2388">
        <v>19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1579</v>
      </c>
      <c r="AZ2388">
        <v>99</v>
      </c>
      <c r="BA2388">
        <v>0</v>
      </c>
      <c r="BB2388">
        <v>51</v>
      </c>
      <c r="BC2388">
        <v>0</v>
      </c>
      <c r="BD2388">
        <v>0</v>
      </c>
      <c r="BE2388">
        <v>0</v>
      </c>
      <c r="BF2388">
        <v>240</v>
      </c>
      <c r="BG2388">
        <v>0</v>
      </c>
      <c r="BH2388">
        <v>0</v>
      </c>
      <c r="BI2388">
        <v>0</v>
      </c>
      <c r="BJ2388">
        <v>0</v>
      </c>
      <c r="BK2388">
        <v>0</v>
      </c>
    </row>
    <row r="2389" spans="1:63">
      <c r="A2389" t="s">
        <v>75</v>
      </c>
      <c r="B2389">
        <v>2023</v>
      </c>
      <c r="C2389" t="s">
        <v>117</v>
      </c>
      <c r="D2389">
        <v>8716</v>
      </c>
      <c r="E2389">
        <v>34196</v>
      </c>
      <c r="F2389">
        <v>5037</v>
      </c>
      <c r="G2389">
        <v>0</v>
      </c>
      <c r="H2389">
        <v>0</v>
      </c>
      <c r="I2389">
        <v>0</v>
      </c>
      <c r="J2389">
        <v>32</v>
      </c>
      <c r="K2389">
        <v>230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1536</v>
      </c>
      <c r="R2389">
        <v>415</v>
      </c>
      <c r="S2389">
        <v>0</v>
      </c>
      <c r="T2389">
        <v>72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236</v>
      </c>
      <c r="AH2389">
        <v>0</v>
      </c>
      <c r="AI2389">
        <v>0</v>
      </c>
      <c r="AJ2389">
        <v>0</v>
      </c>
      <c r="AK2389">
        <v>407</v>
      </c>
      <c r="AL2389">
        <v>0</v>
      </c>
      <c r="AM2389">
        <v>0</v>
      </c>
      <c r="AN2389">
        <v>0</v>
      </c>
      <c r="AO2389">
        <v>0</v>
      </c>
      <c r="AP2389">
        <v>43</v>
      </c>
      <c r="AQ2389">
        <v>55</v>
      </c>
      <c r="AR2389">
        <v>0</v>
      </c>
      <c r="AS2389">
        <v>18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1585</v>
      </c>
      <c r="AZ2389">
        <v>99</v>
      </c>
      <c r="BA2389">
        <v>0</v>
      </c>
      <c r="BB2389">
        <v>50</v>
      </c>
      <c r="BC2389">
        <v>0</v>
      </c>
      <c r="BD2389">
        <v>0</v>
      </c>
      <c r="BE2389">
        <v>0</v>
      </c>
      <c r="BF2389">
        <v>259</v>
      </c>
      <c r="BG2389">
        <v>0</v>
      </c>
      <c r="BH2389">
        <v>0</v>
      </c>
      <c r="BI2389">
        <v>0</v>
      </c>
      <c r="BJ2389">
        <v>0</v>
      </c>
      <c r="BK2389">
        <v>0</v>
      </c>
    </row>
    <row r="2390" spans="1:63">
      <c r="A2390" t="s">
        <v>75</v>
      </c>
      <c r="B2390">
        <v>2023</v>
      </c>
      <c r="C2390" t="s">
        <v>207</v>
      </c>
      <c r="D2390">
        <v>8885</v>
      </c>
      <c r="E2390">
        <v>34196</v>
      </c>
      <c r="F2390">
        <v>5221</v>
      </c>
      <c r="G2390">
        <v>0</v>
      </c>
      <c r="H2390">
        <v>0</v>
      </c>
      <c r="I2390">
        <v>0</v>
      </c>
      <c r="J2390">
        <v>41</v>
      </c>
      <c r="K2390">
        <v>224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1541</v>
      </c>
      <c r="R2390">
        <v>429</v>
      </c>
      <c r="S2390">
        <v>0</v>
      </c>
      <c r="T2390">
        <v>71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260</v>
      </c>
      <c r="AH2390">
        <v>0</v>
      </c>
      <c r="AI2390">
        <v>0</v>
      </c>
      <c r="AJ2390">
        <v>0</v>
      </c>
      <c r="AK2390">
        <v>436</v>
      </c>
      <c r="AL2390">
        <v>0</v>
      </c>
      <c r="AM2390">
        <v>0</v>
      </c>
      <c r="AN2390">
        <v>0</v>
      </c>
      <c r="AO2390">
        <v>0</v>
      </c>
      <c r="AP2390">
        <v>55</v>
      </c>
      <c r="AQ2390">
        <v>57</v>
      </c>
      <c r="AR2390">
        <v>0</v>
      </c>
      <c r="AS2390">
        <v>16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1617</v>
      </c>
      <c r="AZ2390">
        <v>98</v>
      </c>
      <c r="BA2390">
        <v>0</v>
      </c>
      <c r="BB2390">
        <v>50</v>
      </c>
      <c r="BC2390">
        <v>0</v>
      </c>
      <c r="BD2390">
        <v>0</v>
      </c>
      <c r="BE2390">
        <v>0</v>
      </c>
      <c r="BF2390">
        <v>326</v>
      </c>
      <c r="BG2390">
        <v>0</v>
      </c>
      <c r="BH2390">
        <v>0</v>
      </c>
      <c r="BI2390">
        <v>0</v>
      </c>
      <c r="BJ2390">
        <v>0</v>
      </c>
      <c r="BK2390">
        <v>0</v>
      </c>
    </row>
    <row r="2391" spans="1:63">
      <c r="A2391" t="s">
        <v>75</v>
      </c>
      <c r="B2391">
        <v>2023</v>
      </c>
      <c r="C2391" t="s">
        <v>203</v>
      </c>
      <c r="D2391">
        <v>8799</v>
      </c>
      <c r="E2391">
        <v>34196</v>
      </c>
      <c r="F2391">
        <v>5202</v>
      </c>
      <c r="G2391">
        <v>0</v>
      </c>
      <c r="H2391">
        <v>0</v>
      </c>
      <c r="I2391">
        <v>0</v>
      </c>
      <c r="J2391">
        <v>42</v>
      </c>
      <c r="K2391">
        <v>225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1549</v>
      </c>
      <c r="R2391">
        <v>430</v>
      </c>
      <c r="S2391">
        <v>0</v>
      </c>
      <c r="T2391">
        <v>70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260</v>
      </c>
      <c r="AH2391">
        <v>0</v>
      </c>
      <c r="AI2391">
        <v>0</v>
      </c>
      <c r="AJ2391">
        <v>0</v>
      </c>
      <c r="AK2391">
        <v>430</v>
      </c>
      <c r="AL2391">
        <v>0</v>
      </c>
      <c r="AM2391">
        <v>0</v>
      </c>
      <c r="AN2391">
        <v>0</v>
      </c>
      <c r="AO2391">
        <v>0</v>
      </c>
      <c r="AP2391">
        <v>54</v>
      </c>
      <c r="AQ2391">
        <v>54</v>
      </c>
      <c r="AR2391">
        <v>0</v>
      </c>
      <c r="AS2391">
        <v>16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1610</v>
      </c>
      <c r="AZ2391">
        <v>98</v>
      </c>
      <c r="BA2391">
        <v>0</v>
      </c>
      <c r="BB2391">
        <v>47</v>
      </c>
      <c r="BC2391">
        <v>0</v>
      </c>
      <c r="BD2391">
        <v>0</v>
      </c>
      <c r="BE2391">
        <v>0</v>
      </c>
      <c r="BF2391">
        <v>317</v>
      </c>
      <c r="BG2391">
        <v>0</v>
      </c>
      <c r="BH2391">
        <v>0</v>
      </c>
      <c r="BI2391">
        <v>0</v>
      </c>
      <c r="BJ2391">
        <v>0</v>
      </c>
      <c r="BK2391">
        <v>0</v>
      </c>
    </row>
    <row r="2392" spans="1:63">
      <c r="A2392" t="s">
        <v>75</v>
      </c>
      <c r="B2392">
        <v>2023</v>
      </c>
      <c r="C2392" t="s">
        <v>204</v>
      </c>
      <c r="D2392">
        <v>8799</v>
      </c>
      <c r="E2392">
        <v>34196</v>
      </c>
      <c r="F2392">
        <v>5149</v>
      </c>
      <c r="G2392">
        <v>0</v>
      </c>
      <c r="H2392">
        <v>0</v>
      </c>
      <c r="I2392">
        <v>0</v>
      </c>
      <c r="J2392">
        <v>39</v>
      </c>
      <c r="K2392">
        <v>226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1544</v>
      </c>
      <c r="R2392">
        <v>430</v>
      </c>
      <c r="S2392">
        <v>0</v>
      </c>
      <c r="T2392">
        <v>70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245</v>
      </c>
      <c r="AH2392">
        <v>0</v>
      </c>
      <c r="AI2392">
        <v>0</v>
      </c>
      <c r="AJ2392">
        <v>0</v>
      </c>
      <c r="AK2392">
        <v>422</v>
      </c>
      <c r="AL2392">
        <v>0</v>
      </c>
      <c r="AM2392">
        <v>0</v>
      </c>
      <c r="AN2392">
        <v>0</v>
      </c>
      <c r="AO2392">
        <v>0</v>
      </c>
      <c r="AP2392">
        <v>49</v>
      </c>
      <c r="AQ2392">
        <v>57</v>
      </c>
      <c r="AR2392">
        <v>0</v>
      </c>
      <c r="AS2392">
        <v>16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1600</v>
      </c>
      <c r="AZ2392">
        <v>101</v>
      </c>
      <c r="BA2392">
        <v>0</v>
      </c>
      <c r="BB2392">
        <v>48</v>
      </c>
      <c r="BC2392">
        <v>0</v>
      </c>
      <c r="BD2392">
        <v>0</v>
      </c>
      <c r="BE2392">
        <v>0</v>
      </c>
      <c r="BF2392">
        <v>302</v>
      </c>
      <c r="BG2392">
        <v>0</v>
      </c>
      <c r="BH2392">
        <v>0</v>
      </c>
      <c r="BI2392">
        <v>0</v>
      </c>
      <c r="BJ2392">
        <v>0</v>
      </c>
      <c r="BK2392">
        <v>0</v>
      </c>
    </row>
    <row r="2393" spans="1:63">
      <c r="A2393" t="s">
        <v>75</v>
      </c>
      <c r="B2393">
        <v>2024</v>
      </c>
      <c r="C2393" t="s">
        <v>99</v>
      </c>
      <c r="D2393">
        <v>9010</v>
      </c>
      <c r="E2393">
        <v>34196</v>
      </c>
      <c r="F2393">
        <v>5469</v>
      </c>
      <c r="G2393">
        <v>0</v>
      </c>
      <c r="H2393">
        <v>0</v>
      </c>
      <c r="I2393">
        <v>0</v>
      </c>
      <c r="J2393">
        <v>118</v>
      </c>
      <c r="K2393">
        <v>220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1580</v>
      </c>
      <c r="R2393">
        <v>439</v>
      </c>
      <c r="S2393">
        <v>0</v>
      </c>
      <c r="T2393">
        <v>60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777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52</v>
      </c>
      <c r="AQ2393">
        <v>57</v>
      </c>
      <c r="AR2393">
        <v>0</v>
      </c>
      <c r="AS2393">
        <v>20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1633</v>
      </c>
      <c r="AZ2393">
        <v>103</v>
      </c>
      <c r="BA2393">
        <v>0</v>
      </c>
      <c r="BB2393">
        <v>68</v>
      </c>
      <c r="BC2393">
        <v>0</v>
      </c>
      <c r="BD2393">
        <v>0</v>
      </c>
      <c r="BE2393">
        <v>0</v>
      </c>
      <c r="BF2393">
        <v>313</v>
      </c>
      <c r="BG2393">
        <v>29</v>
      </c>
      <c r="BH2393">
        <v>0</v>
      </c>
      <c r="BI2393">
        <v>0</v>
      </c>
      <c r="BJ2393">
        <v>0</v>
      </c>
      <c r="BK2393">
        <v>0</v>
      </c>
    </row>
    <row r="2394" spans="1:63">
      <c r="A2394" t="s">
        <v>75</v>
      </c>
      <c r="B2394">
        <v>2024</v>
      </c>
      <c r="C2394" t="s">
        <v>197</v>
      </c>
      <c r="D2394">
        <v>9078</v>
      </c>
      <c r="E2394">
        <v>34196</v>
      </c>
      <c r="F2394">
        <v>5578</v>
      </c>
      <c r="G2394">
        <v>0</v>
      </c>
      <c r="H2394">
        <v>0</v>
      </c>
      <c r="I2394">
        <v>0</v>
      </c>
      <c r="J2394">
        <v>138</v>
      </c>
      <c r="K2394">
        <v>232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1585</v>
      </c>
      <c r="R2394">
        <v>440</v>
      </c>
      <c r="S2394">
        <v>0</v>
      </c>
      <c r="T2394">
        <v>51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830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58</v>
      </c>
      <c r="AQ2394">
        <v>55</v>
      </c>
      <c r="AR2394">
        <v>0</v>
      </c>
      <c r="AS2394">
        <v>22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1673</v>
      </c>
      <c r="AZ2394">
        <v>89</v>
      </c>
      <c r="BA2394">
        <v>0</v>
      </c>
      <c r="BB2394">
        <v>67</v>
      </c>
      <c r="BC2394">
        <v>0</v>
      </c>
      <c r="BD2394">
        <v>0</v>
      </c>
      <c r="BE2394">
        <v>0</v>
      </c>
      <c r="BF2394">
        <v>291</v>
      </c>
      <c r="BG2394">
        <v>47</v>
      </c>
      <c r="BH2394">
        <v>0</v>
      </c>
      <c r="BI2394">
        <v>0</v>
      </c>
      <c r="BJ2394">
        <v>0</v>
      </c>
      <c r="BK2394">
        <v>0</v>
      </c>
    </row>
    <row r="2395" spans="1:63">
      <c r="A2395" t="s">
        <v>75</v>
      </c>
      <c r="B2395">
        <v>2024</v>
      </c>
      <c r="C2395" t="s">
        <v>209</v>
      </c>
      <c r="D2395">
        <v>9316</v>
      </c>
      <c r="E2395">
        <v>34196</v>
      </c>
      <c r="F2395">
        <v>5677</v>
      </c>
      <c r="G2395">
        <v>0</v>
      </c>
      <c r="H2395">
        <v>0</v>
      </c>
      <c r="I2395">
        <v>0</v>
      </c>
      <c r="J2395">
        <v>166</v>
      </c>
      <c r="K2395">
        <v>233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1589</v>
      </c>
      <c r="R2395">
        <v>453</v>
      </c>
      <c r="S2395">
        <v>0</v>
      </c>
      <c r="T2395">
        <v>43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868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57</v>
      </c>
      <c r="AQ2395">
        <v>51</v>
      </c>
      <c r="AR2395">
        <v>0</v>
      </c>
      <c r="AS2395">
        <v>27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1707</v>
      </c>
      <c r="AZ2395">
        <v>84</v>
      </c>
      <c r="BA2395">
        <v>0</v>
      </c>
      <c r="BB2395">
        <v>67</v>
      </c>
      <c r="BC2395">
        <v>0</v>
      </c>
      <c r="BD2395">
        <v>0</v>
      </c>
      <c r="BE2395">
        <v>0</v>
      </c>
      <c r="BF2395">
        <v>267</v>
      </c>
      <c r="BG2395">
        <v>65</v>
      </c>
      <c r="BH2395">
        <v>0</v>
      </c>
      <c r="BI2395">
        <v>0</v>
      </c>
      <c r="BJ2395">
        <v>0</v>
      </c>
      <c r="BK2395">
        <v>0</v>
      </c>
    </row>
    <row r="2396" spans="1:63">
      <c r="A2396" t="s">
        <v>75</v>
      </c>
      <c r="B2396">
        <v>2024</v>
      </c>
      <c r="C2396" t="s">
        <v>3</v>
      </c>
      <c r="D2396">
        <v>8941</v>
      </c>
      <c r="E2396">
        <v>34196</v>
      </c>
      <c r="F2396">
        <v>5446</v>
      </c>
      <c r="G2396">
        <v>0</v>
      </c>
      <c r="H2396">
        <v>0</v>
      </c>
      <c r="I2396">
        <v>0</v>
      </c>
      <c r="J2396">
        <v>101</v>
      </c>
      <c r="K2396">
        <v>220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1577</v>
      </c>
      <c r="R2396">
        <v>443</v>
      </c>
      <c r="S2396">
        <v>0</v>
      </c>
      <c r="T2396">
        <v>64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761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46</v>
      </c>
      <c r="AQ2396">
        <v>58</v>
      </c>
      <c r="AR2396">
        <v>0</v>
      </c>
      <c r="AS2396">
        <v>20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1638</v>
      </c>
      <c r="AZ2396">
        <v>104</v>
      </c>
      <c r="BA2396">
        <v>0</v>
      </c>
      <c r="BB2396">
        <v>69</v>
      </c>
      <c r="BC2396">
        <v>0</v>
      </c>
      <c r="BD2396">
        <v>0</v>
      </c>
      <c r="BE2396">
        <v>0</v>
      </c>
      <c r="BF2396">
        <v>323</v>
      </c>
      <c r="BG2396">
        <v>22</v>
      </c>
      <c r="BH2396">
        <v>0</v>
      </c>
      <c r="BI2396">
        <v>0</v>
      </c>
      <c r="BJ2396">
        <v>0</v>
      </c>
      <c r="BK2396">
        <v>0</v>
      </c>
    </row>
    <row r="2397" spans="1:63">
      <c r="A2397" t="s">
        <v>75</v>
      </c>
      <c r="B2397">
        <v>2024</v>
      </c>
      <c r="C2397" t="s">
        <v>95</v>
      </c>
      <c r="D2397">
        <v>8929</v>
      </c>
      <c r="E2397">
        <v>34196</v>
      </c>
      <c r="F2397">
        <v>5441</v>
      </c>
      <c r="G2397">
        <v>0</v>
      </c>
      <c r="H2397">
        <v>0</v>
      </c>
      <c r="I2397">
        <v>0</v>
      </c>
      <c r="J2397">
        <v>96</v>
      </c>
      <c r="K2397">
        <v>229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1567</v>
      </c>
      <c r="R2397">
        <v>442</v>
      </c>
      <c r="S2397">
        <v>0</v>
      </c>
      <c r="T2397">
        <v>66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756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49</v>
      </c>
      <c r="AQ2397">
        <v>58</v>
      </c>
      <c r="AR2397">
        <v>0</v>
      </c>
      <c r="AS2397">
        <v>18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1635</v>
      </c>
      <c r="AZ2397">
        <v>101</v>
      </c>
      <c r="BA2397">
        <v>0</v>
      </c>
      <c r="BB2397">
        <v>73</v>
      </c>
      <c r="BC2397">
        <v>0</v>
      </c>
      <c r="BD2397">
        <v>0</v>
      </c>
      <c r="BE2397">
        <v>0</v>
      </c>
      <c r="BF2397">
        <v>329</v>
      </c>
      <c r="BG2397">
        <v>22</v>
      </c>
      <c r="BH2397">
        <v>0</v>
      </c>
      <c r="BI2397">
        <v>0</v>
      </c>
      <c r="BJ2397">
        <v>0</v>
      </c>
      <c r="BK2397">
        <v>0</v>
      </c>
    </row>
    <row r="2398" spans="1:63">
      <c r="A2398" t="s">
        <v>75</v>
      </c>
      <c r="B2398">
        <v>2024</v>
      </c>
      <c r="C2398" t="s">
        <v>196</v>
      </c>
      <c r="D2398">
        <v>9078</v>
      </c>
      <c r="E2398">
        <v>34196</v>
      </c>
      <c r="F2398">
        <v>5552</v>
      </c>
      <c r="G2398">
        <v>0</v>
      </c>
      <c r="H2398">
        <v>0</v>
      </c>
      <c r="I2398">
        <v>0</v>
      </c>
      <c r="J2398">
        <v>132</v>
      </c>
      <c r="K2398">
        <v>230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1581</v>
      </c>
      <c r="R2398">
        <v>437</v>
      </c>
      <c r="S2398">
        <v>0</v>
      </c>
      <c r="T2398">
        <v>53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821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52</v>
      </c>
      <c r="AQ2398">
        <v>57</v>
      </c>
      <c r="AR2398">
        <v>0</v>
      </c>
      <c r="AS2398">
        <v>22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1664</v>
      </c>
      <c r="AZ2398">
        <v>97</v>
      </c>
      <c r="BA2398">
        <v>0</v>
      </c>
      <c r="BB2398">
        <v>68</v>
      </c>
      <c r="BC2398">
        <v>0</v>
      </c>
      <c r="BD2398">
        <v>0</v>
      </c>
      <c r="BE2398">
        <v>0</v>
      </c>
      <c r="BF2398">
        <v>292</v>
      </c>
      <c r="BG2398">
        <v>46</v>
      </c>
      <c r="BH2398">
        <v>0</v>
      </c>
      <c r="BI2398">
        <v>0</v>
      </c>
      <c r="BJ2398">
        <v>0</v>
      </c>
      <c r="BK2398">
        <v>0</v>
      </c>
    </row>
    <row r="2399" spans="1:63">
      <c r="A2399" t="s">
        <v>75</v>
      </c>
      <c r="B2399">
        <v>2024</v>
      </c>
      <c r="C2399" t="s">
        <v>146</v>
      </c>
      <c r="D2399">
        <v>9078</v>
      </c>
      <c r="E2399">
        <v>34196</v>
      </c>
      <c r="F2399">
        <v>5522</v>
      </c>
      <c r="G2399">
        <v>0</v>
      </c>
      <c r="H2399">
        <v>0</v>
      </c>
      <c r="I2399">
        <v>0</v>
      </c>
      <c r="J2399">
        <v>135</v>
      </c>
      <c r="K2399">
        <v>223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1577</v>
      </c>
      <c r="R2399">
        <v>436</v>
      </c>
      <c r="S2399">
        <v>0</v>
      </c>
      <c r="T2399">
        <v>53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807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54</v>
      </c>
      <c r="AQ2399">
        <v>56</v>
      </c>
      <c r="AR2399">
        <v>0</v>
      </c>
      <c r="AS2399">
        <v>20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1656</v>
      </c>
      <c r="AZ2399">
        <v>97</v>
      </c>
      <c r="BA2399">
        <v>0</v>
      </c>
      <c r="BB2399">
        <v>67</v>
      </c>
      <c r="BC2399">
        <v>0</v>
      </c>
      <c r="BD2399">
        <v>0</v>
      </c>
      <c r="BE2399">
        <v>0</v>
      </c>
      <c r="BF2399">
        <v>296</v>
      </c>
      <c r="BG2399">
        <v>45</v>
      </c>
      <c r="BH2399">
        <v>0</v>
      </c>
      <c r="BI2399">
        <v>0</v>
      </c>
      <c r="BJ2399">
        <v>0</v>
      </c>
      <c r="BK2399">
        <v>0</v>
      </c>
    </row>
    <row r="2400" spans="1:63">
      <c r="A2400" t="s">
        <v>75</v>
      </c>
      <c r="B2400">
        <v>2024</v>
      </c>
      <c r="C2400" t="s">
        <v>96</v>
      </c>
      <c r="D2400">
        <v>8971</v>
      </c>
      <c r="E2400">
        <v>34196</v>
      </c>
      <c r="F2400">
        <v>5468</v>
      </c>
      <c r="G2400">
        <v>0</v>
      </c>
      <c r="H2400">
        <v>0</v>
      </c>
      <c r="I2400">
        <v>0</v>
      </c>
      <c r="J2400">
        <v>112</v>
      </c>
      <c r="K2400">
        <v>224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1580</v>
      </c>
      <c r="R2400">
        <v>440</v>
      </c>
      <c r="S2400">
        <v>0</v>
      </c>
      <c r="T2400">
        <v>61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775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49</v>
      </c>
      <c r="AQ2400">
        <v>55</v>
      </c>
      <c r="AR2400">
        <v>0</v>
      </c>
      <c r="AS2400">
        <v>21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1638</v>
      </c>
      <c r="AZ2400">
        <v>104</v>
      </c>
      <c r="BA2400">
        <v>0</v>
      </c>
      <c r="BB2400">
        <v>70</v>
      </c>
      <c r="BC2400">
        <v>0</v>
      </c>
      <c r="BD2400">
        <v>0</v>
      </c>
      <c r="BE2400">
        <v>0</v>
      </c>
      <c r="BF2400">
        <v>317</v>
      </c>
      <c r="BG2400">
        <v>22</v>
      </c>
      <c r="BH2400">
        <v>0</v>
      </c>
      <c r="BI2400">
        <v>0</v>
      </c>
      <c r="BJ2400">
        <v>0</v>
      </c>
      <c r="BK2400">
        <v>0</v>
      </c>
    </row>
    <row r="2401" spans="1:63">
      <c r="A2401" t="s">
        <v>75</v>
      </c>
      <c r="B2401">
        <v>2024</v>
      </c>
      <c r="C2401" t="s">
        <v>117</v>
      </c>
      <c r="D2401">
        <v>9058</v>
      </c>
      <c r="E2401">
        <v>34196</v>
      </c>
      <c r="F2401">
        <v>5500</v>
      </c>
      <c r="G2401">
        <v>0</v>
      </c>
      <c r="H2401">
        <v>0</v>
      </c>
      <c r="I2401">
        <v>0</v>
      </c>
      <c r="J2401">
        <v>129</v>
      </c>
      <c r="K2401">
        <v>217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1584</v>
      </c>
      <c r="R2401">
        <v>439</v>
      </c>
      <c r="S2401">
        <v>0</v>
      </c>
      <c r="T2401">
        <v>60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796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51</v>
      </c>
      <c r="AQ2401">
        <v>56</v>
      </c>
      <c r="AR2401">
        <v>0</v>
      </c>
      <c r="AS2401">
        <v>20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1644</v>
      </c>
      <c r="AZ2401">
        <v>100</v>
      </c>
      <c r="BA2401">
        <v>0</v>
      </c>
      <c r="BB2401">
        <v>68</v>
      </c>
      <c r="BC2401">
        <v>0</v>
      </c>
      <c r="BD2401">
        <v>0</v>
      </c>
      <c r="BE2401">
        <v>0</v>
      </c>
      <c r="BF2401">
        <v>300</v>
      </c>
      <c r="BG2401">
        <v>36</v>
      </c>
      <c r="BH2401">
        <v>0</v>
      </c>
      <c r="BI2401">
        <v>0</v>
      </c>
      <c r="BJ2401">
        <v>0</v>
      </c>
      <c r="BK2401">
        <v>0</v>
      </c>
    </row>
    <row r="2402" spans="1:63">
      <c r="A2402" t="s">
        <v>75</v>
      </c>
      <c r="B2402">
        <v>2024</v>
      </c>
      <c r="C2402" t="s">
        <v>207</v>
      </c>
      <c r="D2402">
        <v>9180</v>
      </c>
      <c r="E2402">
        <v>34196</v>
      </c>
      <c r="F2402">
        <v>5645</v>
      </c>
      <c r="G2402">
        <v>0</v>
      </c>
      <c r="H2402">
        <v>0</v>
      </c>
      <c r="I2402">
        <v>0</v>
      </c>
      <c r="J2402">
        <v>169</v>
      </c>
      <c r="K2402">
        <v>234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1590</v>
      </c>
      <c r="R2402">
        <v>450</v>
      </c>
      <c r="S2402">
        <v>0</v>
      </c>
      <c r="T2402">
        <v>43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851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57</v>
      </c>
      <c r="AQ2402">
        <v>50</v>
      </c>
      <c r="AR2402">
        <v>0</v>
      </c>
      <c r="AS2402">
        <v>26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1697</v>
      </c>
      <c r="AZ2402">
        <v>86</v>
      </c>
      <c r="BA2402">
        <v>0</v>
      </c>
      <c r="BB2402">
        <v>67</v>
      </c>
      <c r="BC2402">
        <v>0</v>
      </c>
      <c r="BD2402">
        <v>0</v>
      </c>
      <c r="BE2402">
        <v>0</v>
      </c>
      <c r="BF2402">
        <v>263</v>
      </c>
      <c r="BG2402">
        <v>62</v>
      </c>
      <c r="BH2402">
        <v>0</v>
      </c>
      <c r="BI2402">
        <v>0</v>
      </c>
      <c r="BJ2402">
        <v>0</v>
      </c>
      <c r="BK2402">
        <v>0</v>
      </c>
    </row>
    <row r="2403" spans="1:63">
      <c r="A2403" t="s">
        <v>75</v>
      </c>
      <c r="B2403">
        <v>2024</v>
      </c>
      <c r="C2403" t="s">
        <v>203</v>
      </c>
      <c r="D2403">
        <v>9180</v>
      </c>
      <c r="E2403">
        <v>34196</v>
      </c>
      <c r="F2403">
        <v>5631</v>
      </c>
      <c r="G2403">
        <v>0</v>
      </c>
      <c r="H2403">
        <v>0</v>
      </c>
      <c r="I2403">
        <v>0</v>
      </c>
      <c r="J2403">
        <v>160</v>
      </c>
      <c r="K2403">
        <v>233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1589</v>
      </c>
      <c r="R2403">
        <v>448</v>
      </c>
      <c r="S2403">
        <v>0</v>
      </c>
      <c r="T2403">
        <v>41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839</v>
      </c>
      <c r="AH2403">
        <v>15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56</v>
      </c>
      <c r="AQ2403">
        <v>52</v>
      </c>
      <c r="AR2403">
        <v>0</v>
      </c>
      <c r="AS2403">
        <v>25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1687</v>
      </c>
      <c r="AZ2403">
        <v>86</v>
      </c>
      <c r="BA2403">
        <v>0</v>
      </c>
      <c r="BB2403">
        <v>67</v>
      </c>
      <c r="BC2403">
        <v>0</v>
      </c>
      <c r="BD2403">
        <v>0</v>
      </c>
      <c r="BE2403">
        <v>0</v>
      </c>
      <c r="BF2403">
        <v>275</v>
      </c>
      <c r="BG2403">
        <v>58</v>
      </c>
      <c r="BH2403">
        <v>0</v>
      </c>
      <c r="BI2403">
        <v>0</v>
      </c>
      <c r="BJ2403">
        <v>0</v>
      </c>
      <c r="BK2403">
        <v>0</v>
      </c>
    </row>
    <row r="2404" spans="1:63">
      <c r="A2404" t="s">
        <v>75</v>
      </c>
      <c r="B2404">
        <v>2024</v>
      </c>
      <c r="C2404" t="s">
        <v>204</v>
      </c>
      <c r="D2404">
        <v>9078</v>
      </c>
      <c r="E2404">
        <v>34196</v>
      </c>
      <c r="F2404">
        <v>5595</v>
      </c>
      <c r="G2404">
        <v>0</v>
      </c>
      <c r="H2404">
        <v>0</v>
      </c>
      <c r="I2404">
        <v>0</v>
      </c>
      <c r="J2404">
        <v>150</v>
      </c>
      <c r="K2404">
        <v>232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1581</v>
      </c>
      <c r="R2404">
        <v>449</v>
      </c>
      <c r="S2404">
        <v>0</v>
      </c>
      <c r="T2404">
        <v>44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820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56</v>
      </c>
      <c r="AQ2404">
        <v>54</v>
      </c>
      <c r="AR2404">
        <v>0</v>
      </c>
      <c r="AS2404">
        <v>23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1691</v>
      </c>
      <c r="AZ2404">
        <v>89</v>
      </c>
      <c r="BA2404">
        <v>0</v>
      </c>
      <c r="BB2404">
        <v>66</v>
      </c>
      <c r="BC2404">
        <v>0</v>
      </c>
      <c r="BD2404">
        <v>0</v>
      </c>
      <c r="BE2404">
        <v>0</v>
      </c>
      <c r="BF2404">
        <v>285</v>
      </c>
      <c r="BG2404">
        <v>55</v>
      </c>
      <c r="BH2404">
        <v>0</v>
      </c>
      <c r="BI2404">
        <v>0</v>
      </c>
      <c r="BJ2404">
        <v>0</v>
      </c>
      <c r="BK2404">
        <v>0</v>
      </c>
    </row>
    <row r="2405" spans="1:63">
      <c r="A2405" t="s">
        <v>75</v>
      </c>
      <c r="B2405">
        <v>2025</v>
      </c>
      <c r="C2405" t="s">
        <v>99</v>
      </c>
      <c r="D2405">
        <v>9328</v>
      </c>
      <c r="E2405">
        <v>34196</v>
      </c>
      <c r="F2405">
        <v>5892</v>
      </c>
      <c r="G2405">
        <v>0</v>
      </c>
      <c r="H2405">
        <v>0</v>
      </c>
      <c r="I2405">
        <v>0</v>
      </c>
      <c r="J2405">
        <v>135</v>
      </c>
      <c r="K2405">
        <v>239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1645</v>
      </c>
      <c r="R2405">
        <v>583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890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47</v>
      </c>
      <c r="AQ2405">
        <v>41</v>
      </c>
      <c r="AR2405">
        <v>0</v>
      </c>
      <c r="AS2405">
        <v>30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1653</v>
      </c>
      <c r="AZ2405">
        <v>69</v>
      </c>
      <c r="BA2405">
        <v>0</v>
      </c>
      <c r="BB2405">
        <v>125</v>
      </c>
      <c r="BC2405">
        <v>0</v>
      </c>
      <c r="BD2405">
        <v>0</v>
      </c>
      <c r="BE2405">
        <v>0</v>
      </c>
      <c r="BF2405">
        <v>343</v>
      </c>
      <c r="BG2405">
        <v>92</v>
      </c>
      <c r="BH2405">
        <v>0</v>
      </c>
      <c r="BI2405">
        <v>0</v>
      </c>
      <c r="BJ2405">
        <v>0</v>
      </c>
      <c r="BK2405">
        <v>0</v>
      </c>
    </row>
    <row r="2406" spans="1:63">
      <c r="A2406" t="s">
        <v>75</v>
      </c>
      <c r="B2406">
        <v>2025</v>
      </c>
      <c r="C2406" t="s">
        <v>3</v>
      </c>
      <c r="D2406">
        <v>9328</v>
      </c>
      <c r="E2406">
        <v>34196</v>
      </c>
      <c r="F2406">
        <v>5893</v>
      </c>
      <c r="G2406">
        <v>0</v>
      </c>
      <c r="H2406">
        <v>0</v>
      </c>
      <c r="I2406">
        <v>0</v>
      </c>
      <c r="J2406">
        <v>146</v>
      </c>
      <c r="K2406">
        <v>239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1628</v>
      </c>
      <c r="R2406">
        <v>580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882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44</v>
      </c>
      <c r="AQ2406">
        <v>39</v>
      </c>
      <c r="AR2406">
        <v>0</v>
      </c>
      <c r="AS2406">
        <v>27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1675</v>
      </c>
      <c r="AZ2406">
        <v>70</v>
      </c>
      <c r="BA2406">
        <v>0</v>
      </c>
      <c r="BB2406">
        <v>138</v>
      </c>
      <c r="BC2406">
        <v>0</v>
      </c>
      <c r="BD2406">
        <v>0</v>
      </c>
      <c r="BE2406">
        <v>0</v>
      </c>
      <c r="BF2406">
        <v>331</v>
      </c>
      <c r="BG2406">
        <v>94</v>
      </c>
      <c r="BH2406">
        <v>0</v>
      </c>
      <c r="BI2406">
        <v>0</v>
      </c>
      <c r="BJ2406">
        <v>0</v>
      </c>
      <c r="BK2406">
        <v>0</v>
      </c>
    </row>
    <row r="2407" spans="1:63">
      <c r="A2407" t="s">
        <v>75</v>
      </c>
      <c r="B2407">
        <v>2025</v>
      </c>
      <c r="C2407" t="s">
        <v>95</v>
      </c>
      <c r="D2407">
        <v>9328</v>
      </c>
      <c r="E2407">
        <v>34196</v>
      </c>
      <c r="F2407">
        <v>5803</v>
      </c>
      <c r="G2407">
        <v>0</v>
      </c>
      <c r="H2407">
        <v>0</v>
      </c>
      <c r="I2407">
        <v>0</v>
      </c>
      <c r="J2407">
        <v>140</v>
      </c>
      <c r="K2407">
        <v>241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1604</v>
      </c>
      <c r="R2407">
        <v>550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857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46</v>
      </c>
      <c r="AQ2407">
        <v>41</v>
      </c>
      <c r="AR2407">
        <v>0</v>
      </c>
      <c r="AS2407">
        <v>24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1681</v>
      </c>
      <c r="AZ2407">
        <v>76</v>
      </c>
      <c r="BA2407">
        <v>0</v>
      </c>
      <c r="BB2407">
        <v>134</v>
      </c>
      <c r="BC2407">
        <v>0</v>
      </c>
      <c r="BD2407">
        <v>0</v>
      </c>
      <c r="BE2407">
        <v>0</v>
      </c>
      <c r="BF2407">
        <v>325</v>
      </c>
      <c r="BG2407">
        <v>84</v>
      </c>
      <c r="BH2407">
        <v>0</v>
      </c>
      <c r="BI2407">
        <v>0</v>
      </c>
      <c r="BJ2407">
        <v>0</v>
      </c>
      <c r="BK2407">
        <v>0</v>
      </c>
    </row>
    <row r="2408" spans="1:63">
      <c r="A2408" t="s">
        <v>75</v>
      </c>
      <c r="B2408">
        <v>2025</v>
      </c>
      <c r="C2408" t="s">
        <v>96</v>
      </c>
      <c r="D2408">
        <v>9328</v>
      </c>
      <c r="E2408">
        <v>34196</v>
      </c>
      <c r="F2408">
        <v>5898</v>
      </c>
      <c r="G2408">
        <v>0</v>
      </c>
      <c r="H2408">
        <v>0</v>
      </c>
      <c r="I2408">
        <v>0</v>
      </c>
      <c r="J2408">
        <v>134</v>
      </c>
      <c r="K2408">
        <v>235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1642</v>
      </c>
      <c r="R2408">
        <v>589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903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40</v>
      </c>
      <c r="AQ2408">
        <v>40</v>
      </c>
      <c r="AR2408">
        <v>0</v>
      </c>
      <c r="AS2408">
        <v>29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1660</v>
      </c>
      <c r="AZ2408">
        <v>70</v>
      </c>
      <c r="BA2408">
        <v>0</v>
      </c>
      <c r="BB2408">
        <v>124</v>
      </c>
      <c r="BC2408">
        <v>0</v>
      </c>
      <c r="BD2408">
        <v>0</v>
      </c>
      <c r="BE2408">
        <v>0</v>
      </c>
      <c r="BF2408">
        <v>340</v>
      </c>
      <c r="BG2408">
        <v>92</v>
      </c>
      <c r="BH2408">
        <v>0</v>
      </c>
      <c r="BI2408">
        <v>0</v>
      </c>
      <c r="BJ2408">
        <v>0</v>
      </c>
      <c r="BK2408">
        <v>0</v>
      </c>
    </row>
    <row r="2409" spans="1:63">
      <c r="A2409" t="s">
        <v>75</v>
      </c>
      <c r="B2409">
        <v>2025</v>
      </c>
      <c r="C2409" t="s">
        <v>117</v>
      </c>
      <c r="D2409">
        <v>9328</v>
      </c>
      <c r="E2409">
        <v>34196</v>
      </c>
      <c r="F2409">
        <v>5899</v>
      </c>
      <c r="G2409">
        <v>0</v>
      </c>
      <c r="H2409">
        <v>0</v>
      </c>
      <c r="I2409">
        <v>0</v>
      </c>
      <c r="J2409">
        <v>131</v>
      </c>
      <c r="K2409">
        <v>239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1646</v>
      </c>
      <c r="R2409">
        <v>583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882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51</v>
      </c>
      <c r="AQ2409">
        <v>42</v>
      </c>
      <c r="AR2409">
        <v>0</v>
      </c>
      <c r="AS2409">
        <v>30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1647</v>
      </c>
      <c r="AZ2409">
        <v>73</v>
      </c>
      <c r="BA2409">
        <v>0</v>
      </c>
      <c r="BB2409">
        <v>125</v>
      </c>
      <c r="BC2409">
        <v>0</v>
      </c>
      <c r="BD2409">
        <v>0</v>
      </c>
      <c r="BE2409">
        <v>0</v>
      </c>
      <c r="BF2409">
        <v>348</v>
      </c>
      <c r="BG2409">
        <v>102</v>
      </c>
      <c r="BH2409">
        <v>0</v>
      </c>
      <c r="BI2409">
        <v>0</v>
      </c>
      <c r="BJ2409">
        <v>0</v>
      </c>
      <c r="BK2409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E4481-1DA9-48CA-BF53-93E4DE6DFCD0}">
  <dimension ref="A1:D84"/>
  <sheetViews>
    <sheetView topLeftCell="A46" workbookViewId="0">
      <selection sqref="A1:D11"/>
    </sheetView>
  </sheetViews>
  <sheetFormatPr defaultRowHeight="12.5"/>
  <cols>
    <col min="1" max="1" width="18.453125" bestFit="1" customWidth="1"/>
    <col min="3" max="3" width="11" bestFit="1" customWidth="1"/>
    <col min="4" max="4" width="8.90625" customWidth="1"/>
  </cols>
  <sheetData>
    <row r="1" spans="1:4" ht="13">
      <c r="A1" s="22" t="s">
        <v>97</v>
      </c>
      <c r="B1" s="22" t="s">
        <v>200</v>
      </c>
      <c r="C1" s="15" t="s">
        <v>110</v>
      </c>
      <c r="D1" s="15" t="s">
        <v>201</v>
      </c>
    </row>
    <row r="2" spans="1:4">
      <c r="A2" s="3" t="s">
        <v>88</v>
      </c>
      <c r="B2" s="23">
        <v>-2.9795158286778398E-2</v>
      </c>
      <c r="C2" s="6">
        <v>521</v>
      </c>
      <c r="D2" s="6">
        <v>-16</v>
      </c>
    </row>
    <row r="3" spans="1:4">
      <c r="A3" s="3" t="s">
        <v>70</v>
      </c>
      <c r="B3" s="23">
        <v>-2.802919708029197E-2</v>
      </c>
      <c r="C3" s="6">
        <v>3329</v>
      </c>
      <c r="D3" s="6">
        <v>-96</v>
      </c>
    </row>
    <row r="4" spans="1:4">
      <c r="A4" s="3" t="s">
        <v>89</v>
      </c>
      <c r="B4" s="23">
        <v>-2.7052681537731372E-2</v>
      </c>
      <c r="C4" s="6">
        <v>2050</v>
      </c>
      <c r="D4" s="6">
        <v>-57</v>
      </c>
    </row>
    <row r="5" spans="1:4">
      <c r="A5" s="3" t="s">
        <v>71</v>
      </c>
      <c r="B5" s="23">
        <v>-2.542560247623259E-2</v>
      </c>
      <c r="C5" s="6">
        <v>8816</v>
      </c>
      <c r="D5" s="6">
        <v>-230</v>
      </c>
    </row>
    <row r="6" spans="1:4">
      <c r="A6" s="3" t="s">
        <v>53</v>
      </c>
      <c r="B6" s="23">
        <v>-2.5000000000000001E-2</v>
      </c>
      <c r="C6" s="6">
        <v>6708</v>
      </c>
      <c r="D6" s="6">
        <v>-172</v>
      </c>
    </row>
    <row r="7" spans="1:4">
      <c r="A7" s="3" t="s">
        <v>84</v>
      </c>
      <c r="B7" s="23">
        <v>-2.4499795835034709E-2</v>
      </c>
      <c r="C7" s="6">
        <v>7167</v>
      </c>
      <c r="D7" s="6">
        <v>-180</v>
      </c>
    </row>
    <row r="8" spans="1:4">
      <c r="A8" s="3" t="s">
        <v>67</v>
      </c>
      <c r="B8" s="23">
        <v>-2.4451186864179904E-2</v>
      </c>
      <c r="C8" s="6">
        <v>5466</v>
      </c>
      <c r="D8" s="6">
        <v>-137</v>
      </c>
    </row>
    <row r="9" spans="1:4">
      <c r="A9" s="3" t="s">
        <v>52</v>
      </c>
      <c r="B9" s="23">
        <v>-2.2920892494929006E-2</v>
      </c>
      <c r="C9" s="6">
        <v>4817</v>
      </c>
      <c r="D9" s="6">
        <v>-113</v>
      </c>
    </row>
    <row r="10" spans="1:4">
      <c r="A10" s="3" t="s">
        <v>57</v>
      </c>
      <c r="B10" s="23">
        <v>-2.2787129279743502E-2</v>
      </c>
      <c r="C10" s="6">
        <v>8534</v>
      </c>
      <c r="D10" s="6">
        <v>-199</v>
      </c>
    </row>
    <row r="11" spans="1:4">
      <c r="A11" s="3" t="s">
        <v>59</v>
      </c>
      <c r="B11" s="23">
        <v>-2.1987258892231465E-2</v>
      </c>
      <c r="C11" s="6">
        <v>22107</v>
      </c>
      <c r="D11" s="6">
        <v>-497</v>
      </c>
    </row>
    <row r="12" spans="1:4">
      <c r="A12" s="3" t="s">
        <v>81</v>
      </c>
      <c r="B12" s="23">
        <v>-2.180451127819549E-2</v>
      </c>
      <c r="C12" s="6">
        <v>2602</v>
      </c>
      <c r="D12" s="6">
        <v>-58</v>
      </c>
    </row>
    <row r="13" spans="1:4">
      <c r="A13" s="3" t="s">
        <v>13</v>
      </c>
      <c r="B13" s="23">
        <v>-2.1240680827120551E-2</v>
      </c>
      <c r="C13" s="6">
        <v>27832</v>
      </c>
      <c r="D13" s="6">
        <v>-604</v>
      </c>
    </row>
    <row r="14" spans="1:4">
      <c r="A14" s="3" t="s">
        <v>23</v>
      </c>
      <c r="B14" s="23">
        <v>-2.1228104447483232E-2</v>
      </c>
      <c r="C14" s="6">
        <v>15031</v>
      </c>
      <c r="D14" s="6">
        <v>-326</v>
      </c>
    </row>
    <row r="15" spans="1:4">
      <c r="A15" s="3" t="s">
        <v>65</v>
      </c>
      <c r="B15" s="23">
        <v>-2.1060364883065997E-2</v>
      </c>
      <c r="C15" s="6">
        <v>7995</v>
      </c>
      <c r="D15" s="6">
        <v>-172</v>
      </c>
    </row>
    <row r="16" spans="1:4">
      <c r="A16" s="3" t="s">
        <v>92</v>
      </c>
      <c r="B16" s="23">
        <v>-2.0842982862436313E-2</v>
      </c>
      <c r="C16" s="6">
        <v>6342</v>
      </c>
      <c r="D16" s="6">
        <v>-135</v>
      </c>
    </row>
    <row r="17" spans="1:4">
      <c r="A17" s="3" t="s">
        <v>30</v>
      </c>
      <c r="B17" s="23">
        <v>-2.0385010266940451E-2</v>
      </c>
      <c r="C17" s="6">
        <v>190829</v>
      </c>
      <c r="D17" s="6">
        <v>-3971</v>
      </c>
    </row>
    <row r="18" spans="1:4">
      <c r="A18" s="3" t="s">
        <v>56</v>
      </c>
      <c r="B18" s="23">
        <v>-2.0340953118946146E-2</v>
      </c>
      <c r="C18" s="6">
        <v>5057</v>
      </c>
      <c r="D18" s="6">
        <v>-105</v>
      </c>
    </row>
    <row r="19" spans="1:4">
      <c r="A19" s="3" t="s">
        <v>17</v>
      </c>
      <c r="B19" s="23">
        <v>-2.0098564388257981E-2</v>
      </c>
      <c r="C19" s="6">
        <v>22866</v>
      </c>
      <c r="D19" s="6">
        <v>-469</v>
      </c>
    </row>
    <row r="20" spans="1:4">
      <c r="A20" s="3" t="s">
        <v>34</v>
      </c>
      <c r="B20" s="23">
        <v>-1.9959502458779289E-2</v>
      </c>
      <c r="C20" s="6">
        <v>13552</v>
      </c>
      <c r="D20" s="6">
        <v>-276</v>
      </c>
    </row>
    <row r="21" spans="1:4">
      <c r="A21" s="3" t="s">
        <v>42</v>
      </c>
      <c r="B21" s="23">
        <v>-1.977795750312477E-2</v>
      </c>
      <c r="C21" s="6">
        <v>13332</v>
      </c>
      <c r="D21" s="6">
        <v>-269</v>
      </c>
    </row>
    <row r="22" spans="1:4">
      <c r="A22" s="3" t="s">
        <v>44</v>
      </c>
      <c r="B22" s="23">
        <v>-1.9492419614594324E-2</v>
      </c>
      <c r="C22" s="6">
        <v>17656</v>
      </c>
      <c r="D22" s="6">
        <v>-351</v>
      </c>
    </row>
    <row r="23" spans="1:4">
      <c r="A23" s="3" t="s">
        <v>86</v>
      </c>
      <c r="B23" s="23">
        <v>-1.8722018722018723E-2</v>
      </c>
      <c r="C23" s="6">
        <v>9644</v>
      </c>
      <c r="D23" s="6">
        <v>-184</v>
      </c>
    </row>
    <row r="24" spans="1:4">
      <c r="A24" s="3" t="s">
        <v>15</v>
      </c>
      <c r="B24" s="23">
        <v>-1.822142491030241E-2</v>
      </c>
      <c r="C24" s="6">
        <v>38309</v>
      </c>
      <c r="D24" s="6">
        <v>-711</v>
      </c>
    </row>
    <row r="25" spans="1:4">
      <c r="A25" s="3" t="s">
        <v>33</v>
      </c>
      <c r="B25" s="23">
        <v>-1.8187454789707555E-2</v>
      </c>
      <c r="C25" s="6">
        <v>9501</v>
      </c>
      <c r="D25" s="6">
        <v>-176</v>
      </c>
    </row>
    <row r="26" spans="1:4">
      <c r="A26" s="3" t="s">
        <v>60</v>
      </c>
      <c r="B26" s="23">
        <v>-1.7964071856287425E-2</v>
      </c>
      <c r="C26" s="6">
        <v>13120</v>
      </c>
      <c r="D26" s="6">
        <v>-240</v>
      </c>
    </row>
    <row r="27" spans="1:4">
      <c r="A27" s="3" t="s">
        <v>91</v>
      </c>
      <c r="B27" s="23">
        <v>-1.7946577629382305E-2</v>
      </c>
      <c r="C27" s="6">
        <v>16471</v>
      </c>
      <c r="D27" s="6">
        <v>-301</v>
      </c>
    </row>
    <row r="28" spans="1:4">
      <c r="A28" s="3" t="s">
        <v>36</v>
      </c>
      <c r="B28" s="23">
        <v>-1.7682117334689152E-2</v>
      </c>
      <c r="C28" s="6">
        <v>69554</v>
      </c>
      <c r="D28" s="6">
        <v>-1252</v>
      </c>
    </row>
    <row r="29" spans="1:4">
      <c r="A29" s="3" t="s">
        <v>32</v>
      </c>
      <c r="B29" s="23">
        <v>-1.7560512577123873E-2</v>
      </c>
      <c r="C29" s="6">
        <v>22770</v>
      </c>
      <c r="D29" s="6">
        <v>-407</v>
      </c>
    </row>
    <row r="30" spans="1:4">
      <c r="A30" s="3" t="s">
        <v>22</v>
      </c>
      <c r="B30" s="23">
        <v>-1.7501450396441694E-2</v>
      </c>
      <c r="C30" s="6">
        <v>30483</v>
      </c>
      <c r="D30" s="6">
        <v>-543</v>
      </c>
    </row>
    <row r="31" spans="1:4">
      <c r="A31" s="3" t="s">
        <v>24</v>
      </c>
      <c r="B31" s="23">
        <v>-1.7342697434427404E-2</v>
      </c>
      <c r="C31" s="6">
        <v>13712</v>
      </c>
      <c r="D31" s="6">
        <v>-242</v>
      </c>
    </row>
    <row r="32" spans="1:4">
      <c r="A32" s="3" t="s">
        <v>82</v>
      </c>
      <c r="B32" s="23">
        <v>-1.7201939793210722E-2</v>
      </c>
      <c r="C32" s="6">
        <v>10741</v>
      </c>
      <c r="D32" s="6">
        <v>-188</v>
      </c>
    </row>
    <row r="33" spans="1:4">
      <c r="A33" s="3" t="s">
        <v>54</v>
      </c>
      <c r="B33" s="23">
        <v>-1.7013851019740428E-2</v>
      </c>
      <c r="C33" s="6">
        <v>9013</v>
      </c>
      <c r="D33" s="6">
        <v>-156</v>
      </c>
    </row>
    <row r="34" spans="1:4">
      <c r="A34" s="3" t="s">
        <v>55</v>
      </c>
      <c r="B34" s="23">
        <v>-1.6838095238095239E-2</v>
      </c>
      <c r="C34" s="6">
        <v>12904</v>
      </c>
      <c r="D34" s="6">
        <v>-221</v>
      </c>
    </row>
    <row r="35" spans="1:4">
      <c r="A35" s="3" t="s">
        <v>18</v>
      </c>
      <c r="B35" s="23">
        <v>-1.6808161029713817E-2</v>
      </c>
      <c r="C35" s="6">
        <v>28721</v>
      </c>
      <c r="D35" s="6">
        <v>-491</v>
      </c>
    </row>
    <row r="36" spans="1:4">
      <c r="A36" s="3" t="s">
        <v>83</v>
      </c>
      <c r="B36" s="23">
        <v>-1.6794711452563872E-2</v>
      </c>
      <c r="C36" s="6">
        <v>11006</v>
      </c>
      <c r="D36" s="6">
        <v>-188</v>
      </c>
    </row>
    <row r="37" spans="1:4">
      <c r="A37" s="3" t="s">
        <v>7</v>
      </c>
      <c r="B37" s="23">
        <v>-1.6781125387682765E-2</v>
      </c>
      <c r="C37" s="6">
        <v>53259</v>
      </c>
      <c r="D37" s="6">
        <v>-909</v>
      </c>
    </row>
    <row r="38" spans="1:4">
      <c r="A38" s="3" t="s">
        <v>37</v>
      </c>
      <c r="B38" s="23">
        <v>-1.6704793318082674E-2</v>
      </c>
      <c r="C38" s="6">
        <v>18483</v>
      </c>
      <c r="D38" s="6">
        <v>-314</v>
      </c>
    </row>
    <row r="39" spans="1:4">
      <c r="A39" s="3" t="s">
        <v>48</v>
      </c>
      <c r="B39" s="23">
        <v>-1.6692851531814611E-2</v>
      </c>
      <c r="C39" s="6">
        <v>10014</v>
      </c>
      <c r="D39" s="6">
        <v>-170</v>
      </c>
    </row>
    <row r="40" spans="1:4">
      <c r="A40" s="3" t="s">
        <v>10</v>
      </c>
      <c r="B40" s="23">
        <v>-1.6666981613409172E-2</v>
      </c>
      <c r="C40" s="6">
        <v>52037</v>
      </c>
      <c r="D40" s="6">
        <v>-882</v>
      </c>
    </row>
    <row r="41" spans="1:4">
      <c r="A41" s="3" t="s">
        <v>43</v>
      </c>
      <c r="B41" s="23">
        <v>-1.6665905666407927E-2</v>
      </c>
      <c r="C41" s="6">
        <v>21536</v>
      </c>
      <c r="D41" s="6">
        <v>-365</v>
      </c>
    </row>
    <row r="42" spans="1:4">
      <c r="A42" s="3" t="s">
        <v>19</v>
      </c>
      <c r="B42" s="23">
        <v>-1.6659395790162505E-2</v>
      </c>
      <c r="C42" s="6">
        <v>72130</v>
      </c>
      <c r="D42" s="6">
        <v>-1222</v>
      </c>
    </row>
    <row r="43" spans="1:4">
      <c r="A43" s="3" t="s">
        <v>90</v>
      </c>
      <c r="B43" s="23">
        <v>-1.6637781629116118E-2</v>
      </c>
      <c r="C43" s="6">
        <v>2837</v>
      </c>
      <c r="D43" s="6">
        <v>-48</v>
      </c>
    </row>
    <row r="44" spans="1:4">
      <c r="A44" s="3" t="s">
        <v>64</v>
      </c>
      <c r="B44" s="23">
        <v>-1.6597510373443983E-2</v>
      </c>
      <c r="C44" s="6">
        <v>3555</v>
      </c>
      <c r="D44" s="6">
        <v>-60</v>
      </c>
    </row>
    <row r="45" spans="1:4">
      <c r="A45" s="3" t="s">
        <v>47</v>
      </c>
      <c r="B45" s="23">
        <v>-1.6219404305514596E-2</v>
      </c>
      <c r="C45" s="6">
        <v>3336</v>
      </c>
      <c r="D45" s="6">
        <v>-55</v>
      </c>
    </row>
    <row r="46" spans="1:4">
      <c r="A46" s="3" t="s">
        <v>40</v>
      </c>
      <c r="B46" s="23">
        <v>-1.616495437890653E-2</v>
      </c>
      <c r="C46" s="6">
        <v>54776</v>
      </c>
      <c r="D46" s="6">
        <v>-900</v>
      </c>
    </row>
    <row r="47" spans="1:4">
      <c r="A47" s="3" t="s">
        <v>25</v>
      </c>
      <c r="B47" s="23">
        <v>-1.6129622179144876E-2</v>
      </c>
      <c r="C47" s="6">
        <v>26900</v>
      </c>
      <c r="D47" s="6">
        <v>-441</v>
      </c>
    </row>
    <row r="48" spans="1:4">
      <c r="A48" s="3" t="s">
        <v>51</v>
      </c>
      <c r="B48" s="23">
        <v>-1.6064496864735742E-2</v>
      </c>
      <c r="C48" s="6">
        <v>32952</v>
      </c>
      <c r="D48" s="6">
        <v>-538</v>
      </c>
    </row>
    <row r="49" spans="1:4">
      <c r="A49" s="3" t="s">
        <v>16</v>
      </c>
      <c r="B49" s="23">
        <v>-1.588477205839359E-2</v>
      </c>
      <c r="C49" s="6">
        <v>252460</v>
      </c>
      <c r="D49" s="6">
        <v>-4075</v>
      </c>
    </row>
    <row r="50" spans="1:4">
      <c r="A50" s="3" t="s">
        <v>11</v>
      </c>
      <c r="B50" s="23">
        <v>-1.5844044891460525E-2</v>
      </c>
      <c r="C50" s="6">
        <v>76029</v>
      </c>
      <c r="D50" s="6">
        <v>-1224</v>
      </c>
    </row>
    <row r="51" spans="1:4">
      <c r="A51" s="3" t="s">
        <v>80</v>
      </c>
      <c r="B51" s="23">
        <v>-1.5433499773036768E-2</v>
      </c>
      <c r="C51" s="6">
        <v>2169</v>
      </c>
      <c r="D51" s="6">
        <v>-34</v>
      </c>
    </row>
    <row r="52" spans="1:4">
      <c r="A52" s="3" t="s">
        <v>85</v>
      </c>
      <c r="B52" s="23">
        <v>-1.5423698058428597E-2</v>
      </c>
      <c r="C52" s="6">
        <v>5426</v>
      </c>
      <c r="D52" s="6">
        <v>-85</v>
      </c>
    </row>
    <row r="53" spans="1:4">
      <c r="A53" s="3" t="s">
        <v>29</v>
      </c>
      <c r="B53" s="23">
        <v>-1.5357183941102037E-2</v>
      </c>
      <c r="C53" s="6">
        <v>17119</v>
      </c>
      <c r="D53" s="6">
        <v>-267</v>
      </c>
    </row>
    <row r="54" spans="1:4">
      <c r="A54" s="3" t="s">
        <v>27</v>
      </c>
      <c r="B54" s="23">
        <v>-1.5313067150635209E-2</v>
      </c>
      <c r="C54" s="6">
        <v>8681</v>
      </c>
      <c r="D54" s="6">
        <v>-135</v>
      </c>
    </row>
    <row r="55" spans="1:4">
      <c r="A55" s="3" t="s">
        <v>63</v>
      </c>
      <c r="B55" s="23">
        <v>-1.5292746868628021E-2</v>
      </c>
      <c r="C55" s="6">
        <v>6761</v>
      </c>
      <c r="D55" s="6">
        <v>-105</v>
      </c>
    </row>
    <row r="56" spans="1:4">
      <c r="A56" s="3" t="s">
        <v>35</v>
      </c>
      <c r="B56" s="23">
        <v>-1.5245983707277113E-2</v>
      </c>
      <c r="C56" s="6">
        <v>21638</v>
      </c>
      <c r="D56" s="6">
        <v>-335</v>
      </c>
    </row>
    <row r="57" spans="1:4">
      <c r="A57" s="3" t="s">
        <v>68</v>
      </c>
      <c r="B57" s="23">
        <v>-1.4999999999999999E-2</v>
      </c>
      <c r="C57" s="6">
        <v>3349</v>
      </c>
      <c r="D57" s="6">
        <v>-51</v>
      </c>
    </row>
    <row r="58" spans="1:4">
      <c r="A58" s="3" t="s">
        <v>9</v>
      </c>
      <c r="B58" s="23">
        <v>-1.496132876886015E-2</v>
      </c>
      <c r="C58" s="6">
        <v>15538</v>
      </c>
      <c r="D58" s="6">
        <v>-236</v>
      </c>
    </row>
    <row r="59" spans="1:4">
      <c r="A59" s="3" t="s">
        <v>31</v>
      </c>
      <c r="B59" s="23">
        <v>-1.4933946008041356E-2</v>
      </c>
      <c r="C59" s="6">
        <v>5145</v>
      </c>
      <c r="D59" s="6">
        <v>-78</v>
      </c>
    </row>
    <row r="60" spans="1:4">
      <c r="A60" s="3" t="s">
        <v>61</v>
      </c>
      <c r="B60" s="23">
        <v>-1.4886256421008491E-2</v>
      </c>
      <c r="C60" s="6">
        <v>9397</v>
      </c>
      <c r="D60" s="6">
        <v>-142</v>
      </c>
    </row>
    <row r="61" spans="1:4">
      <c r="A61" s="3" t="s">
        <v>28</v>
      </c>
      <c r="B61" s="23">
        <v>-1.4824593676282815E-2</v>
      </c>
      <c r="C61" s="6">
        <v>91044</v>
      </c>
      <c r="D61" s="6">
        <v>-1370</v>
      </c>
    </row>
    <row r="62" spans="1:4">
      <c r="A62" s="3" t="s">
        <v>5</v>
      </c>
      <c r="B62" s="23">
        <v>-1.4422030331615992E-2</v>
      </c>
      <c r="C62" s="6">
        <v>54329</v>
      </c>
      <c r="D62" s="6">
        <v>-795</v>
      </c>
    </row>
    <row r="63" spans="1:4">
      <c r="A63" s="3" t="s">
        <v>75</v>
      </c>
      <c r="B63" s="23">
        <v>-1.4165137614678899E-2</v>
      </c>
      <c r="C63" s="6">
        <v>13432</v>
      </c>
      <c r="D63" s="6">
        <v>-193</v>
      </c>
    </row>
    <row r="64" spans="1:4">
      <c r="A64" s="3" t="s">
        <v>14</v>
      </c>
      <c r="B64" s="23">
        <v>-1.4128513680360825E-2</v>
      </c>
      <c r="C64" s="6">
        <v>273882</v>
      </c>
      <c r="D64" s="6">
        <v>-3925</v>
      </c>
    </row>
    <row r="65" spans="1:4">
      <c r="A65" s="3" t="s">
        <v>73</v>
      </c>
      <c r="B65" s="23">
        <v>-1.4116379310344828E-2</v>
      </c>
      <c r="C65" s="6">
        <v>9149</v>
      </c>
      <c r="D65" s="6">
        <v>-131</v>
      </c>
    </row>
    <row r="66" spans="1:4">
      <c r="A66" s="3" t="s">
        <v>62</v>
      </c>
      <c r="B66" s="23">
        <v>-1.410682340914899E-2</v>
      </c>
      <c r="C66" s="6">
        <v>19289</v>
      </c>
      <c r="D66" s="6">
        <v>-276</v>
      </c>
    </row>
    <row r="67" spans="1:4">
      <c r="A67" s="3" t="s">
        <v>69</v>
      </c>
      <c r="B67" s="23">
        <v>-1.40878418373387E-2</v>
      </c>
      <c r="C67" s="6">
        <v>8328</v>
      </c>
      <c r="D67" s="6">
        <v>-119</v>
      </c>
    </row>
    <row r="68" spans="1:4">
      <c r="A68" s="3" t="s">
        <v>20</v>
      </c>
      <c r="B68" s="23">
        <v>-1.3941869261835162E-2</v>
      </c>
      <c r="C68" s="6">
        <v>862862</v>
      </c>
      <c r="D68" s="6">
        <v>-12200</v>
      </c>
    </row>
    <row r="69" spans="1:4">
      <c r="A69" s="3" t="s">
        <v>66</v>
      </c>
      <c r="B69" s="23">
        <v>-1.3819919422842688E-2</v>
      </c>
      <c r="C69" s="6">
        <v>21051</v>
      </c>
      <c r="D69" s="6">
        <v>-295</v>
      </c>
    </row>
    <row r="70" spans="1:4">
      <c r="A70" s="3" t="s">
        <v>41</v>
      </c>
      <c r="B70" s="23">
        <v>-1.3781794756671286E-2</v>
      </c>
      <c r="C70" s="6">
        <v>50521</v>
      </c>
      <c r="D70" s="6">
        <v>-706</v>
      </c>
    </row>
    <row r="71" spans="1:4">
      <c r="A71" s="3" t="s">
        <v>26</v>
      </c>
      <c r="B71" s="23">
        <v>-1.355544384544714E-2</v>
      </c>
      <c r="C71" s="6">
        <v>170721</v>
      </c>
      <c r="D71" s="6">
        <v>-2346</v>
      </c>
    </row>
    <row r="72" spans="1:4">
      <c r="A72" s="3" t="s">
        <v>72</v>
      </c>
      <c r="B72" s="23">
        <v>-1.3534218590398366E-2</v>
      </c>
      <c r="C72" s="6">
        <v>3863</v>
      </c>
      <c r="D72" s="6">
        <v>-53</v>
      </c>
    </row>
    <row r="73" spans="1:4">
      <c r="A73" s="3" t="s">
        <v>12</v>
      </c>
      <c r="B73" s="23">
        <v>-1.3329997855764421E-2</v>
      </c>
      <c r="C73" s="6">
        <v>27609</v>
      </c>
      <c r="D73" s="6">
        <v>-373</v>
      </c>
    </row>
    <row r="74" spans="1:4">
      <c r="A74" s="3" t="s">
        <v>6</v>
      </c>
      <c r="B74" s="23">
        <v>-1.3143960630411761E-2</v>
      </c>
      <c r="C74" s="6">
        <v>15842</v>
      </c>
      <c r="D74" s="6">
        <v>-211</v>
      </c>
    </row>
    <row r="75" spans="1:4">
      <c r="A75" s="3" t="s">
        <v>58</v>
      </c>
      <c r="B75" s="23">
        <v>-1.2897282358360202E-2</v>
      </c>
      <c r="C75" s="6">
        <v>8572</v>
      </c>
      <c r="D75" s="6">
        <v>-112</v>
      </c>
    </row>
    <row r="76" spans="1:4">
      <c r="A76" s="3" t="s">
        <v>8</v>
      </c>
      <c r="B76" s="23">
        <v>-1.2450346831090295E-2</v>
      </c>
      <c r="C76" s="6">
        <v>16657</v>
      </c>
      <c r="D76" s="6">
        <v>-210</v>
      </c>
    </row>
    <row r="77" spans="1:4">
      <c r="A77" s="3" t="s">
        <v>38</v>
      </c>
      <c r="B77" s="23">
        <v>-1.1580931861028817E-2</v>
      </c>
      <c r="C77" s="6">
        <v>11010</v>
      </c>
      <c r="D77" s="6">
        <v>-129</v>
      </c>
    </row>
    <row r="78" spans="1:4">
      <c r="A78" s="3" t="s">
        <v>74</v>
      </c>
      <c r="B78" s="23">
        <v>-1.1580353889136332E-2</v>
      </c>
      <c r="C78" s="6">
        <v>73233</v>
      </c>
      <c r="D78" s="6">
        <v>-858</v>
      </c>
    </row>
    <row r="79" spans="1:4">
      <c r="A79" s="3" t="s">
        <v>87</v>
      </c>
      <c r="B79" s="23">
        <v>-1.1470037453183521E-2</v>
      </c>
      <c r="C79" s="6">
        <v>4223</v>
      </c>
      <c r="D79" s="6">
        <v>-49</v>
      </c>
    </row>
    <row r="80" spans="1:4">
      <c r="A80" s="3" t="s">
        <v>49</v>
      </c>
      <c r="B80" s="23">
        <v>-1.1315417256011316E-2</v>
      </c>
      <c r="C80" s="6">
        <v>6990</v>
      </c>
      <c r="D80" s="6">
        <v>-80</v>
      </c>
    </row>
    <row r="81" spans="1:4">
      <c r="A81" s="3" t="s">
        <v>39</v>
      </c>
      <c r="B81" s="23">
        <v>-1.1166945840312675E-2</v>
      </c>
      <c r="C81" s="6">
        <v>8855</v>
      </c>
      <c r="D81" s="6">
        <v>-100</v>
      </c>
    </row>
    <row r="82" spans="1:4">
      <c r="A82" s="3" t="s">
        <v>50</v>
      </c>
      <c r="B82" s="23">
        <v>-1.0607168983174835E-2</v>
      </c>
      <c r="C82" s="6">
        <v>5410</v>
      </c>
      <c r="D82" s="6">
        <v>-58</v>
      </c>
    </row>
    <row r="83" spans="1:4">
      <c r="A83" s="3" t="s">
        <v>94</v>
      </c>
      <c r="B83" s="23">
        <v>-9.5338983050847464E-3</v>
      </c>
      <c r="C83" s="6">
        <v>2805</v>
      </c>
      <c r="D83" s="6">
        <v>-27</v>
      </c>
    </row>
    <row r="84" spans="1:4">
      <c r="A84" s="3" t="s">
        <v>93</v>
      </c>
      <c r="B84" s="23">
        <v>-7.6067875950848445E-3</v>
      </c>
      <c r="C84" s="6">
        <v>1696</v>
      </c>
      <c r="D84" s="6">
        <v>-13</v>
      </c>
    </row>
  </sheetData>
  <autoFilter ref="A1:D84" xr:uid="{9E7E4481-1DA9-48CA-BF53-93E4DE6DFCD0}">
    <sortState xmlns:xlrd2="http://schemas.microsoft.com/office/spreadsheetml/2017/richdata2" ref="A2:D84">
      <sortCondition ref="B1:B84"/>
    </sortState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0412-6D86-4224-9FCC-B0302744DBC8}">
  <dimension ref="A1:U2409"/>
  <sheetViews>
    <sheetView topLeftCell="L2375" workbookViewId="0"/>
  </sheetViews>
  <sheetFormatPr defaultRowHeight="12.5"/>
  <cols>
    <col min="5" max="5" width="9.36328125" bestFit="1" customWidth="1"/>
    <col min="6" max="6" width="18.6328125" bestFit="1" customWidth="1"/>
    <col min="7" max="7" width="22.90625" bestFit="1" customWidth="1"/>
    <col min="8" max="8" width="14.36328125" bestFit="1" customWidth="1"/>
    <col min="10" max="10" width="34.54296875" bestFit="1" customWidth="1"/>
    <col min="11" max="11" width="39.08984375" bestFit="1" customWidth="1"/>
    <col min="18" max="18" width="35.08984375" bestFit="1" customWidth="1"/>
    <col min="19" max="19" width="34.08984375" bestFit="1" customWidth="1"/>
    <col min="20" max="21" width="34.6328125" bestFit="1" customWidth="1"/>
  </cols>
  <sheetData>
    <row r="1" spans="1:21" ht="14.5">
      <c r="A1" s="28" t="s">
        <v>2</v>
      </c>
      <c r="B1" s="28" t="s">
        <v>1</v>
      </c>
      <c r="C1" s="28" t="s">
        <v>0</v>
      </c>
      <c r="D1" s="28" t="s">
        <v>109</v>
      </c>
      <c r="E1" s="28" t="s">
        <v>110</v>
      </c>
      <c r="F1" s="28" t="s">
        <v>100</v>
      </c>
      <c r="G1" s="28" t="s">
        <v>101</v>
      </c>
      <c r="H1" s="28" t="s">
        <v>115</v>
      </c>
      <c r="I1" s="28" t="s">
        <v>113</v>
      </c>
      <c r="J1" s="28" t="s">
        <v>4</v>
      </c>
      <c r="K1" s="28" t="s">
        <v>21</v>
      </c>
      <c r="L1" s="28" t="s">
        <v>202</v>
      </c>
      <c r="M1" s="28" t="s">
        <v>210</v>
      </c>
      <c r="N1" s="28" t="s">
        <v>45</v>
      </c>
      <c r="O1" s="28" t="s">
        <v>46</v>
      </c>
      <c r="P1" s="28" t="s">
        <v>76</v>
      </c>
      <c r="Q1" s="28" t="s">
        <v>77</v>
      </c>
      <c r="R1" s="28" t="s">
        <v>78</v>
      </c>
      <c r="S1" s="28" t="s">
        <v>79</v>
      </c>
      <c r="T1" s="28" t="s">
        <v>194</v>
      </c>
      <c r="U1" s="28" t="s">
        <v>195</v>
      </c>
    </row>
    <row r="2" spans="1:21">
      <c r="A2" t="s">
        <v>47</v>
      </c>
      <c r="B2">
        <v>2023</v>
      </c>
      <c r="C2" t="s">
        <v>99</v>
      </c>
      <c r="D2">
        <v>916</v>
      </c>
      <c r="E2">
        <v>2408</v>
      </c>
      <c r="F2">
        <v>910</v>
      </c>
      <c r="G2">
        <v>1498</v>
      </c>
      <c r="H2">
        <v>3406</v>
      </c>
      <c r="I2">
        <v>10417</v>
      </c>
      <c r="J2">
        <v>0</v>
      </c>
      <c r="K2">
        <v>0</v>
      </c>
      <c r="L2">
        <v>0</v>
      </c>
      <c r="M2">
        <v>0</v>
      </c>
      <c r="N2">
        <v>0</v>
      </c>
      <c r="O2">
        <v>747</v>
      </c>
      <c r="P2">
        <v>950</v>
      </c>
      <c r="Q2">
        <v>483</v>
      </c>
      <c r="R2">
        <v>0</v>
      </c>
      <c r="S2">
        <v>228</v>
      </c>
      <c r="T2">
        <v>0</v>
      </c>
      <c r="U2">
        <v>0</v>
      </c>
    </row>
    <row r="3" spans="1:21">
      <c r="A3" t="s">
        <v>47</v>
      </c>
      <c r="B3">
        <v>2023</v>
      </c>
      <c r="C3" t="s">
        <v>197</v>
      </c>
      <c r="D3">
        <v>902</v>
      </c>
      <c r="E3">
        <v>2326</v>
      </c>
      <c r="F3">
        <v>890</v>
      </c>
      <c r="G3">
        <v>1436</v>
      </c>
      <c r="H3">
        <v>3336</v>
      </c>
      <c r="I3">
        <v>10417</v>
      </c>
      <c r="J3">
        <v>0</v>
      </c>
      <c r="K3">
        <v>0</v>
      </c>
      <c r="L3">
        <v>0</v>
      </c>
      <c r="M3">
        <v>0</v>
      </c>
      <c r="N3">
        <v>0</v>
      </c>
      <c r="O3">
        <v>725</v>
      </c>
      <c r="P3">
        <v>889</v>
      </c>
      <c r="Q3">
        <v>473</v>
      </c>
      <c r="R3">
        <v>0</v>
      </c>
      <c r="S3">
        <v>239</v>
      </c>
      <c r="T3">
        <v>0</v>
      </c>
      <c r="U3">
        <v>0</v>
      </c>
    </row>
    <row r="4" spans="1:21">
      <c r="A4" t="s">
        <v>47</v>
      </c>
      <c r="B4">
        <v>2023</v>
      </c>
      <c r="C4" t="s">
        <v>209</v>
      </c>
      <c r="D4">
        <v>795</v>
      </c>
      <c r="E4">
        <v>2150</v>
      </c>
      <c r="F4">
        <v>795</v>
      </c>
      <c r="G4">
        <v>1355</v>
      </c>
      <c r="H4">
        <v>3140</v>
      </c>
      <c r="I4">
        <v>10417</v>
      </c>
      <c r="J4">
        <v>0</v>
      </c>
      <c r="K4">
        <v>0</v>
      </c>
      <c r="L4">
        <v>0</v>
      </c>
      <c r="M4">
        <v>0</v>
      </c>
      <c r="N4">
        <v>0</v>
      </c>
      <c r="O4">
        <v>693</v>
      </c>
      <c r="P4">
        <v>785</v>
      </c>
      <c r="Q4">
        <v>419</v>
      </c>
      <c r="R4">
        <v>0</v>
      </c>
      <c r="S4">
        <v>253</v>
      </c>
      <c r="T4">
        <v>0</v>
      </c>
      <c r="U4">
        <v>0</v>
      </c>
    </row>
    <row r="5" spans="1:21">
      <c r="A5" t="s">
        <v>47</v>
      </c>
      <c r="B5">
        <v>2023</v>
      </c>
      <c r="C5" t="s">
        <v>3</v>
      </c>
      <c r="D5">
        <v>891</v>
      </c>
      <c r="E5">
        <v>2383</v>
      </c>
      <c r="F5">
        <v>894</v>
      </c>
      <c r="G5">
        <v>1489</v>
      </c>
      <c r="H5">
        <v>3347</v>
      </c>
      <c r="I5">
        <v>10417</v>
      </c>
      <c r="J5">
        <v>0</v>
      </c>
      <c r="K5">
        <v>0</v>
      </c>
      <c r="L5">
        <v>0</v>
      </c>
      <c r="M5">
        <v>0</v>
      </c>
      <c r="N5">
        <v>0</v>
      </c>
      <c r="O5">
        <v>722</v>
      </c>
      <c r="P5">
        <v>953</v>
      </c>
      <c r="Q5">
        <v>486</v>
      </c>
      <c r="R5">
        <v>0</v>
      </c>
      <c r="S5">
        <v>222</v>
      </c>
      <c r="T5">
        <v>0</v>
      </c>
      <c r="U5">
        <v>0</v>
      </c>
    </row>
    <row r="6" spans="1:21">
      <c r="A6" t="s">
        <v>47</v>
      </c>
      <c r="B6">
        <v>2023</v>
      </c>
      <c r="C6" t="s">
        <v>95</v>
      </c>
      <c r="D6">
        <v>896</v>
      </c>
      <c r="E6">
        <v>2390</v>
      </c>
      <c r="F6">
        <v>901</v>
      </c>
      <c r="G6">
        <v>1489</v>
      </c>
      <c r="H6">
        <v>3353</v>
      </c>
      <c r="I6">
        <v>10417</v>
      </c>
      <c r="J6">
        <v>0</v>
      </c>
      <c r="K6">
        <v>0</v>
      </c>
      <c r="L6">
        <v>0</v>
      </c>
      <c r="M6">
        <v>0</v>
      </c>
      <c r="N6">
        <v>0</v>
      </c>
      <c r="O6">
        <v>714</v>
      </c>
      <c r="P6">
        <v>966</v>
      </c>
      <c r="Q6">
        <v>490</v>
      </c>
      <c r="R6">
        <v>0</v>
      </c>
      <c r="S6">
        <v>220</v>
      </c>
      <c r="T6">
        <v>0</v>
      </c>
      <c r="U6">
        <v>0</v>
      </c>
    </row>
    <row r="7" spans="1:21">
      <c r="A7" t="s">
        <v>47</v>
      </c>
      <c r="B7">
        <v>2023</v>
      </c>
      <c r="C7" t="s">
        <v>196</v>
      </c>
      <c r="D7">
        <v>902</v>
      </c>
      <c r="E7">
        <v>2412</v>
      </c>
      <c r="F7">
        <v>915</v>
      </c>
      <c r="G7">
        <v>1497</v>
      </c>
      <c r="H7">
        <v>3391</v>
      </c>
      <c r="I7">
        <v>10417</v>
      </c>
      <c r="J7">
        <v>0</v>
      </c>
      <c r="K7">
        <v>0</v>
      </c>
      <c r="L7">
        <v>0</v>
      </c>
      <c r="M7">
        <v>0</v>
      </c>
      <c r="N7">
        <v>0</v>
      </c>
      <c r="O7">
        <v>751</v>
      </c>
      <c r="P7">
        <v>921</v>
      </c>
      <c r="Q7">
        <v>496</v>
      </c>
      <c r="R7">
        <v>0</v>
      </c>
      <c r="S7">
        <v>244</v>
      </c>
      <c r="T7">
        <v>0</v>
      </c>
      <c r="U7">
        <v>0</v>
      </c>
    </row>
    <row r="8" spans="1:21">
      <c r="A8" t="s">
        <v>47</v>
      </c>
      <c r="B8">
        <v>2023</v>
      </c>
      <c r="C8" t="s">
        <v>146</v>
      </c>
      <c r="D8">
        <v>917</v>
      </c>
      <c r="E8">
        <v>2441</v>
      </c>
      <c r="F8">
        <v>915</v>
      </c>
      <c r="G8">
        <v>1526</v>
      </c>
      <c r="H8">
        <v>3404</v>
      </c>
      <c r="I8">
        <v>10417</v>
      </c>
      <c r="J8">
        <v>0</v>
      </c>
      <c r="K8">
        <v>0</v>
      </c>
      <c r="L8">
        <v>0</v>
      </c>
      <c r="M8">
        <v>0</v>
      </c>
      <c r="N8">
        <v>0</v>
      </c>
      <c r="O8">
        <v>765</v>
      </c>
      <c r="P8">
        <v>935</v>
      </c>
      <c r="Q8">
        <v>493</v>
      </c>
      <c r="R8">
        <v>0</v>
      </c>
      <c r="S8">
        <v>248</v>
      </c>
      <c r="T8">
        <v>0</v>
      </c>
      <c r="U8">
        <v>0</v>
      </c>
    </row>
    <row r="9" spans="1:21">
      <c r="A9" t="s">
        <v>47</v>
      </c>
      <c r="B9">
        <v>2023</v>
      </c>
      <c r="C9" t="s">
        <v>96</v>
      </c>
      <c r="D9">
        <v>911</v>
      </c>
      <c r="E9">
        <v>2385</v>
      </c>
      <c r="F9">
        <v>909</v>
      </c>
      <c r="G9">
        <v>1476</v>
      </c>
      <c r="H9">
        <v>3342</v>
      </c>
      <c r="I9">
        <v>10417</v>
      </c>
      <c r="J9">
        <v>0</v>
      </c>
      <c r="K9">
        <v>0</v>
      </c>
      <c r="L9">
        <v>0</v>
      </c>
      <c r="M9">
        <v>0</v>
      </c>
      <c r="N9">
        <v>0</v>
      </c>
      <c r="O9">
        <v>732</v>
      </c>
      <c r="P9">
        <v>946</v>
      </c>
      <c r="Q9">
        <v>481</v>
      </c>
      <c r="R9">
        <v>0</v>
      </c>
      <c r="S9">
        <v>226</v>
      </c>
      <c r="T9">
        <v>0</v>
      </c>
      <c r="U9">
        <v>0</v>
      </c>
    </row>
    <row r="10" spans="1:21">
      <c r="A10" t="s">
        <v>47</v>
      </c>
      <c r="B10">
        <v>2023</v>
      </c>
      <c r="C10" t="s">
        <v>117</v>
      </c>
      <c r="D10">
        <v>920</v>
      </c>
      <c r="E10">
        <v>2427</v>
      </c>
      <c r="F10">
        <v>906</v>
      </c>
      <c r="G10">
        <v>1521</v>
      </c>
      <c r="H10">
        <v>3406</v>
      </c>
      <c r="I10">
        <v>10417</v>
      </c>
      <c r="J10">
        <v>0</v>
      </c>
      <c r="K10">
        <v>0</v>
      </c>
      <c r="L10">
        <v>0</v>
      </c>
      <c r="M10">
        <v>0</v>
      </c>
      <c r="N10">
        <v>0</v>
      </c>
      <c r="O10">
        <v>753</v>
      </c>
      <c r="P10">
        <v>947</v>
      </c>
      <c r="Q10">
        <v>493</v>
      </c>
      <c r="R10">
        <v>0</v>
      </c>
      <c r="S10">
        <v>234</v>
      </c>
      <c r="T10">
        <v>0</v>
      </c>
      <c r="U10">
        <v>0</v>
      </c>
    </row>
    <row r="11" spans="1:21">
      <c r="A11" t="s">
        <v>47</v>
      </c>
      <c r="B11">
        <v>2023</v>
      </c>
      <c r="C11" t="s">
        <v>207</v>
      </c>
      <c r="D11">
        <v>811</v>
      </c>
      <c r="E11">
        <v>2182</v>
      </c>
      <c r="F11">
        <v>817</v>
      </c>
      <c r="G11">
        <v>1365</v>
      </c>
      <c r="H11">
        <v>3188</v>
      </c>
      <c r="I11">
        <v>10417</v>
      </c>
      <c r="J11">
        <v>0</v>
      </c>
      <c r="K11">
        <v>0</v>
      </c>
      <c r="L11">
        <v>0</v>
      </c>
      <c r="M11">
        <v>0</v>
      </c>
      <c r="N11">
        <v>0</v>
      </c>
      <c r="O11">
        <v>692</v>
      </c>
      <c r="P11">
        <v>812</v>
      </c>
      <c r="Q11">
        <v>438</v>
      </c>
      <c r="R11">
        <v>0</v>
      </c>
      <c r="S11">
        <v>240</v>
      </c>
      <c r="T11">
        <v>0</v>
      </c>
      <c r="U11">
        <v>0</v>
      </c>
    </row>
    <row r="12" spans="1:21">
      <c r="A12" t="s">
        <v>47</v>
      </c>
      <c r="B12">
        <v>2023</v>
      </c>
      <c r="C12" t="s">
        <v>203</v>
      </c>
      <c r="D12">
        <v>824</v>
      </c>
      <c r="E12">
        <v>2200</v>
      </c>
      <c r="F12">
        <v>824</v>
      </c>
      <c r="G12">
        <v>1376</v>
      </c>
      <c r="H12">
        <v>3230</v>
      </c>
      <c r="I12">
        <v>10417</v>
      </c>
      <c r="J12">
        <v>0</v>
      </c>
      <c r="K12">
        <v>0</v>
      </c>
      <c r="L12">
        <v>0</v>
      </c>
      <c r="M12">
        <v>0</v>
      </c>
      <c r="N12">
        <v>0</v>
      </c>
      <c r="O12">
        <v>701</v>
      </c>
      <c r="P12">
        <v>828</v>
      </c>
      <c r="Q12">
        <v>440</v>
      </c>
      <c r="R12">
        <v>0</v>
      </c>
      <c r="S12">
        <v>231</v>
      </c>
      <c r="T12">
        <v>0</v>
      </c>
      <c r="U12">
        <v>0</v>
      </c>
    </row>
    <row r="13" spans="1:21">
      <c r="A13" t="s">
        <v>47</v>
      </c>
      <c r="B13">
        <v>2023</v>
      </c>
      <c r="C13" t="s">
        <v>204</v>
      </c>
      <c r="D13">
        <v>855</v>
      </c>
      <c r="E13">
        <v>2264</v>
      </c>
      <c r="F13">
        <v>851</v>
      </c>
      <c r="G13">
        <v>1413</v>
      </c>
      <c r="H13">
        <v>3269</v>
      </c>
      <c r="I13">
        <v>10417</v>
      </c>
      <c r="J13">
        <v>0</v>
      </c>
      <c r="K13">
        <v>0</v>
      </c>
      <c r="L13">
        <v>0</v>
      </c>
      <c r="M13">
        <v>0</v>
      </c>
      <c r="N13">
        <v>0</v>
      </c>
      <c r="O13">
        <v>710</v>
      </c>
      <c r="P13">
        <v>860</v>
      </c>
      <c r="Q13">
        <v>456</v>
      </c>
      <c r="R13">
        <v>0</v>
      </c>
      <c r="S13">
        <v>238</v>
      </c>
      <c r="T13">
        <v>0</v>
      </c>
      <c r="U13">
        <v>0</v>
      </c>
    </row>
    <row r="14" spans="1:21">
      <c r="A14" t="s">
        <v>47</v>
      </c>
      <c r="B14">
        <v>2024</v>
      </c>
      <c r="C14" t="s">
        <v>99</v>
      </c>
      <c r="D14">
        <v>694</v>
      </c>
      <c r="E14">
        <v>1981</v>
      </c>
      <c r="F14">
        <v>740</v>
      </c>
      <c r="G14">
        <v>1241</v>
      </c>
      <c r="H14">
        <v>2942</v>
      </c>
      <c r="I14">
        <v>10417</v>
      </c>
      <c r="J14">
        <v>0</v>
      </c>
      <c r="K14">
        <v>0</v>
      </c>
      <c r="L14">
        <v>0</v>
      </c>
      <c r="M14">
        <v>0</v>
      </c>
      <c r="N14">
        <v>0</v>
      </c>
      <c r="O14">
        <v>617</v>
      </c>
      <c r="P14">
        <v>728</v>
      </c>
      <c r="Q14">
        <v>391</v>
      </c>
      <c r="R14">
        <v>0</v>
      </c>
      <c r="S14">
        <v>245</v>
      </c>
      <c r="T14">
        <v>0</v>
      </c>
      <c r="U14">
        <v>0</v>
      </c>
    </row>
    <row r="15" spans="1:21">
      <c r="A15" t="s">
        <v>47</v>
      </c>
      <c r="B15">
        <v>2024</v>
      </c>
      <c r="C15" t="s">
        <v>197</v>
      </c>
      <c r="D15">
        <v>618</v>
      </c>
      <c r="E15">
        <v>1852</v>
      </c>
      <c r="F15">
        <v>715</v>
      </c>
      <c r="G15">
        <v>1137</v>
      </c>
      <c r="H15">
        <v>2755</v>
      </c>
      <c r="I15">
        <v>10417</v>
      </c>
      <c r="J15">
        <v>0</v>
      </c>
      <c r="K15">
        <v>0</v>
      </c>
      <c r="L15">
        <v>0</v>
      </c>
      <c r="M15">
        <v>0</v>
      </c>
      <c r="N15">
        <v>0</v>
      </c>
      <c r="O15">
        <v>576</v>
      </c>
      <c r="P15">
        <v>688</v>
      </c>
      <c r="Q15">
        <v>354</v>
      </c>
      <c r="R15">
        <v>0</v>
      </c>
      <c r="S15">
        <v>234</v>
      </c>
      <c r="T15">
        <v>0</v>
      </c>
      <c r="U15">
        <v>0</v>
      </c>
    </row>
    <row r="16" spans="1:21">
      <c r="A16" t="s">
        <v>47</v>
      </c>
      <c r="B16">
        <v>2024</v>
      </c>
      <c r="C16" t="s">
        <v>209</v>
      </c>
      <c r="D16">
        <v>604</v>
      </c>
      <c r="E16">
        <v>1776</v>
      </c>
      <c r="F16">
        <v>840</v>
      </c>
      <c r="G16">
        <v>936</v>
      </c>
      <c r="H16">
        <v>2774</v>
      </c>
      <c r="I16">
        <v>10417</v>
      </c>
      <c r="J16">
        <v>0</v>
      </c>
      <c r="K16">
        <v>290</v>
      </c>
      <c r="L16">
        <v>0</v>
      </c>
      <c r="M16">
        <v>0</v>
      </c>
      <c r="N16">
        <v>0</v>
      </c>
      <c r="O16">
        <v>747</v>
      </c>
      <c r="P16">
        <v>0</v>
      </c>
      <c r="Q16">
        <v>454</v>
      </c>
      <c r="R16">
        <v>285</v>
      </c>
      <c r="S16">
        <v>0</v>
      </c>
      <c r="T16">
        <v>0</v>
      </c>
      <c r="U16">
        <v>0</v>
      </c>
    </row>
    <row r="17" spans="1:21">
      <c r="A17" t="s">
        <v>47</v>
      </c>
      <c r="B17">
        <v>2024</v>
      </c>
      <c r="C17" t="s">
        <v>3</v>
      </c>
      <c r="D17">
        <v>741</v>
      </c>
      <c r="E17">
        <v>2042</v>
      </c>
      <c r="F17">
        <v>758</v>
      </c>
      <c r="G17">
        <v>1284</v>
      </c>
      <c r="H17">
        <v>3045</v>
      </c>
      <c r="I17">
        <v>10417</v>
      </c>
      <c r="J17">
        <v>0</v>
      </c>
      <c r="K17">
        <v>0</v>
      </c>
      <c r="L17">
        <v>0</v>
      </c>
      <c r="M17">
        <v>0</v>
      </c>
      <c r="N17">
        <v>0</v>
      </c>
      <c r="O17">
        <v>649</v>
      </c>
      <c r="P17">
        <v>742</v>
      </c>
      <c r="Q17">
        <v>405</v>
      </c>
      <c r="R17">
        <v>0</v>
      </c>
      <c r="S17">
        <v>246</v>
      </c>
      <c r="T17">
        <v>0</v>
      </c>
      <c r="U17">
        <v>0</v>
      </c>
    </row>
    <row r="18" spans="1:21">
      <c r="A18" t="s">
        <v>47</v>
      </c>
      <c r="B18">
        <v>2024</v>
      </c>
      <c r="C18" t="s">
        <v>95</v>
      </c>
      <c r="D18">
        <v>764</v>
      </c>
      <c r="E18">
        <v>2085</v>
      </c>
      <c r="F18">
        <v>774</v>
      </c>
      <c r="G18">
        <v>1311</v>
      </c>
      <c r="H18">
        <v>3096</v>
      </c>
      <c r="I18">
        <v>10417</v>
      </c>
      <c r="J18">
        <v>0</v>
      </c>
      <c r="K18">
        <v>0</v>
      </c>
      <c r="L18">
        <v>0</v>
      </c>
      <c r="M18">
        <v>0</v>
      </c>
      <c r="N18">
        <v>0</v>
      </c>
      <c r="O18">
        <v>658</v>
      </c>
      <c r="P18">
        <v>773</v>
      </c>
      <c r="Q18">
        <v>403</v>
      </c>
      <c r="R18">
        <v>0</v>
      </c>
      <c r="S18">
        <v>251</v>
      </c>
      <c r="T18">
        <v>0</v>
      </c>
      <c r="U18">
        <v>0</v>
      </c>
    </row>
    <row r="19" spans="1:21">
      <c r="A19" t="s">
        <v>47</v>
      </c>
      <c r="B19">
        <v>2024</v>
      </c>
      <c r="C19" t="s">
        <v>196</v>
      </c>
      <c r="D19">
        <v>623</v>
      </c>
      <c r="E19">
        <v>1846</v>
      </c>
      <c r="F19">
        <v>708</v>
      </c>
      <c r="G19">
        <v>1138</v>
      </c>
      <c r="H19">
        <v>2745</v>
      </c>
      <c r="I19">
        <v>10417</v>
      </c>
      <c r="J19">
        <v>0</v>
      </c>
      <c r="K19">
        <v>0</v>
      </c>
      <c r="L19">
        <v>0</v>
      </c>
      <c r="M19">
        <v>0</v>
      </c>
      <c r="N19">
        <v>0</v>
      </c>
      <c r="O19">
        <v>568</v>
      </c>
      <c r="P19">
        <v>696</v>
      </c>
      <c r="Q19">
        <v>346</v>
      </c>
      <c r="R19">
        <v>0</v>
      </c>
      <c r="S19">
        <v>236</v>
      </c>
      <c r="T19">
        <v>0</v>
      </c>
      <c r="U19">
        <v>0</v>
      </c>
    </row>
    <row r="20" spans="1:21">
      <c r="A20" t="s">
        <v>47</v>
      </c>
      <c r="B20">
        <v>2024</v>
      </c>
      <c r="C20" t="s">
        <v>146</v>
      </c>
      <c r="D20">
        <v>628</v>
      </c>
      <c r="E20">
        <v>1888</v>
      </c>
      <c r="F20">
        <v>721</v>
      </c>
      <c r="G20">
        <v>1167</v>
      </c>
      <c r="H20">
        <v>2757</v>
      </c>
      <c r="I20">
        <v>10417</v>
      </c>
      <c r="J20">
        <v>0</v>
      </c>
      <c r="K20">
        <v>0</v>
      </c>
      <c r="L20">
        <v>0</v>
      </c>
      <c r="M20">
        <v>0</v>
      </c>
      <c r="N20">
        <v>0</v>
      </c>
      <c r="O20">
        <v>570</v>
      </c>
      <c r="P20">
        <v>708</v>
      </c>
      <c r="Q20">
        <v>366</v>
      </c>
      <c r="R20">
        <v>0</v>
      </c>
      <c r="S20">
        <v>244</v>
      </c>
      <c r="T20">
        <v>0</v>
      </c>
      <c r="U20">
        <v>0</v>
      </c>
    </row>
    <row r="21" spans="1:21">
      <c r="A21" t="s">
        <v>47</v>
      </c>
      <c r="B21">
        <v>2024</v>
      </c>
      <c r="C21" t="s">
        <v>96</v>
      </c>
      <c r="D21">
        <v>721</v>
      </c>
      <c r="E21">
        <v>2009</v>
      </c>
      <c r="F21">
        <v>747</v>
      </c>
      <c r="G21">
        <v>1262</v>
      </c>
      <c r="H21">
        <v>2999</v>
      </c>
      <c r="I21">
        <v>10417</v>
      </c>
      <c r="J21">
        <v>0</v>
      </c>
      <c r="K21">
        <v>0</v>
      </c>
      <c r="L21">
        <v>0</v>
      </c>
      <c r="M21">
        <v>0</v>
      </c>
      <c r="N21">
        <v>0</v>
      </c>
      <c r="O21">
        <v>626</v>
      </c>
      <c r="P21">
        <v>742</v>
      </c>
      <c r="Q21">
        <v>403</v>
      </c>
      <c r="R21">
        <v>0</v>
      </c>
      <c r="S21">
        <v>238</v>
      </c>
      <c r="T21">
        <v>0</v>
      </c>
      <c r="U21">
        <v>0</v>
      </c>
    </row>
    <row r="22" spans="1:21">
      <c r="A22" t="s">
        <v>47</v>
      </c>
      <c r="B22">
        <v>2024</v>
      </c>
      <c r="C22" t="s">
        <v>117</v>
      </c>
      <c r="D22">
        <v>646</v>
      </c>
      <c r="E22">
        <v>1921</v>
      </c>
      <c r="F22">
        <v>730</v>
      </c>
      <c r="G22">
        <v>1191</v>
      </c>
      <c r="H22">
        <v>2829</v>
      </c>
      <c r="I22">
        <v>10417</v>
      </c>
      <c r="J22">
        <v>0</v>
      </c>
      <c r="K22">
        <v>0</v>
      </c>
      <c r="L22">
        <v>0</v>
      </c>
      <c r="M22">
        <v>0</v>
      </c>
      <c r="N22">
        <v>0</v>
      </c>
      <c r="O22">
        <v>584</v>
      </c>
      <c r="P22">
        <v>719</v>
      </c>
      <c r="Q22">
        <v>381</v>
      </c>
      <c r="R22">
        <v>0</v>
      </c>
      <c r="S22">
        <v>237</v>
      </c>
      <c r="T22">
        <v>0</v>
      </c>
      <c r="U22">
        <v>0</v>
      </c>
    </row>
    <row r="23" spans="1:21">
      <c r="A23" t="s">
        <v>47</v>
      </c>
      <c r="B23">
        <v>2024</v>
      </c>
      <c r="C23" t="s">
        <v>207</v>
      </c>
      <c r="D23">
        <v>603</v>
      </c>
      <c r="E23">
        <v>1793</v>
      </c>
      <c r="F23">
        <v>830</v>
      </c>
      <c r="G23">
        <v>963</v>
      </c>
      <c r="H23">
        <v>2753</v>
      </c>
      <c r="I23">
        <v>10417</v>
      </c>
      <c r="J23">
        <v>0</v>
      </c>
      <c r="K23">
        <v>305</v>
      </c>
      <c r="L23">
        <v>0</v>
      </c>
      <c r="M23">
        <v>0</v>
      </c>
      <c r="N23">
        <v>0</v>
      </c>
      <c r="O23">
        <v>732</v>
      </c>
      <c r="P23">
        <v>0</v>
      </c>
      <c r="Q23">
        <v>452</v>
      </c>
      <c r="R23">
        <v>304</v>
      </c>
      <c r="S23">
        <v>0</v>
      </c>
      <c r="T23">
        <v>0</v>
      </c>
      <c r="U23">
        <v>0</v>
      </c>
    </row>
    <row r="24" spans="1:21">
      <c r="A24" t="s">
        <v>47</v>
      </c>
      <c r="B24">
        <v>2024</v>
      </c>
      <c r="C24" t="s">
        <v>203</v>
      </c>
      <c r="D24">
        <v>596</v>
      </c>
      <c r="E24">
        <v>1789</v>
      </c>
      <c r="F24">
        <v>785</v>
      </c>
      <c r="G24">
        <v>1004</v>
      </c>
      <c r="H24">
        <v>2767</v>
      </c>
      <c r="I24">
        <v>10417</v>
      </c>
      <c r="J24">
        <v>0</v>
      </c>
      <c r="K24">
        <v>326</v>
      </c>
      <c r="L24">
        <v>0</v>
      </c>
      <c r="M24">
        <v>0</v>
      </c>
      <c r="N24">
        <v>0</v>
      </c>
      <c r="O24">
        <v>718</v>
      </c>
      <c r="P24">
        <v>0</v>
      </c>
      <c r="Q24">
        <v>437</v>
      </c>
      <c r="R24">
        <v>308</v>
      </c>
      <c r="S24">
        <v>0</v>
      </c>
      <c r="T24">
        <v>0</v>
      </c>
      <c r="U24">
        <v>0</v>
      </c>
    </row>
    <row r="25" spans="1:21">
      <c r="A25" t="s">
        <v>47</v>
      </c>
      <c r="B25">
        <v>2024</v>
      </c>
      <c r="C25" t="s">
        <v>204</v>
      </c>
      <c r="D25">
        <v>624</v>
      </c>
      <c r="E25">
        <v>1862</v>
      </c>
      <c r="F25">
        <v>725</v>
      </c>
      <c r="G25">
        <v>1137</v>
      </c>
      <c r="H25">
        <v>2758</v>
      </c>
      <c r="I25">
        <v>10417</v>
      </c>
      <c r="J25">
        <v>0</v>
      </c>
      <c r="K25">
        <v>0</v>
      </c>
      <c r="L25">
        <v>0</v>
      </c>
      <c r="M25">
        <v>0</v>
      </c>
      <c r="N25">
        <v>0</v>
      </c>
      <c r="O25">
        <v>584</v>
      </c>
      <c r="P25">
        <v>680</v>
      </c>
      <c r="Q25">
        <v>363</v>
      </c>
      <c r="R25">
        <v>0</v>
      </c>
      <c r="S25">
        <v>235</v>
      </c>
      <c r="T25">
        <v>0</v>
      </c>
      <c r="U25">
        <v>0</v>
      </c>
    </row>
    <row r="26" spans="1:21">
      <c r="A26" t="s">
        <v>47</v>
      </c>
      <c r="B26">
        <v>2025</v>
      </c>
      <c r="C26" t="s">
        <v>99</v>
      </c>
      <c r="D26">
        <v>604</v>
      </c>
      <c r="E26">
        <v>1807</v>
      </c>
      <c r="F26">
        <v>880</v>
      </c>
      <c r="G26">
        <v>927</v>
      </c>
      <c r="H26">
        <v>2758</v>
      </c>
      <c r="I26">
        <v>10417</v>
      </c>
      <c r="J26">
        <v>0</v>
      </c>
      <c r="K26">
        <v>309</v>
      </c>
      <c r="L26">
        <v>0</v>
      </c>
      <c r="M26">
        <v>0</v>
      </c>
      <c r="N26">
        <v>0</v>
      </c>
      <c r="O26">
        <v>757</v>
      </c>
      <c r="P26">
        <v>0</v>
      </c>
      <c r="Q26">
        <v>437</v>
      </c>
      <c r="R26">
        <v>304</v>
      </c>
      <c r="S26">
        <v>0</v>
      </c>
      <c r="T26">
        <v>0</v>
      </c>
      <c r="U26">
        <v>0</v>
      </c>
    </row>
    <row r="27" spans="1:21">
      <c r="A27" t="s">
        <v>47</v>
      </c>
      <c r="B27">
        <v>2025</v>
      </c>
      <c r="C27" t="s">
        <v>3</v>
      </c>
      <c r="D27">
        <v>614</v>
      </c>
      <c r="E27">
        <v>1820</v>
      </c>
      <c r="F27">
        <v>869</v>
      </c>
      <c r="G27">
        <v>951</v>
      </c>
      <c r="H27">
        <v>2810</v>
      </c>
      <c r="I27">
        <v>10417</v>
      </c>
      <c r="J27">
        <v>0</v>
      </c>
      <c r="K27">
        <v>300</v>
      </c>
      <c r="L27">
        <v>0</v>
      </c>
      <c r="M27">
        <v>0</v>
      </c>
      <c r="N27">
        <v>0</v>
      </c>
      <c r="O27">
        <v>767</v>
      </c>
      <c r="P27">
        <v>0</v>
      </c>
      <c r="Q27">
        <v>450</v>
      </c>
      <c r="R27">
        <v>303</v>
      </c>
      <c r="S27">
        <v>0</v>
      </c>
      <c r="T27">
        <v>0</v>
      </c>
      <c r="U27">
        <v>0</v>
      </c>
    </row>
    <row r="28" spans="1:21">
      <c r="A28" t="s">
        <v>47</v>
      </c>
      <c r="B28">
        <v>2025</v>
      </c>
      <c r="C28" t="s">
        <v>95</v>
      </c>
      <c r="D28">
        <v>605</v>
      </c>
      <c r="E28">
        <v>1795</v>
      </c>
      <c r="F28">
        <v>844</v>
      </c>
      <c r="G28">
        <v>951</v>
      </c>
      <c r="H28">
        <v>2799</v>
      </c>
      <c r="I28">
        <v>10417</v>
      </c>
      <c r="J28">
        <v>0</v>
      </c>
      <c r="K28">
        <v>299</v>
      </c>
      <c r="L28">
        <v>0</v>
      </c>
      <c r="M28">
        <v>0</v>
      </c>
      <c r="N28">
        <v>0</v>
      </c>
      <c r="O28">
        <v>756</v>
      </c>
      <c r="P28">
        <v>0</v>
      </c>
      <c r="Q28">
        <v>450</v>
      </c>
      <c r="R28">
        <v>290</v>
      </c>
      <c r="S28">
        <v>0</v>
      </c>
      <c r="T28">
        <v>0</v>
      </c>
      <c r="U28">
        <v>0</v>
      </c>
    </row>
    <row r="29" spans="1:21">
      <c r="A29" t="s">
        <v>47</v>
      </c>
      <c r="B29">
        <v>2025</v>
      </c>
      <c r="C29" t="s">
        <v>96</v>
      </c>
      <c r="D29">
        <v>612</v>
      </c>
      <c r="E29">
        <v>1824</v>
      </c>
      <c r="F29">
        <v>878</v>
      </c>
      <c r="G29">
        <v>946</v>
      </c>
      <c r="H29">
        <v>2791</v>
      </c>
      <c r="I29">
        <v>10417</v>
      </c>
      <c r="J29">
        <v>0</v>
      </c>
      <c r="K29">
        <v>305</v>
      </c>
      <c r="L29">
        <v>0</v>
      </c>
      <c r="M29">
        <v>0</v>
      </c>
      <c r="N29">
        <v>0</v>
      </c>
      <c r="O29">
        <v>768</v>
      </c>
      <c r="P29">
        <v>0</v>
      </c>
      <c r="Q29">
        <v>443</v>
      </c>
      <c r="R29">
        <v>308</v>
      </c>
      <c r="S29">
        <v>0</v>
      </c>
      <c r="T29">
        <v>0</v>
      </c>
      <c r="U29">
        <v>0</v>
      </c>
    </row>
    <row r="30" spans="1:21">
      <c r="A30" t="s">
        <v>47</v>
      </c>
      <c r="B30">
        <v>2025</v>
      </c>
      <c r="C30" t="s">
        <v>117</v>
      </c>
      <c r="D30">
        <v>587</v>
      </c>
      <c r="E30">
        <v>1776</v>
      </c>
      <c r="F30">
        <v>857</v>
      </c>
      <c r="G30">
        <v>919</v>
      </c>
      <c r="H30">
        <v>2740</v>
      </c>
      <c r="I30">
        <v>10417</v>
      </c>
      <c r="J30">
        <v>0</v>
      </c>
      <c r="K30">
        <v>303</v>
      </c>
      <c r="L30">
        <v>0</v>
      </c>
      <c r="M30">
        <v>0</v>
      </c>
      <c r="N30">
        <v>0</v>
      </c>
      <c r="O30">
        <v>733</v>
      </c>
      <c r="P30">
        <v>0</v>
      </c>
      <c r="Q30">
        <v>434</v>
      </c>
      <c r="R30">
        <v>306</v>
      </c>
      <c r="S30">
        <v>0</v>
      </c>
      <c r="T30">
        <v>0</v>
      </c>
      <c r="U30">
        <v>0</v>
      </c>
    </row>
    <row r="31" spans="1:21">
      <c r="A31" t="s">
        <v>80</v>
      </c>
      <c r="B31">
        <v>2023</v>
      </c>
      <c r="C31" t="s">
        <v>99</v>
      </c>
      <c r="D31">
        <v>563</v>
      </c>
      <c r="E31">
        <v>1386</v>
      </c>
      <c r="F31">
        <v>263</v>
      </c>
      <c r="G31">
        <v>1123</v>
      </c>
      <c r="H31">
        <v>2189</v>
      </c>
      <c r="I31">
        <v>8807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1386</v>
      </c>
    </row>
    <row r="32" spans="1:21">
      <c r="A32" t="s">
        <v>80</v>
      </c>
      <c r="B32">
        <v>2023</v>
      </c>
      <c r="C32" t="s">
        <v>197</v>
      </c>
      <c r="D32">
        <v>566</v>
      </c>
      <c r="E32">
        <v>1345</v>
      </c>
      <c r="F32">
        <v>250</v>
      </c>
      <c r="G32">
        <v>1095</v>
      </c>
      <c r="H32">
        <v>2169</v>
      </c>
      <c r="I32">
        <v>8807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1345</v>
      </c>
      <c r="U32">
        <v>0</v>
      </c>
    </row>
    <row r="33" spans="1:21">
      <c r="A33" t="s">
        <v>80</v>
      </c>
      <c r="B33">
        <v>2023</v>
      </c>
      <c r="C33" t="s">
        <v>209</v>
      </c>
      <c r="D33">
        <v>486</v>
      </c>
      <c r="E33">
        <v>1225</v>
      </c>
      <c r="F33">
        <v>216</v>
      </c>
      <c r="G33">
        <v>1009</v>
      </c>
      <c r="H33">
        <v>2037</v>
      </c>
      <c r="I33">
        <v>8807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1225</v>
      </c>
      <c r="U33">
        <v>0</v>
      </c>
    </row>
    <row r="34" spans="1:21">
      <c r="A34" t="s">
        <v>80</v>
      </c>
      <c r="B34">
        <v>2023</v>
      </c>
      <c r="C34" t="s">
        <v>3</v>
      </c>
      <c r="D34">
        <v>568</v>
      </c>
      <c r="E34">
        <v>1377</v>
      </c>
      <c r="F34">
        <v>262</v>
      </c>
      <c r="G34">
        <v>1115</v>
      </c>
      <c r="H34">
        <v>2172</v>
      </c>
      <c r="I34">
        <v>8807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1377</v>
      </c>
    </row>
    <row r="35" spans="1:21">
      <c r="A35" t="s">
        <v>80</v>
      </c>
      <c r="B35">
        <v>2023</v>
      </c>
      <c r="C35" t="s">
        <v>95</v>
      </c>
      <c r="D35">
        <v>568</v>
      </c>
      <c r="E35">
        <v>1372</v>
      </c>
      <c r="F35">
        <v>260</v>
      </c>
      <c r="G35">
        <v>1112</v>
      </c>
      <c r="H35">
        <v>2178</v>
      </c>
      <c r="I35">
        <v>8807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1372</v>
      </c>
    </row>
    <row r="36" spans="1:21">
      <c r="A36" t="s">
        <v>80</v>
      </c>
      <c r="B36">
        <v>2023</v>
      </c>
      <c r="C36" t="s">
        <v>196</v>
      </c>
      <c r="D36">
        <v>566</v>
      </c>
      <c r="E36">
        <v>1389</v>
      </c>
      <c r="F36">
        <v>259</v>
      </c>
      <c r="G36">
        <v>1130</v>
      </c>
      <c r="H36">
        <v>2203</v>
      </c>
      <c r="I36">
        <v>8807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1389</v>
      </c>
      <c r="U36">
        <v>0</v>
      </c>
    </row>
    <row r="37" spans="1:21">
      <c r="A37" t="s">
        <v>80</v>
      </c>
      <c r="B37">
        <v>2023</v>
      </c>
      <c r="C37" t="s">
        <v>146</v>
      </c>
      <c r="D37">
        <v>565</v>
      </c>
      <c r="E37">
        <v>1402</v>
      </c>
      <c r="F37">
        <v>260</v>
      </c>
      <c r="G37">
        <v>1142</v>
      </c>
      <c r="H37">
        <v>2198</v>
      </c>
      <c r="I37">
        <v>8807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1402</v>
      </c>
    </row>
    <row r="38" spans="1:21">
      <c r="A38" t="s">
        <v>80</v>
      </c>
      <c r="B38">
        <v>2023</v>
      </c>
      <c r="C38" t="s">
        <v>96</v>
      </c>
      <c r="D38">
        <v>567</v>
      </c>
      <c r="E38">
        <v>1378</v>
      </c>
      <c r="F38">
        <v>262</v>
      </c>
      <c r="G38">
        <v>1116</v>
      </c>
      <c r="H38">
        <v>2180</v>
      </c>
      <c r="I38">
        <v>8807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1378</v>
      </c>
    </row>
    <row r="39" spans="1:21">
      <c r="A39" t="s">
        <v>80</v>
      </c>
      <c r="B39">
        <v>2023</v>
      </c>
      <c r="C39" t="s">
        <v>117</v>
      </c>
      <c r="D39">
        <v>565</v>
      </c>
      <c r="E39">
        <v>1396</v>
      </c>
      <c r="F39">
        <v>263</v>
      </c>
      <c r="G39">
        <v>1133</v>
      </c>
      <c r="H39">
        <v>2190</v>
      </c>
      <c r="I39">
        <v>8807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1396</v>
      </c>
    </row>
    <row r="40" spans="1:21">
      <c r="A40" t="s">
        <v>80</v>
      </c>
      <c r="B40">
        <v>2023</v>
      </c>
      <c r="C40" t="s">
        <v>207</v>
      </c>
      <c r="D40">
        <v>500</v>
      </c>
      <c r="E40">
        <v>1250</v>
      </c>
      <c r="F40">
        <v>221</v>
      </c>
      <c r="G40">
        <v>1029</v>
      </c>
      <c r="H40">
        <v>2071</v>
      </c>
      <c r="I40">
        <v>8807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1250</v>
      </c>
      <c r="U40">
        <v>0</v>
      </c>
    </row>
    <row r="41" spans="1:21">
      <c r="A41" t="s">
        <v>80</v>
      </c>
      <c r="B41">
        <v>2023</v>
      </c>
      <c r="C41" t="s">
        <v>203</v>
      </c>
      <c r="D41">
        <v>508</v>
      </c>
      <c r="E41">
        <v>1280</v>
      </c>
      <c r="F41">
        <v>237</v>
      </c>
      <c r="G41">
        <v>1043</v>
      </c>
      <c r="H41">
        <v>2096</v>
      </c>
      <c r="I41">
        <v>8807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1280</v>
      </c>
      <c r="U41">
        <v>0</v>
      </c>
    </row>
    <row r="42" spans="1:21">
      <c r="A42" t="s">
        <v>80</v>
      </c>
      <c r="B42">
        <v>2023</v>
      </c>
      <c r="C42" t="s">
        <v>204</v>
      </c>
      <c r="D42">
        <v>525</v>
      </c>
      <c r="E42">
        <v>1302</v>
      </c>
      <c r="F42">
        <v>242</v>
      </c>
      <c r="G42">
        <v>1060</v>
      </c>
      <c r="H42">
        <v>2116</v>
      </c>
      <c r="I42">
        <v>8807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1302</v>
      </c>
      <c r="U42">
        <v>0</v>
      </c>
    </row>
    <row r="43" spans="1:21">
      <c r="A43" t="s">
        <v>80</v>
      </c>
      <c r="B43">
        <v>2024</v>
      </c>
      <c r="C43" t="s">
        <v>99</v>
      </c>
      <c r="D43">
        <v>444</v>
      </c>
      <c r="E43">
        <v>1148</v>
      </c>
      <c r="F43">
        <v>184</v>
      </c>
      <c r="G43">
        <v>964</v>
      </c>
      <c r="H43">
        <v>1882</v>
      </c>
      <c r="I43">
        <v>8807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1148</v>
      </c>
      <c r="U43">
        <v>0</v>
      </c>
    </row>
    <row r="44" spans="1:21">
      <c r="A44" t="s">
        <v>80</v>
      </c>
      <c r="B44">
        <v>2024</v>
      </c>
      <c r="C44" t="s">
        <v>197</v>
      </c>
      <c r="D44">
        <v>385</v>
      </c>
      <c r="E44">
        <v>1047</v>
      </c>
      <c r="F44">
        <v>162</v>
      </c>
      <c r="G44">
        <v>885</v>
      </c>
      <c r="H44">
        <v>1773</v>
      </c>
      <c r="I44">
        <v>8807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1047</v>
      </c>
      <c r="U44">
        <v>0</v>
      </c>
    </row>
    <row r="45" spans="1:21">
      <c r="A45" t="s">
        <v>80</v>
      </c>
      <c r="B45">
        <v>2024</v>
      </c>
      <c r="C45" t="s">
        <v>209</v>
      </c>
      <c r="D45">
        <v>375</v>
      </c>
      <c r="E45">
        <v>1033</v>
      </c>
      <c r="F45">
        <v>155</v>
      </c>
      <c r="G45">
        <v>878</v>
      </c>
      <c r="H45">
        <v>1747</v>
      </c>
      <c r="I45">
        <v>8807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1033</v>
      </c>
      <c r="U45">
        <v>0</v>
      </c>
    </row>
    <row r="46" spans="1:21">
      <c r="A46" t="s">
        <v>80</v>
      </c>
      <c r="B46">
        <v>2024</v>
      </c>
      <c r="C46" t="s">
        <v>3</v>
      </c>
      <c r="D46">
        <v>455</v>
      </c>
      <c r="E46">
        <v>1189</v>
      </c>
      <c r="F46">
        <v>200</v>
      </c>
      <c r="G46">
        <v>989</v>
      </c>
      <c r="H46">
        <v>1955</v>
      </c>
      <c r="I46">
        <v>8807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1189</v>
      </c>
      <c r="U46">
        <v>0</v>
      </c>
    </row>
    <row r="47" spans="1:21">
      <c r="A47" t="s">
        <v>80</v>
      </c>
      <c r="B47">
        <v>2024</v>
      </c>
      <c r="C47" t="s">
        <v>95</v>
      </c>
      <c r="D47">
        <v>463</v>
      </c>
      <c r="E47">
        <v>1211</v>
      </c>
      <c r="F47">
        <v>201</v>
      </c>
      <c r="G47">
        <v>1010</v>
      </c>
      <c r="H47">
        <v>1997</v>
      </c>
      <c r="I47">
        <v>8807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1211</v>
      </c>
      <c r="U47">
        <v>0</v>
      </c>
    </row>
    <row r="48" spans="1:21">
      <c r="A48" t="s">
        <v>80</v>
      </c>
      <c r="B48">
        <v>2024</v>
      </c>
      <c r="C48" t="s">
        <v>196</v>
      </c>
      <c r="D48">
        <v>393</v>
      </c>
      <c r="E48">
        <v>1044</v>
      </c>
      <c r="F48">
        <v>167</v>
      </c>
      <c r="G48">
        <v>877</v>
      </c>
      <c r="H48">
        <v>1776</v>
      </c>
      <c r="I48">
        <v>8807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1044</v>
      </c>
      <c r="U48">
        <v>0</v>
      </c>
    </row>
    <row r="49" spans="1:21">
      <c r="A49" t="s">
        <v>80</v>
      </c>
      <c r="B49">
        <v>2024</v>
      </c>
      <c r="C49" t="s">
        <v>146</v>
      </c>
      <c r="D49">
        <v>394</v>
      </c>
      <c r="E49">
        <v>1074</v>
      </c>
      <c r="F49">
        <v>167</v>
      </c>
      <c r="G49">
        <v>907</v>
      </c>
      <c r="H49">
        <v>1796</v>
      </c>
      <c r="I49">
        <v>8807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1074</v>
      </c>
      <c r="U49">
        <v>0</v>
      </c>
    </row>
    <row r="50" spans="1:21">
      <c r="A50" t="s">
        <v>80</v>
      </c>
      <c r="B50">
        <v>2024</v>
      </c>
      <c r="C50" t="s">
        <v>96</v>
      </c>
      <c r="D50">
        <v>443</v>
      </c>
      <c r="E50">
        <v>1174</v>
      </c>
      <c r="F50">
        <v>187</v>
      </c>
      <c r="G50">
        <v>987</v>
      </c>
      <c r="H50">
        <v>1925</v>
      </c>
      <c r="I50">
        <v>8807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1174</v>
      </c>
      <c r="U50">
        <v>0</v>
      </c>
    </row>
    <row r="51" spans="1:21">
      <c r="A51" t="s">
        <v>80</v>
      </c>
      <c r="B51">
        <v>2024</v>
      </c>
      <c r="C51" t="s">
        <v>117</v>
      </c>
      <c r="D51">
        <v>420</v>
      </c>
      <c r="E51">
        <v>1111</v>
      </c>
      <c r="F51">
        <v>179</v>
      </c>
      <c r="G51">
        <v>932</v>
      </c>
      <c r="H51">
        <v>1852</v>
      </c>
      <c r="I51">
        <v>8807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1111</v>
      </c>
      <c r="U51">
        <v>0</v>
      </c>
    </row>
    <row r="52" spans="1:21">
      <c r="A52" t="s">
        <v>80</v>
      </c>
      <c r="B52">
        <v>2024</v>
      </c>
      <c r="C52" t="s">
        <v>207</v>
      </c>
      <c r="D52">
        <v>367</v>
      </c>
      <c r="E52">
        <v>1037</v>
      </c>
      <c r="F52">
        <v>157</v>
      </c>
      <c r="G52">
        <v>880</v>
      </c>
      <c r="H52">
        <v>1729</v>
      </c>
      <c r="I52">
        <v>8807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1037</v>
      </c>
      <c r="U52">
        <v>0</v>
      </c>
    </row>
    <row r="53" spans="1:21">
      <c r="A53" t="s">
        <v>80</v>
      </c>
      <c r="B53">
        <v>2024</v>
      </c>
      <c r="C53" t="s">
        <v>203</v>
      </c>
      <c r="D53">
        <v>377</v>
      </c>
      <c r="E53">
        <v>1044</v>
      </c>
      <c r="F53">
        <v>159</v>
      </c>
      <c r="G53">
        <v>885</v>
      </c>
      <c r="H53">
        <v>1736</v>
      </c>
      <c r="I53">
        <v>8807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1044</v>
      </c>
      <c r="U53">
        <v>0</v>
      </c>
    </row>
    <row r="54" spans="1:21">
      <c r="A54" t="s">
        <v>80</v>
      </c>
      <c r="B54">
        <v>2024</v>
      </c>
      <c r="C54" t="s">
        <v>204</v>
      </c>
      <c r="D54">
        <v>381</v>
      </c>
      <c r="E54">
        <v>1050</v>
      </c>
      <c r="F54">
        <v>161</v>
      </c>
      <c r="G54">
        <v>889</v>
      </c>
      <c r="H54">
        <v>1771</v>
      </c>
      <c r="I54">
        <v>8807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1050</v>
      </c>
      <c r="U54">
        <v>0</v>
      </c>
    </row>
    <row r="55" spans="1:21">
      <c r="A55" t="s">
        <v>80</v>
      </c>
      <c r="B55">
        <v>2025</v>
      </c>
      <c r="C55" t="s">
        <v>99</v>
      </c>
      <c r="D55">
        <v>370</v>
      </c>
      <c r="E55">
        <v>1039</v>
      </c>
      <c r="F55">
        <v>142</v>
      </c>
      <c r="G55">
        <v>897</v>
      </c>
      <c r="H55">
        <v>1757</v>
      </c>
      <c r="I55">
        <v>8807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1039</v>
      </c>
      <c r="U55">
        <v>0</v>
      </c>
    </row>
    <row r="56" spans="1:21">
      <c r="A56" t="s">
        <v>80</v>
      </c>
      <c r="B56">
        <v>2025</v>
      </c>
      <c r="C56" t="s">
        <v>3</v>
      </c>
      <c r="D56">
        <v>385</v>
      </c>
      <c r="E56">
        <v>1051</v>
      </c>
      <c r="F56">
        <v>145</v>
      </c>
      <c r="G56">
        <v>906</v>
      </c>
      <c r="H56">
        <v>1762</v>
      </c>
      <c r="I56">
        <v>8807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1051</v>
      </c>
      <c r="U56">
        <v>0</v>
      </c>
    </row>
    <row r="57" spans="1:21">
      <c r="A57" t="s">
        <v>80</v>
      </c>
      <c r="B57">
        <v>2025</v>
      </c>
      <c r="C57" t="s">
        <v>95</v>
      </c>
      <c r="D57">
        <v>374</v>
      </c>
      <c r="E57">
        <v>1035</v>
      </c>
      <c r="F57">
        <v>150</v>
      </c>
      <c r="G57">
        <v>885</v>
      </c>
      <c r="H57">
        <v>1753</v>
      </c>
      <c r="I57">
        <v>8807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1035</v>
      </c>
      <c r="U57">
        <v>0</v>
      </c>
    </row>
    <row r="58" spans="1:21">
      <c r="A58" t="s">
        <v>80</v>
      </c>
      <c r="B58">
        <v>2025</v>
      </c>
      <c r="C58" t="s">
        <v>96</v>
      </c>
      <c r="D58">
        <v>388</v>
      </c>
      <c r="E58">
        <v>1069</v>
      </c>
      <c r="F58">
        <v>145</v>
      </c>
      <c r="G58">
        <v>924</v>
      </c>
      <c r="H58">
        <v>1770</v>
      </c>
      <c r="I58">
        <v>8807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1069</v>
      </c>
      <c r="U58">
        <v>0</v>
      </c>
    </row>
    <row r="59" spans="1:21">
      <c r="A59" t="s">
        <v>80</v>
      </c>
      <c r="B59">
        <v>2025</v>
      </c>
      <c r="C59" t="s">
        <v>117</v>
      </c>
      <c r="D59">
        <v>355</v>
      </c>
      <c r="E59">
        <v>1011</v>
      </c>
      <c r="F59">
        <v>140</v>
      </c>
      <c r="G59">
        <v>871</v>
      </c>
      <c r="H59">
        <v>1739</v>
      </c>
      <c r="I59">
        <v>8807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1011</v>
      </c>
      <c r="U59">
        <v>0</v>
      </c>
    </row>
    <row r="60" spans="1:21">
      <c r="A60" t="s">
        <v>22</v>
      </c>
      <c r="B60">
        <v>2023</v>
      </c>
      <c r="C60" t="s">
        <v>99</v>
      </c>
      <c r="D60">
        <v>6153</v>
      </c>
      <c r="E60">
        <v>20840</v>
      </c>
      <c r="F60">
        <v>8052</v>
      </c>
      <c r="G60">
        <v>12788</v>
      </c>
      <c r="H60">
        <v>30504</v>
      </c>
      <c r="I60">
        <v>121210</v>
      </c>
      <c r="J60">
        <v>0</v>
      </c>
      <c r="K60">
        <v>1478</v>
      </c>
      <c r="L60">
        <v>0</v>
      </c>
      <c r="M60">
        <v>0</v>
      </c>
      <c r="N60">
        <v>0</v>
      </c>
      <c r="O60">
        <v>967</v>
      </c>
      <c r="P60">
        <v>5142</v>
      </c>
      <c r="Q60">
        <v>1451</v>
      </c>
      <c r="R60">
        <v>10104</v>
      </c>
      <c r="S60">
        <v>1698</v>
      </c>
      <c r="T60">
        <v>0</v>
      </c>
      <c r="U60">
        <v>0</v>
      </c>
    </row>
    <row r="61" spans="1:21">
      <c r="A61" t="s">
        <v>22</v>
      </c>
      <c r="B61">
        <v>2023</v>
      </c>
      <c r="C61" t="s">
        <v>197</v>
      </c>
      <c r="D61">
        <v>6182</v>
      </c>
      <c r="E61">
        <v>20512</v>
      </c>
      <c r="F61">
        <v>8085</v>
      </c>
      <c r="G61">
        <v>12427</v>
      </c>
      <c r="H61">
        <v>30483</v>
      </c>
      <c r="I61">
        <v>121210</v>
      </c>
      <c r="J61">
        <v>0</v>
      </c>
      <c r="K61">
        <v>1529</v>
      </c>
      <c r="L61">
        <v>0</v>
      </c>
      <c r="M61">
        <v>0</v>
      </c>
      <c r="N61">
        <v>0</v>
      </c>
      <c r="O61">
        <v>1025</v>
      </c>
      <c r="P61">
        <v>4866</v>
      </c>
      <c r="Q61">
        <v>1384</v>
      </c>
      <c r="R61">
        <v>10088</v>
      </c>
      <c r="S61">
        <v>1620</v>
      </c>
      <c r="T61">
        <v>0</v>
      </c>
      <c r="U61">
        <v>0</v>
      </c>
    </row>
    <row r="62" spans="1:21">
      <c r="A62" t="s">
        <v>22</v>
      </c>
      <c r="B62">
        <v>2023</v>
      </c>
      <c r="C62" t="s">
        <v>209</v>
      </c>
      <c r="D62">
        <v>5239</v>
      </c>
      <c r="E62">
        <v>18488</v>
      </c>
      <c r="F62">
        <v>7436</v>
      </c>
      <c r="G62">
        <v>11052</v>
      </c>
      <c r="H62">
        <v>28002</v>
      </c>
      <c r="I62">
        <v>121210</v>
      </c>
      <c r="J62">
        <v>0</v>
      </c>
      <c r="K62">
        <v>1460</v>
      </c>
      <c r="L62">
        <v>0</v>
      </c>
      <c r="M62">
        <v>0</v>
      </c>
      <c r="N62">
        <v>0</v>
      </c>
      <c r="O62">
        <v>966</v>
      </c>
      <c r="P62">
        <v>4159</v>
      </c>
      <c r="Q62">
        <v>1222</v>
      </c>
      <c r="R62">
        <v>9198</v>
      </c>
      <c r="S62">
        <v>1483</v>
      </c>
      <c r="T62">
        <v>0</v>
      </c>
      <c r="U62">
        <v>0</v>
      </c>
    </row>
    <row r="63" spans="1:21">
      <c r="A63" t="s">
        <v>22</v>
      </c>
      <c r="B63">
        <v>2023</v>
      </c>
      <c r="C63" t="s">
        <v>3</v>
      </c>
      <c r="D63">
        <v>6052</v>
      </c>
      <c r="E63">
        <v>20649</v>
      </c>
      <c r="F63">
        <v>7906</v>
      </c>
      <c r="G63">
        <v>12743</v>
      </c>
      <c r="H63">
        <v>30292</v>
      </c>
      <c r="I63">
        <v>121210</v>
      </c>
      <c r="J63">
        <v>0</v>
      </c>
      <c r="K63">
        <v>1401</v>
      </c>
      <c r="L63">
        <v>0</v>
      </c>
      <c r="M63">
        <v>0</v>
      </c>
      <c r="N63">
        <v>0</v>
      </c>
      <c r="O63">
        <v>1001</v>
      </c>
      <c r="P63">
        <v>5186</v>
      </c>
      <c r="Q63">
        <v>1499</v>
      </c>
      <c r="R63">
        <v>9949</v>
      </c>
      <c r="S63">
        <v>1613</v>
      </c>
      <c r="T63">
        <v>0</v>
      </c>
      <c r="U63">
        <v>0</v>
      </c>
    </row>
    <row r="64" spans="1:21">
      <c r="A64" t="s">
        <v>22</v>
      </c>
      <c r="B64">
        <v>2023</v>
      </c>
      <c r="C64" t="s">
        <v>95</v>
      </c>
      <c r="D64">
        <v>6037</v>
      </c>
      <c r="E64">
        <v>20696</v>
      </c>
      <c r="F64">
        <v>7879</v>
      </c>
      <c r="G64">
        <v>12817</v>
      </c>
      <c r="H64">
        <v>30202</v>
      </c>
      <c r="I64">
        <v>121210</v>
      </c>
      <c r="J64">
        <v>0</v>
      </c>
      <c r="K64">
        <v>1379</v>
      </c>
      <c r="L64">
        <v>0</v>
      </c>
      <c r="M64">
        <v>0</v>
      </c>
      <c r="N64">
        <v>0</v>
      </c>
      <c r="O64">
        <v>1021</v>
      </c>
      <c r="P64">
        <v>5216</v>
      </c>
      <c r="Q64">
        <v>1519</v>
      </c>
      <c r="R64">
        <v>9971</v>
      </c>
      <c r="S64">
        <v>1590</v>
      </c>
      <c r="T64">
        <v>0</v>
      </c>
      <c r="U64">
        <v>0</v>
      </c>
    </row>
    <row r="65" spans="1:21">
      <c r="A65" t="s">
        <v>22</v>
      </c>
      <c r="B65">
        <v>2023</v>
      </c>
      <c r="C65" t="s">
        <v>196</v>
      </c>
      <c r="D65">
        <v>6182</v>
      </c>
      <c r="E65">
        <v>20956</v>
      </c>
      <c r="F65">
        <v>8242</v>
      </c>
      <c r="G65">
        <v>12714</v>
      </c>
      <c r="H65">
        <v>31026</v>
      </c>
      <c r="I65">
        <v>121210</v>
      </c>
      <c r="J65">
        <v>0</v>
      </c>
      <c r="K65">
        <v>1547</v>
      </c>
      <c r="L65">
        <v>0</v>
      </c>
      <c r="M65">
        <v>0</v>
      </c>
      <c r="N65">
        <v>0</v>
      </c>
      <c r="O65">
        <v>1033</v>
      </c>
      <c r="P65">
        <v>5022</v>
      </c>
      <c r="Q65">
        <v>1454</v>
      </c>
      <c r="R65">
        <v>10248</v>
      </c>
      <c r="S65">
        <v>1652</v>
      </c>
      <c r="T65">
        <v>0</v>
      </c>
      <c r="U65">
        <v>0</v>
      </c>
    </row>
    <row r="66" spans="1:21">
      <c r="A66" t="s">
        <v>22</v>
      </c>
      <c r="B66">
        <v>2023</v>
      </c>
      <c r="C66" t="s">
        <v>146</v>
      </c>
      <c r="D66">
        <v>6150</v>
      </c>
      <c r="E66">
        <v>20831</v>
      </c>
      <c r="F66">
        <v>8160</v>
      </c>
      <c r="G66">
        <v>12671</v>
      </c>
      <c r="H66">
        <v>30843</v>
      </c>
      <c r="I66">
        <v>121210</v>
      </c>
      <c r="J66">
        <v>0</v>
      </c>
      <c r="K66">
        <v>1517</v>
      </c>
      <c r="L66">
        <v>0</v>
      </c>
      <c r="M66">
        <v>0</v>
      </c>
      <c r="N66">
        <v>0</v>
      </c>
      <c r="O66">
        <v>994</v>
      </c>
      <c r="P66">
        <v>5051</v>
      </c>
      <c r="Q66">
        <v>1441</v>
      </c>
      <c r="R66">
        <v>10156</v>
      </c>
      <c r="S66">
        <v>1672</v>
      </c>
      <c r="T66">
        <v>0</v>
      </c>
      <c r="U66">
        <v>0</v>
      </c>
    </row>
    <row r="67" spans="1:21">
      <c r="A67" t="s">
        <v>22</v>
      </c>
      <c r="B67">
        <v>2023</v>
      </c>
      <c r="C67" t="s">
        <v>96</v>
      </c>
      <c r="D67">
        <v>6080</v>
      </c>
      <c r="E67">
        <v>20690</v>
      </c>
      <c r="F67">
        <v>7941</v>
      </c>
      <c r="G67">
        <v>12749</v>
      </c>
      <c r="H67">
        <v>30384</v>
      </c>
      <c r="I67">
        <v>121210</v>
      </c>
      <c r="J67">
        <v>0</v>
      </c>
      <c r="K67">
        <v>1425</v>
      </c>
      <c r="L67">
        <v>0</v>
      </c>
      <c r="M67">
        <v>0</v>
      </c>
      <c r="N67">
        <v>0</v>
      </c>
      <c r="O67">
        <v>974</v>
      </c>
      <c r="P67">
        <v>5168</v>
      </c>
      <c r="Q67">
        <v>1485</v>
      </c>
      <c r="R67">
        <v>9991</v>
      </c>
      <c r="S67">
        <v>1647</v>
      </c>
      <c r="T67">
        <v>0</v>
      </c>
      <c r="U67">
        <v>0</v>
      </c>
    </row>
    <row r="68" spans="1:21">
      <c r="A68" t="s">
        <v>22</v>
      </c>
      <c r="B68">
        <v>2023</v>
      </c>
      <c r="C68" t="s">
        <v>117</v>
      </c>
      <c r="D68">
        <v>6152</v>
      </c>
      <c r="E68">
        <v>20841</v>
      </c>
      <c r="F68">
        <v>8110</v>
      </c>
      <c r="G68">
        <v>12731</v>
      </c>
      <c r="H68">
        <v>30686</v>
      </c>
      <c r="I68">
        <v>121210</v>
      </c>
      <c r="J68">
        <v>0</v>
      </c>
      <c r="K68">
        <v>1491</v>
      </c>
      <c r="L68">
        <v>0</v>
      </c>
      <c r="M68">
        <v>0</v>
      </c>
      <c r="N68">
        <v>0</v>
      </c>
      <c r="O68">
        <v>979</v>
      </c>
      <c r="P68">
        <v>5120</v>
      </c>
      <c r="Q68">
        <v>1447</v>
      </c>
      <c r="R68">
        <v>10130</v>
      </c>
      <c r="S68">
        <v>1674</v>
      </c>
      <c r="T68">
        <v>0</v>
      </c>
      <c r="U68">
        <v>0</v>
      </c>
    </row>
    <row r="69" spans="1:21">
      <c r="A69" t="s">
        <v>22</v>
      </c>
      <c r="B69">
        <v>2023</v>
      </c>
      <c r="C69" t="s">
        <v>207</v>
      </c>
      <c r="D69">
        <v>5461</v>
      </c>
      <c r="E69">
        <v>18903</v>
      </c>
      <c r="F69">
        <v>7564</v>
      </c>
      <c r="G69">
        <v>11339</v>
      </c>
      <c r="H69">
        <v>28480</v>
      </c>
      <c r="I69">
        <v>121210</v>
      </c>
      <c r="J69">
        <v>0</v>
      </c>
      <c r="K69">
        <v>1478</v>
      </c>
      <c r="L69">
        <v>0</v>
      </c>
      <c r="M69">
        <v>0</v>
      </c>
      <c r="N69">
        <v>0</v>
      </c>
      <c r="O69">
        <v>1011</v>
      </c>
      <c r="P69">
        <v>4303</v>
      </c>
      <c r="Q69">
        <v>1240</v>
      </c>
      <c r="R69">
        <v>9363</v>
      </c>
      <c r="S69">
        <v>1508</v>
      </c>
      <c r="T69">
        <v>0</v>
      </c>
      <c r="U69">
        <v>0</v>
      </c>
    </row>
    <row r="70" spans="1:21">
      <c r="A70" t="s">
        <v>22</v>
      </c>
      <c r="B70">
        <v>2023</v>
      </c>
      <c r="C70" t="s">
        <v>203</v>
      </c>
      <c r="D70">
        <v>5620</v>
      </c>
      <c r="E70">
        <v>19282</v>
      </c>
      <c r="F70">
        <v>7664</v>
      </c>
      <c r="G70">
        <v>11618</v>
      </c>
      <c r="H70">
        <v>29064</v>
      </c>
      <c r="I70">
        <v>121210</v>
      </c>
      <c r="J70">
        <v>0</v>
      </c>
      <c r="K70">
        <v>1470</v>
      </c>
      <c r="L70">
        <v>0</v>
      </c>
      <c r="M70">
        <v>0</v>
      </c>
      <c r="N70">
        <v>0</v>
      </c>
      <c r="O70">
        <v>1027</v>
      </c>
      <c r="P70">
        <v>4461</v>
      </c>
      <c r="Q70">
        <v>1288</v>
      </c>
      <c r="R70">
        <v>9527</v>
      </c>
      <c r="S70">
        <v>1509</v>
      </c>
      <c r="T70">
        <v>0</v>
      </c>
      <c r="U70">
        <v>0</v>
      </c>
    </row>
    <row r="71" spans="1:21">
      <c r="A71" t="s">
        <v>22</v>
      </c>
      <c r="B71">
        <v>2023</v>
      </c>
      <c r="C71" t="s">
        <v>204</v>
      </c>
      <c r="D71">
        <v>5888</v>
      </c>
      <c r="E71">
        <v>19932</v>
      </c>
      <c r="F71">
        <v>7873</v>
      </c>
      <c r="G71">
        <v>12059</v>
      </c>
      <c r="H71">
        <v>29790</v>
      </c>
      <c r="I71">
        <v>121210</v>
      </c>
      <c r="J71">
        <v>0</v>
      </c>
      <c r="K71">
        <v>1489</v>
      </c>
      <c r="L71">
        <v>0</v>
      </c>
      <c r="M71">
        <v>0</v>
      </c>
      <c r="N71">
        <v>0</v>
      </c>
      <c r="O71">
        <v>1024</v>
      </c>
      <c r="P71">
        <v>4719</v>
      </c>
      <c r="Q71">
        <v>1347</v>
      </c>
      <c r="R71">
        <v>9789</v>
      </c>
      <c r="S71">
        <v>1564</v>
      </c>
      <c r="T71">
        <v>0</v>
      </c>
      <c r="U71">
        <v>0</v>
      </c>
    </row>
    <row r="72" spans="1:21">
      <c r="A72" t="s">
        <v>22</v>
      </c>
      <c r="B72">
        <v>2024</v>
      </c>
      <c r="C72" t="s">
        <v>99</v>
      </c>
      <c r="D72">
        <v>4516</v>
      </c>
      <c r="E72">
        <v>16936</v>
      </c>
      <c r="F72">
        <v>7203</v>
      </c>
      <c r="G72">
        <v>9733</v>
      </c>
      <c r="H72">
        <v>25963</v>
      </c>
      <c r="I72">
        <v>121210</v>
      </c>
      <c r="J72">
        <v>0</v>
      </c>
      <c r="K72">
        <v>1321</v>
      </c>
      <c r="L72">
        <v>0</v>
      </c>
      <c r="M72">
        <v>0</v>
      </c>
      <c r="N72">
        <v>0</v>
      </c>
      <c r="O72">
        <v>842</v>
      </c>
      <c r="P72">
        <v>3447</v>
      </c>
      <c r="Q72">
        <v>1148</v>
      </c>
      <c r="R72">
        <v>8758</v>
      </c>
      <c r="S72">
        <v>1420</v>
      </c>
      <c r="T72">
        <v>0</v>
      </c>
      <c r="U72">
        <v>0</v>
      </c>
    </row>
    <row r="73" spans="1:21">
      <c r="A73" t="s">
        <v>22</v>
      </c>
      <c r="B73">
        <v>2024</v>
      </c>
      <c r="C73" t="s">
        <v>197</v>
      </c>
      <c r="D73">
        <v>4033</v>
      </c>
      <c r="E73">
        <v>15740</v>
      </c>
      <c r="F73">
        <v>7015</v>
      </c>
      <c r="G73">
        <v>8725</v>
      </c>
      <c r="H73">
        <v>24245</v>
      </c>
      <c r="I73">
        <v>121210</v>
      </c>
      <c r="J73">
        <v>0</v>
      </c>
      <c r="K73">
        <v>1336</v>
      </c>
      <c r="L73">
        <v>0</v>
      </c>
      <c r="M73">
        <v>0</v>
      </c>
      <c r="N73">
        <v>0</v>
      </c>
      <c r="O73">
        <v>780</v>
      </c>
      <c r="P73">
        <v>2788</v>
      </c>
      <c r="Q73">
        <v>1016</v>
      </c>
      <c r="R73">
        <v>8454</v>
      </c>
      <c r="S73">
        <v>1366</v>
      </c>
      <c r="T73">
        <v>0</v>
      </c>
      <c r="U73">
        <v>0</v>
      </c>
    </row>
    <row r="74" spans="1:21">
      <c r="A74" t="s">
        <v>22</v>
      </c>
      <c r="B74">
        <v>2024</v>
      </c>
      <c r="C74" t="s">
        <v>209</v>
      </c>
      <c r="D74">
        <v>3961</v>
      </c>
      <c r="E74">
        <v>15427</v>
      </c>
      <c r="F74">
        <v>7080</v>
      </c>
      <c r="G74">
        <v>8347</v>
      </c>
      <c r="H74">
        <v>24132</v>
      </c>
      <c r="I74">
        <v>121210</v>
      </c>
      <c r="J74">
        <v>0</v>
      </c>
      <c r="K74">
        <v>1417</v>
      </c>
      <c r="L74">
        <v>0</v>
      </c>
      <c r="M74">
        <v>0</v>
      </c>
      <c r="N74">
        <v>0</v>
      </c>
      <c r="O74">
        <v>796</v>
      </c>
      <c r="P74">
        <v>2522</v>
      </c>
      <c r="Q74">
        <v>1035</v>
      </c>
      <c r="R74">
        <v>8259</v>
      </c>
      <c r="S74">
        <v>1398</v>
      </c>
      <c r="T74">
        <v>0</v>
      </c>
      <c r="U74">
        <v>0</v>
      </c>
    </row>
    <row r="75" spans="1:21">
      <c r="A75" t="s">
        <v>22</v>
      </c>
      <c r="B75">
        <v>2024</v>
      </c>
      <c r="C75" t="s">
        <v>3</v>
      </c>
      <c r="D75">
        <v>4902</v>
      </c>
      <c r="E75">
        <v>17650</v>
      </c>
      <c r="F75">
        <v>7247</v>
      </c>
      <c r="G75">
        <v>10403</v>
      </c>
      <c r="H75">
        <v>27134</v>
      </c>
      <c r="I75">
        <v>121210</v>
      </c>
      <c r="J75">
        <v>0</v>
      </c>
      <c r="K75">
        <v>1400</v>
      </c>
      <c r="L75">
        <v>0</v>
      </c>
      <c r="M75">
        <v>0</v>
      </c>
      <c r="N75">
        <v>0</v>
      </c>
      <c r="O75">
        <v>907</v>
      </c>
      <c r="P75">
        <v>3825</v>
      </c>
      <c r="Q75">
        <v>1150</v>
      </c>
      <c r="R75">
        <v>8952</v>
      </c>
      <c r="S75">
        <v>1416</v>
      </c>
      <c r="T75">
        <v>0</v>
      </c>
      <c r="U75">
        <v>0</v>
      </c>
    </row>
    <row r="76" spans="1:21">
      <c r="A76" t="s">
        <v>22</v>
      </c>
      <c r="B76">
        <v>2024</v>
      </c>
      <c r="C76" t="s">
        <v>95</v>
      </c>
      <c r="D76">
        <v>5064</v>
      </c>
      <c r="E76">
        <v>18045</v>
      </c>
      <c r="F76">
        <v>7297</v>
      </c>
      <c r="G76">
        <v>10748</v>
      </c>
      <c r="H76">
        <v>27614</v>
      </c>
      <c r="I76">
        <v>121210</v>
      </c>
      <c r="J76">
        <v>0</v>
      </c>
      <c r="K76">
        <v>1439</v>
      </c>
      <c r="L76">
        <v>0</v>
      </c>
      <c r="M76">
        <v>0</v>
      </c>
      <c r="N76">
        <v>0</v>
      </c>
      <c r="O76">
        <v>927</v>
      </c>
      <c r="P76">
        <v>4023</v>
      </c>
      <c r="Q76">
        <v>1170</v>
      </c>
      <c r="R76">
        <v>9043</v>
      </c>
      <c r="S76">
        <v>1443</v>
      </c>
      <c r="T76">
        <v>0</v>
      </c>
      <c r="U76">
        <v>0</v>
      </c>
    </row>
    <row r="77" spans="1:21">
      <c r="A77" t="s">
        <v>22</v>
      </c>
      <c r="B77">
        <v>2024</v>
      </c>
      <c r="C77" t="s">
        <v>196</v>
      </c>
      <c r="D77">
        <v>4003</v>
      </c>
      <c r="E77">
        <v>15689</v>
      </c>
      <c r="F77">
        <v>6954</v>
      </c>
      <c r="G77">
        <v>8735</v>
      </c>
      <c r="H77">
        <v>24107</v>
      </c>
      <c r="I77">
        <v>121210</v>
      </c>
      <c r="J77">
        <v>0</v>
      </c>
      <c r="K77">
        <v>1303</v>
      </c>
      <c r="L77">
        <v>0</v>
      </c>
      <c r="M77">
        <v>0</v>
      </c>
      <c r="N77">
        <v>0</v>
      </c>
      <c r="O77">
        <v>792</v>
      </c>
      <c r="P77">
        <v>2923</v>
      </c>
      <c r="Q77">
        <v>1016</v>
      </c>
      <c r="R77">
        <v>8342</v>
      </c>
      <c r="S77">
        <v>1313</v>
      </c>
      <c r="T77">
        <v>0</v>
      </c>
      <c r="U77">
        <v>0</v>
      </c>
    </row>
    <row r="78" spans="1:21">
      <c r="A78" t="s">
        <v>22</v>
      </c>
      <c r="B78">
        <v>2024</v>
      </c>
      <c r="C78" t="s">
        <v>146</v>
      </c>
      <c r="D78">
        <v>4115</v>
      </c>
      <c r="E78">
        <v>15884</v>
      </c>
      <c r="F78">
        <v>6975</v>
      </c>
      <c r="G78">
        <v>8909</v>
      </c>
      <c r="H78">
        <v>24440</v>
      </c>
      <c r="I78">
        <v>121210</v>
      </c>
      <c r="J78">
        <v>0</v>
      </c>
      <c r="K78">
        <v>1282</v>
      </c>
      <c r="L78">
        <v>0</v>
      </c>
      <c r="M78">
        <v>0</v>
      </c>
      <c r="N78">
        <v>0</v>
      </c>
      <c r="O78">
        <v>795</v>
      </c>
      <c r="P78">
        <v>3030</v>
      </c>
      <c r="Q78">
        <v>1051</v>
      </c>
      <c r="R78">
        <v>8392</v>
      </c>
      <c r="S78">
        <v>1334</v>
      </c>
      <c r="T78">
        <v>0</v>
      </c>
      <c r="U78">
        <v>0</v>
      </c>
    </row>
    <row r="79" spans="1:21">
      <c r="A79" t="s">
        <v>22</v>
      </c>
      <c r="B79">
        <v>2024</v>
      </c>
      <c r="C79" t="s">
        <v>96</v>
      </c>
      <c r="D79">
        <v>4752</v>
      </c>
      <c r="E79">
        <v>17371</v>
      </c>
      <c r="F79">
        <v>7270</v>
      </c>
      <c r="G79">
        <v>10101</v>
      </c>
      <c r="H79">
        <v>26717</v>
      </c>
      <c r="I79">
        <v>121210</v>
      </c>
      <c r="J79">
        <v>0</v>
      </c>
      <c r="K79">
        <v>1376</v>
      </c>
      <c r="L79">
        <v>0</v>
      </c>
      <c r="M79">
        <v>0</v>
      </c>
      <c r="N79">
        <v>0</v>
      </c>
      <c r="O79">
        <v>870</v>
      </c>
      <c r="P79">
        <v>3663</v>
      </c>
      <c r="Q79">
        <v>1157</v>
      </c>
      <c r="R79">
        <v>8879</v>
      </c>
      <c r="S79">
        <v>1426</v>
      </c>
      <c r="T79">
        <v>0</v>
      </c>
      <c r="U79">
        <v>0</v>
      </c>
    </row>
    <row r="80" spans="1:21">
      <c r="A80" t="s">
        <v>22</v>
      </c>
      <c r="B80">
        <v>2024</v>
      </c>
      <c r="C80" t="s">
        <v>117</v>
      </c>
      <c r="D80">
        <v>4364</v>
      </c>
      <c r="E80">
        <v>16468</v>
      </c>
      <c r="F80">
        <v>7101</v>
      </c>
      <c r="G80">
        <v>9367</v>
      </c>
      <c r="H80">
        <v>25221</v>
      </c>
      <c r="I80">
        <v>121210</v>
      </c>
      <c r="J80">
        <v>0</v>
      </c>
      <c r="K80">
        <v>1326</v>
      </c>
      <c r="L80">
        <v>0</v>
      </c>
      <c r="M80">
        <v>0</v>
      </c>
      <c r="N80">
        <v>0</v>
      </c>
      <c r="O80">
        <v>819</v>
      </c>
      <c r="P80">
        <v>3261</v>
      </c>
      <c r="Q80">
        <v>1098</v>
      </c>
      <c r="R80">
        <v>8588</v>
      </c>
      <c r="S80">
        <v>1376</v>
      </c>
      <c r="T80">
        <v>0</v>
      </c>
      <c r="U80">
        <v>0</v>
      </c>
    </row>
    <row r="81" spans="1:21">
      <c r="A81" t="s">
        <v>22</v>
      </c>
      <c r="B81">
        <v>2024</v>
      </c>
      <c r="C81" t="s">
        <v>207</v>
      </c>
      <c r="D81">
        <v>3949</v>
      </c>
      <c r="E81">
        <v>15421</v>
      </c>
      <c r="F81">
        <v>7024</v>
      </c>
      <c r="G81">
        <v>8397</v>
      </c>
      <c r="H81">
        <v>24112</v>
      </c>
      <c r="I81">
        <v>121210</v>
      </c>
      <c r="J81">
        <v>0</v>
      </c>
      <c r="K81">
        <v>1411</v>
      </c>
      <c r="L81">
        <v>0</v>
      </c>
      <c r="M81">
        <v>0</v>
      </c>
      <c r="N81">
        <v>0</v>
      </c>
      <c r="O81">
        <v>776</v>
      </c>
      <c r="P81">
        <v>2556</v>
      </c>
      <c r="Q81">
        <v>1033</v>
      </c>
      <c r="R81">
        <v>8270</v>
      </c>
      <c r="S81">
        <v>1375</v>
      </c>
      <c r="T81">
        <v>0</v>
      </c>
      <c r="U81">
        <v>0</v>
      </c>
    </row>
    <row r="82" spans="1:21">
      <c r="A82" t="s">
        <v>22</v>
      </c>
      <c r="B82">
        <v>2024</v>
      </c>
      <c r="C82" t="s">
        <v>203</v>
      </c>
      <c r="D82">
        <v>3973</v>
      </c>
      <c r="E82">
        <v>15563</v>
      </c>
      <c r="F82">
        <v>7057</v>
      </c>
      <c r="G82">
        <v>8506</v>
      </c>
      <c r="H82">
        <v>24004</v>
      </c>
      <c r="I82">
        <v>121210</v>
      </c>
      <c r="J82">
        <v>0</v>
      </c>
      <c r="K82">
        <v>1431</v>
      </c>
      <c r="L82">
        <v>0</v>
      </c>
      <c r="M82">
        <v>0</v>
      </c>
      <c r="N82">
        <v>0</v>
      </c>
      <c r="O82">
        <v>768</v>
      </c>
      <c r="P82">
        <v>2636</v>
      </c>
      <c r="Q82">
        <v>1026</v>
      </c>
      <c r="R82">
        <v>8358</v>
      </c>
      <c r="S82">
        <v>1344</v>
      </c>
      <c r="T82">
        <v>0</v>
      </c>
      <c r="U82">
        <v>0</v>
      </c>
    </row>
    <row r="83" spans="1:21">
      <c r="A83" t="s">
        <v>22</v>
      </c>
      <c r="B83">
        <v>2024</v>
      </c>
      <c r="C83" t="s">
        <v>204</v>
      </c>
      <c r="D83">
        <v>3973</v>
      </c>
      <c r="E83">
        <v>15643</v>
      </c>
      <c r="F83">
        <v>7045</v>
      </c>
      <c r="G83">
        <v>8598</v>
      </c>
      <c r="H83">
        <v>24050</v>
      </c>
      <c r="I83">
        <v>121210</v>
      </c>
      <c r="J83">
        <v>0</v>
      </c>
      <c r="K83">
        <v>1388</v>
      </c>
      <c r="L83">
        <v>0</v>
      </c>
      <c r="M83">
        <v>0</v>
      </c>
      <c r="N83">
        <v>0</v>
      </c>
      <c r="O83">
        <v>759</v>
      </c>
      <c r="P83">
        <v>2707</v>
      </c>
      <c r="Q83">
        <v>1025</v>
      </c>
      <c r="R83">
        <v>8439</v>
      </c>
      <c r="S83">
        <v>1325</v>
      </c>
      <c r="T83">
        <v>0</v>
      </c>
      <c r="U83">
        <v>0</v>
      </c>
    </row>
    <row r="84" spans="1:21">
      <c r="A84" t="s">
        <v>22</v>
      </c>
      <c r="B84">
        <v>2025</v>
      </c>
      <c r="C84" t="s">
        <v>99</v>
      </c>
      <c r="D84">
        <v>4018</v>
      </c>
      <c r="E84">
        <v>15194</v>
      </c>
      <c r="F84">
        <v>7110</v>
      </c>
      <c r="G84">
        <v>8084</v>
      </c>
      <c r="H84">
        <v>23933</v>
      </c>
      <c r="I84">
        <v>121210</v>
      </c>
      <c r="J84">
        <v>0</v>
      </c>
      <c r="K84">
        <v>1410</v>
      </c>
      <c r="L84">
        <v>0</v>
      </c>
      <c r="M84">
        <v>0</v>
      </c>
      <c r="N84">
        <v>0</v>
      </c>
      <c r="O84">
        <v>764</v>
      </c>
      <c r="P84">
        <v>2303</v>
      </c>
      <c r="Q84">
        <v>925</v>
      </c>
      <c r="R84">
        <v>8440</v>
      </c>
      <c r="S84">
        <v>1352</v>
      </c>
      <c r="T84">
        <v>0</v>
      </c>
      <c r="U84">
        <v>0</v>
      </c>
    </row>
    <row r="85" spans="1:21">
      <c r="A85" t="s">
        <v>22</v>
      </c>
      <c r="B85">
        <v>2025</v>
      </c>
      <c r="C85" t="s">
        <v>3</v>
      </c>
      <c r="D85">
        <v>4118</v>
      </c>
      <c r="E85">
        <v>15438</v>
      </c>
      <c r="F85">
        <v>7165</v>
      </c>
      <c r="G85">
        <v>8273</v>
      </c>
      <c r="H85">
        <v>24231</v>
      </c>
      <c r="I85">
        <v>121210</v>
      </c>
      <c r="J85">
        <v>0</v>
      </c>
      <c r="K85">
        <v>1452</v>
      </c>
      <c r="L85">
        <v>0</v>
      </c>
      <c r="M85">
        <v>0</v>
      </c>
      <c r="N85">
        <v>0</v>
      </c>
      <c r="O85">
        <v>792</v>
      </c>
      <c r="P85">
        <v>2450</v>
      </c>
      <c r="Q85">
        <v>1015</v>
      </c>
      <c r="R85">
        <v>8340</v>
      </c>
      <c r="S85">
        <v>1389</v>
      </c>
      <c r="T85">
        <v>0</v>
      </c>
      <c r="U85">
        <v>0</v>
      </c>
    </row>
    <row r="86" spans="1:21">
      <c r="A86" t="s">
        <v>22</v>
      </c>
      <c r="B86">
        <v>2025</v>
      </c>
      <c r="C86" t="s">
        <v>95</v>
      </c>
      <c r="D86">
        <v>4029</v>
      </c>
      <c r="E86">
        <v>15399</v>
      </c>
      <c r="F86">
        <v>7100</v>
      </c>
      <c r="G86">
        <v>8299</v>
      </c>
      <c r="H86">
        <v>24231</v>
      </c>
      <c r="I86">
        <v>121210</v>
      </c>
      <c r="J86">
        <v>0</v>
      </c>
      <c r="K86">
        <v>1434</v>
      </c>
      <c r="L86">
        <v>0</v>
      </c>
      <c r="M86">
        <v>0</v>
      </c>
      <c r="N86">
        <v>0</v>
      </c>
      <c r="O86">
        <v>795</v>
      </c>
      <c r="P86">
        <v>2502</v>
      </c>
      <c r="Q86">
        <v>1043</v>
      </c>
      <c r="R86">
        <v>8232</v>
      </c>
      <c r="S86">
        <v>1393</v>
      </c>
      <c r="T86">
        <v>0</v>
      </c>
      <c r="U86">
        <v>0</v>
      </c>
    </row>
    <row r="87" spans="1:21">
      <c r="A87" t="s">
        <v>22</v>
      </c>
      <c r="B87">
        <v>2025</v>
      </c>
      <c r="C87" t="s">
        <v>96</v>
      </c>
      <c r="D87">
        <v>4178</v>
      </c>
      <c r="E87">
        <v>15521</v>
      </c>
      <c r="F87">
        <v>7240</v>
      </c>
      <c r="G87">
        <v>8281</v>
      </c>
      <c r="H87">
        <v>24185</v>
      </c>
      <c r="I87">
        <v>121210</v>
      </c>
      <c r="J87">
        <v>0</v>
      </c>
      <c r="K87">
        <v>1467</v>
      </c>
      <c r="L87">
        <v>0</v>
      </c>
      <c r="M87">
        <v>0</v>
      </c>
      <c r="N87">
        <v>0</v>
      </c>
      <c r="O87">
        <v>773</v>
      </c>
      <c r="P87">
        <v>2407</v>
      </c>
      <c r="Q87">
        <v>976</v>
      </c>
      <c r="R87">
        <v>8503</v>
      </c>
      <c r="S87">
        <v>1395</v>
      </c>
      <c r="T87">
        <v>0</v>
      </c>
      <c r="U87">
        <v>0</v>
      </c>
    </row>
    <row r="88" spans="1:21">
      <c r="A88" t="s">
        <v>22</v>
      </c>
      <c r="B88">
        <v>2025</v>
      </c>
      <c r="C88" t="s">
        <v>117</v>
      </c>
      <c r="D88">
        <v>3960</v>
      </c>
      <c r="E88">
        <v>15108</v>
      </c>
      <c r="F88">
        <v>7092</v>
      </c>
      <c r="G88">
        <v>8016</v>
      </c>
      <c r="H88">
        <v>23721</v>
      </c>
      <c r="I88">
        <v>121210</v>
      </c>
      <c r="J88">
        <v>0</v>
      </c>
      <c r="K88">
        <v>1437</v>
      </c>
      <c r="L88">
        <v>0</v>
      </c>
      <c r="M88">
        <v>0</v>
      </c>
      <c r="N88">
        <v>0</v>
      </c>
      <c r="O88">
        <v>738</v>
      </c>
      <c r="P88">
        <v>2308</v>
      </c>
      <c r="Q88">
        <v>931</v>
      </c>
      <c r="R88">
        <v>8339</v>
      </c>
      <c r="S88">
        <v>1355</v>
      </c>
      <c r="T88">
        <v>0</v>
      </c>
      <c r="U88">
        <v>0</v>
      </c>
    </row>
    <row r="89" spans="1:21">
      <c r="A89" t="s">
        <v>48</v>
      </c>
      <c r="B89">
        <v>2023</v>
      </c>
      <c r="C89" t="s">
        <v>99</v>
      </c>
      <c r="D89">
        <v>2495</v>
      </c>
      <c r="E89">
        <v>7007</v>
      </c>
      <c r="F89">
        <v>2420</v>
      </c>
      <c r="G89">
        <v>4587</v>
      </c>
      <c r="H89">
        <v>10207</v>
      </c>
      <c r="I89">
        <v>28847</v>
      </c>
      <c r="J89">
        <v>0</v>
      </c>
      <c r="K89">
        <v>0</v>
      </c>
      <c r="L89">
        <v>0</v>
      </c>
      <c r="M89">
        <v>0</v>
      </c>
      <c r="N89">
        <v>0</v>
      </c>
      <c r="O89">
        <v>2075</v>
      </c>
      <c r="P89">
        <v>3346</v>
      </c>
      <c r="Q89">
        <v>964</v>
      </c>
      <c r="R89">
        <v>0</v>
      </c>
      <c r="S89">
        <v>622</v>
      </c>
      <c r="T89">
        <v>0</v>
      </c>
      <c r="U89">
        <v>0</v>
      </c>
    </row>
    <row r="90" spans="1:21">
      <c r="A90" t="s">
        <v>48</v>
      </c>
      <c r="B90">
        <v>2023</v>
      </c>
      <c r="C90" t="s">
        <v>197</v>
      </c>
      <c r="D90">
        <v>2468</v>
      </c>
      <c r="E90">
        <v>6772</v>
      </c>
      <c r="F90">
        <v>2381</v>
      </c>
      <c r="G90">
        <v>4391</v>
      </c>
      <c r="H90">
        <v>10014</v>
      </c>
      <c r="I90">
        <v>28847</v>
      </c>
      <c r="J90">
        <v>0</v>
      </c>
      <c r="K90">
        <v>0</v>
      </c>
      <c r="L90">
        <v>0</v>
      </c>
      <c r="M90">
        <v>0</v>
      </c>
      <c r="N90">
        <v>0</v>
      </c>
      <c r="O90">
        <v>2033</v>
      </c>
      <c r="P90">
        <v>3176</v>
      </c>
      <c r="Q90">
        <v>936</v>
      </c>
      <c r="R90">
        <v>0</v>
      </c>
      <c r="S90">
        <v>627</v>
      </c>
      <c r="T90">
        <v>0</v>
      </c>
      <c r="U90">
        <v>0</v>
      </c>
    </row>
    <row r="91" spans="1:21">
      <c r="A91" t="s">
        <v>48</v>
      </c>
      <c r="B91">
        <v>2023</v>
      </c>
      <c r="C91" t="s">
        <v>209</v>
      </c>
      <c r="D91">
        <v>2106</v>
      </c>
      <c r="E91">
        <v>6170</v>
      </c>
      <c r="F91">
        <v>2178</v>
      </c>
      <c r="G91">
        <v>3992</v>
      </c>
      <c r="H91">
        <v>9270</v>
      </c>
      <c r="I91">
        <v>28847</v>
      </c>
      <c r="J91">
        <v>0</v>
      </c>
      <c r="K91">
        <v>0</v>
      </c>
      <c r="L91">
        <v>0</v>
      </c>
      <c r="M91">
        <v>0</v>
      </c>
      <c r="N91">
        <v>0</v>
      </c>
      <c r="O91">
        <v>1871</v>
      </c>
      <c r="P91">
        <v>2846</v>
      </c>
      <c r="Q91">
        <v>863</v>
      </c>
      <c r="R91">
        <v>0</v>
      </c>
      <c r="S91">
        <v>590</v>
      </c>
      <c r="T91">
        <v>0</v>
      </c>
      <c r="U91">
        <v>0</v>
      </c>
    </row>
    <row r="92" spans="1:21">
      <c r="A92" t="s">
        <v>48</v>
      </c>
      <c r="B92">
        <v>2023</v>
      </c>
      <c r="C92" t="s">
        <v>3</v>
      </c>
      <c r="D92">
        <v>2448</v>
      </c>
      <c r="E92">
        <v>6894</v>
      </c>
      <c r="F92">
        <v>2387</v>
      </c>
      <c r="G92">
        <v>4507</v>
      </c>
      <c r="H92">
        <v>10111</v>
      </c>
      <c r="I92">
        <v>28847</v>
      </c>
      <c r="J92">
        <v>0</v>
      </c>
      <c r="K92">
        <v>0</v>
      </c>
      <c r="L92">
        <v>0</v>
      </c>
      <c r="M92">
        <v>0</v>
      </c>
      <c r="N92">
        <v>0</v>
      </c>
      <c r="O92">
        <v>2028</v>
      </c>
      <c r="P92">
        <v>3324</v>
      </c>
      <c r="Q92">
        <v>943</v>
      </c>
      <c r="R92">
        <v>0</v>
      </c>
      <c r="S92">
        <v>599</v>
      </c>
      <c r="T92">
        <v>0</v>
      </c>
      <c r="U92">
        <v>0</v>
      </c>
    </row>
    <row r="93" spans="1:21">
      <c r="A93" t="s">
        <v>48</v>
      </c>
      <c r="B93">
        <v>2023</v>
      </c>
      <c r="C93" t="s">
        <v>95</v>
      </c>
      <c r="D93">
        <v>2425</v>
      </c>
      <c r="E93">
        <v>6873</v>
      </c>
      <c r="F93">
        <v>2352</v>
      </c>
      <c r="G93">
        <v>4521</v>
      </c>
      <c r="H93">
        <v>10087</v>
      </c>
      <c r="I93">
        <v>28847</v>
      </c>
      <c r="J93">
        <v>0</v>
      </c>
      <c r="K93">
        <v>0</v>
      </c>
      <c r="L93">
        <v>0</v>
      </c>
      <c r="M93">
        <v>0</v>
      </c>
      <c r="N93">
        <v>0</v>
      </c>
      <c r="O93">
        <v>2046</v>
      </c>
      <c r="P93">
        <v>3317</v>
      </c>
      <c r="Q93">
        <v>925</v>
      </c>
      <c r="R93">
        <v>0</v>
      </c>
      <c r="S93">
        <v>585</v>
      </c>
      <c r="T93">
        <v>0</v>
      </c>
      <c r="U93">
        <v>0</v>
      </c>
    </row>
    <row r="94" spans="1:21">
      <c r="A94" t="s">
        <v>48</v>
      </c>
      <c r="B94">
        <v>2023</v>
      </c>
      <c r="C94" t="s">
        <v>196</v>
      </c>
      <c r="D94">
        <v>2468</v>
      </c>
      <c r="E94">
        <v>6956</v>
      </c>
      <c r="F94">
        <v>2417</v>
      </c>
      <c r="G94">
        <v>4539</v>
      </c>
      <c r="H94">
        <v>10184</v>
      </c>
      <c r="I94">
        <v>28847</v>
      </c>
      <c r="J94">
        <v>0</v>
      </c>
      <c r="K94">
        <v>0</v>
      </c>
      <c r="L94">
        <v>0</v>
      </c>
      <c r="M94">
        <v>0</v>
      </c>
      <c r="N94">
        <v>0</v>
      </c>
      <c r="O94">
        <v>2070</v>
      </c>
      <c r="P94">
        <v>3288</v>
      </c>
      <c r="Q94">
        <v>971</v>
      </c>
      <c r="R94">
        <v>0</v>
      </c>
      <c r="S94">
        <v>627</v>
      </c>
      <c r="T94">
        <v>0</v>
      </c>
      <c r="U94">
        <v>0</v>
      </c>
    </row>
    <row r="95" spans="1:21">
      <c r="A95" t="s">
        <v>48</v>
      </c>
      <c r="B95">
        <v>2023</v>
      </c>
      <c r="C95" t="s">
        <v>146</v>
      </c>
      <c r="D95">
        <v>2487</v>
      </c>
      <c r="E95">
        <v>7003</v>
      </c>
      <c r="F95">
        <v>2429</v>
      </c>
      <c r="G95">
        <v>4574</v>
      </c>
      <c r="H95">
        <v>10230</v>
      </c>
      <c r="I95">
        <v>28847</v>
      </c>
      <c r="J95">
        <v>0</v>
      </c>
      <c r="K95">
        <v>0</v>
      </c>
      <c r="L95">
        <v>0</v>
      </c>
      <c r="M95">
        <v>0</v>
      </c>
      <c r="N95">
        <v>0</v>
      </c>
      <c r="O95">
        <v>2072</v>
      </c>
      <c r="P95">
        <v>3326</v>
      </c>
      <c r="Q95">
        <v>976</v>
      </c>
      <c r="R95">
        <v>0</v>
      </c>
      <c r="S95">
        <v>629</v>
      </c>
      <c r="T95">
        <v>0</v>
      </c>
      <c r="U95">
        <v>0</v>
      </c>
    </row>
    <row r="96" spans="1:21">
      <c r="A96" t="s">
        <v>48</v>
      </c>
      <c r="B96">
        <v>2023</v>
      </c>
      <c r="C96" t="s">
        <v>96</v>
      </c>
      <c r="D96">
        <v>2494</v>
      </c>
      <c r="E96">
        <v>6980</v>
      </c>
      <c r="F96">
        <v>2399</v>
      </c>
      <c r="G96">
        <v>4581</v>
      </c>
      <c r="H96">
        <v>10195</v>
      </c>
      <c r="I96">
        <v>28847</v>
      </c>
      <c r="J96">
        <v>0</v>
      </c>
      <c r="K96">
        <v>0</v>
      </c>
      <c r="L96">
        <v>0</v>
      </c>
      <c r="M96">
        <v>0</v>
      </c>
      <c r="N96">
        <v>0</v>
      </c>
      <c r="O96">
        <v>2061</v>
      </c>
      <c r="P96">
        <v>3346</v>
      </c>
      <c r="Q96">
        <v>955</v>
      </c>
      <c r="R96">
        <v>0</v>
      </c>
      <c r="S96">
        <v>618</v>
      </c>
      <c r="T96">
        <v>0</v>
      </c>
      <c r="U96">
        <v>0</v>
      </c>
    </row>
    <row r="97" spans="1:21">
      <c r="A97" t="s">
        <v>48</v>
      </c>
      <c r="B97">
        <v>2023</v>
      </c>
      <c r="C97" t="s">
        <v>117</v>
      </c>
      <c r="D97">
        <v>2496</v>
      </c>
      <c r="E97">
        <v>7020</v>
      </c>
      <c r="F97">
        <v>2429</v>
      </c>
      <c r="G97">
        <v>4591</v>
      </c>
      <c r="H97">
        <v>10211</v>
      </c>
      <c r="I97">
        <v>28847</v>
      </c>
      <c r="J97">
        <v>0</v>
      </c>
      <c r="K97">
        <v>0</v>
      </c>
      <c r="L97">
        <v>0</v>
      </c>
      <c r="M97">
        <v>0</v>
      </c>
      <c r="N97">
        <v>0</v>
      </c>
      <c r="O97">
        <v>2080</v>
      </c>
      <c r="P97">
        <v>3349</v>
      </c>
      <c r="Q97">
        <v>967</v>
      </c>
      <c r="R97">
        <v>0</v>
      </c>
      <c r="S97">
        <v>624</v>
      </c>
      <c r="T97">
        <v>0</v>
      </c>
      <c r="U97">
        <v>0</v>
      </c>
    </row>
    <row r="98" spans="1:21">
      <c r="A98" t="s">
        <v>48</v>
      </c>
      <c r="B98">
        <v>2023</v>
      </c>
      <c r="C98" t="s">
        <v>207</v>
      </c>
      <c r="D98">
        <v>2162</v>
      </c>
      <c r="E98">
        <v>6277</v>
      </c>
      <c r="F98">
        <v>2220</v>
      </c>
      <c r="G98">
        <v>4057</v>
      </c>
      <c r="H98">
        <v>9476</v>
      </c>
      <c r="I98">
        <v>28847</v>
      </c>
      <c r="J98">
        <v>0</v>
      </c>
      <c r="K98">
        <v>0</v>
      </c>
      <c r="L98">
        <v>0</v>
      </c>
      <c r="M98">
        <v>0</v>
      </c>
      <c r="N98">
        <v>0</v>
      </c>
      <c r="O98">
        <v>1920</v>
      </c>
      <c r="P98">
        <v>2909</v>
      </c>
      <c r="Q98">
        <v>872</v>
      </c>
      <c r="R98">
        <v>0</v>
      </c>
      <c r="S98">
        <v>576</v>
      </c>
      <c r="T98">
        <v>0</v>
      </c>
      <c r="U98">
        <v>0</v>
      </c>
    </row>
    <row r="99" spans="1:21">
      <c r="A99" t="s">
        <v>48</v>
      </c>
      <c r="B99">
        <v>2023</v>
      </c>
      <c r="C99" t="s">
        <v>203</v>
      </c>
      <c r="D99">
        <v>2240</v>
      </c>
      <c r="E99">
        <v>6426</v>
      </c>
      <c r="F99">
        <v>2290</v>
      </c>
      <c r="G99">
        <v>4136</v>
      </c>
      <c r="H99">
        <v>9644</v>
      </c>
      <c r="I99">
        <v>28847</v>
      </c>
      <c r="J99">
        <v>0</v>
      </c>
      <c r="K99">
        <v>0</v>
      </c>
      <c r="L99">
        <v>0</v>
      </c>
      <c r="M99">
        <v>0</v>
      </c>
      <c r="N99">
        <v>0</v>
      </c>
      <c r="O99">
        <v>1973</v>
      </c>
      <c r="P99">
        <v>2974</v>
      </c>
      <c r="Q99">
        <v>886</v>
      </c>
      <c r="R99">
        <v>0</v>
      </c>
      <c r="S99">
        <v>593</v>
      </c>
      <c r="T99">
        <v>0</v>
      </c>
      <c r="U99">
        <v>0</v>
      </c>
    </row>
    <row r="100" spans="1:21">
      <c r="A100" t="s">
        <v>48</v>
      </c>
      <c r="B100">
        <v>2023</v>
      </c>
      <c r="C100" t="s">
        <v>204</v>
      </c>
      <c r="D100">
        <v>2346</v>
      </c>
      <c r="E100">
        <v>6648</v>
      </c>
      <c r="F100">
        <v>2358</v>
      </c>
      <c r="G100">
        <v>4290</v>
      </c>
      <c r="H100">
        <v>9828</v>
      </c>
      <c r="I100">
        <v>28847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2020</v>
      </c>
      <c r="P100">
        <v>3096</v>
      </c>
      <c r="Q100">
        <v>915</v>
      </c>
      <c r="R100">
        <v>0</v>
      </c>
      <c r="S100">
        <v>617</v>
      </c>
      <c r="T100">
        <v>0</v>
      </c>
      <c r="U100">
        <v>0</v>
      </c>
    </row>
    <row r="101" spans="1:21">
      <c r="A101" t="s">
        <v>48</v>
      </c>
      <c r="B101">
        <v>2024</v>
      </c>
      <c r="C101" t="s">
        <v>99</v>
      </c>
      <c r="D101">
        <v>1836</v>
      </c>
      <c r="E101">
        <v>5699</v>
      </c>
      <c r="F101">
        <v>2047</v>
      </c>
      <c r="G101">
        <v>3652</v>
      </c>
      <c r="H101">
        <v>8754</v>
      </c>
      <c r="I101">
        <v>28847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1717</v>
      </c>
      <c r="P101">
        <v>2560</v>
      </c>
      <c r="Q101">
        <v>837</v>
      </c>
      <c r="R101">
        <v>0</v>
      </c>
      <c r="S101">
        <v>585</v>
      </c>
      <c r="T101">
        <v>0</v>
      </c>
      <c r="U101">
        <v>0</v>
      </c>
    </row>
    <row r="102" spans="1:21">
      <c r="A102" t="s">
        <v>48</v>
      </c>
      <c r="B102">
        <v>2024</v>
      </c>
      <c r="C102" t="s">
        <v>197</v>
      </c>
      <c r="D102">
        <v>1662</v>
      </c>
      <c r="E102">
        <v>5252</v>
      </c>
      <c r="F102">
        <v>1931</v>
      </c>
      <c r="G102">
        <v>3321</v>
      </c>
      <c r="H102">
        <v>8153</v>
      </c>
      <c r="I102">
        <v>28847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1597</v>
      </c>
      <c r="P102">
        <v>2299</v>
      </c>
      <c r="Q102">
        <v>813</v>
      </c>
      <c r="R102">
        <v>0</v>
      </c>
      <c r="S102">
        <v>543</v>
      </c>
      <c r="T102">
        <v>0</v>
      </c>
      <c r="U102">
        <v>0</v>
      </c>
    </row>
    <row r="103" spans="1:21">
      <c r="A103" t="s">
        <v>48</v>
      </c>
      <c r="B103">
        <v>2024</v>
      </c>
      <c r="C103" t="s">
        <v>209</v>
      </c>
      <c r="D103">
        <v>1620</v>
      </c>
      <c r="E103">
        <v>5087</v>
      </c>
      <c r="F103">
        <v>1986</v>
      </c>
      <c r="G103">
        <v>3101</v>
      </c>
      <c r="H103">
        <v>8228</v>
      </c>
      <c r="I103">
        <v>28847</v>
      </c>
      <c r="J103">
        <v>0</v>
      </c>
      <c r="K103">
        <v>1046</v>
      </c>
      <c r="L103">
        <v>0</v>
      </c>
      <c r="M103">
        <v>0</v>
      </c>
      <c r="N103">
        <v>0</v>
      </c>
      <c r="O103">
        <v>2039</v>
      </c>
      <c r="P103">
        <v>0</v>
      </c>
      <c r="Q103">
        <v>972</v>
      </c>
      <c r="R103">
        <v>1030</v>
      </c>
      <c r="S103">
        <v>0</v>
      </c>
      <c r="T103">
        <v>0</v>
      </c>
      <c r="U103">
        <v>0</v>
      </c>
    </row>
    <row r="104" spans="1:21">
      <c r="A104" t="s">
        <v>48</v>
      </c>
      <c r="B104">
        <v>2024</v>
      </c>
      <c r="C104" t="s">
        <v>3</v>
      </c>
      <c r="D104">
        <v>1931</v>
      </c>
      <c r="E104">
        <v>5866</v>
      </c>
      <c r="F104">
        <v>2069</v>
      </c>
      <c r="G104">
        <v>3797</v>
      </c>
      <c r="H104">
        <v>9055</v>
      </c>
      <c r="I104">
        <v>28847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1767</v>
      </c>
      <c r="P104">
        <v>2671</v>
      </c>
      <c r="Q104">
        <v>846</v>
      </c>
      <c r="R104">
        <v>0</v>
      </c>
      <c r="S104">
        <v>582</v>
      </c>
      <c r="T104">
        <v>0</v>
      </c>
      <c r="U104">
        <v>0</v>
      </c>
    </row>
    <row r="105" spans="1:21">
      <c r="A105" t="s">
        <v>48</v>
      </c>
      <c r="B105">
        <v>2024</v>
      </c>
      <c r="C105" t="s">
        <v>95</v>
      </c>
      <c r="D105">
        <v>2009</v>
      </c>
      <c r="E105">
        <v>6030</v>
      </c>
      <c r="F105">
        <v>2130</v>
      </c>
      <c r="G105">
        <v>3900</v>
      </c>
      <c r="H105">
        <v>9176</v>
      </c>
      <c r="I105">
        <v>28847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1829</v>
      </c>
      <c r="P105">
        <v>2756</v>
      </c>
      <c r="Q105">
        <v>856</v>
      </c>
      <c r="R105">
        <v>0</v>
      </c>
      <c r="S105">
        <v>589</v>
      </c>
      <c r="T105">
        <v>0</v>
      </c>
      <c r="U105">
        <v>0</v>
      </c>
    </row>
    <row r="106" spans="1:21">
      <c r="A106" t="s">
        <v>48</v>
      </c>
      <c r="B106">
        <v>2024</v>
      </c>
      <c r="C106" t="s">
        <v>196</v>
      </c>
      <c r="D106">
        <v>1654</v>
      </c>
      <c r="E106">
        <v>5236</v>
      </c>
      <c r="F106">
        <v>1924</v>
      </c>
      <c r="G106">
        <v>3312</v>
      </c>
      <c r="H106">
        <v>8049</v>
      </c>
      <c r="I106">
        <v>28847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1580</v>
      </c>
      <c r="P106">
        <v>2321</v>
      </c>
      <c r="Q106">
        <v>783</v>
      </c>
      <c r="R106">
        <v>0</v>
      </c>
      <c r="S106">
        <v>552</v>
      </c>
      <c r="T106">
        <v>0</v>
      </c>
      <c r="U106">
        <v>0</v>
      </c>
    </row>
    <row r="107" spans="1:21">
      <c r="A107" t="s">
        <v>48</v>
      </c>
      <c r="B107">
        <v>2024</v>
      </c>
      <c r="C107" t="s">
        <v>146</v>
      </c>
      <c r="D107">
        <v>1670</v>
      </c>
      <c r="E107">
        <v>5317</v>
      </c>
      <c r="F107">
        <v>1950</v>
      </c>
      <c r="G107">
        <v>3367</v>
      </c>
      <c r="H107">
        <v>8293</v>
      </c>
      <c r="I107">
        <v>28847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1607</v>
      </c>
      <c r="P107">
        <v>2368</v>
      </c>
      <c r="Q107">
        <v>798</v>
      </c>
      <c r="R107">
        <v>0</v>
      </c>
      <c r="S107">
        <v>544</v>
      </c>
      <c r="T107">
        <v>0</v>
      </c>
      <c r="U107">
        <v>0</v>
      </c>
    </row>
    <row r="108" spans="1:21">
      <c r="A108" t="s">
        <v>48</v>
      </c>
      <c r="B108">
        <v>2024</v>
      </c>
      <c r="C108" t="s">
        <v>96</v>
      </c>
      <c r="D108">
        <v>1887</v>
      </c>
      <c r="E108">
        <v>5759</v>
      </c>
      <c r="F108">
        <v>2044</v>
      </c>
      <c r="G108">
        <v>3715</v>
      </c>
      <c r="H108">
        <v>8905</v>
      </c>
      <c r="I108">
        <v>28847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1722</v>
      </c>
      <c r="P108">
        <v>2611</v>
      </c>
      <c r="Q108">
        <v>846</v>
      </c>
      <c r="R108">
        <v>0</v>
      </c>
      <c r="S108">
        <v>580</v>
      </c>
      <c r="T108">
        <v>0</v>
      </c>
      <c r="U108">
        <v>0</v>
      </c>
    </row>
    <row r="109" spans="1:21">
      <c r="A109" t="s">
        <v>48</v>
      </c>
      <c r="B109">
        <v>2024</v>
      </c>
      <c r="C109" t="s">
        <v>117</v>
      </c>
      <c r="D109">
        <v>1742</v>
      </c>
      <c r="E109">
        <v>5502</v>
      </c>
      <c r="F109">
        <v>1994</v>
      </c>
      <c r="G109">
        <v>3508</v>
      </c>
      <c r="H109">
        <v>8516</v>
      </c>
      <c r="I109">
        <v>28847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1656</v>
      </c>
      <c r="P109">
        <v>2460</v>
      </c>
      <c r="Q109">
        <v>823</v>
      </c>
      <c r="R109">
        <v>0</v>
      </c>
      <c r="S109">
        <v>563</v>
      </c>
      <c r="T109">
        <v>0</v>
      </c>
      <c r="U109">
        <v>0</v>
      </c>
    </row>
    <row r="110" spans="1:21">
      <c r="A110" t="s">
        <v>48</v>
      </c>
      <c r="B110">
        <v>2024</v>
      </c>
      <c r="C110" t="s">
        <v>207</v>
      </c>
      <c r="D110">
        <v>1619</v>
      </c>
      <c r="E110">
        <v>5059</v>
      </c>
      <c r="F110">
        <v>1965</v>
      </c>
      <c r="G110">
        <v>3094</v>
      </c>
      <c r="H110">
        <v>8155</v>
      </c>
      <c r="I110">
        <v>28847</v>
      </c>
      <c r="J110">
        <v>0</v>
      </c>
      <c r="K110">
        <v>1043</v>
      </c>
      <c r="L110">
        <v>0</v>
      </c>
      <c r="M110">
        <v>0</v>
      </c>
      <c r="N110">
        <v>0</v>
      </c>
      <c r="O110">
        <v>2018</v>
      </c>
      <c r="P110">
        <v>0</v>
      </c>
      <c r="Q110">
        <v>964</v>
      </c>
      <c r="R110">
        <v>1034</v>
      </c>
      <c r="S110">
        <v>0</v>
      </c>
      <c r="T110">
        <v>0</v>
      </c>
      <c r="U110">
        <v>0</v>
      </c>
    </row>
    <row r="111" spans="1:21">
      <c r="A111" t="s">
        <v>48</v>
      </c>
      <c r="B111">
        <v>2024</v>
      </c>
      <c r="C111" t="s">
        <v>203</v>
      </c>
      <c r="D111">
        <v>1590</v>
      </c>
      <c r="E111">
        <v>5043</v>
      </c>
      <c r="F111">
        <v>1887</v>
      </c>
      <c r="G111">
        <v>3156</v>
      </c>
      <c r="H111">
        <v>8182</v>
      </c>
      <c r="I111">
        <v>28847</v>
      </c>
      <c r="J111">
        <v>0</v>
      </c>
      <c r="K111">
        <v>1039</v>
      </c>
      <c r="L111">
        <v>0</v>
      </c>
      <c r="M111">
        <v>0</v>
      </c>
      <c r="N111">
        <v>0</v>
      </c>
      <c r="O111">
        <v>1968</v>
      </c>
      <c r="P111">
        <v>0</v>
      </c>
      <c r="Q111">
        <v>953</v>
      </c>
      <c r="R111">
        <v>1083</v>
      </c>
      <c r="S111">
        <v>0</v>
      </c>
      <c r="T111">
        <v>0</v>
      </c>
      <c r="U111">
        <v>0</v>
      </c>
    </row>
    <row r="112" spans="1:21">
      <c r="A112" t="s">
        <v>48</v>
      </c>
      <c r="B112">
        <v>2024</v>
      </c>
      <c r="C112" t="s">
        <v>204</v>
      </c>
      <c r="D112">
        <v>1659</v>
      </c>
      <c r="E112">
        <v>5247</v>
      </c>
      <c r="F112">
        <v>1944</v>
      </c>
      <c r="G112">
        <v>3303</v>
      </c>
      <c r="H112">
        <v>8177</v>
      </c>
      <c r="I112">
        <v>28847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1617</v>
      </c>
      <c r="P112">
        <v>2267</v>
      </c>
      <c r="Q112">
        <v>826</v>
      </c>
      <c r="R112">
        <v>0</v>
      </c>
      <c r="S112">
        <v>537</v>
      </c>
      <c r="T112">
        <v>0</v>
      </c>
      <c r="U112">
        <v>0</v>
      </c>
    </row>
    <row r="113" spans="1:21">
      <c r="A113" t="s">
        <v>48</v>
      </c>
      <c r="B113">
        <v>2025</v>
      </c>
      <c r="C113" t="s">
        <v>99</v>
      </c>
      <c r="D113">
        <v>1617</v>
      </c>
      <c r="E113">
        <v>5146</v>
      </c>
      <c r="F113">
        <v>2046</v>
      </c>
      <c r="G113">
        <v>3100</v>
      </c>
      <c r="H113">
        <v>8228</v>
      </c>
      <c r="I113">
        <v>28847</v>
      </c>
      <c r="J113">
        <v>0</v>
      </c>
      <c r="K113">
        <v>1070</v>
      </c>
      <c r="L113">
        <v>0</v>
      </c>
      <c r="M113">
        <v>0</v>
      </c>
      <c r="N113">
        <v>0</v>
      </c>
      <c r="O113">
        <v>2037</v>
      </c>
      <c r="P113">
        <v>0</v>
      </c>
      <c r="Q113">
        <v>926</v>
      </c>
      <c r="R113">
        <v>1113</v>
      </c>
      <c r="S113">
        <v>0</v>
      </c>
      <c r="T113">
        <v>0</v>
      </c>
      <c r="U113">
        <v>0</v>
      </c>
    </row>
    <row r="114" spans="1:21">
      <c r="A114" t="s">
        <v>48</v>
      </c>
      <c r="B114">
        <v>2025</v>
      </c>
      <c r="C114" t="s">
        <v>3</v>
      </c>
      <c r="D114">
        <v>1649</v>
      </c>
      <c r="E114">
        <v>5151</v>
      </c>
      <c r="F114">
        <v>2019</v>
      </c>
      <c r="G114">
        <v>3132</v>
      </c>
      <c r="H114">
        <v>8318</v>
      </c>
      <c r="I114">
        <v>28847</v>
      </c>
      <c r="J114">
        <v>0</v>
      </c>
      <c r="K114">
        <v>1067</v>
      </c>
      <c r="L114">
        <v>0</v>
      </c>
      <c r="M114">
        <v>0</v>
      </c>
      <c r="N114">
        <v>0</v>
      </c>
      <c r="O114">
        <v>2049</v>
      </c>
      <c r="P114">
        <v>0</v>
      </c>
      <c r="Q114">
        <v>957</v>
      </c>
      <c r="R114">
        <v>1078</v>
      </c>
      <c r="S114">
        <v>0</v>
      </c>
      <c r="T114">
        <v>0</v>
      </c>
      <c r="U114">
        <v>0</v>
      </c>
    </row>
    <row r="115" spans="1:21">
      <c r="A115" t="s">
        <v>48</v>
      </c>
      <c r="B115">
        <v>2025</v>
      </c>
      <c r="C115" t="s">
        <v>95</v>
      </c>
      <c r="D115">
        <v>1618</v>
      </c>
      <c r="E115">
        <v>5088</v>
      </c>
      <c r="F115">
        <v>1978</v>
      </c>
      <c r="G115">
        <v>3110</v>
      </c>
      <c r="H115">
        <v>8314</v>
      </c>
      <c r="I115">
        <v>28847</v>
      </c>
      <c r="J115">
        <v>0</v>
      </c>
      <c r="K115">
        <v>1041</v>
      </c>
      <c r="L115">
        <v>0</v>
      </c>
      <c r="M115">
        <v>0</v>
      </c>
      <c r="N115">
        <v>0</v>
      </c>
      <c r="O115">
        <v>2043</v>
      </c>
      <c r="P115">
        <v>0</v>
      </c>
      <c r="Q115">
        <v>967</v>
      </c>
      <c r="R115">
        <v>1037</v>
      </c>
      <c r="S115">
        <v>0</v>
      </c>
      <c r="T115">
        <v>0</v>
      </c>
      <c r="U115">
        <v>0</v>
      </c>
    </row>
    <row r="116" spans="1:21">
      <c r="A116" t="s">
        <v>48</v>
      </c>
      <c r="B116">
        <v>2025</v>
      </c>
      <c r="C116" t="s">
        <v>96</v>
      </c>
      <c r="D116">
        <v>1655</v>
      </c>
      <c r="E116">
        <v>5198</v>
      </c>
      <c r="F116">
        <v>2042</v>
      </c>
      <c r="G116">
        <v>3156</v>
      </c>
      <c r="H116">
        <v>8345</v>
      </c>
      <c r="I116">
        <v>28847</v>
      </c>
      <c r="J116">
        <v>0</v>
      </c>
      <c r="K116">
        <v>1094</v>
      </c>
      <c r="L116">
        <v>0</v>
      </c>
      <c r="M116">
        <v>0</v>
      </c>
      <c r="N116">
        <v>0</v>
      </c>
      <c r="O116">
        <v>2045</v>
      </c>
      <c r="P116">
        <v>0</v>
      </c>
      <c r="Q116">
        <v>954</v>
      </c>
      <c r="R116">
        <v>1105</v>
      </c>
      <c r="S116">
        <v>0</v>
      </c>
      <c r="T116">
        <v>0</v>
      </c>
      <c r="U116">
        <v>0</v>
      </c>
    </row>
    <row r="117" spans="1:21">
      <c r="A117" t="s">
        <v>48</v>
      </c>
      <c r="B117">
        <v>2025</v>
      </c>
      <c r="C117" t="s">
        <v>117</v>
      </c>
      <c r="D117">
        <v>1589</v>
      </c>
      <c r="E117">
        <v>5084</v>
      </c>
      <c r="F117">
        <v>2029</v>
      </c>
      <c r="G117">
        <v>3055</v>
      </c>
      <c r="H117">
        <v>8185</v>
      </c>
      <c r="I117">
        <v>28847</v>
      </c>
      <c r="J117">
        <v>0</v>
      </c>
      <c r="K117">
        <v>1065</v>
      </c>
      <c r="L117">
        <v>0</v>
      </c>
      <c r="M117">
        <v>0</v>
      </c>
      <c r="N117">
        <v>0</v>
      </c>
      <c r="O117">
        <v>2010</v>
      </c>
      <c r="P117">
        <v>0</v>
      </c>
      <c r="Q117">
        <v>915</v>
      </c>
      <c r="R117">
        <v>1094</v>
      </c>
      <c r="S117">
        <v>0</v>
      </c>
      <c r="T117">
        <v>0</v>
      </c>
      <c r="U117">
        <v>0</v>
      </c>
    </row>
    <row r="118" spans="1:21">
      <c r="A118" t="s">
        <v>49</v>
      </c>
      <c r="B118">
        <v>2023</v>
      </c>
      <c r="C118" t="s">
        <v>99</v>
      </c>
      <c r="D118">
        <v>1805</v>
      </c>
      <c r="E118">
        <v>5019</v>
      </c>
      <c r="F118">
        <v>1857</v>
      </c>
      <c r="G118">
        <v>3162</v>
      </c>
      <c r="H118">
        <v>7050</v>
      </c>
      <c r="I118">
        <v>24249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1509</v>
      </c>
      <c r="P118">
        <v>2560</v>
      </c>
      <c r="Q118">
        <v>479</v>
      </c>
      <c r="R118">
        <v>0</v>
      </c>
      <c r="S118">
        <v>471</v>
      </c>
      <c r="T118">
        <v>0</v>
      </c>
      <c r="U118">
        <v>0</v>
      </c>
    </row>
    <row r="119" spans="1:21">
      <c r="A119" t="s">
        <v>49</v>
      </c>
      <c r="B119">
        <v>2023</v>
      </c>
      <c r="C119" t="s">
        <v>197</v>
      </c>
      <c r="D119">
        <v>1776</v>
      </c>
      <c r="E119">
        <v>4896</v>
      </c>
      <c r="F119">
        <v>1815</v>
      </c>
      <c r="G119">
        <v>3081</v>
      </c>
      <c r="H119">
        <v>6990</v>
      </c>
      <c r="I119">
        <v>24249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1487</v>
      </c>
      <c r="P119">
        <v>2438</v>
      </c>
      <c r="Q119">
        <v>490</v>
      </c>
      <c r="R119">
        <v>0</v>
      </c>
      <c r="S119">
        <v>481</v>
      </c>
      <c r="T119">
        <v>0</v>
      </c>
      <c r="U119">
        <v>0</v>
      </c>
    </row>
    <row r="120" spans="1:21">
      <c r="A120" t="s">
        <v>49</v>
      </c>
      <c r="B120">
        <v>2023</v>
      </c>
      <c r="C120" t="s">
        <v>209</v>
      </c>
      <c r="D120">
        <v>1468</v>
      </c>
      <c r="E120">
        <v>4359</v>
      </c>
      <c r="F120">
        <v>1607</v>
      </c>
      <c r="G120">
        <v>2752</v>
      </c>
      <c r="H120">
        <v>6349</v>
      </c>
      <c r="I120">
        <v>24249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1320</v>
      </c>
      <c r="P120">
        <v>2153</v>
      </c>
      <c r="Q120">
        <v>424</v>
      </c>
      <c r="R120">
        <v>0</v>
      </c>
      <c r="S120">
        <v>462</v>
      </c>
      <c r="T120">
        <v>0</v>
      </c>
      <c r="U120">
        <v>0</v>
      </c>
    </row>
    <row r="121" spans="1:21">
      <c r="A121" t="s">
        <v>49</v>
      </c>
      <c r="B121">
        <v>2023</v>
      </c>
      <c r="C121" t="s">
        <v>3</v>
      </c>
      <c r="D121">
        <v>1787</v>
      </c>
      <c r="E121">
        <v>4986</v>
      </c>
      <c r="F121">
        <v>1848</v>
      </c>
      <c r="G121">
        <v>3138</v>
      </c>
      <c r="H121">
        <v>7038</v>
      </c>
      <c r="I121">
        <v>24249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1506</v>
      </c>
      <c r="P121">
        <v>2529</v>
      </c>
      <c r="Q121">
        <v>482</v>
      </c>
      <c r="R121">
        <v>0</v>
      </c>
      <c r="S121">
        <v>469</v>
      </c>
      <c r="T121">
        <v>0</v>
      </c>
      <c r="U121">
        <v>0</v>
      </c>
    </row>
    <row r="122" spans="1:21">
      <c r="A122" t="s">
        <v>49</v>
      </c>
      <c r="B122">
        <v>2023</v>
      </c>
      <c r="C122" t="s">
        <v>95</v>
      </c>
      <c r="D122">
        <v>1804</v>
      </c>
      <c r="E122">
        <v>4989</v>
      </c>
      <c r="F122">
        <v>1855</v>
      </c>
      <c r="G122">
        <v>3134</v>
      </c>
      <c r="H122">
        <v>7017</v>
      </c>
      <c r="I122">
        <v>24249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1508</v>
      </c>
      <c r="P122">
        <v>2540</v>
      </c>
      <c r="Q122">
        <v>473</v>
      </c>
      <c r="R122">
        <v>0</v>
      </c>
      <c r="S122">
        <v>468</v>
      </c>
      <c r="T122">
        <v>0</v>
      </c>
      <c r="U122">
        <v>0</v>
      </c>
    </row>
    <row r="123" spans="1:21">
      <c r="A123" t="s">
        <v>49</v>
      </c>
      <c r="B123">
        <v>2023</v>
      </c>
      <c r="C123" t="s">
        <v>196</v>
      </c>
      <c r="D123">
        <v>1776</v>
      </c>
      <c r="E123">
        <v>4980</v>
      </c>
      <c r="F123">
        <v>1840</v>
      </c>
      <c r="G123">
        <v>3140</v>
      </c>
      <c r="H123">
        <v>7070</v>
      </c>
      <c r="I123">
        <v>24249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1500</v>
      </c>
      <c r="P123">
        <v>2503</v>
      </c>
      <c r="Q123">
        <v>495</v>
      </c>
      <c r="R123">
        <v>0</v>
      </c>
      <c r="S123">
        <v>482</v>
      </c>
      <c r="T123">
        <v>0</v>
      </c>
      <c r="U123">
        <v>0</v>
      </c>
    </row>
    <row r="124" spans="1:21">
      <c r="A124" t="s">
        <v>49</v>
      </c>
      <c r="B124">
        <v>2023</v>
      </c>
      <c r="C124" t="s">
        <v>146</v>
      </c>
      <c r="D124">
        <v>1803</v>
      </c>
      <c r="E124">
        <v>5011</v>
      </c>
      <c r="F124">
        <v>1857</v>
      </c>
      <c r="G124">
        <v>3154</v>
      </c>
      <c r="H124">
        <v>7069</v>
      </c>
      <c r="I124">
        <v>24249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1516</v>
      </c>
      <c r="P124">
        <v>2522</v>
      </c>
      <c r="Q124">
        <v>490</v>
      </c>
      <c r="R124">
        <v>0</v>
      </c>
      <c r="S124">
        <v>483</v>
      </c>
      <c r="T124">
        <v>0</v>
      </c>
      <c r="U124">
        <v>0</v>
      </c>
    </row>
    <row r="125" spans="1:21">
      <c r="A125" t="s">
        <v>49</v>
      </c>
      <c r="B125">
        <v>2023</v>
      </c>
      <c r="C125" t="s">
        <v>96</v>
      </c>
      <c r="D125">
        <v>1790</v>
      </c>
      <c r="E125">
        <v>5000</v>
      </c>
      <c r="F125">
        <v>1846</v>
      </c>
      <c r="G125">
        <v>3154</v>
      </c>
      <c r="H125">
        <v>7034</v>
      </c>
      <c r="I125">
        <v>24249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1501</v>
      </c>
      <c r="P125">
        <v>2544</v>
      </c>
      <c r="Q125">
        <v>475</v>
      </c>
      <c r="R125">
        <v>0</v>
      </c>
      <c r="S125">
        <v>480</v>
      </c>
      <c r="T125">
        <v>0</v>
      </c>
      <c r="U125">
        <v>0</v>
      </c>
    </row>
    <row r="126" spans="1:21">
      <c r="A126" t="s">
        <v>49</v>
      </c>
      <c r="B126">
        <v>2023</v>
      </c>
      <c r="C126" t="s">
        <v>117</v>
      </c>
      <c r="D126">
        <v>1810</v>
      </c>
      <c r="E126">
        <v>5008</v>
      </c>
      <c r="F126">
        <v>1855</v>
      </c>
      <c r="G126">
        <v>3153</v>
      </c>
      <c r="H126">
        <v>7029</v>
      </c>
      <c r="I126">
        <v>24249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1501</v>
      </c>
      <c r="P126">
        <v>2545</v>
      </c>
      <c r="Q126">
        <v>489</v>
      </c>
      <c r="R126">
        <v>0</v>
      </c>
      <c r="S126">
        <v>473</v>
      </c>
      <c r="T126">
        <v>0</v>
      </c>
      <c r="U126">
        <v>0</v>
      </c>
    </row>
    <row r="127" spans="1:21">
      <c r="A127" t="s">
        <v>49</v>
      </c>
      <c r="B127">
        <v>2023</v>
      </c>
      <c r="C127" t="s">
        <v>207</v>
      </c>
      <c r="D127">
        <v>1531</v>
      </c>
      <c r="E127">
        <v>4454</v>
      </c>
      <c r="F127">
        <v>1640</v>
      </c>
      <c r="G127">
        <v>2814</v>
      </c>
      <c r="H127">
        <v>6517</v>
      </c>
      <c r="I127">
        <v>24249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1361</v>
      </c>
      <c r="P127">
        <v>2211</v>
      </c>
      <c r="Q127">
        <v>430</v>
      </c>
      <c r="R127">
        <v>0</v>
      </c>
      <c r="S127">
        <v>452</v>
      </c>
      <c r="T127">
        <v>0</v>
      </c>
      <c r="U127">
        <v>0</v>
      </c>
    </row>
    <row r="128" spans="1:21">
      <c r="A128" t="s">
        <v>49</v>
      </c>
      <c r="B128">
        <v>2023</v>
      </c>
      <c r="C128" t="s">
        <v>203</v>
      </c>
      <c r="D128">
        <v>1608</v>
      </c>
      <c r="E128">
        <v>4599</v>
      </c>
      <c r="F128">
        <v>1713</v>
      </c>
      <c r="G128">
        <v>2886</v>
      </c>
      <c r="H128">
        <v>6698</v>
      </c>
      <c r="I128">
        <v>24249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1397</v>
      </c>
      <c r="P128">
        <v>2303</v>
      </c>
      <c r="Q128">
        <v>444</v>
      </c>
      <c r="R128">
        <v>0</v>
      </c>
      <c r="S128">
        <v>455</v>
      </c>
      <c r="T128">
        <v>0</v>
      </c>
      <c r="U128">
        <v>0</v>
      </c>
    </row>
    <row r="129" spans="1:21">
      <c r="A129" t="s">
        <v>49</v>
      </c>
      <c r="B129">
        <v>2023</v>
      </c>
      <c r="C129" t="s">
        <v>204</v>
      </c>
      <c r="D129">
        <v>1685</v>
      </c>
      <c r="E129">
        <v>4767</v>
      </c>
      <c r="F129">
        <v>1764</v>
      </c>
      <c r="G129">
        <v>3003</v>
      </c>
      <c r="H129">
        <v>6820</v>
      </c>
      <c r="I129">
        <v>24249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1443</v>
      </c>
      <c r="P129">
        <v>2381</v>
      </c>
      <c r="Q129">
        <v>478</v>
      </c>
      <c r="R129">
        <v>0</v>
      </c>
      <c r="S129">
        <v>465</v>
      </c>
      <c r="T129">
        <v>0</v>
      </c>
      <c r="U129">
        <v>0</v>
      </c>
    </row>
    <row r="130" spans="1:21">
      <c r="A130" t="s">
        <v>49</v>
      </c>
      <c r="B130">
        <v>2024</v>
      </c>
      <c r="C130" t="s">
        <v>99</v>
      </c>
      <c r="D130">
        <v>1309</v>
      </c>
      <c r="E130">
        <v>3913</v>
      </c>
      <c r="F130">
        <v>1459</v>
      </c>
      <c r="G130">
        <v>2454</v>
      </c>
      <c r="H130">
        <v>5805</v>
      </c>
      <c r="I130">
        <v>24249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1187</v>
      </c>
      <c r="P130">
        <v>1886</v>
      </c>
      <c r="Q130">
        <v>387</v>
      </c>
      <c r="R130">
        <v>0</v>
      </c>
      <c r="S130">
        <v>453</v>
      </c>
      <c r="T130">
        <v>0</v>
      </c>
      <c r="U130">
        <v>0</v>
      </c>
    </row>
    <row r="131" spans="1:21">
      <c r="A131" t="s">
        <v>49</v>
      </c>
      <c r="B131">
        <v>2024</v>
      </c>
      <c r="C131" t="s">
        <v>197</v>
      </c>
      <c r="D131">
        <v>1143</v>
      </c>
      <c r="E131">
        <v>3579</v>
      </c>
      <c r="F131">
        <v>1331</v>
      </c>
      <c r="G131">
        <v>2248</v>
      </c>
      <c r="H131">
        <v>5405</v>
      </c>
      <c r="I131">
        <v>24249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1098</v>
      </c>
      <c r="P131">
        <v>1693</v>
      </c>
      <c r="Q131">
        <v>352</v>
      </c>
      <c r="R131">
        <v>0</v>
      </c>
      <c r="S131">
        <v>436</v>
      </c>
      <c r="T131">
        <v>0</v>
      </c>
      <c r="U131">
        <v>0</v>
      </c>
    </row>
    <row r="132" spans="1:21">
      <c r="A132" t="s">
        <v>49</v>
      </c>
      <c r="B132">
        <v>2024</v>
      </c>
      <c r="C132" t="s">
        <v>209</v>
      </c>
      <c r="D132">
        <v>1071</v>
      </c>
      <c r="E132">
        <v>3387</v>
      </c>
      <c r="F132">
        <v>1284</v>
      </c>
      <c r="G132">
        <v>2103</v>
      </c>
      <c r="H132">
        <v>5372</v>
      </c>
      <c r="I132">
        <v>24249</v>
      </c>
      <c r="J132">
        <v>0</v>
      </c>
      <c r="K132">
        <v>681</v>
      </c>
      <c r="L132">
        <v>0</v>
      </c>
      <c r="M132">
        <v>0</v>
      </c>
      <c r="N132">
        <v>0</v>
      </c>
      <c r="O132">
        <v>1382</v>
      </c>
      <c r="P132">
        <v>0</v>
      </c>
      <c r="Q132">
        <v>444</v>
      </c>
      <c r="R132">
        <v>880</v>
      </c>
      <c r="S132">
        <v>0</v>
      </c>
      <c r="T132">
        <v>0</v>
      </c>
      <c r="U132">
        <v>0</v>
      </c>
    </row>
    <row r="133" spans="1:21">
      <c r="A133" t="s">
        <v>49</v>
      </c>
      <c r="B133">
        <v>2024</v>
      </c>
      <c r="C133" t="s">
        <v>3</v>
      </c>
      <c r="D133">
        <v>1394</v>
      </c>
      <c r="E133">
        <v>4086</v>
      </c>
      <c r="F133">
        <v>1506</v>
      </c>
      <c r="G133">
        <v>2580</v>
      </c>
      <c r="H133">
        <v>6091</v>
      </c>
      <c r="I133">
        <v>24249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1218</v>
      </c>
      <c r="P133">
        <v>2001</v>
      </c>
      <c r="Q133">
        <v>403</v>
      </c>
      <c r="R133">
        <v>0</v>
      </c>
      <c r="S133">
        <v>464</v>
      </c>
      <c r="T133">
        <v>0</v>
      </c>
      <c r="U133">
        <v>0</v>
      </c>
    </row>
    <row r="134" spans="1:21">
      <c r="A134" t="s">
        <v>49</v>
      </c>
      <c r="B134">
        <v>2024</v>
      </c>
      <c r="C134" t="s">
        <v>95</v>
      </c>
      <c r="D134">
        <v>1436</v>
      </c>
      <c r="E134">
        <v>4245</v>
      </c>
      <c r="F134">
        <v>1578</v>
      </c>
      <c r="G134">
        <v>2667</v>
      </c>
      <c r="H134">
        <v>6266</v>
      </c>
      <c r="I134">
        <v>24249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1278</v>
      </c>
      <c r="P134">
        <v>2100</v>
      </c>
      <c r="Q134">
        <v>401</v>
      </c>
      <c r="R134">
        <v>0</v>
      </c>
      <c r="S134">
        <v>466</v>
      </c>
      <c r="T134">
        <v>0</v>
      </c>
      <c r="U134">
        <v>0</v>
      </c>
    </row>
    <row r="135" spans="1:21">
      <c r="A135" t="s">
        <v>49</v>
      </c>
      <c r="B135">
        <v>2024</v>
      </c>
      <c r="C135" t="s">
        <v>196</v>
      </c>
      <c r="D135">
        <v>1166</v>
      </c>
      <c r="E135">
        <v>3575</v>
      </c>
      <c r="F135">
        <v>1350</v>
      </c>
      <c r="G135">
        <v>2225</v>
      </c>
      <c r="H135">
        <v>5404</v>
      </c>
      <c r="I135">
        <v>24249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1094</v>
      </c>
      <c r="P135">
        <v>1709</v>
      </c>
      <c r="Q135">
        <v>339</v>
      </c>
      <c r="R135">
        <v>0</v>
      </c>
      <c r="S135">
        <v>433</v>
      </c>
      <c r="T135">
        <v>0</v>
      </c>
      <c r="U135">
        <v>0</v>
      </c>
    </row>
    <row r="136" spans="1:21">
      <c r="A136" t="s">
        <v>49</v>
      </c>
      <c r="B136">
        <v>2024</v>
      </c>
      <c r="C136" t="s">
        <v>146</v>
      </c>
      <c r="D136">
        <v>1190</v>
      </c>
      <c r="E136">
        <v>3658</v>
      </c>
      <c r="F136">
        <v>1358</v>
      </c>
      <c r="G136">
        <v>2300</v>
      </c>
      <c r="H136">
        <v>5534</v>
      </c>
      <c r="I136">
        <v>24249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1113</v>
      </c>
      <c r="P136">
        <v>1756</v>
      </c>
      <c r="Q136">
        <v>351</v>
      </c>
      <c r="R136">
        <v>0</v>
      </c>
      <c r="S136">
        <v>438</v>
      </c>
      <c r="T136">
        <v>0</v>
      </c>
      <c r="U136">
        <v>0</v>
      </c>
    </row>
    <row r="137" spans="1:21">
      <c r="A137" t="s">
        <v>49</v>
      </c>
      <c r="B137">
        <v>2024</v>
      </c>
      <c r="C137" t="s">
        <v>96</v>
      </c>
      <c r="D137">
        <v>1367</v>
      </c>
      <c r="E137">
        <v>4029</v>
      </c>
      <c r="F137">
        <v>1500</v>
      </c>
      <c r="G137">
        <v>2529</v>
      </c>
      <c r="H137">
        <v>5987</v>
      </c>
      <c r="I137">
        <v>24249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1221</v>
      </c>
      <c r="P137">
        <v>1963</v>
      </c>
      <c r="Q137">
        <v>390</v>
      </c>
      <c r="R137">
        <v>0</v>
      </c>
      <c r="S137">
        <v>455</v>
      </c>
      <c r="T137">
        <v>0</v>
      </c>
      <c r="U137">
        <v>0</v>
      </c>
    </row>
    <row r="138" spans="1:21">
      <c r="A138" t="s">
        <v>49</v>
      </c>
      <c r="B138">
        <v>2024</v>
      </c>
      <c r="C138" t="s">
        <v>117</v>
      </c>
      <c r="D138">
        <v>1234</v>
      </c>
      <c r="E138">
        <v>3756</v>
      </c>
      <c r="F138">
        <v>1394</v>
      </c>
      <c r="G138">
        <v>2362</v>
      </c>
      <c r="H138">
        <v>5615</v>
      </c>
      <c r="I138">
        <v>24249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1140</v>
      </c>
      <c r="P138">
        <v>1815</v>
      </c>
      <c r="Q138">
        <v>360</v>
      </c>
      <c r="R138">
        <v>0</v>
      </c>
      <c r="S138">
        <v>441</v>
      </c>
      <c r="T138">
        <v>0</v>
      </c>
      <c r="U138">
        <v>0</v>
      </c>
    </row>
    <row r="139" spans="1:21">
      <c r="A139" t="s">
        <v>49</v>
      </c>
      <c r="B139">
        <v>2024</v>
      </c>
      <c r="C139" t="s">
        <v>207</v>
      </c>
      <c r="D139">
        <v>1085</v>
      </c>
      <c r="E139">
        <v>3405</v>
      </c>
      <c r="F139">
        <v>1271</v>
      </c>
      <c r="G139">
        <v>2134</v>
      </c>
      <c r="H139">
        <v>5367</v>
      </c>
      <c r="I139">
        <v>24249</v>
      </c>
      <c r="J139">
        <v>0</v>
      </c>
      <c r="K139">
        <v>696</v>
      </c>
      <c r="L139">
        <v>0</v>
      </c>
      <c r="M139">
        <v>0</v>
      </c>
      <c r="N139">
        <v>0</v>
      </c>
      <c r="O139">
        <v>1388</v>
      </c>
      <c r="P139">
        <v>0</v>
      </c>
      <c r="Q139">
        <v>428</v>
      </c>
      <c r="R139">
        <v>893</v>
      </c>
      <c r="S139">
        <v>0</v>
      </c>
      <c r="T139">
        <v>0</v>
      </c>
      <c r="U139">
        <v>0</v>
      </c>
    </row>
    <row r="140" spans="1:21">
      <c r="A140" t="s">
        <v>49</v>
      </c>
      <c r="B140">
        <v>2024</v>
      </c>
      <c r="C140" t="s">
        <v>203</v>
      </c>
      <c r="D140">
        <v>1118</v>
      </c>
      <c r="E140">
        <v>3424</v>
      </c>
      <c r="F140">
        <v>1209</v>
      </c>
      <c r="G140">
        <v>2215</v>
      </c>
      <c r="H140">
        <v>5354</v>
      </c>
      <c r="I140">
        <v>24249</v>
      </c>
      <c r="J140">
        <v>0</v>
      </c>
      <c r="K140">
        <v>727</v>
      </c>
      <c r="L140">
        <v>0</v>
      </c>
      <c r="M140">
        <v>0</v>
      </c>
      <c r="N140">
        <v>0</v>
      </c>
      <c r="O140">
        <v>1365</v>
      </c>
      <c r="P140">
        <v>0</v>
      </c>
      <c r="Q140">
        <v>411</v>
      </c>
      <c r="R140">
        <v>921</v>
      </c>
      <c r="S140">
        <v>0</v>
      </c>
      <c r="T140">
        <v>0</v>
      </c>
      <c r="U140">
        <v>0</v>
      </c>
    </row>
    <row r="141" spans="1:21">
      <c r="A141" t="s">
        <v>49</v>
      </c>
      <c r="B141">
        <v>2024</v>
      </c>
      <c r="C141" t="s">
        <v>204</v>
      </c>
      <c r="D141">
        <v>1143</v>
      </c>
      <c r="E141">
        <v>3580</v>
      </c>
      <c r="F141">
        <v>1346</v>
      </c>
      <c r="G141">
        <v>2234</v>
      </c>
      <c r="H141">
        <v>5394</v>
      </c>
      <c r="I141">
        <v>24249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1118</v>
      </c>
      <c r="P141">
        <v>1667</v>
      </c>
      <c r="Q141">
        <v>364</v>
      </c>
      <c r="R141">
        <v>0</v>
      </c>
      <c r="S141">
        <v>431</v>
      </c>
      <c r="T141">
        <v>0</v>
      </c>
      <c r="U141">
        <v>0</v>
      </c>
    </row>
    <row r="142" spans="1:21">
      <c r="A142" t="s">
        <v>49</v>
      </c>
      <c r="B142">
        <v>2025</v>
      </c>
      <c r="C142" t="s">
        <v>99</v>
      </c>
      <c r="D142">
        <v>1081</v>
      </c>
      <c r="E142">
        <v>3431</v>
      </c>
      <c r="F142">
        <v>1341</v>
      </c>
      <c r="G142">
        <v>2090</v>
      </c>
      <c r="H142">
        <v>5340</v>
      </c>
      <c r="I142">
        <v>24249</v>
      </c>
      <c r="J142">
        <v>0</v>
      </c>
      <c r="K142">
        <v>715</v>
      </c>
      <c r="L142">
        <v>0</v>
      </c>
      <c r="M142">
        <v>0</v>
      </c>
      <c r="N142">
        <v>0</v>
      </c>
      <c r="O142">
        <v>1377</v>
      </c>
      <c r="P142">
        <v>0</v>
      </c>
      <c r="Q142">
        <v>420</v>
      </c>
      <c r="R142">
        <v>919</v>
      </c>
      <c r="S142">
        <v>0</v>
      </c>
      <c r="T142">
        <v>0</v>
      </c>
      <c r="U142">
        <v>0</v>
      </c>
    </row>
    <row r="143" spans="1:21">
      <c r="A143" t="s">
        <v>49</v>
      </c>
      <c r="B143">
        <v>2025</v>
      </c>
      <c r="C143" t="s">
        <v>3</v>
      </c>
      <c r="D143">
        <v>1098</v>
      </c>
      <c r="E143">
        <v>3446</v>
      </c>
      <c r="F143">
        <v>1331</v>
      </c>
      <c r="G143">
        <v>2115</v>
      </c>
      <c r="H143">
        <v>5372</v>
      </c>
      <c r="I143">
        <v>24249</v>
      </c>
      <c r="J143">
        <v>0</v>
      </c>
      <c r="K143">
        <v>705</v>
      </c>
      <c r="L143">
        <v>0</v>
      </c>
      <c r="M143">
        <v>0</v>
      </c>
      <c r="N143">
        <v>0</v>
      </c>
      <c r="O143">
        <v>1397</v>
      </c>
      <c r="P143">
        <v>0</v>
      </c>
      <c r="Q143">
        <v>439</v>
      </c>
      <c r="R143">
        <v>905</v>
      </c>
      <c r="S143">
        <v>0</v>
      </c>
      <c r="T143">
        <v>0</v>
      </c>
      <c r="U143">
        <v>0</v>
      </c>
    </row>
    <row r="144" spans="1:21">
      <c r="A144" t="s">
        <v>49</v>
      </c>
      <c r="B144">
        <v>2025</v>
      </c>
      <c r="C144" t="s">
        <v>95</v>
      </c>
      <c r="D144">
        <v>1082</v>
      </c>
      <c r="E144">
        <v>3399</v>
      </c>
      <c r="F144">
        <v>1299</v>
      </c>
      <c r="G144">
        <v>2100</v>
      </c>
      <c r="H144">
        <v>5393</v>
      </c>
      <c r="I144">
        <v>24249</v>
      </c>
      <c r="J144">
        <v>0</v>
      </c>
      <c r="K144">
        <v>681</v>
      </c>
      <c r="L144">
        <v>0</v>
      </c>
      <c r="M144">
        <v>0</v>
      </c>
      <c r="N144">
        <v>0</v>
      </c>
      <c r="O144">
        <v>1388</v>
      </c>
      <c r="P144">
        <v>0</v>
      </c>
      <c r="Q144">
        <v>446</v>
      </c>
      <c r="R144">
        <v>884</v>
      </c>
      <c r="S144">
        <v>0</v>
      </c>
      <c r="T144">
        <v>0</v>
      </c>
      <c r="U144">
        <v>0</v>
      </c>
    </row>
    <row r="145" spans="1:21">
      <c r="A145" t="s">
        <v>49</v>
      </c>
      <c r="B145">
        <v>2025</v>
      </c>
      <c r="C145" t="s">
        <v>96</v>
      </c>
      <c r="D145">
        <v>1112</v>
      </c>
      <c r="E145">
        <v>3423</v>
      </c>
      <c r="F145">
        <v>1340</v>
      </c>
      <c r="G145">
        <v>2083</v>
      </c>
      <c r="H145">
        <v>5382</v>
      </c>
      <c r="I145">
        <v>24249</v>
      </c>
      <c r="J145">
        <v>0</v>
      </c>
      <c r="K145">
        <v>719</v>
      </c>
      <c r="L145">
        <v>0</v>
      </c>
      <c r="M145">
        <v>0</v>
      </c>
      <c r="N145">
        <v>0</v>
      </c>
      <c r="O145">
        <v>1381</v>
      </c>
      <c r="P145">
        <v>0</v>
      </c>
      <c r="Q145">
        <v>428</v>
      </c>
      <c r="R145">
        <v>895</v>
      </c>
      <c r="S145">
        <v>0</v>
      </c>
      <c r="T145">
        <v>0</v>
      </c>
      <c r="U145">
        <v>0</v>
      </c>
    </row>
    <row r="146" spans="1:21">
      <c r="A146" t="s">
        <v>49</v>
      </c>
      <c r="B146">
        <v>2025</v>
      </c>
      <c r="C146" t="s">
        <v>117</v>
      </c>
      <c r="D146">
        <v>1063</v>
      </c>
      <c r="E146">
        <v>3442</v>
      </c>
      <c r="F146">
        <v>1347</v>
      </c>
      <c r="G146">
        <v>2095</v>
      </c>
      <c r="H146">
        <v>5339</v>
      </c>
      <c r="I146">
        <v>24249</v>
      </c>
      <c r="J146">
        <v>0</v>
      </c>
      <c r="K146">
        <v>718</v>
      </c>
      <c r="L146">
        <v>0</v>
      </c>
      <c r="M146">
        <v>0</v>
      </c>
      <c r="N146">
        <v>0</v>
      </c>
      <c r="O146">
        <v>1374</v>
      </c>
      <c r="P146">
        <v>0</v>
      </c>
      <c r="Q146">
        <v>420</v>
      </c>
      <c r="R146">
        <v>930</v>
      </c>
      <c r="S146">
        <v>0</v>
      </c>
      <c r="T146">
        <v>0</v>
      </c>
      <c r="U146">
        <v>0</v>
      </c>
    </row>
    <row r="147" spans="1:21">
      <c r="A147" t="s">
        <v>50</v>
      </c>
      <c r="B147">
        <v>2023</v>
      </c>
      <c r="C147" t="s">
        <v>99</v>
      </c>
      <c r="D147">
        <v>1380</v>
      </c>
      <c r="E147">
        <v>3813</v>
      </c>
      <c r="F147">
        <v>1482</v>
      </c>
      <c r="G147">
        <v>2331</v>
      </c>
      <c r="H147">
        <v>5469</v>
      </c>
      <c r="I147">
        <v>15089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1520</v>
      </c>
      <c r="P147">
        <v>1122</v>
      </c>
      <c r="Q147">
        <v>856</v>
      </c>
      <c r="R147">
        <v>0</v>
      </c>
      <c r="S147">
        <v>315</v>
      </c>
      <c r="T147">
        <v>0</v>
      </c>
      <c r="U147">
        <v>0</v>
      </c>
    </row>
    <row r="148" spans="1:21">
      <c r="A148" t="s">
        <v>50</v>
      </c>
      <c r="B148">
        <v>2023</v>
      </c>
      <c r="C148" t="s">
        <v>197</v>
      </c>
      <c r="D148">
        <v>1405</v>
      </c>
      <c r="E148">
        <v>3803</v>
      </c>
      <c r="F148">
        <v>1501</v>
      </c>
      <c r="G148">
        <v>2302</v>
      </c>
      <c r="H148">
        <v>5410</v>
      </c>
      <c r="I148">
        <v>15089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1529</v>
      </c>
      <c r="P148">
        <v>1096</v>
      </c>
      <c r="Q148">
        <v>852</v>
      </c>
      <c r="R148">
        <v>0</v>
      </c>
      <c r="S148">
        <v>326</v>
      </c>
      <c r="T148">
        <v>0</v>
      </c>
      <c r="U148">
        <v>0</v>
      </c>
    </row>
    <row r="149" spans="1:21">
      <c r="A149" t="s">
        <v>50</v>
      </c>
      <c r="B149">
        <v>2023</v>
      </c>
      <c r="C149" t="s">
        <v>209</v>
      </c>
      <c r="D149">
        <v>1193</v>
      </c>
      <c r="E149">
        <v>3471</v>
      </c>
      <c r="F149">
        <v>1377</v>
      </c>
      <c r="G149">
        <v>2094</v>
      </c>
      <c r="H149">
        <v>5077</v>
      </c>
      <c r="I149">
        <v>15089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1423</v>
      </c>
      <c r="P149">
        <v>986</v>
      </c>
      <c r="Q149">
        <v>789</v>
      </c>
      <c r="R149">
        <v>0</v>
      </c>
      <c r="S149">
        <v>273</v>
      </c>
      <c r="T149">
        <v>0</v>
      </c>
      <c r="U149">
        <v>0</v>
      </c>
    </row>
    <row r="150" spans="1:21">
      <c r="A150" t="s">
        <v>50</v>
      </c>
      <c r="B150">
        <v>2023</v>
      </c>
      <c r="C150" t="s">
        <v>3</v>
      </c>
      <c r="D150">
        <v>1337</v>
      </c>
      <c r="E150">
        <v>3757</v>
      </c>
      <c r="F150">
        <v>1445</v>
      </c>
      <c r="G150">
        <v>2312</v>
      </c>
      <c r="H150">
        <v>5394</v>
      </c>
      <c r="I150">
        <v>15089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1499</v>
      </c>
      <c r="P150">
        <v>1118</v>
      </c>
      <c r="Q150">
        <v>842</v>
      </c>
      <c r="R150">
        <v>0</v>
      </c>
      <c r="S150">
        <v>298</v>
      </c>
      <c r="T150">
        <v>0</v>
      </c>
      <c r="U150">
        <v>0</v>
      </c>
    </row>
    <row r="151" spans="1:21">
      <c r="A151" t="s">
        <v>50</v>
      </c>
      <c r="B151">
        <v>2023</v>
      </c>
      <c r="C151" t="s">
        <v>95</v>
      </c>
      <c r="D151">
        <v>1356</v>
      </c>
      <c r="E151">
        <v>3792</v>
      </c>
      <c r="F151">
        <v>1452</v>
      </c>
      <c r="G151">
        <v>2340</v>
      </c>
      <c r="H151">
        <v>5367</v>
      </c>
      <c r="I151">
        <v>15089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1494</v>
      </c>
      <c r="P151">
        <v>1151</v>
      </c>
      <c r="Q151">
        <v>856</v>
      </c>
      <c r="R151">
        <v>0</v>
      </c>
      <c r="S151">
        <v>291</v>
      </c>
      <c r="T151">
        <v>0</v>
      </c>
      <c r="U151">
        <v>0</v>
      </c>
    </row>
    <row r="152" spans="1:21">
      <c r="A152" t="s">
        <v>50</v>
      </c>
      <c r="B152">
        <v>2023</v>
      </c>
      <c r="C152" t="s">
        <v>196</v>
      </c>
      <c r="D152">
        <v>1405</v>
      </c>
      <c r="E152">
        <v>3867</v>
      </c>
      <c r="F152">
        <v>1525</v>
      </c>
      <c r="G152">
        <v>2342</v>
      </c>
      <c r="H152">
        <v>5468</v>
      </c>
      <c r="I152">
        <v>15089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1544</v>
      </c>
      <c r="P152">
        <v>1123</v>
      </c>
      <c r="Q152">
        <v>866</v>
      </c>
      <c r="R152">
        <v>0</v>
      </c>
      <c r="S152">
        <v>334</v>
      </c>
      <c r="T152">
        <v>0</v>
      </c>
      <c r="U152">
        <v>0</v>
      </c>
    </row>
    <row r="153" spans="1:21">
      <c r="A153" t="s">
        <v>50</v>
      </c>
      <c r="B153">
        <v>2023</v>
      </c>
      <c r="C153" t="s">
        <v>146</v>
      </c>
      <c r="D153">
        <v>1402</v>
      </c>
      <c r="E153">
        <v>3885</v>
      </c>
      <c r="F153">
        <v>1532</v>
      </c>
      <c r="G153">
        <v>2353</v>
      </c>
      <c r="H153">
        <v>5480</v>
      </c>
      <c r="I153">
        <v>15089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1550</v>
      </c>
      <c r="P153">
        <v>1123</v>
      </c>
      <c r="Q153">
        <v>879</v>
      </c>
      <c r="R153">
        <v>0</v>
      </c>
      <c r="S153">
        <v>333</v>
      </c>
      <c r="T153">
        <v>0</v>
      </c>
      <c r="U153">
        <v>0</v>
      </c>
    </row>
    <row r="154" spans="1:21">
      <c r="A154" t="s">
        <v>50</v>
      </c>
      <c r="B154">
        <v>2023</v>
      </c>
      <c r="C154" t="s">
        <v>96</v>
      </c>
      <c r="D154">
        <v>1353</v>
      </c>
      <c r="E154">
        <v>3776</v>
      </c>
      <c r="F154">
        <v>1466</v>
      </c>
      <c r="G154">
        <v>2310</v>
      </c>
      <c r="H154">
        <v>5426</v>
      </c>
      <c r="I154">
        <v>15089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1505</v>
      </c>
      <c r="P154">
        <v>1121</v>
      </c>
      <c r="Q154">
        <v>838</v>
      </c>
      <c r="R154">
        <v>0</v>
      </c>
      <c r="S154">
        <v>312</v>
      </c>
      <c r="T154">
        <v>0</v>
      </c>
      <c r="U154">
        <v>0</v>
      </c>
    </row>
    <row r="155" spans="1:21">
      <c r="A155" t="s">
        <v>50</v>
      </c>
      <c r="B155">
        <v>2023</v>
      </c>
      <c r="C155" t="s">
        <v>117</v>
      </c>
      <c r="D155">
        <v>1382</v>
      </c>
      <c r="E155">
        <v>3836</v>
      </c>
      <c r="F155">
        <v>1507</v>
      </c>
      <c r="G155">
        <v>2329</v>
      </c>
      <c r="H155">
        <v>5473</v>
      </c>
      <c r="I155">
        <v>15089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1526</v>
      </c>
      <c r="P155">
        <v>1122</v>
      </c>
      <c r="Q155">
        <v>862</v>
      </c>
      <c r="R155">
        <v>0</v>
      </c>
      <c r="S155">
        <v>326</v>
      </c>
      <c r="T155">
        <v>0</v>
      </c>
      <c r="U155">
        <v>0</v>
      </c>
    </row>
    <row r="156" spans="1:21">
      <c r="A156" t="s">
        <v>50</v>
      </c>
      <c r="B156">
        <v>2023</v>
      </c>
      <c r="C156" t="s">
        <v>207</v>
      </c>
      <c r="D156">
        <v>1232</v>
      </c>
      <c r="E156">
        <v>3547</v>
      </c>
      <c r="F156">
        <v>1409</v>
      </c>
      <c r="G156">
        <v>2138</v>
      </c>
      <c r="H156">
        <v>5148</v>
      </c>
      <c r="I156">
        <v>15089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1449</v>
      </c>
      <c r="P156">
        <v>1011</v>
      </c>
      <c r="Q156">
        <v>805</v>
      </c>
      <c r="R156">
        <v>0</v>
      </c>
      <c r="S156">
        <v>282</v>
      </c>
      <c r="T156">
        <v>0</v>
      </c>
      <c r="U156">
        <v>0</v>
      </c>
    </row>
    <row r="157" spans="1:21">
      <c r="A157" t="s">
        <v>50</v>
      </c>
      <c r="B157">
        <v>2023</v>
      </c>
      <c r="C157" t="s">
        <v>203</v>
      </c>
      <c r="D157">
        <v>1268</v>
      </c>
      <c r="E157">
        <v>3605</v>
      </c>
      <c r="F157">
        <v>1456</v>
      </c>
      <c r="G157">
        <v>2149</v>
      </c>
      <c r="H157">
        <v>5254</v>
      </c>
      <c r="I157">
        <v>15089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1473</v>
      </c>
      <c r="P157">
        <v>1030</v>
      </c>
      <c r="Q157">
        <v>807</v>
      </c>
      <c r="R157">
        <v>0</v>
      </c>
      <c r="S157">
        <v>295</v>
      </c>
      <c r="T157">
        <v>0</v>
      </c>
      <c r="U157">
        <v>0</v>
      </c>
    </row>
    <row r="158" spans="1:21">
      <c r="A158" t="s">
        <v>50</v>
      </c>
      <c r="B158">
        <v>2023</v>
      </c>
      <c r="C158" t="s">
        <v>204</v>
      </c>
      <c r="D158">
        <v>1289</v>
      </c>
      <c r="E158">
        <v>3685</v>
      </c>
      <c r="F158">
        <v>1477</v>
      </c>
      <c r="G158">
        <v>2208</v>
      </c>
      <c r="H158">
        <v>5342</v>
      </c>
      <c r="I158">
        <v>15089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1504</v>
      </c>
      <c r="P158">
        <v>1057</v>
      </c>
      <c r="Q158">
        <v>819</v>
      </c>
      <c r="R158">
        <v>0</v>
      </c>
      <c r="S158">
        <v>305</v>
      </c>
      <c r="T158">
        <v>0</v>
      </c>
      <c r="U158">
        <v>0</v>
      </c>
    </row>
    <row r="159" spans="1:21">
      <c r="A159" t="s">
        <v>50</v>
      </c>
      <c r="B159">
        <v>2024</v>
      </c>
      <c r="C159" t="s">
        <v>99</v>
      </c>
      <c r="D159">
        <v>1049</v>
      </c>
      <c r="E159">
        <v>3225</v>
      </c>
      <c r="F159">
        <v>1309</v>
      </c>
      <c r="G159">
        <v>1916</v>
      </c>
      <c r="H159">
        <v>4813</v>
      </c>
      <c r="I159">
        <v>15089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1303</v>
      </c>
      <c r="P159">
        <v>913</v>
      </c>
      <c r="Q159">
        <v>752</v>
      </c>
      <c r="R159">
        <v>0</v>
      </c>
      <c r="S159">
        <v>257</v>
      </c>
      <c r="T159">
        <v>0</v>
      </c>
      <c r="U159">
        <v>0</v>
      </c>
    </row>
    <row r="160" spans="1:21">
      <c r="A160" t="s">
        <v>50</v>
      </c>
      <c r="B160">
        <v>2024</v>
      </c>
      <c r="C160" t="s">
        <v>197</v>
      </c>
      <c r="D160">
        <v>929</v>
      </c>
      <c r="E160">
        <v>2962</v>
      </c>
      <c r="F160">
        <v>1201</v>
      </c>
      <c r="G160">
        <v>1761</v>
      </c>
      <c r="H160">
        <v>4486</v>
      </c>
      <c r="I160">
        <v>15089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1203</v>
      </c>
      <c r="P160">
        <v>821</v>
      </c>
      <c r="Q160">
        <v>686</v>
      </c>
      <c r="R160">
        <v>0</v>
      </c>
      <c r="S160">
        <v>252</v>
      </c>
      <c r="T160">
        <v>0</v>
      </c>
      <c r="U160">
        <v>0</v>
      </c>
    </row>
    <row r="161" spans="1:21">
      <c r="A161" t="s">
        <v>50</v>
      </c>
      <c r="B161">
        <v>2024</v>
      </c>
      <c r="C161" t="s">
        <v>209</v>
      </c>
      <c r="D161">
        <v>877</v>
      </c>
      <c r="E161">
        <v>2867</v>
      </c>
      <c r="F161">
        <v>1163</v>
      </c>
      <c r="G161">
        <v>1704</v>
      </c>
      <c r="H161">
        <v>4469</v>
      </c>
      <c r="I161">
        <v>15089</v>
      </c>
      <c r="J161">
        <v>0</v>
      </c>
      <c r="K161">
        <v>182</v>
      </c>
      <c r="L161">
        <v>0</v>
      </c>
      <c r="M161">
        <v>0</v>
      </c>
      <c r="N161">
        <v>0</v>
      </c>
      <c r="O161">
        <v>1208</v>
      </c>
      <c r="P161">
        <v>783</v>
      </c>
      <c r="Q161">
        <v>694</v>
      </c>
      <c r="R161">
        <v>0</v>
      </c>
      <c r="S161">
        <v>0</v>
      </c>
      <c r="T161">
        <v>0</v>
      </c>
      <c r="U161">
        <v>0</v>
      </c>
    </row>
    <row r="162" spans="1:21">
      <c r="A162" t="s">
        <v>50</v>
      </c>
      <c r="B162">
        <v>2024</v>
      </c>
      <c r="C162" t="s">
        <v>3</v>
      </c>
      <c r="D162">
        <v>1102</v>
      </c>
      <c r="E162">
        <v>3331</v>
      </c>
      <c r="F162">
        <v>1325</v>
      </c>
      <c r="G162">
        <v>2006</v>
      </c>
      <c r="H162">
        <v>4959</v>
      </c>
      <c r="I162">
        <v>15089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1351</v>
      </c>
      <c r="P162">
        <v>942</v>
      </c>
      <c r="Q162">
        <v>765</v>
      </c>
      <c r="R162">
        <v>0</v>
      </c>
      <c r="S162">
        <v>273</v>
      </c>
      <c r="T162">
        <v>0</v>
      </c>
      <c r="U162">
        <v>0</v>
      </c>
    </row>
    <row r="163" spans="1:21">
      <c r="A163" t="s">
        <v>50</v>
      </c>
      <c r="B163">
        <v>2024</v>
      </c>
      <c r="C163" t="s">
        <v>95</v>
      </c>
      <c r="D163">
        <v>1139</v>
      </c>
      <c r="E163">
        <v>3402</v>
      </c>
      <c r="F163">
        <v>1347</v>
      </c>
      <c r="G163">
        <v>2055</v>
      </c>
      <c r="H163">
        <v>5026</v>
      </c>
      <c r="I163">
        <v>15089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1397</v>
      </c>
      <c r="P163">
        <v>957</v>
      </c>
      <c r="Q163">
        <v>778</v>
      </c>
      <c r="R163">
        <v>0</v>
      </c>
      <c r="S163">
        <v>270</v>
      </c>
      <c r="T163">
        <v>0</v>
      </c>
      <c r="U163">
        <v>0</v>
      </c>
    </row>
    <row r="164" spans="1:21">
      <c r="A164" t="s">
        <v>50</v>
      </c>
      <c r="B164">
        <v>2024</v>
      </c>
      <c r="C164" t="s">
        <v>196</v>
      </c>
      <c r="D164">
        <v>930</v>
      </c>
      <c r="E164">
        <v>2940</v>
      </c>
      <c r="F164">
        <v>1196</v>
      </c>
      <c r="G164">
        <v>1744</v>
      </c>
      <c r="H164">
        <v>4487</v>
      </c>
      <c r="I164">
        <v>15089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1196</v>
      </c>
      <c r="P164">
        <v>815</v>
      </c>
      <c r="Q164">
        <v>687</v>
      </c>
      <c r="R164">
        <v>0</v>
      </c>
      <c r="S164">
        <v>242</v>
      </c>
      <c r="T164">
        <v>0</v>
      </c>
      <c r="U164">
        <v>0</v>
      </c>
    </row>
    <row r="165" spans="1:21">
      <c r="A165" t="s">
        <v>50</v>
      </c>
      <c r="B165">
        <v>2024</v>
      </c>
      <c r="C165" t="s">
        <v>146</v>
      </c>
      <c r="D165">
        <v>937</v>
      </c>
      <c r="E165">
        <v>2973</v>
      </c>
      <c r="F165">
        <v>1213</v>
      </c>
      <c r="G165">
        <v>1760</v>
      </c>
      <c r="H165">
        <v>4543</v>
      </c>
      <c r="I165">
        <v>15089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1210</v>
      </c>
      <c r="P165">
        <v>824</v>
      </c>
      <c r="Q165">
        <v>699</v>
      </c>
      <c r="R165">
        <v>0</v>
      </c>
      <c r="S165">
        <v>240</v>
      </c>
      <c r="T165">
        <v>0</v>
      </c>
      <c r="U165">
        <v>0</v>
      </c>
    </row>
    <row r="166" spans="1:21">
      <c r="A166" t="s">
        <v>50</v>
      </c>
      <c r="B166">
        <v>2024</v>
      </c>
      <c r="C166" t="s">
        <v>96</v>
      </c>
      <c r="D166">
        <v>1059</v>
      </c>
      <c r="E166">
        <v>3265</v>
      </c>
      <c r="F166">
        <v>1314</v>
      </c>
      <c r="G166">
        <v>1951</v>
      </c>
      <c r="H166">
        <v>4892</v>
      </c>
      <c r="I166">
        <v>15089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1326</v>
      </c>
      <c r="P166">
        <v>925</v>
      </c>
      <c r="Q166">
        <v>750</v>
      </c>
      <c r="R166">
        <v>0</v>
      </c>
      <c r="S166">
        <v>264</v>
      </c>
      <c r="T166">
        <v>0</v>
      </c>
      <c r="U166">
        <v>0</v>
      </c>
    </row>
    <row r="167" spans="1:21">
      <c r="A167" t="s">
        <v>50</v>
      </c>
      <c r="B167">
        <v>2024</v>
      </c>
      <c r="C167" t="s">
        <v>117</v>
      </c>
      <c r="D167">
        <v>987</v>
      </c>
      <c r="E167">
        <v>3128</v>
      </c>
      <c r="F167">
        <v>1270</v>
      </c>
      <c r="G167">
        <v>1858</v>
      </c>
      <c r="H167">
        <v>4684</v>
      </c>
      <c r="I167">
        <v>15089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1283</v>
      </c>
      <c r="P167">
        <v>861</v>
      </c>
      <c r="Q167">
        <v>732</v>
      </c>
      <c r="R167">
        <v>0</v>
      </c>
      <c r="S167">
        <v>252</v>
      </c>
      <c r="T167">
        <v>0</v>
      </c>
      <c r="U167">
        <v>0</v>
      </c>
    </row>
    <row r="168" spans="1:21">
      <c r="A168" t="s">
        <v>50</v>
      </c>
      <c r="B168">
        <v>2024</v>
      </c>
      <c r="C168" t="s">
        <v>207</v>
      </c>
      <c r="D168">
        <v>873</v>
      </c>
      <c r="E168">
        <v>2850</v>
      </c>
      <c r="F168">
        <v>1158</v>
      </c>
      <c r="G168">
        <v>1692</v>
      </c>
      <c r="H168">
        <v>4461</v>
      </c>
      <c r="I168">
        <v>15089</v>
      </c>
      <c r="J168">
        <v>0</v>
      </c>
      <c r="K168">
        <v>171</v>
      </c>
      <c r="L168">
        <v>0</v>
      </c>
      <c r="M168">
        <v>0</v>
      </c>
      <c r="N168">
        <v>0</v>
      </c>
      <c r="O168">
        <v>1207</v>
      </c>
      <c r="P168">
        <v>784</v>
      </c>
      <c r="Q168">
        <v>688</v>
      </c>
      <c r="R168">
        <v>0</v>
      </c>
      <c r="S168">
        <v>0</v>
      </c>
      <c r="T168">
        <v>0</v>
      </c>
      <c r="U168">
        <v>0</v>
      </c>
    </row>
    <row r="169" spans="1:21">
      <c r="A169" t="s">
        <v>50</v>
      </c>
      <c r="B169">
        <v>2024</v>
      </c>
      <c r="C169" t="s">
        <v>203</v>
      </c>
      <c r="D169">
        <v>895</v>
      </c>
      <c r="E169">
        <v>2875</v>
      </c>
      <c r="F169">
        <v>1157</v>
      </c>
      <c r="G169">
        <v>1718</v>
      </c>
      <c r="H169">
        <v>4465</v>
      </c>
      <c r="I169">
        <v>15089</v>
      </c>
      <c r="J169">
        <v>0</v>
      </c>
      <c r="K169">
        <v>183</v>
      </c>
      <c r="L169">
        <v>0</v>
      </c>
      <c r="M169">
        <v>0</v>
      </c>
      <c r="N169">
        <v>0</v>
      </c>
      <c r="O169">
        <v>1203</v>
      </c>
      <c r="P169">
        <v>807</v>
      </c>
      <c r="Q169">
        <v>682</v>
      </c>
      <c r="R169">
        <v>0</v>
      </c>
      <c r="S169">
        <v>0</v>
      </c>
      <c r="T169">
        <v>0</v>
      </c>
      <c r="U169">
        <v>0</v>
      </c>
    </row>
    <row r="170" spans="1:21">
      <c r="A170" t="s">
        <v>50</v>
      </c>
      <c r="B170">
        <v>2024</v>
      </c>
      <c r="C170" t="s">
        <v>204</v>
      </c>
      <c r="D170">
        <v>894</v>
      </c>
      <c r="E170">
        <v>2914</v>
      </c>
      <c r="F170">
        <v>1189</v>
      </c>
      <c r="G170">
        <v>1725</v>
      </c>
      <c r="H170">
        <v>4485</v>
      </c>
      <c r="I170">
        <v>15089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1197</v>
      </c>
      <c r="P170">
        <v>805</v>
      </c>
      <c r="Q170">
        <v>670</v>
      </c>
      <c r="R170">
        <v>0</v>
      </c>
      <c r="S170">
        <v>242</v>
      </c>
      <c r="T170">
        <v>0</v>
      </c>
      <c r="U170">
        <v>0</v>
      </c>
    </row>
    <row r="171" spans="1:21">
      <c r="A171" t="s">
        <v>50</v>
      </c>
      <c r="B171">
        <v>2025</v>
      </c>
      <c r="C171" t="s">
        <v>99</v>
      </c>
      <c r="D171">
        <v>886</v>
      </c>
      <c r="E171">
        <v>2786</v>
      </c>
      <c r="F171">
        <v>1196</v>
      </c>
      <c r="G171">
        <v>1590</v>
      </c>
      <c r="H171">
        <v>4383</v>
      </c>
      <c r="I171">
        <v>15089</v>
      </c>
      <c r="J171">
        <v>0</v>
      </c>
      <c r="K171">
        <v>212</v>
      </c>
      <c r="L171">
        <v>0</v>
      </c>
      <c r="M171">
        <v>0</v>
      </c>
      <c r="N171">
        <v>0</v>
      </c>
      <c r="O171">
        <v>1166</v>
      </c>
      <c r="P171">
        <v>717</v>
      </c>
      <c r="Q171">
        <v>691</v>
      </c>
      <c r="R171">
        <v>0</v>
      </c>
      <c r="S171">
        <v>0</v>
      </c>
      <c r="T171">
        <v>0</v>
      </c>
      <c r="U171">
        <v>0</v>
      </c>
    </row>
    <row r="172" spans="1:21">
      <c r="A172" t="s">
        <v>50</v>
      </c>
      <c r="B172">
        <v>2025</v>
      </c>
      <c r="C172" t="s">
        <v>3</v>
      </c>
      <c r="D172">
        <v>892</v>
      </c>
      <c r="E172">
        <v>2838</v>
      </c>
      <c r="F172">
        <v>1168</v>
      </c>
      <c r="G172">
        <v>1670</v>
      </c>
      <c r="H172">
        <v>4445</v>
      </c>
      <c r="I172">
        <v>15089</v>
      </c>
      <c r="J172">
        <v>0</v>
      </c>
      <c r="K172">
        <v>197</v>
      </c>
      <c r="L172">
        <v>0</v>
      </c>
      <c r="M172">
        <v>0</v>
      </c>
      <c r="N172">
        <v>0</v>
      </c>
      <c r="O172">
        <v>1175</v>
      </c>
      <c r="P172">
        <v>754</v>
      </c>
      <c r="Q172">
        <v>712</v>
      </c>
      <c r="R172">
        <v>0</v>
      </c>
      <c r="S172">
        <v>0</v>
      </c>
      <c r="T172">
        <v>0</v>
      </c>
      <c r="U172">
        <v>0</v>
      </c>
    </row>
    <row r="173" spans="1:21">
      <c r="A173" t="s">
        <v>50</v>
      </c>
      <c r="B173">
        <v>2025</v>
      </c>
      <c r="C173" t="s">
        <v>95</v>
      </c>
      <c r="D173">
        <v>873</v>
      </c>
      <c r="E173">
        <v>2830</v>
      </c>
      <c r="F173">
        <v>1153</v>
      </c>
      <c r="G173">
        <v>1677</v>
      </c>
      <c r="H173">
        <v>4482</v>
      </c>
      <c r="I173">
        <v>15089</v>
      </c>
      <c r="J173">
        <v>0</v>
      </c>
      <c r="K173">
        <v>184</v>
      </c>
      <c r="L173">
        <v>0</v>
      </c>
      <c r="M173">
        <v>0</v>
      </c>
      <c r="N173">
        <v>0</v>
      </c>
      <c r="O173">
        <v>1176</v>
      </c>
      <c r="P173">
        <v>773</v>
      </c>
      <c r="Q173">
        <v>697</v>
      </c>
      <c r="R173">
        <v>0</v>
      </c>
      <c r="S173">
        <v>0</v>
      </c>
      <c r="T173">
        <v>0</v>
      </c>
      <c r="U173">
        <v>0</v>
      </c>
    </row>
    <row r="174" spans="1:21">
      <c r="A174" t="s">
        <v>50</v>
      </c>
      <c r="B174">
        <v>2025</v>
      </c>
      <c r="C174" t="s">
        <v>96</v>
      </c>
      <c r="D174">
        <v>902</v>
      </c>
      <c r="E174">
        <v>2822</v>
      </c>
      <c r="F174">
        <v>1178</v>
      </c>
      <c r="G174">
        <v>1644</v>
      </c>
      <c r="H174">
        <v>4422</v>
      </c>
      <c r="I174">
        <v>15089</v>
      </c>
      <c r="J174">
        <v>0</v>
      </c>
      <c r="K174">
        <v>213</v>
      </c>
      <c r="L174">
        <v>0</v>
      </c>
      <c r="M174">
        <v>0</v>
      </c>
      <c r="N174">
        <v>0</v>
      </c>
      <c r="O174">
        <v>1168</v>
      </c>
      <c r="P174">
        <v>740</v>
      </c>
      <c r="Q174">
        <v>701</v>
      </c>
      <c r="R174">
        <v>0</v>
      </c>
      <c r="S174">
        <v>0</v>
      </c>
      <c r="T174">
        <v>0</v>
      </c>
      <c r="U174">
        <v>0</v>
      </c>
    </row>
    <row r="175" spans="1:21">
      <c r="A175" t="s">
        <v>50</v>
      </c>
      <c r="B175">
        <v>2025</v>
      </c>
      <c r="C175" t="s">
        <v>117</v>
      </c>
      <c r="D175">
        <v>854</v>
      </c>
      <c r="E175">
        <v>2732</v>
      </c>
      <c r="F175">
        <v>1188</v>
      </c>
      <c r="G175">
        <v>1544</v>
      </c>
      <c r="H175">
        <v>4315</v>
      </c>
      <c r="I175">
        <v>15089</v>
      </c>
      <c r="J175">
        <v>0</v>
      </c>
      <c r="K175">
        <v>197</v>
      </c>
      <c r="L175">
        <v>0</v>
      </c>
      <c r="M175">
        <v>0</v>
      </c>
      <c r="N175">
        <v>0</v>
      </c>
      <c r="O175">
        <v>1153</v>
      </c>
      <c r="P175">
        <v>695</v>
      </c>
      <c r="Q175">
        <v>687</v>
      </c>
      <c r="R175">
        <v>0</v>
      </c>
      <c r="S175">
        <v>0</v>
      </c>
      <c r="T175">
        <v>0</v>
      </c>
      <c r="U175">
        <v>0</v>
      </c>
    </row>
    <row r="176" spans="1:21">
      <c r="A176" t="s">
        <v>81</v>
      </c>
      <c r="B176">
        <v>2023</v>
      </c>
      <c r="C176" t="s">
        <v>99</v>
      </c>
      <c r="D176">
        <v>572</v>
      </c>
      <c r="E176">
        <v>1407</v>
      </c>
      <c r="F176">
        <v>244</v>
      </c>
      <c r="G176">
        <v>1163</v>
      </c>
      <c r="H176">
        <v>2629</v>
      </c>
      <c r="I176">
        <v>8277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1407</v>
      </c>
    </row>
    <row r="177" spans="1:21">
      <c r="A177" t="s">
        <v>81</v>
      </c>
      <c r="B177">
        <v>2023</v>
      </c>
      <c r="C177" t="s">
        <v>197</v>
      </c>
      <c r="D177">
        <v>572</v>
      </c>
      <c r="E177">
        <v>1380</v>
      </c>
      <c r="F177">
        <v>231</v>
      </c>
      <c r="G177">
        <v>1149</v>
      </c>
      <c r="H177">
        <v>2602</v>
      </c>
      <c r="I177">
        <v>8277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1380</v>
      </c>
      <c r="U177">
        <v>0</v>
      </c>
    </row>
    <row r="178" spans="1:21">
      <c r="A178" t="s">
        <v>81</v>
      </c>
      <c r="B178">
        <v>2023</v>
      </c>
      <c r="C178" t="s">
        <v>209</v>
      </c>
      <c r="D178">
        <v>472</v>
      </c>
      <c r="E178">
        <v>1254</v>
      </c>
      <c r="F178">
        <v>208</v>
      </c>
      <c r="G178">
        <v>1046</v>
      </c>
      <c r="H178">
        <v>2406</v>
      </c>
      <c r="I178">
        <v>8277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1254</v>
      </c>
      <c r="U178">
        <v>0</v>
      </c>
    </row>
    <row r="179" spans="1:21">
      <c r="A179" t="s">
        <v>81</v>
      </c>
      <c r="B179">
        <v>2023</v>
      </c>
      <c r="C179" t="s">
        <v>3</v>
      </c>
      <c r="D179">
        <v>561</v>
      </c>
      <c r="E179">
        <v>1384</v>
      </c>
      <c r="F179">
        <v>245</v>
      </c>
      <c r="G179">
        <v>1139</v>
      </c>
      <c r="H179">
        <v>2605</v>
      </c>
      <c r="I179">
        <v>8277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1384</v>
      </c>
    </row>
    <row r="180" spans="1:21">
      <c r="A180" t="s">
        <v>81</v>
      </c>
      <c r="B180">
        <v>2023</v>
      </c>
      <c r="C180" t="s">
        <v>95</v>
      </c>
      <c r="D180">
        <v>562</v>
      </c>
      <c r="E180">
        <v>1394</v>
      </c>
      <c r="F180">
        <v>253</v>
      </c>
      <c r="G180">
        <v>1141</v>
      </c>
      <c r="H180">
        <v>2588</v>
      </c>
      <c r="I180">
        <v>8277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1394</v>
      </c>
    </row>
    <row r="181" spans="1:21">
      <c r="A181" t="s">
        <v>81</v>
      </c>
      <c r="B181">
        <v>2023</v>
      </c>
      <c r="C181" t="s">
        <v>196</v>
      </c>
      <c r="D181">
        <v>572</v>
      </c>
      <c r="E181">
        <v>1421</v>
      </c>
      <c r="F181">
        <v>239</v>
      </c>
      <c r="G181">
        <v>1182</v>
      </c>
      <c r="H181">
        <v>2660</v>
      </c>
      <c r="I181">
        <v>8277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1421</v>
      </c>
      <c r="U181">
        <v>0</v>
      </c>
    </row>
    <row r="182" spans="1:21">
      <c r="A182" t="s">
        <v>81</v>
      </c>
      <c r="B182">
        <v>2023</v>
      </c>
      <c r="C182" t="s">
        <v>146</v>
      </c>
      <c r="D182">
        <v>573</v>
      </c>
      <c r="E182">
        <v>1422</v>
      </c>
      <c r="F182">
        <v>241</v>
      </c>
      <c r="G182">
        <v>1181</v>
      </c>
      <c r="H182">
        <v>2636</v>
      </c>
      <c r="I182">
        <v>8277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1422</v>
      </c>
    </row>
    <row r="183" spans="1:21">
      <c r="A183" t="s">
        <v>81</v>
      </c>
      <c r="B183">
        <v>2023</v>
      </c>
      <c r="C183" t="s">
        <v>96</v>
      </c>
      <c r="D183">
        <v>566</v>
      </c>
      <c r="E183">
        <v>1397</v>
      </c>
      <c r="F183">
        <v>244</v>
      </c>
      <c r="G183">
        <v>1153</v>
      </c>
      <c r="H183">
        <v>2615</v>
      </c>
      <c r="I183">
        <v>8277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1397</v>
      </c>
    </row>
    <row r="184" spans="1:21">
      <c r="A184" t="s">
        <v>81</v>
      </c>
      <c r="B184">
        <v>2023</v>
      </c>
      <c r="C184" t="s">
        <v>117</v>
      </c>
      <c r="D184">
        <v>572</v>
      </c>
      <c r="E184">
        <v>1420</v>
      </c>
      <c r="F184">
        <v>241</v>
      </c>
      <c r="G184">
        <v>1179</v>
      </c>
      <c r="H184">
        <v>2631</v>
      </c>
      <c r="I184">
        <v>8277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1420</v>
      </c>
    </row>
    <row r="185" spans="1:21">
      <c r="A185" t="s">
        <v>81</v>
      </c>
      <c r="B185">
        <v>2023</v>
      </c>
      <c r="C185" t="s">
        <v>207</v>
      </c>
      <c r="D185">
        <v>488</v>
      </c>
      <c r="E185">
        <v>1284</v>
      </c>
      <c r="F185">
        <v>213</v>
      </c>
      <c r="G185">
        <v>1071</v>
      </c>
      <c r="H185">
        <v>2427</v>
      </c>
      <c r="I185">
        <v>8277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1284</v>
      </c>
      <c r="U185">
        <v>0</v>
      </c>
    </row>
    <row r="186" spans="1:21">
      <c r="A186" t="s">
        <v>81</v>
      </c>
      <c r="B186">
        <v>2023</v>
      </c>
      <c r="C186" t="s">
        <v>203</v>
      </c>
      <c r="D186">
        <v>510</v>
      </c>
      <c r="E186">
        <v>1299</v>
      </c>
      <c r="F186">
        <v>214</v>
      </c>
      <c r="G186">
        <v>1085</v>
      </c>
      <c r="H186">
        <v>2477</v>
      </c>
      <c r="I186">
        <v>8277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1299</v>
      </c>
      <c r="U186">
        <v>0</v>
      </c>
    </row>
    <row r="187" spans="1:21">
      <c r="A187" t="s">
        <v>81</v>
      </c>
      <c r="B187">
        <v>2023</v>
      </c>
      <c r="C187" t="s">
        <v>204</v>
      </c>
      <c r="D187">
        <v>538</v>
      </c>
      <c r="E187">
        <v>1350</v>
      </c>
      <c r="F187">
        <v>225</v>
      </c>
      <c r="G187">
        <v>1125</v>
      </c>
      <c r="H187">
        <v>2571</v>
      </c>
      <c r="I187">
        <v>8277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1350</v>
      </c>
      <c r="U187">
        <v>0</v>
      </c>
    </row>
    <row r="188" spans="1:21">
      <c r="A188" t="s">
        <v>81</v>
      </c>
      <c r="B188">
        <v>2024</v>
      </c>
      <c r="C188" t="s">
        <v>99</v>
      </c>
      <c r="D188">
        <v>395</v>
      </c>
      <c r="E188">
        <v>1124</v>
      </c>
      <c r="F188">
        <v>172</v>
      </c>
      <c r="G188">
        <v>952</v>
      </c>
      <c r="H188">
        <v>2261</v>
      </c>
      <c r="I188">
        <v>8277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1124</v>
      </c>
      <c r="U188">
        <v>0</v>
      </c>
    </row>
    <row r="189" spans="1:21">
      <c r="A189" t="s">
        <v>81</v>
      </c>
      <c r="B189">
        <v>2024</v>
      </c>
      <c r="C189" t="s">
        <v>197</v>
      </c>
      <c r="D189">
        <v>371</v>
      </c>
      <c r="E189">
        <v>1051</v>
      </c>
      <c r="F189">
        <v>170</v>
      </c>
      <c r="G189">
        <v>881</v>
      </c>
      <c r="H189">
        <v>2111</v>
      </c>
      <c r="I189">
        <v>8277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1051</v>
      </c>
      <c r="U189">
        <v>0</v>
      </c>
    </row>
    <row r="190" spans="1:21">
      <c r="A190" t="s">
        <v>81</v>
      </c>
      <c r="B190">
        <v>2024</v>
      </c>
      <c r="C190" t="s">
        <v>209</v>
      </c>
      <c r="D190">
        <v>377</v>
      </c>
      <c r="E190">
        <v>1050</v>
      </c>
      <c r="F190">
        <v>160</v>
      </c>
      <c r="G190">
        <v>890</v>
      </c>
      <c r="H190">
        <v>2162</v>
      </c>
      <c r="I190">
        <v>8277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1050</v>
      </c>
      <c r="U190">
        <v>0</v>
      </c>
    </row>
    <row r="191" spans="1:21">
      <c r="A191" t="s">
        <v>81</v>
      </c>
      <c r="B191">
        <v>2024</v>
      </c>
      <c r="C191" t="s">
        <v>3</v>
      </c>
      <c r="D191">
        <v>426</v>
      </c>
      <c r="E191">
        <v>1168</v>
      </c>
      <c r="F191">
        <v>188</v>
      </c>
      <c r="G191">
        <v>980</v>
      </c>
      <c r="H191">
        <v>2322</v>
      </c>
      <c r="I191">
        <v>8277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1168</v>
      </c>
      <c r="U191">
        <v>0</v>
      </c>
    </row>
    <row r="192" spans="1:21">
      <c r="A192" t="s">
        <v>81</v>
      </c>
      <c r="B192">
        <v>2024</v>
      </c>
      <c r="C192" t="s">
        <v>95</v>
      </c>
      <c r="D192">
        <v>456</v>
      </c>
      <c r="E192">
        <v>1237</v>
      </c>
      <c r="F192">
        <v>202</v>
      </c>
      <c r="G192">
        <v>1035</v>
      </c>
      <c r="H192">
        <v>2374</v>
      </c>
      <c r="I192">
        <v>8277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1237</v>
      </c>
      <c r="U192">
        <v>0</v>
      </c>
    </row>
    <row r="193" spans="1:21">
      <c r="A193" t="s">
        <v>81</v>
      </c>
      <c r="B193">
        <v>2024</v>
      </c>
      <c r="C193" t="s">
        <v>196</v>
      </c>
      <c r="D193">
        <v>371</v>
      </c>
      <c r="E193">
        <v>1045</v>
      </c>
      <c r="F193">
        <v>165</v>
      </c>
      <c r="G193">
        <v>880</v>
      </c>
      <c r="H193">
        <v>2099</v>
      </c>
      <c r="I193">
        <v>8277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1045</v>
      </c>
      <c r="U193">
        <v>0</v>
      </c>
    </row>
    <row r="194" spans="1:21">
      <c r="A194" t="s">
        <v>81</v>
      </c>
      <c r="B194">
        <v>2024</v>
      </c>
      <c r="C194" t="s">
        <v>146</v>
      </c>
      <c r="D194">
        <v>371</v>
      </c>
      <c r="E194">
        <v>1053</v>
      </c>
      <c r="F194">
        <v>165</v>
      </c>
      <c r="G194">
        <v>888</v>
      </c>
      <c r="H194">
        <v>2117</v>
      </c>
      <c r="I194">
        <v>8277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1053</v>
      </c>
      <c r="U194">
        <v>0</v>
      </c>
    </row>
    <row r="195" spans="1:21">
      <c r="A195" t="s">
        <v>81</v>
      </c>
      <c r="B195">
        <v>2024</v>
      </c>
      <c r="C195" t="s">
        <v>96</v>
      </c>
      <c r="D195">
        <v>420</v>
      </c>
      <c r="E195">
        <v>1162</v>
      </c>
      <c r="F195">
        <v>181</v>
      </c>
      <c r="G195">
        <v>981</v>
      </c>
      <c r="H195">
        <v>2303</v>
      </c>
      <c r="I195">
        <v>8277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1162</v>
      </c>
      <c r="U195">
        <v>0</v>
      </c>
    </row>
    <row r="196" spans="1:21">
      <c r="A196" t="s">
        <v>81</v>
      </c>
      <c r="B196">
        <v>2024</v>
      </c>
      <c r="C196" t="s">
        <v>117</v>
      </c>
      <c r="D196">
        <v>379</v>
      </c>
      <c r="E196">
        <v>1093</v>
      </c>
      <c r="F196">
        <v>167</v>
      </c>
      <c r="G196">
        <v>926</v>
      </c>
      <c r="H196">
        <v>2204</v>
      </c>
      <c r="I196">
        <v>8277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1093</v>
      </c>
      <c r="U196">
        <v>0</v>
      </c>
    </row>
    <row r="197" spans="1:21">
      <c r="A197" t="s">
        <v>81</v>
      </c>
      <c r="B197">
        <v>2024</v>
      </c>
      <c r="C197" t="s">
        <v>207</v>
      </c>
      <c r="D197">
        <v>381</v>
      </c>
      <c r="E197">
        <v>1059</v>
      </c>
      <c r="F197">
        <v>168</v>
      </c>
      <c r="G197">
        <v>891</v>
      </c>
      <c r="H197">
        <v>2152</v>
      </c>
      <c r="I197">
        <v>8277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1059</v>
      </c>
      <c r="U197">
        <v>0</v>
      </c>
    </row>
    <row r="198" spans="1:21">
      <c r="A198" t="s">
        <v>81</v>
      </c>
      <c r="B198">
        <v>2024</v>
      </c>
      <c r="C198" t="s">
        <v>203</v>
      </c>
      <c r="D198">
        <v>383</v>
      </c>
      <c r="E198">
        <v>1069</v>
      </c>
      <c r="F198">
        <v>171</v>
      </c>
      <c r="G198">
        <v>898</v>
      </c>
      <c r="H198">
        <v>2154</v>
      </c>
      <c r="I198">
        <v>8277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1069</v>
      </c>
      <c r="U198">
        <v>0</v>
      </c>
    </row>
    <row r="199" spans="1:21">
      <c r="A199" t="s">
        <v>81</v>
      </c>
      <c r="B199">
        <v>2024</v>
      </c>
      <c r="C199" t="s">
        <v>204</v>
      </c>
      <c r="D199">
        <v>378</v>
      </c>
      <c r="E199">
        <v>1068</v>
      </c>
      <c r="F199">
        <v>169</v>
      </c>
      <c r="G199">
        <v>899</v>
      </c>
      <c r="H199">
        <v>2133</v>
      </c>
      <c r="I199">
        <v>8277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1068</v>
      </c>
      <c r="U199">
        <v>0</v>
      </c>
    </row>
    <row r="200" spans="1:21">
      <c r="A200" t="s">
        <v>81</v>
      </c>
      <c r="B200">
        <v>2025</v>
      </c>
      <c r="C200" t="s">
        <v>99</v>
      </c>
      <c r="D200">
        <v>398</v>
      </c>
      <c r="E200">
        <v>1070</v>
      </c>
      <c r="F200">
        <v>157</v>
      </c>
      <c r="G200">
        <v>913</v>
      </c>
      <c r="H200">
        <v>2136</v>
      </c>
      <c r="I200">
        <v>8277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1070</v>
      </c>
      <c r="U200">
        <v>0</v>
      </c>
    </row>
    <row r="201" spans="1:21">
      <c r="A201" t="s">
        <v>81</v>
      </c>
      <c r="B201">
        <v>2025</v>
      </c>
      <c r="C201" t="s">
        <v>3</v>
      </c>
      <c r="D201">
        <v>391</v>
      </c>
      <c r="E201">
        <v>1071</v>
      </c>
      <c r="F201">
        <v>157</v>
      </c>
      <c r="G201">
        <v>914</v>
      </c>
      <c r="H201">
        <v>2146</v>
      </c>
      <c r="I201">
        <v>8277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1071</v>
      </c>
      <c r="U201">
        <v>0</v>
      </c>
    </row>
    <row r="202" spans="1:21">
      <c r="A202" t="s">
        <v>81</v>
      </c>
      <c r="B202">
        <v>2025</v>
      </c>
      <c r="C202" t="s">
        <v>95</v>
      </c>
      <c r="D202">
        <v>386</v>
      </c>
      <c r="E202">
        <v>1071</v>
      </c>
      <c r="F202">
        <v>159</v>
      </c>
      <c r="G202">
        <v>912</v>
      </c>
      <c r="H202">
        <v>2171</v>
      </c>
      <c r="I202">
        <v>8277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1071</v>
      </c>
      <c r="U202">
        <v>0</v>
      </c>
    </row>
    <row r="203" spans="1:21">
      <c r="A203" t="s">
        <v>81</v>
      </c>
      <c r="B203">
        <v>2025</v>
      </c>
      <c r="C203" t="s">
        <v>96</v>
      </c>
      <c r="D203">
        <v>385</v>
      </c>
      <c r="E203">
        <v>1063</v>
      </c>
      <c r="F203">
        <v>155</v>
      </c>
      <c r="G203">
        <v>908</v>
      </c>
      <c r="H203">
        <v>2129</v>
      </c>
      <c r="I203">
        <v>8277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1063</v>
      </c>
      <c r="U203">
        <v>0</v>
      </c>
    </row>
    <row r="204" spans="1:21">
      <c r="A204" t="s">
        <v>81</v>
      </c>
      <c r="B204">
        <v>2025</v>
      </c>
      <c r="C204" t="s">
        <v>117</v>
      </c>
      <c r="D204">
        <v>385</v>
      </c>
      <c r="E204">
        <v>1063</v>
      </c>
      <c r="F204">
        <v>158</v>
      </c>
      <c r="G204">
        <v>905</v>
      </c>
      <c r="H204">
        <v>2136</v>
      </c>
      <c r="I204">
        <v>8277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1063</v>
      </c>
      <c r="U204">
        <v>0</v>
      </c>
    </row>
    <row r="205" spans="1:21">
      <c r="A205" t="s">
        <v>23</v>
      </c>
      <c r="B205">
        <v>2023</v>
      </c>
      <c r="C205" t="s">
        <v>99</v>
      </c>
      <c r="D205">
        <v>3230</v>
      </c>
      <c r="E205">
        <v>9878</v>
      </c>
      <c r="F205">
        <v>3759</v>
      </c>
      <c r="G205">
        <v>6119</v>
      </c>
      <c r="H205">
        <v>15156</v>
      </c>
      <c r="I205">
        <v>63554</v>
      </c>
      <c r="J205">
        <v>0</v>
      </c>
      <c r="K205">
        <v>783</v>
      </c>
      <c r="L205">
        <v>0</v>
      </c>
      <c r="M205">
        <v>0</v>
      </c>
      <c r="N205">
        <v>0</v>
      </c>
      <c r="O205">
        <v>670</v>
      </c>
      <c r="P205">
        <v>3509</v>
      </c>
      <c r="Q205">
        <v>641</v>
      </c>
      <c r="R205">
        <v>3610</v>
      </c>
      <c r="S205">
        <v>665</v>
      </c>
      <c r="T205">
        <v>0</v>
      </c>
      <c r="U205">
        <v>0</v>
      </c>
    </row>
    <row r="206" spans="1:21">
      <c r="A206" t="s">
        <v>23</v>
      </c>
      <c r="B206">
        <v>2023</v>
      </c>
      <c r="C206" t="s">
        <v>197</v>
      </c>
      <c r="D206">
        <v>3241</v>
      </c>
      <c r="E206">
        <v>9670</v>
      </c>
      <c r="F206">
        <v>3748</v>
      </c>
      <c r="G206">
        <v>5922</v>
      </c>
      <c r="H206">
        <v>15031</v>
      </c>
      <c r="I206">
        <v>63554</v>
      </c>
      <c r="J206">
        <v>0</v>
      </c>
      <c r="K206">
        <v>801</v>
      </c>
      <c r="L206">
        <v>0</v>
      </c>
      <c r="M206">
        <v>0</v>
      </c>
      <c r="N206">
        <v>0</v>
      </c>
      <c r="O206">
        <v>677</v>
      </c>
      <c r="P206">
        <v>3317</v>
      </c>
      <c r="Q206">
        <v>616</v>
      </c>
      <c r="R206">
        <v>3647</v>
      </c>
      <c r="S206">
        <v>612</v>
      </c>
      <c r="T206">
        <v>0</v>
      </c>
      <c r="U206">
        <v>0</v>
      </c>
    </row>
    <row r="207" spans="1:21">
      <c r="A207" t="s">
        <v>23</v>
      </c>
      <c r="B207">
        <v>2023</v>
      </c>
      <c r="C207" t="s">
        <v>209</v>
      </c>
      <c r="D207">
        <v>2774</v>
      </c>
      <c r="E207">
        <v>8774</v>
      </c>
      <c r="F207">
        <v>3479</v>
      </c>
      <c r="G207">
        <v>5295</v>
      </c>
      <c r="H207">
        <v>13953</v>
      </c>
      <c r="I207">
        <v>63554</v>
      </c>
      <c r="J207">
        <v>0</v>
      </c>
      <c r="K207">
        <v>749</v>
      </c>
      <c r="L207">
        <v>0</v>
      </c>
      <c r="M207">
        <v>0</v>
      </c>
      <c r="N207">
        <v>0</v>
      </c>
      <c r="O207">
        <v>645</v>
      </c>
      <c r="P207">
        <v>2897</v>
      </c>
      <c r="Q207">
        <v>538</v>
      </c>
      <c r="R207">
        <v>3351</v>
      </c>
      <c r="S207">
        <v>594</v>
      </c>
      <c r="T207">
        <v>0</v>
      </c>
      <c r="U207">
        <v>0</v>
      </c>
    </row>
    <row r="208" spans="1:21">
      <c r="A208" t="s">
        <v>23</v>
      </c>
      <c r="B208">
        <v>2023</v>
      </c>
      <c r="C208" t="s">
        <v>3</v>
      </c>
      <c r="D208">
        <v>3127</v>
      </c>
      <c r="E208">
        <v>9696</v>
      </c>
      <c r="F208">
        <v>3639</v>
      </c>
      <c r="G208">
        <v>6057</v>
      </c>
      <c r="H208">
        <v>15038</v>
      </c>
      <c r="I208">
        <v>63554</v>
      </c>
      <c r="J208">
        <v>0</v>
      </c>
      <c r="K208">
        <v>734</v>
      </c>
      <c r="L208">
        <v>0</v>
      </c>
      <c r="M208">
        <v>0</v>
      </c>
      <c r="N208">
        <v>0</v>
      </c>
      <c r="O208">
        <v>675</v>
      </c>
      <c r="P208">
        <v>3493</v>
      </c>
      <c r="Q208">
        <v>666</v>
      </c>
      <c r="R208">
        <v>3502</v>
      </c>
      <c r="S208">
        <v>626</v>
      </c>
      <c r="T208">
        <v>0</v>
      </c>
      <c r="U208">
        <v>0</v>
      </c>
    </row>
    <row r="209" spans="1:21">
      <c r="A209" t="s">
        <v>23</v>
      </c>
      <c r="B209">
        <v>2023</v>
      </c>
      <c r="C209" t="s">
        <v>95</v>
      </c>
      <c r="D209">
        <v>3123</v>
      </c>
      <c r="E209">
        <v>9675</v>
      </c>
      <c r="F209">
        <v>3605</v>
      </c>
      <c r="G209">
        <v>6070</v>
      </c>
      <c r="H209">
        <v>14955</v>
      </c>
      <c r="I209">
        <v>63554</v>
      </c>
      <c r="J209">
        <v>0</v>
      </c>
      <c r="K209">
        <v>754</v>
      </c>
      <c r="L209">
        <v>0</v>
      </c>
      <c r="M209">
        <v>0</v>
      </c>
      <c r="N209">
        <v>0</v>
      </c>
      <c r="O209">
        <v>668</v>
      </c>
      <c r="P209">
        <v>3509</v>
      </c>
      <c r="Q209">
        <v>676</v>
      </c>
      <c r="R209">
        <v>3466</v>
      </c>
      <c r="S209">
        <v>602</v>
      </c>
      <c r="T209">
        <v>0</v>
      </c>
      <c r="U209">
        <v>0</v>
      </c>
    </row>
    <row r="210" spans="1:21">
      <c r="A210" t="s">
        <v>23</v>
      </c>
      <c r="B210">
        <v>2023</v>
      </c>
      <c r="C210" t="s">
        <v>196</v>
      </c>
      <c r="D210">
        <v>3241</v>
      </c>
      <c r="E210">
        <v>9895</v>
      </c>
      <c r="F210">
        <v>3815</v>
      </c>
      <c r="G210">
        <v>6080</v>
      </c>
      <c r="H210">
        <v>15357</v>
      </c>
      <c r="I210">
        <v>63554</v>
      </c>
      <c r="J210">
        <v>0</v>
      </c>
      <c r="K210">
        <v>800</v>
      </c>
      <c r="L210">
        <v>0</v>
      </c>
      <c r="M210">
        <v>0</v>
      </c>
      <c r="N210">
        <v>0</v>
      </c>
      <c r="O210">
        <v>682</v>
      </c>
      <c r="P210">
        <v>3418</v>
      </c>
      <c r="Q210">
        <v>646</v>
      </c>
      <c r="R210">
        <v>3711</v>
      </c>
      <c r="S210">
        <v>638</v>
      </c>
      <c r="T210">
        <v>0</v>
      </c>
      <c r="U210">
        <v>0</v>
      </c>
    </row>
    <row r="211" spans="1:21">
      <c r="A211" t="s">
        <v>23</v>
      </c>
      <c r="B211">
        <v>2023</v>
      </c>
      <c r="C211" t="s">
        <v>146</v>
      </c>
      <c r="D211">
        <v>3223</v>
      </c>
      <c r="E211">
        <v>9883</v>
      </c>
      <c r="F211">
        <v>3808</v>
      </c>
      <c r="G211">
        <v>6075</v>
      </c>
      <c r="H211">
        <v>15303</v>
      </c>
      <c r="I211">
        <v>63554</v>
      </c>
      <c r="J211">
        <v>0</v>
      </c>
      <c r="K211">
        <v>785</v>
      </c>
      <c r="L211">
        <v>0</v>
      </c>
      <c r="M211">
        <v>0</v>
      </c>
      <c r="N211">
        <v>0</v>
      </c>
      <c r="O211">
        <v>674</v>
      </c>
      <c r="P211">
        <v>3434</v>
      </c>
      <c r="Q211">
        <v>652</v>
      </c>
      <c r="R211">
        <v>3687</v>
      </c>
      <c r="S211">
        <v>651</v>
      </c>
      <c r="T211">
        <v>0</v>
      </c>
      <c r="U211">
        <v>0</v>
      </c>
    </row>
    <row r="212" spans="1:21">
      <c r="A212" t="s">
        <v>23</v>
      </c>
      <c r="B212">
        <v>2023</v>
      </c>
      <c r="C212" t="s">
        <v>96</v>
      </c>
      <c r="D212">
        <v>3183</v>
      </c>
      <c r="E212">
        <v>9758</v>
      </c>
      <c r="F212">
        <v>3686</v>
      </c>
      <c r="G212">
        <v>6072</v>
      </c>
      <c r="H212">
        <v>15082</v>
      </c>
      <c r="I212">
        <v>63554</v>
      </c>
      <c r="J212">
        <v>0</v>
      </c>
      <c r="K212">
        <v>764</v>
      </c>
      <c r="L212">
        <v>0</v>
      </c>
      <c r="M212">
        <v>0</v>
      </c>
      <c r="N212">
        <v>0</v>
      </c>
      <c r="O212">
        <v>666</v>
      </c>
      <c r="P212">
        <v>3492</v>
      </c>
      <c r="Q212">
        <v>651</v>
      </c>
      <c r="R212">
        <v>3546</v>
      </c>
      <c r="S212">
        <v>639</v>
      </c>
      <c r="T212">
        <v>0</v>
      </c>
      <c r="U212">
        <v>0</v>
      </c>
    </row>
    <row r="213" spans="1:21">
      <c r="A213" t="s">
        <v>23</v>
      </c>
      <c r="B213">
        <v>2023</v>
      </c>
      <c r="C213" t="s">
        <v>117</v>
      </c>
      <c r="D213">
        <v>3207</v>
      </c>
      <c r="E213">
        <v>9862</v>
      </c>
      <c r="F213">
        <v>3785</v>
      </c>
      <c r="G213">
        <v>6077</v>
      </c>
      <c r="H213">
        <v>15197</v>
      </c>
      <c r="I213">
        <v>63554</v>
      </c>
      <c r="J213">
        <v>0</v>
      </c>
      <c r="K213">
        <v>777</v>
      </c>
      <c r="L213">
        <v>0</v>
      </c>
      <c r="M213">
        <v>0</v>
      </c>
      <c r="N213">
        <v>0</v>
      </c>
      <c r="O213">
        <v>670</v>
      </c>
      <c r="P213">
        <v>3463</v>
      </c>
      <c r="Q213">
        <v>634</v>
      </c>
      <c r="R213">
        <v>3658</v>
      </c>
      <c r="S213">
        <v>660</v>
      </c>
      <c r="T213">
        <v>0</v>
      </c>
      <c r="U213">
        <v>0</v>
      </c>
    </row>
    <row r="214" spans="1:21">
      <c r="A214" t="s">
        <v>23</v>
      </c>
      <c r="B214">
        <v>2023</v>
      </c>
      <c r="C214" t="s">
        <v>207</v>
      </c>
      <c r="D214">
        <v>2869</v>
      </c>
      <c r="E214">
        <v>8913</v>
      </c>
      <c r="F214">
        <v>3536</v>
      </c>
      <c r="G214">
        <v>5377</v>
      </c>
      <c r="H214">
        <v>14159</v>
      </c>
      <c r="I214">
        <v>63554</v>
      </c>
      <c r="J214">
        <v>0</v>
      </c>
      <c r="K214">
        <v>771</v>
      </c>
      <c r="L214">
        <v>0</v>
      </c>
      <c r="M214">
        <v>0</v>
      </c>
      <c r="N214">
        <v>0</v>
      </c>
      <c r="O214">
        <v>653</v>
      </c>
      <c r="P214">
        <v>2958</v>
      </c>
      <c r="Q214">
        <v>541</v>
      </c>
      <c r="R214">
        <v>3427</v>
      </c>
      <c r="S214">
        <v>563</v>
      </c>
      <c r="T214">
        <v>0</v>
      </c>
      <c r="U214">
        <v>0</v>
      </c>
    </row>
    <row r="215" spans="1:21">
      <c r="A215" t="s">
        <v>23</v>
      </c>
      <c r="B215">
        <v>2023</v>
      </c>
      <c r="C215" t="s">
        <v>203</v>
      </c>
      <c r="D215">
        <v>2946</v>
      </c>
      <c r="E215">
        <v>9051</v>
      </c>
      <c r="F215">
        <v>3566</v>
      </c>
      <c r="G215">
        <v>5485</v>
      </c>
      <c r="H215">
        <v>14432</v>
      </c>
      <c r="I215">
        <v>63554</v>
      </c>
      <c r="J215">
        <v>0</v>
      </c>
      <c r="K215">
        <v>788</v>
      </c>
      <c r="L215">
        <v>0</v>
      </c>
      <c r="M215">
        <v>0</v>
      </c>
      <c r="N215">
        <v>0</v>
      </c>
      <c r="O215">
        <v>656</v>
      </c>
      <c r="P215">
        <v>3022</v>
      </c>
      <c r="Q215">
        <v>560</v>
      </c>
      <c r="R215">
        <v>3474</v>
      </c>
      <c r="S215">
        <v>551</v>
      </c>
      <c r="T215">
        <v>0</v>
      </c>
      <c r="U215">
        <v>0</v>
      </c>
    </row>
    <row r="216" spans="1:21">
      <c r="A216" t="s">
        <v>23</v>
      </c>
      <c r="B216">
        <v>2023</v>
      </c>
      <c r="C216" t="s">
        <v>204</v>
      </c>
      <c r="D216">
        <v>3034</v>
      </c>
      <c r="E216">
        <v>9390</v>
      </c>
      <c r="F216">
        <v>3682</v>
      </c>
      <c r="G216">
        <v>5708</v>
      </c>
      <c r="H216">
        <v>14714</v>
      </c>
      <c r="I216">
        <v>63554</v>
      </c>
      <c r="J216">
        <v>0</v>
      </c>
      <c r="K216">
        <v>800</v>
      </c>
      <c r="L216">
        <v>0</v>
      </c>
      <c r="M216">
        <v>0</v>
      </c>
      <c r="N216">
        <v>0</v>
      </c>
      <c r="O216">
        <v>659</v>
      </c>
      <c r="P216">
        <v>3203</v>
      </c>
      <c r="Q216">
        <v>595</v>
      </c>
      <c r="R216">
        <v>3555</v>
      </c>
      <c r="S216">
        <v>578</v>
      </c>
      <c r="T216">
        <v>0</v>
      </c>
      <c r="U216">
        <v>0</v>
      </c>
    </row>
    <row r="217" spans="1:21">
      <c r="A217" t="s">
        <v>23</v>
      </c>
      <c r="B217">
        <v>2024</v>
      </c>
      <c r="C217" t="s">
        <v>99</v>
      </c>
      <c r="D217">
        <v>2450</v>
      </c>
      <c r="E217">
        <v>7987</v>
      </c>
      <c r="F217">
        <v>3335</v>
      </c>
      <c r="G217">
        <v>4652</v>
      </c>
      <c r="H217">
        <v>12660</v>
      </c>
      <c r="I217">
        <v>63554</v>
      </c>
      <c r="J217">
        <v>0</v>
      </c>
      <c r="K217">
        <v>663</v>
      </c>
      <c r="L217">
        <v>0</v>
      </c>
      <c r="M217">
        <v>0</v>
      </c>
      <c r="N217">
        <v>0</v>
      </c>
      <c r="O217">
        <v>604</v>
      </c>
      <c r="P217">
        <v>2450</v>
      </c>
      <c r="Q217">
        <v>510</v>
      </c>
      <c r="R217">
        <v>3173</v>
      </c>
      <c r="S217">
        <v>587</v>
      </c>
      <c r="T217">
        <v>0</v>
      </c>
      <c r="U217">
        <v>0</v>
      </c>
    </row>
    <row r="218" spans="1:21">
      <c r="A218" t="s">
        <v>23</v>
      </c>
      <c r="B218">
        <v>2024</v>
      </c>
      <c r="C218" t="s">
        <v>197</v>
      </c>
      <c r="D218">
        <v>2088</v>
      </c>
      <c r="E218">
        <v>7207</v>
      </c>
      <c r="F218">
        <v>3136</v>
      </c>
      <c r="G218">
        <v>4071</v>
      </c>
      <c r="H218">
        <v>11513</v>
      </c>
      <c r="I218">
        <v>63554</v>
      </c>
      <c r="J218">
        <v>0</v>
      </c>
      <c r="K218">
        <v>637</v>
      </c>
      <c r="L218">
        <v>0</v>
      </c>
      <c r="M218">
        <v>0</v>
      </c>
      <c r="N218">
        <v>0</v>
      </c>
      <c r="O218">
        <v>534</v>
      </c>
      <c r="P218">
        <v>2154</v>
      </c>
      <c r="Q218">
        <v>417</v>
      </c>
      <c r="R218">
        <v>2928</v>
      </c>
      <c r="S218">
        <v>537</v>
      </c>
      <c r="T218">
        <v>0</v>
      </c>
      <c r="U218">
        <v>0</v>
      </c>
    </row>
    <row r="219" spans="1:21">
      <c r="A219" t="s">
        <v>23</v>
      </c>
      <c r="B219">
        <v>2024</v>
      </c>
      <c r="C219" t="s">
        <v>209</v>
      </c>
      <c r="D219">
        <v>2038</v>
      </c>
      <c r="E219">
        <v>7098</v>
      </c>
      <c r="F219">
        <v>3134</v>
      </c>
      <c r="G219">
        <v>3964</v>
      </c>
      <c r="H219">
        <v>11436</v>
      </c>
      <c r="I219">
        <v>63554</v>
      </c>
      <c r="J219">
        <v>0</v>
      </c>
      <c r="K219">
        <v>662</v>
      </c>
      <c r="L219">
        <v>0</v>
      </c>
      <c r="M219">
        <v>0</v>
      </c>
      <c r="N219">
        <v>0</v>
      </c>
      <c r="O219">
        <v>518</v>
      </c>
      <c r="P219">
        <v>2010</v>
      </c>
      <c r="Q219">
        <v>450</v>
      </c>
      <c r="R219">
        <v>2923</v>
      </c>
      <c r="S219">
        <v>535</v>
      </c>
      <c r="T219">
        <v>0</v>
      </c>
      <c r="U219">
        <v>0</v>
      </c>
    </row>
    <row r="220" spans="1:21">
      <c r="A220" t="s">
        <v>23</v>
      </c>
      <c r="B220">
        <v>2024</v>
      </c>
      <c r="C220" t="s">
        <v>3</v>
      </c>
      <c r="D220">
        <v>2676</v>
      </c>
      <c r="E220">
        <v>8425</v>
      </c>
      <c r="F220">
        <v>3387</v>
      </c>
      <c r="G220">
        <v>5038</v>
      </c>
      <c r="H220">
        <v>13473</v>
      </c>
      <c r="I220">
        <v>63554</v>
      </c>
      <c r="J220">
        <v>0</v>
      </c>
      <c r="K220">
        <v>699</v>
      </c>
      <c r="L220">
        <v>0</v>
      </c>
      <c r="M220">
        <v>0</v>
      </c>
      <c r="N220">
        <v>0</v>
      </c>
      <c r="O220">
        <v>618</v>
      </c>
      <c r="P220">
        <v>2711</v>
      </c>
      <c r="Q220">
        <v>527</v>
      </c>
      <c r="R220">
        <v>3272</v>
      </c>
      <c r="S220">
        <v>598</v>
      </c>
      <c r="T220">
        <v>0</v>
      </c>
      <c r="U220">
        <v>0</v>
      </c>
    </row>
    <row r="221" spans="1:21">
      <c r="A221" t="s">
        <v>23</v>
      </c>
      <c r="B221">
        <v>2024</v>
      </c>
      <c r="C221" t="s">
        <v>95</v>
      </c>
      <c r="D221">
        <v>2714</v>
      </c>
      <c r="E221">
        <v>8629</v>
      </c>
      <c r="F221">
        <v>3444</v>
      </c>
      <c r="G221">
        <v>5185</v>
      </c>
      <c r="H221">
        <v>13745</v>
      </c>
      <c r="I221">
        <v>63554</v>
      </c>
      <c r="J221">
        <v>0</v>
      </c>
      <c r="K221">
        <v>728</v>
      </c>
      <c r="L221">
        <v>0</v>
      </c>
      <c r="M221">
        <v>0</v>
      </c>
      <c r="N221">
        <v>0</v>
      </c>
      <c r="O221">
        <v>635</v>
      </c>
      <c r="P221">
        <v>2813</v>
      </c>
      <c r="Q221">
        <v>544</v>
      </c>
      <c r="R221">
        <v>3312</v>
      </c>
      <c r="S221">
        <v>597</v>
      </c>
      <c r="T221">
        <v>0</v>
      </c>
      <c r="U221">
        <v>0</v>
      </c>
    </row>
    <row r="222" spans="1:21">
      <c r="A222" t="s">
        <v>23</v>
      </c>
      <c r="B222">
        <v>2024</v>
      </c>
      <c r="C222" t="s">
        <v>196</v>
      </c>
      <c r="D222">
        <v>2112</v>
      </c>
      <c r="E222">
        <v>7277</v>
      </c>
      <c r="F222">
        <v>3171</v>
      </c>
      <c r="G222">
        <v>4106</v>
      </c>
      <c r="H222">
        <v>11466</v>
      </c>
      <c r="I222">
        <v>63554</v>
      </c>
      <c r="J222">
        <v>0</v>
      </c>
      <c r="K222">
        <v>627</v>
      </c>
      <c r="L222">
        <v>0</v>
      </c>
      <c r="M222">
        <v>0</v>
      </c>
      <c r="N222">
        <v>0</v>
      </c>
      <c r="O222">
        <v>536</v>
      </c>
      <c r="P222">
        <v>2190</v>
      </c>
      <c r="Q222">
        <v>421</v>
      </c>
      <c r="R222">
        <v>2958</v>
      </c>
      <c r="S222">
        <v>545</v>
      </c>
      <c r="T222">
        <v>0</v>
      </c>
      <c r="U222">
        <v>0</v>
      </c>
    </row>
    <row r="223" spans="1:21">
      <c r="A223" t="s">
        <v>23</v>
      </c>
      <c r="B223">
        <v>2024</v>
      </c>
      <c r="C223" t="s">
        <v>146</v>
      </c>
      <c r="D223">
        <v>2180</v>
      </c>
      <c r="E223">
        <v>7431</v>
      </c>
      <c r="F223">
        <v>3211</v>
      </c>
      <c r="G223">
        <v>4220</v>
      </c>
      <c r="H223">
        <v>11770</v>
      </c>
      <c r="I223">
        <v>63554</v>
      </c>
      <c r="J223">
        <v>0</v>
      </c>
      <c r="K223">
        <v>644</v>
      </c>
      <c r="L223">
        <v>0</v>
      </c>
      <c r="M223">
        <v>0</v>
      </c>
      <c r="N223">
        <v>0</v>
      </c>
      <c r="O223">
        <v>552</v>
      </c>
      <c r="P223">
        <v>2251</v>
      </c>
      <c r="Q223">
        <v>454</v>
      </c>
      <c r="R223">
        <v>2989</v>
      </c>
      <c r="S223">
        <v>541</v>
      </c>
      <c r="T223">
        <v>0</v>
      </c>
      <c r="U223">
        <v>0</v>
      </c>
    </row>
    <row r="224" spans="1:21">
      <c r="A224" t="s">
        <v>23</v>
      </c>
      <c r="B224">
        <v>2024</v>
      </c>
      <c r="C224" t="s">
        <v>96</v>
      </c>
      <c r="D224">
        <v>2592</v>
      </c>
      <c r="E224">
        <v>8313</v>
      </c>
      <c r="F224">
        <v>3381</v>
      </c>
      <c r="G224">
        <v>4932</v>
      </c>
      <c r="H224">
        <v>13144</v>
      </c>
      <c r="I224">
        <v>63554</v>
      </c>
      <c r="J224">
        <v>0</v>
      </c>
      <c r="K224">
        <v>705</v>
      </c>
      <c r="L224">
        <v>0</v>
      </c>
      <c r="M224">
        <v>0</v>
      </c>
      <c r="N224">
        <v>0</v>
      </c>
      <c r="O224">
        <v>621</v>
      </c>
      <c r="P224">
        <v>2601</v>
      </c>
      <c r="Q224">
        <v>524</v>
      </c>
      <c r="R224">
        <v>3254</v>
      </c>
      <c r="S224">
        <v>608</v>
      </c>
      <c r="T224">
        <v>0</v>
      </c>
      <c r="U224">
        <v>0</v>
      </c>
    </row>
    <row r="225" spans="1:21">
      <c r="A225" t="s">
        <v>23</v>
      </c>
      <c r="B225">
        <v>2024</v>
      </c>
      <c r="C225" t="s">
        <v>117</v>
      </c>
      <c r="D225">
        <v>2297</v>
      </c>
      <c r="E225">
        <v>7637</v>
      </c>
      <c r="F225">
        <v>3228</v>
      </c>
      <c r="G225">
        <v>4409</v>
      </c>
      <c r="H225">
        <v>12137</v>
      </c>
      <c r="I225">
        <v>63554</v>
      </c>
      <c r="J225">
        <v>0</v>
      </c>
      <c r="K225">
        <v>656</v>
      </c>
      <c r="L225">
        <v>0</v>
      </c>
      <c r="M225">
        <v>0</v>
      </c>
      <c r="N225">
        <v>0</v>
      </c>
      <c r="O225">
        <v>574</v>
      </c>
      <c r="P225">
        <v>2328</v>
      </c>
      <c r="Q225">
        <v>472</v>
      </c>
      <c r="R225">
        <v>3037</v>
      </c>
      <c r="S225">
        <v>570</v>
      </c>
      <c r="T225">
        <v>0</v>
      </c>
      <c r="U225">
        <v>0</v>
      </c>
    </row>
    <row r="226" spans="1:21">
      <c r="A226" t="s">
        <v>23</v>
      </c>
      <c r="B226">
        <v>2024</v>
      </c>
      <c r="C226" t="s">
        <v>207</v>
      </c>
      <c r="D226">
        <v>2025</v>
      </c>
      <c r="E226">
        <v>7056</v>
      </c>
      <c r="F226">
        <v>3095</v>
      </c>
      <c r="G226">
        <v>3961</v>
      </c>
      <c r="H226">
        <v>11460</v>
      </c>
      <c r="I226">
        <v>63554</v>
      </c>
      <c r="J226">
        <v>0</v>
      </c>
      <c r="K226">
        <v>643</v>
      </c>
      <c r="L226">
        <v>0</v>
      </c>
      <c r="M226">
        <v>0</v>
      </c>
      <c r="N226">
        <v>0</v>
      </c>
      <c r="O226">
        <v>504</v>
      </c>
      <c r="P226">
        <v>2031</v>
      </c>
      <c r="Q226">
        <v>437</v>
      </c>
      <c r="R226">
        <v>2910</v>
      </c>
      <c r="S226">
        <v>531</v>
      </c>
      <c r="T226">
        <v>0</v>
      </c>
      <c r="U226">
        <v>0</v>
      </c>
    </row>
    <row r="227" spans="1:21">
      <c r="A227" t="s">
        <v>23</v>
      </c>
      <c r="B227">
        <v>2024</v>
      </c>
      <c r="C227" t="s">
        <v>203</v>
      </c>
      <c r="D227">
        <v>2022</v>
      </c>
      <c r="E227">
        <v>7100</v>
      </c>
      <c r="F227">
        <v>3122</v>
      </c>
      <c r="G227">
        <v>3978</v>
      </c>
      <c r="H227">
        <v>11433</v>
      </c>
      <c r="I227">
        <v>63554</v>
      </c>
      <c r="J227">
        <v>0</v>
      </c>
      <c r="K227">
        <v>641</v>
      </c>
      <c r="L227">
        <v>0</v>
      </c>
      <c r="M227">
        <v>0</v>
      </c>
      <c r="N227">
        <v>0</v>
      </c>
      <c r="O227">
        <v>507</v>
      </c>
      <c r="P227">
        <v>2066</v>
      </c>
      <c r="Q227">
        <v>432</v>
      </c>
      <c r="R227">
        <v>2942</v>
      </c>
      <c r="S227">
        <v>512</v>
      </c>
      <c r="T227">
        <v>0</v>
      </c>
      <c r="U227">
        <v>0</v>
      </c>
    </row>
    <row r="228" spans="1:21">
      <c r="A228" t="s">
        <v>23</v>
      </c>
      <c r="B228">
        <v>2024</v>
      </c>
      <c r="C228" t="s">
        <v>204</v>
      </c>
      <c r="D228">
        <v>2039</v>
      </c>
      <c r="E228">
        <v>7174</v>
      </c>
      <c r="F228">
        <v>3148</v>
      </c>
      <c r="G228">
        <v>4026</v>
      </c>
      <c r="H228">
        <v>11489</v>
      </c>
      <c r="I228">
        <v>63554</v>
      </c>
      <c r="J228">
        <v>0</v>
      </c>
      <c r="K228">
        <v>643</v>
      </c>
      <c r="L228">
        <v>0</v>
      </c>
      <c r="M228">
        <v>0</v>
      </c>
      <c r="N228">
        <v>0</v>
      </c>
      <c r="O228">
        <v>520</v>
      </c>
      <c r="P228">
        <v>2121</v>
      </c>
      <c r="Q228">
        <v>415</v>
      </c>
      <c r="R228">
        <v>2951</v>
      </c>
      <c r="S228">
        <v>524</v>
      </c>
      <c r="T228">
        <v>0</v>
      </c>
      <c r="U228">
        <v>0</v>
      </c>
    </row>
    <row r="229" spans="1:21">
      <c r="A229" t="s">
        <v>23</v>
      </c>
      <c r="B229">
        <v>2025</v>
      </c>
      <c r="C229" t="s">
        <v>99</v>
      </c>
      <c r="D229">
        <v>2034</v>
      </c>
      <c r="E229">
        <v>6996</v>
      </c>
      <c r="F229">
        <v>3116</v>
      </c>
      <c r="G229">
        <v>3880</v>
      </c>
      <c r="H229">
        <v>11307</v>
      </c>
      <c r="I229">
        <v>63554</v>
      </c>
      <c r="J229">
        <v>0</v>
      </c>
      <c r="K229">
        <v>654</v>
      </c>
      <c r="L229">
        <v>0</v>
      </c>
      <c r="M229">
        <v>0</v>
      </c>
      <c r="N229">
        <v>0</v>
      </c>
      <c r="O229">
        <v>495</v>
      </c>
      <c r="P229">
        <v>1857</v>
      </c>
      <c r="Q229">
        <v>414</v>
      </c>
      <c r="R229">
        <v>3079</v>
      </c>
      <c r="S229">
        <v>497</v>
      </c>
      <c r="T229">
        <v>0</v>
      </c>
      <c r="U229">
        <v>0</v>
      </c>
    </row>
    <row r="230" spans="1:21">
      <c r="A230" t="s">
        <v>23</v>
      </c>
      <c r="B230">
        <v>2025</v>
      </c>
      <c r="C230" t="s">
        <v>3</v>
      </c>
      <c r="D230">
        <v>2058</v>
      </c>
      <c r="E230">
        <v>7076</v>
      </c>
      <c r="F230">
        <v>3134</v>
      </c>
      <c r="G230">
        <v>3942</v>
      </c>
      <c r="H230">
        <v>11481</v>
      </c>
      <c r="I230">
        <v>63554</v>
      </c>
      <c r="J230">
        <v>0</v>
      </c>
      <c r="K230">
        <v>675</v>
      </c>
      <c r="L230">
        <v>0</v>
      </c>
      <c r="M230">
        <v>0</v>
      </c>
      <c r="N230">
        <v>0</v>
      </c>
      <c r="O230">
        <v>516</v>
      </c>
      <c r="P230">
        <v>1945</v>
      </c>
      <c r="Q230">
        <v>440</v>
      </c>
      <c r="R230">
        <v>2975</v>
      </c>
      <c r="S230">
        <v>525</v>
      </c>
      <c r="T230">
        <v>0</v>
      </c>
      <c r="U230">
        <v>0</v>
      </c>
    </row>
    <row r="231" spans="1:21">
      <c r="A231" t="s">
        <v>23</v>
      </c>
      <c r="B231">
        <v>2025</v>
      </c>
      <c r="C231" t="s">
        <v>95</v>
      </c>
      <c r="D231">
        <v>2018</v>
      </c>
      <c r="E231">
        <v>7101</v>
      </c>
      <c r="F231">
        <v>3137</v>
      </c>
      <c r="G231">
        <v>3964</v>
      </c>
      <c r="H231">
        <v>11492</v>
      </c>
      <c r="I231">
        <v>63554</v>
      </c>
      <c r="J231">
        <v>0</v>
      </c>
      <c r="K231">
        <v>672</v>
      </c>
      <c r="L231">
        <v>0</v>
      </c>
      <c r="M231">
        <v>0</v>
      </c>
      <c r="N231">
        <v>0</v>
      </c>
      <c r="O231">
        <v>523</v>
      </c>
      <c r="P231">
        <v>2001</v>
      </c>
      <c r="Q231">
        <v>447</v>
      </c>
      <c r="R231">
        <v>2929</v>
      </c>
      <c r="S231">
        <v>529</v>
      </c>
      <c r="T231">
        <v>0</v>
      </c>
      <c r="U231">
        <v>0</v>
      </c>
    </row>
    <row r="232" spans="1:21">
      <c r="A232" t="s">
        <v>23</v>
      </c>
      <c r="B232">
        <v>2025</v>
      </c>
      <c r="C232" t="s">
        <v>96</v>
      </c>
      <c r="D232">
        <v>2072</v>
      </c>
      <c r="E232">
        <v>7111</v>
      </c>
      <c r="F232">
        <v>3154</v>
      </c>
      <c r="G232">
        <v>3957</v>
      </c>
      <c r="H232">
        <v>11468</v>
      </c>
      <c r="I232">
        <v>63554</v>
      </c>
      <c r="J232">
        <v>0</v>
      </c>
      <c r="K232">
        <v>678</v>
      </c>
      <c r="L232">
        <v>0</v>
      </c>
      <c r="M232">
        <v>0</v>
      </c>
      <c r="N232">
        <v>0</v>
      </c>
      <c r="O232">
        <v>516</v>
      </c>
      <c r="P232">
        <v>1900</v>
      </c>
      <c r="Q232">
        <v>428</v>
      </c>
      <c r="R232">
        <v>3068</v>
      </c>
      <c r="S232">
        <v>521</v>
      </c>
      <c r="T232">
        <v>0</v>
      </c>
      <c r="U232">
        <v>0</v>
      </c>
    </row>
    <row r="233" spans="1:21">
      <c r="A233" t="s">
        <v>23</v>
      </c>
      <c r="B233">
        <v>2025</v>
      </c>
      <c r="C233" t="s">
        <v>117</v>
      </c>
      <c r="D233">
        <v>2031</v>
      </c>
      <c r="E233">
        <v>6963</v>
      </c>
      <c r="F233">
        <v>3139</v>
      </c>
      <c r="G233">
        <v>3824</v>
      </c>
      <c r="H233">
        <v>11188</v>
      </c>
      <c r="I233">
        <v>63554</v>
      </c>
      <c r="J233">
        <v>0</v>
      </c>
      <c r="K233">
        <v>655</v>
      </c>
      <c r="L233">
        <v>0</v>
      </c>
      <c r="M233">
        <v>0</v>
      </c>
      <c r="N233">
        <v>0</v>
      </c>
      <c r="O233">
        <v>494</v>
      </c>
      <c r="P233">
        <v>1809</v>
      </c>
      <c r="Q233">
        <v>416</v>
      </c>
      <c r="R233">
        <v>3089</v>
      </c>
      <c r="S233">
        <v>500</v>
      </c>
      <c r="T233">
        <v>0</v>
      </c>
      <c r="U233">
        <v>0</v>
      </c>
    </row>
    <row r="234" spans="1:21">
      <c r="A234" t="s">
        <v>51</v>
      </c>
      <c r="B234">
        <v>2023</v>
      </c>
      <c r="C234" t="s">
        <v>99</v>
      </c>
      <c r="D234">
        <v>8711</v>
      </c>
      <c r="E234">
        <v>23618</v>
      </c>
      <c r="F234">
        <v>9067</v>
      </c>
      <c r="G234">
        <v>14551</v>
      </c>
      <c r="H234">
        <v>33241</v>
      </c>
      <c r="I234">
        <v>102821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10459</v>
      </c>
      <c r="P234">
        <v>4764</v>
      </c>
      <c r="Q234">
        <v>6599</v>
      </c>
      <c r="R234">
        <v>0</v>
      </c>
      <c r="S234">
        <v>1796</v>
      </c>
      <c r="T234">
        <v>0</v>
      </c>
      <c r="U234">
        <v>0</v>
      </c>
    </row>
    <row r="235" spans="1:21">
      <c r="A235" t="s">
        <v>51</v>
      </c>
      <c r="B235">
        <v>2023</v>
      </c>
      <c r="C235" t="s">
        <v>197</v>
      </c>
      <c r="D235">
        <v>8774</v>
      </c>
      <c r="E235">
        <v>23123</v>
      </c>
      <c r="F235">
        <v>9078</v>
      </c>
      <c r="G235">
        <v>14045</v>
      </c>
      <c r="H235">
        <v>32952</v>
      </c>
      <c r="I235">
        <v>102821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10218</v>
      </c>
      <c r="P235">
        <v>4612</v>
      </c>
      <c r="Q235">
        <v>6545</v>
      </c>
      <c r="R235">
        <v>0</v>
      </c>
      <c r="S235">
        <v>1748</v>
      </c>
      <c r="T235">
        <v>0</v>
      </c>
      <c r="U235">
        <v>0</v>
      </c>
    </row>
    <row r="236" spans="1:21">
      <c r="A236" t="s">
        <v>51</v>
      </c>
      <c r="B236">
        <v>2023</v>
      </c>
      <c r="C236" t="s">
        <v>209</v>
      </c>
      <c r="D236">
        <v>7606</v>
      </c>
      <c r="E236">
        <v>21226</v>
      </c>
      <c r="F236">
        <v>8386</v>
      </c>
      <c r="G236">
        <v>12840</v>
      </c>
      <c r="H236">
        <v>30824</v>
      </c>
      <c r="I236">
        <v>102821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9426</v>
      </c>
      <c r="P236">
        <v>4056</v>
      </c>
      <c r="Q236">
        <v>6141</v>
      </c>
      <c r="R236">
        <v>0</v>
      </c>
      <c r="S236">
        <v>1603</v>
      </c>
      <c r="T236">
        <v>0</v>
      </c>
      <c r="U236">
        <v>0</v>
      </c>
    </row>
    <row r="237" spans="1:21">
      <c r="A237" t="s">
        <v>51</v>
      </c>
      <c r="B237">
        <v>2023</v>
      </c>
      <c r="C237" t="s">
        <v>3</v>
      </c>
      <c r="D237">
        <v>8582</v>
      </c>
      <c r="E237">
        <v>23371</v>
      </c>
      <c r="F237">
        <v>8903</v>
      </c>
      <c r="G237">
        <v>14468</v>
      </c>
      <c r="H237">
        <v>32973</v>
      </c>
      <c r="I237">
        <v>102821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10415</v>
      </c>
      <c r="P237">
        <v>4687</v>
      </c>
      <c r="Q237">
        <v>6559</v>
      </c>
      <c r="R237">
        <v>0</v>
      </c>
      <c r="S237">
        <v>1710</v>
      </c>
      <c r="T237">
        <v>0</v>
      </c>
      <c r="U237">
        <v>0</v>
      </c>
    </row>
    <row r="238" spans="1:21">
      <c r="A238" t="s">
        <v>51</v>
      </c>
      <c r="B238">
        <v>2023</v>
      </c>
      <c r="C238" t="s">
        <v>95</v>
      </c>
      <c r="D238">
        <v>8608</v>
      </c>
      <c r="E238">
        <v>23397</v>
      </c>
      <c r="F238">
        <v>8867</v>
      </c>
      <c r="G238">
        <v>14530</v>
      </c>
      <c r="H238">
        <v>32897</v>
      </c>
      <c r="I238">
        <v>102821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10486</v>
      </c>
      <c r="P238">
        <v>4679</v>
      </c>
      <c r="Q238">
        <v>6546</v>
      </c>
      <c r="R238">
        <v>0</v>
      </c>
      <c r="S238">
        <v>1686</v>
      </c>
      <c r="T238">
        <v>0</v>
      </c>
      <c r="U238">
        <v>0</v>
      </c>
    </row>
    <row r="239" spans="1:21">
      <c r="A239" t="s">
        <v>51</v>
      </c>
      <c r="B239">
        <v>2023</v>
      </c>
      <c r="C239" t="s">
        <v>196</v>
      </c>
      <c r="D239">
        <v>8774</v>
      </c>
      <c r="E239">
        <v>23714</v>
      </c>
      <c r="F239">
        <v>9260</v>
      </c>
      <c r="G239">
        <v>14454</v>
      </c>
      <c r="H239">
        <v>33490</v>
      </c>
      <c r="I239">
        <v>102821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10479</v>
      </c>
      <c r="P239">
        <v>4755</v>
      </c>
      <c r="Q239">
        <v>6685</v>
      </c>
      <c r="R239">
        <v>0</v>
      </c>
      <c r="S239">
        <v>1795</v>
      </c>
      <c r="T239">
        <v>0</v>
      </c>
      <c r="U239">
        <v>0</v>
      </c>
    </row>
    <row r="240" spans="1:21">
      <c r="A240" t="s">
        <v>51</v>
      </c>
      <c r="B240">
        <v>2023</v>
      </c>
      <c r="C240" t="s">
        <v>146</v>
      </c>
      <c r="D240">
        <v>8767</v>
      </c>
      <c r="E240">
        <v>23700</v>
      </c>
      <c r="F240">
        <v>9221</v>
      </c>
      <c r="G240">
        <v>14479</v>
      </c>
      <c r="H240">
        <v>33396</v>
      </c>
      <c r="I240">
        <v>102821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10506</v>
      </c>
      <c r="P240">
        <v>4762</v>
      </c>
      <c r="Q240">
        <v>6649</v>
      </c>
      <c r="R240">
        <v>0</v>
      </c>
      <c r="S240">
        <v>1783</v>
      </c>
      <c r="T240">
        <v>0</v>
      </c>
      <c r="U240">
        <v>0</v>
      </c>
    </row>
    <row r="241" spans="1:21">
      <c r="A241" t="s">
        <v>51</v>
      </c>
      <c r="B241">
        <v>2023</v>
      </c>
      <c r="C241" t="s">
        <v>96</v>
      </c>
      <c r="D241">
        <v>8656</v>
      </c>
      <c r="E241">
        <v>23408</v>
      </c>
      <c r="F241">
        <v>8967</v>
      </c>
      <c r="G241">
        <v>14441</v>
      </c>
      <c r="H241">
        <v>33141</v>
      </c>
      <c r="I241">
        <v>102821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10407</v>
      </c>
      <c r="P241">
        <v>4703</v>
      </c>
      <c r="Q241">
        <v>6547</v>
      </c>
      <c r="R241">
        <v>0</v>
      </c>
      <c r="S241">
        <v>1751</v>
      </c>
      <c r="T241">
        <v>0</v>
      </c>
      <c r="U241">
        <v>0</v>
      </c>
    </row>
    <row r="242" spans="1:21">
      <c r="A242" t="s">
        <v>51</v>
      </c>
      <c r="B242">
        <v>2023</v>
      </c>
      <c r="C242" t="s">
        <v>117</v>
      </c>
      <c r="D242">
        <v>8731</v>
      </c>
      <c r="E242">
        <v>23672</v>
      </c>
      <c r="F242">
        <v>9157</v>
      </c>
      <c r="G242">
        <v>14515</v>
      </c>
      <c r="H242">
        <v>33342</v>
      </c>
      <c r="I242">
        <v>102821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10475</v>
      </c>
      <c r="P242">
        <v>4771</v>
      </c>
      <c r="Q242">
        <v>6644</v>
      </c>
      <c r="R242">
        <v>0</v>
      </c>
      <c r="S242">
        <v>1782</v>
      </c>
      <c r="T242">
        <v>0</v>
      </c>
      <c r="U242">
        <v>0</v>
      </c>
    </row>
    <row r="243" spans="1:21">
      <c r="A243" t="s">
        <v>51</v>
      </c>
      <c r="B243">
        <v>2023</v>
      </c>
      <c r="C243" t="s">
        <v>207</v>
      </c>
      <c r="D243">
        <v>7772</v>
      </c>
      <c r="E243">
        <v>21534</v>
      </c>
      <c r="F243">
        <v>8500</v>
      </c>
      <c r="G243">
        <v>13034</v>
      </c>
      <c r="H243">
        <v>31224</v>
      </c>
      <c r="I243">
        <v>102821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9558</v>
      </c>
      <c r="P243">
        <v>4150</v>
      </c>
      <c r="Q243">
        <v>6217</v>
      </c>
      <c r="R243">
        <v>0</v>
      </c>
      <c r="S243">
        <v>1609</v>
      </c>
      <c r="T243">
        <v>0</v>
      </c>
      <c r="U243">
        <v>0</v>
      </c>
    </row>
    <row r="244" spans="1:21">
      <c r="A244" t="s">
        <v>51</v>
      </c>
      <c r="B244">
        <v>2023</v>
      </c>
      <c r="C244" t="s">
        <v>203</v>
      </c>
      <c r="D244">
        <v>8021</v>
      </c>
      <c r="E244">
        <v>22012</v>
      </c>
      <c r="F244">
        <v>8696</v>
      </c>
      <c r="G244">
        <v>13316</v>
      </c>
      <c r="H244">
        <v>31834</v>
      </c>
      <c r="I244">
        <v>102821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9754</v>
      </c>
      <c r="P244">
        <v>4296</v>
      </c>
      <c r="Q244">
        <v>6323</v>
      </c>
      <c r="R244">
        <v>0</v>
      </c>
      <c r="S244">
        <v>1639</v>
      </c>
      <c r="T244">
        <v>0</v>
      </c>
      <c r="U244">
        <v>0</v>
      </c>
    </row>
    <row r="245" spans="1:21">
      <c r="A245" t="s">
        <v>51</v>
      </c>
      <c r="B245">
        <v>2023</v>
      </c>
      <c r="C245" t="s">
        <v>204</v>
      </c>
      <c r="D245">
        <v>8274</v>
      </c>
      <c r="E245">
        <v>22654</v>
      </c>
      <c r="F245">
        <v>8891</v>
      </c>
      <c r="G245">
        <v>13763</v>
      </c>
      <c r="H245">
        <v>32434</v>
      </c>
      <c r="I245">
        <v>102821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10038</v>
      </c>
      <c r="P245">
        <v>4476</v>
      </c>
      <c r="Q245">
        <v>6433</v>
      </c>
      <c r="R245">
        <v>0</v>
      </c>
      <c r="S245">
        <v>1707</v>
      </c>
      <c r="T245">
        <v>0</v>
      </c>
      <c r="U245">
        <v>0</v>
      </c>
    </row>
    <row r="246" spans="1:21">
      <c r="A246" t="s">
        <v>51</v>
      </c>
      <c r="B246">
        <v>2024</v>
      </c>
      <c r="C246" t="s">
        <v>99</v>
      </c>
      <c r="D246">
        <v>6712</v>
      </c>
      <c r="E246">
        <v>19531</v>
      </c>
      <c r="F246">
        <v>7836</v>
      </c>
      <c r="G246">
        <v>11695</v>
      </c>
      <c r="H246">
        <v>29257</v>
      </c>
      <c r="I246">
        <v>102821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8719</v>
      </c>
      <c r="P246">
        <v>3662</v>
      </c>
      <c r="Q246">
        <v>5743</v>
      </c>
      <c r="R246">
        <v>0</v>
      </c>
      <c r="S246">
        <v>1407</v>
      </c>
      <c r="T246">
        <v>0</v>
      </c>
      <c r="U246">
        <v>0</v>
      </c>
    </row>
    <row r="247" spans="1:21">
      <c r="A247" t="s">
        <v>51</v>
      </c>
      <c r="B247">
        <v>2024</v>
      </c>
      <c r="C247" t="s">
        <v>197</v>
      </c>
      <c r="D247">
        <v>5913</v>
      </c>
      <c r="E247">
        <v>18276</v>
      </c>
      <c r="F247">
        <v>7536</v>
      </c>
      <c r="G247">
        <v>10740</v>
      </c>
      <c r="H247">
        <v>27466</v>
      </c>
      <c r="I247">
        <v>102821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8168</v>
      </c>
      <c r="P247">
        <v>3471</v>
      </c>
      <c r="Q247">
        <v>5355</v>
      </c>
      <c r="R247">
        <v>0</v>
      </c>
      <c r="S247">
        <v>1282</v>
      </c>
      <c r="T247">
        <v>0</v>
      </c>
      <c r="U247">
        <v>0</v>
      </c>
    </row>
    <row r="248" spans="1:21">
      <c r="A248" t="s">
        <v>51</v>
      </c>
      <c r="B248">
        <v>2024</v>
      </c>
      <c r="C248" t="s">
        <v>209</v>
      </c>
      <c r="D248">
        <v>5818</v>
      </c>
      <c r="E248">
        <v>17865</v>
      </c>
      <c r="F248">
        <v>7586</v>
      </c>
      <c r="G248">
        <v>10279</v>
      </c>
      <c r="H248">
        <v>27460</v>
      </c>
      <c r="I248">
        <v>102821</v>
      </c>
      <c r="J248">
        <v>0</v>
      </c>
      <c r="K248">
        <v>975</v>
      </c>
      <c r="L248">
        <v>0</v>
      </c>
      <c r="M248">
        <v>0</v>
      </c>
      <c r="N248">
        <v>0</v>
      </c>
      <c r="O248">
        <v>8089</v>
      </c>
      <c r="P248">
        <v>3408</v>
      </c>
      <c r="Q248">
        <v>5393</v>
      </c>
      <c r="R248">
        <v>0</v>
      </c>
      <c r="S248">
        <v>0</v>
      </c>
      <c r="T248">
        <v>0</v>
      </c>
      <c r="U248">
        <v>0</v>
      </c>
    </row>
    <row r="249" spans="1:21">
      <c r="A249" t="s">
        <v>51</v>
      </c>
      <c r="B249">
        <v>2024</v>
      </c>
      <c r="C249" t="s">
        <v>3</v>
      </c>
      <c r="D249">
        <v>7059</v>
      </c>
      <c r="E249">
        <v>20216</v>
      </c>
      <c r="F249">
        <v>8006</v>
      </c>
      <c r="G249">
        <v>12210</v>
      </c>
      <c r="H249">
        <v>29980</v>
      </c>
      <c r="I249">
        <v>102821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9029</v>
      </c>
      <c r="P249">
        <v>3815</v>
      </c>
      <c r="Q249">
        <v>5882</v>
      </c>
      <c r="R249">
        <v>0</v>
      </c>
      <c r="S249">
        <v>1490</v>
      </c>
      <c r="T249">
        <v>0</v>
      </c>
      <c r="U249">
        <v>0</v>
      </c>
    </row>
    <row r="250" spans="1:21">
      <c r="A250" t="s">
        <v>51</v>
      </c>
      <c r="B250">
        <v>2024</v>
      </c>
      <c r="C250" t="s">
        <v>95</v>
      </c>
      <c r="D250">
        <v>7350</v>
      </c>
      <c r="E250">
        <v>20703</v>
      </c>
      <c r="F250">
        <v>8166</v>
      </c>
      <c r="G250">
        <v>12537</v>
      </c>
      <c r="H250">
        <v>30455</v>
      </c>
      <c r="I250">
        <v>102821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9216</v>
      </c>
      <c r="P250">
        <v>3939</v>
      </c>
      <c r="Q250">
        <v>6012</v>
      </c>
      <c r="R250">
        <v>0</v>
      </c>
      <c r="S250">
        <v>1536</v>
      </c>
      <c r="T250">
        <v>0</v>
      </c>
      <c r="U250">
        <v>0</v>
      </c>
    </row>
    <row r="251" spans="1:21">
      <c r="A251" t="s">
        <v>51</v>
      </c>
      <c r="B251">
        <v>2024</v>
      </c>
      <c r="C251" t="s">
        <v>196</v>
      </c>
      <c r="D251">
        <v>5958</v>
      </c>
      <c r="E251">
        <v>18222</v>
      </c>
      <c r="F251">
        <v>7470</v>
      </c>
      <c r="G251">
        <v>10752</v>
      </c>
      <c r="H251">
        <v>27312</v>
      </c>
      <c r="I251">
        <v>102821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8165</v>
      </c>
      <c r="P251">
        <v>3466</v>
      </c>
      <c r="Q251">
        <v>5338</v>
      </c>
      <c r="R251">
        <v>0</v>
      </c>
      <c r="S251">
        <v>1253</v>
      </c>
      <c r="T251">
        <v>0</v>
      </c>
      <c r="U251">
        <v>0</v>
      </c>
    </row>
    <row r="252" spans="1:21">
      <c r="A252" t="s">
        <v>51</v>
      </c>
      <c r="B252">
        <v>2024</v>
      </c>
      <c r="C252" t="s">
        <v>146</v>
      </c>
      <c r="D252">
        <v>6149</v>
      </c>
      <c r="E252">
        <v>18508</v>
      </c>
      <c r="F252">
        <v>7527</v>
      </c>
      <c r="G252">
        <v>10981</v>
      </c>
      <c r="H252">
        <v>27772</v>
      </c>
      <c r="I252">
        <v>102821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8308</v>
      </c>
      <c r="P252">
        <v>3456</v>
      </c>
      <c r="Q252">
        <v>5464</v>
      </c>
      <c r="R252">
        <v>0</v>
      </c>
      <c r="S252">
        <v>1280</v>
      </c>
      <c r="T252">
        <v>0</v>
      </c>
      <c r="U252">
        <v>0</v>
      </c>
    </row>
    <row r="253" spans="1:21">
      <c r="A253" t="s">
        <v>51</v>
      </c>
      <c r="B253">
        <v>2024</v>
      </c>
      <c r="C253" t="s">
        <v>96</v>
      </c>
      <c r="D253">
        <v>6867</v>
      </c>
      <c r="E253">
        <v>19854</v>
      </c>
      <c r="F253">
        <v>7882</v>
      </c>
      <c r="G253">
        <v>11972</v>
      </c>
      <c r="H253">
        <v>29602</v>
      </c>
      <c r="I253">
        <v>102821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8868</v>
      </c>
      <c r="P253">
        <v>3739</v>
      </c>
      <c r="Q253">
        <v>5786</v>
      </c>
      <c r="R253">
        <v>0</v>
      </c>
      <c r="S253">
        <v>1461</v>
      </c>
      <c r="T253">
        <v>0</v>
      </c>
      <c r="U253">
        <v>0</v>
      </c>
    </row>
    <row r="254" spans="1:21">
      <c r="A254" t="s">
        <v>51</v>
      </c>
      <c r="B254">
        <v>2024</v>
      </c>
      <c r="C254" t="s">
        <v>117</v>
      </c>
      <c r="D254">
        <v>6420</v>
      </c>
      <c r="E254">
        <v>19086</v>
      </c>
      <c r="F254">
        <v>7750</v>
      </c>
      <c r="G254">
        <v>11336</v>
      </c>
      <c r="H254">
        <v>28517</v>
      </c>
      <c r="I254">
        <v>102821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8569</v>
      </c>
      <c r="P254">
        <v>3572</v>
      </c>
      <c r="Q254">
        <v>5620</v>
      </c>
      <c r="R254">
        <v>0</v>
      </c>
      <c r="S254">
        <v>1325</v>
      </c>
      <c r="T254">
        <v>0</v>
      </c>
      <c r="U254">
        <v>0</v>
      </c>
    </row>
    <row r="255" spans="1:21">
      <c r="A255" t="s">
        <v>51</v>
      </c>
      <c r="B255">
        <v>2024</v>
      </c>
      <c r="C255" t="s">
        <v>207</v>
      </c>
      <c r="D255">
        <v>5890</v>
      </c>
      <c r="E255">
        <v>17933</v>
      </c>
      <c r="F255">
        <v>7531</v>
      </c>
      <c r="G255">
        <v>10402</v>
      </c>
      <c r="H255">
        <v>27462</v>
      </c>
      <c r="I255">
        <v>102821</v>
      </c>
      <c r="J255">
        <v>0</v>
      </c>
      <c r="K255">
        <v>952</v>
      </c>
      <c r="L255">
        <v>0</v>
      </c>
      <c r="M255">
        <v>0</v>
      </c>
      <c r="N255">
        <v>0</v>
      </c>
      <c r="O255">
        <v>8146</v>
      </c>
      <c r="P255">
        <v>3422</v>
      </c>
      <c r="Q255">
        <v>5413</v>
      </c>
      <c r="R255">
        <v>0</v>
      </c>
      <c r="S255">
        <v>0</v>
      </c>
      <c r="T255">
        <v>0</v>
      </c>
      <c r="U255">
        <v>0</v>
      </c>
    </row>
    <row r="256" spans="1:21">
      <c r="A256" t="s">
        <v>51</v>
      </c>
      <c r="B256">
        <v>2024</v>
      </c>
      <c r="C256" t="s">
        <v>203</v>
      </c>
      <c r="D256">
        <v>5907</v>
      </c>
      <c r="E256">
        <v>17978</v>
      </c>
      <c r="F256">
        <v>7521</v>
      </c>
      <c r="G256">
        <v>10457</v>
      </c>
      <c r="H256">
        <v>27463</v>
      </c>
      <c r="I256">
        <v>102821</v>
      </c>
      <c r="J256">
        <v>0</v>
      </c>
      <c r="K256">
        <v>935</v>
      </c>
      <c r="L256">
        <v>0</v>
      </c>
      <c r="M256">
        <v>0</v>
      </c>
      <c r="N256">
        <v>0</v>
      </c>
      <c r="O256">
        <v>8227</v>
      </c>
      <c r="P256">
        <v>3438</v>
      </c>
      <c r="Q256">
        <v>5378</v>
      </c>
      <c r="R256">
        <v>0</v>
      </c>
      <c r="S256">
        <v>0</v>
      </c>
      <c r="T256">
        <v>0</v>
      </c>
      <c r="U256">
        <v>0</v>
      </c>
    </row>
    <row r="257" spans="1:21">
      <c r="A257" t="s">
        <v>51</v>
      </c>
      <c r="B257">
        <v>2024</v>
      </c>
      <c r="C257" t="s">
        <v>204</v>
      </c>
      <c r="D257">
        <v>5915</v>
      </c>
      <c r="E257">
        <v>18286</v>
      </c>
      <c r="F257">
        <v>7590</v>
      </c>
      <c r="G257">
        <v>10696</v>
      </c>
      <c r="H257">
        <v>27506</v>
      </c>
      <c r="I257">
        <v>102821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8181</v>
      </c>
      <c r="P257">
        <v>3483</v>
      </c>
      <c r="Q257">
        <v>5364</v>
      </c>
      <c r="R257">
        <v>0</v>
      </c>
      <c r="S257">
        <v>1258</v>
      </c>
      <c r="T257">
        <v>0</v>
      </c>
      <c r="U257">
        <v>0</v>
      </c>
    </row>
    <row r="258" spans="1:21">
      <c r="A258" t="s">
        <v>51</v>
      </c>
      <c r="B258">
        <v>2025</v>
      </c>
      <c r="C258" t="s">
        <v>99</v>
      </c>
      <c r="D258">
        <v>5722</v>
      </c>
      <c r="E258">
        <v>17714</v>
      </c>
      <c r="F258">
        <v>7592</v>
      </c>
      <c r="G258">
        <v>10122</v>
      </c>
      <c r="H258">
        <v>27260</v>
      </c>
      <c r="I258">
        <v>102821</v>
      </c>
      <c r="J258">
        <v>0</v>
      </c>
      <c r="K258">
        <v>1196</v>
      </c>
      <c r="L258">
        <v>0</v>
      </c>
      <c r="M258">
        <v>0</v>
      </c>
      <c r="N258">
        <v>0</v>
      </c>
      <c r="O258">
        <v>7913</v>
      </c>
      <c r="P258">
        <v>3247</v>
      </c>
      <c r="Q258">
        <v>5358</v>
      </c>
      <c r="R258">
        <v>0</v>
      </c>
      <c r="S258">
        <v>0</v>
      </c>
      <c r="T258">
        <v>0</v>
      </c>
      <c r="U258">
        <v>0</v>
      </c>
    </row>
    <row r="259" spans="1:21">
      <c r="A259" t="s">
        <v>51</v>
      </c>
      <c r="B259">
        <v>2025</v>
      </c>
      <c r="C259" t="s">
        <v>3</v>
      </c>
      <c r="D259">
        <v>5839</v>
      </c>
      <c r="E259">
        <v>17802</v>
      </c>
      <c r="F259">
        <v>7611</v>
      </c>
      <c r="G259">
        <v>10191</v>
      </c>
      <c r="H259">
        <v>27418</v>
      </c>
      <c r="I259">
        <v>102821</v>
      </c>
      <c r="J259">
        <v>0</v>
      </c>
      <c r="K259">
        <v>1084</v>
      </c>
      <c r="L259">
        <v>0</v>
      </c>
      <c r="M259">
        <v>0</v>
      </c>
      <c r="N259">
        <v>0</v>
      </c>
      <c r="O259">
        <v>7992</v>
      </c>
      <c r="P259">
        <v>3351</v>
      </c>
      <c r="Q259">
        <v>5375</v>
      </c>
      <c r="R259">
        <v>0</v>
      </c>
      <c r="S259">
        <v>0</v>
      </c>
      <c r="T259">
        <v>0</v>
      </c>
      <c r="U259">
        <v>0</v>
      </c>
    </row>
    <row r="260" spans="1:21">
      <c r="A260" t="s">
        <v>51</v>
      </c>
      <c r="B260">
        <v>2025</v>
      </c>
      <c r="C260" t="s">
        <v>95</v>
      </c>
      <c r="D260">
        <v>5805</v>
      </c>
      <c r="E260">
        <v>17771</v>
      </c>
      <c r="F260">
        <v>7527</v>
      </c>
      <c r="G260">
        <v>10244</v>
      </c>
      <c r="H260">
        <v>27479</v>
      </c>
      <c r="I260">
        <v>102821</v>
      </c>
      <c r="J260">
        <v>0</v>
      </c>
      <c r="K260">
        <v>995</v>
      </c>
      <c r="L260">
        <v>0</v>
      </c>
      <c r="M260">
        <v>0</v>
      </c>
      <c r="N260">
        <v>0</v>
      </c>
      <c r="O260">
        <v>8010</v>
      </c>
      <c r="P260">
        <v>3405</v>
      </c>
      <c r="Q260">
        <v>5361</v>
      </c>
      <c r="R260">
        <v>0</v>
      </c>
      <c r="S260">
        <v>0</v>
      </c>
      <c r="T260">
        <v>0</v>
      </c>
      <c r="U260">
        <v>0</v>
      </c>
    </row>
    <row r="261" spans="1:21">
      <c r="A261" t="s">
        <v>51</v>
      </c>
      <c r="B261">
        <v>2025</v>
      </c>
      <c r="C261" t="s">
        <v>96</v>
      </c>
      <c r="D261">
        <v>5813</v>
      </c>
      <c r="E261">
        <v>17828</v>
      </c>
      <c r="F261">
        <v>7637</v>
      </c>
      <c r="G261">
        <v>10191</v>
      </c>
      <c r="H261">
        <v>27338</v>
      </c>
      <c r="I261">
        <v>102821</v>
      </c>
      <c r="J261">
        <v>0</v>
      </c>
      <c r="K261">
        <v>1146</v>
      </c>
      <c r="L261">
        <v>0</v>
      </c>
      <c r="M261">
        <v>0</v>
      </c>
      <c r="N261">
        <v>0</v>
      </c>
      <c r="O261">
        <v>7986</v>
      </c>
      <c r="P261">
        <v>3336</v>
      </c>
      <c r="Q261">
        <v>5360</v>
      </c>
      <c r="R261">
        <v>0</v>
      </c>
      <c r="S261">
        <v>0</v>
      </c>
      <c r="T261">
        <v>0</v>
      </c>
      <c r="U261">
        <v>0</v>
      </c>
    </row>
    <row r="262" spans="1:21">
      <c r="A262" t="s">
        <v>51</v>
      </c>
      <c r="B262">
        <v>2025</v>
      </c>
      <c r="C262" t="s">
        <v>117</v>
      </c>
      <c r="D262">
        <v>5654</v>
      </c>
      <c r="E262">
        <v>17529</v>
      </c>
      <c r="F262">
        <v>7536</v>
      </c>
      <c r="G262">
        <v>9993</v>
      </c>
      <c r="H262">
        <v>27225</v>
      </c>
      <c r="I262">
        <v>102821</v>
      </c>
      <c r="J262">
        <v>0</v>
      </c>
      <c r="K262">
        <v>1207</v>
      </c>
      <c r="L262">
        <v>0</v>
      </c>
      <c r="M262">
        <v>0</v>
      </c>
      <c r="N262">
        <v>0</v>
      </c>
      <c r="O262">
        <v>7809</v>
      </c>
      <c r="P262">
        <v>3206</v>
      </c>
      <c r="Q262">
        <v>5307</v>
      </c>
      <c r="R262">
        <v>0</v>
      </c>
      <c r="S262">
        <v>0</v>
      </c>
      <c r="T262">
        <v>0</v>
      </c>
      <c r="U262">
        <v>0</v>
      </c>
    </row>
    <row r="263" spans="1:21">
      <c r="A263" t="s">
        <v>52</v>
      </c>
      <c r="B263">
        <v>2023</v>
      </c>
      <c r="C263" t="s">
        <v>99</v>
      </c>
      <c r="D263">
        <v>1348</v>
      </c>
      <c r="E263">
        <v>3422</v>
      </c>
      <c r="F263">
        <v>1313</v>
      </c>
      <c r="G263">
        <v>2109</v>
      </c>
      <c r="H263">
        <v>4881</v>
      </c>
      <c r="I263">
        <v>18297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470</v>
      </c>
      <c r="P263">
        <v>2147</v>
      </c>
      <c r="Q263">
        <v>453</v>
      </c>
      <c r="R263">
        <v>0</v>
      </c>
      <c r="S263">
        <v>352</v>
      </c>
      <c r="T263">
        <v>0</v>
      </c>
      <c r="U263">
        <v>0</v>
      </c>
    </row>
    <row r="264" spans="1:21">
      <c r="A264" t="s">
        <v>52</v>
      </c>
      <c r="B264">
        <v>2023</v>
      </c>
      <c r="C264" t="s">
        <v>197</v>
      </c>
      <c r="D264">
        <v>1344</v>
      </c>
      <c r="E264">
        <v>3334</v>
      </c>
      <c r="F264">
        <v>1311</v>
      </c>
      <c r="G264">
        <v>2023</v>
      </c>
      <c r="H264">
        <v>4817</v>
      </c>
      <c r="I264">
        <v>18297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468</v>
      </c>
      <c r="P264">
        <v>2084</v>
      </c>
      <c r="Q264">
        <v>447</v>
      </c>
      <c r="R264">
        <v>0</v>
      </c>
      <c r="S264">
        <v>335</v>
      </c>
      <c r="T264">
        <v>0</v>
      </c>
      <c r="U264">
        <v>0</v>
      </c>
    </row>
    <row r="265" spans="1:21">
      <c r="A265" t="s">
        <v>52</v>
      </c>
      <c r="B265">
        <v>2023</v>
      </c>
      <c r="C265" t="s">
        <v>209</v>
      </c>
      <c r="D265">
        <v>1101</v>
      </c>
      <c r="E265">
        <v>2980</v>
      </c>
      <c r="F265">
        <v>1154</v>
      </c>
      <c r="G265">
        <v>1826</v>
      </c>
      <c r="H265">
        <v>4436</v>
      </c>
      <c r="I265">
        <v>18297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428</v>
      </c>
      <c r="P265">
        <v>1839</v>
      </c>
      <c r="Q265">
        <v>396</v>
      </c>
      <c r="R265">
        <v>0</v>
      </c>
      <c r="S265">
        <v>317</v>
      </c>
      <c r="T265">
        <v>0</v>
      </c>
      <c r="U265">
        <v>0</v>
      </c>
    </row>
    <row r="266" spans="1:21">
      <c r="A266" t="s">
        <v>52</v>
      </c>
      <c r="B266">
        <v>2023</v>
      </c>
      <c r="C266" t="s">
        <v>3</v>
      </c>
      <c r="D266">
        <v>1311</v>
      </c>
      <c r="E266">
        <v>3379</v>
      </c>
      <c r="F266">
        <v>1300</v>
      </c>
      <c r="G266">
        <v>2079</v>
      </c>
      <c r="H266">
        <v>4859</v>
      </c>
      <c r="I266">
        <v>18297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461</v>
      </c>
      <c r="P266">
        <v>2133</v>
      </c>
      <c r="Q266">
        <v>449</v>
      </c>
      <c r="R266">
        <v>0</v>
      </c>
      <c r="S266">
        <v>336</v>
      </c>
      <c r="T266">
        <v>0</v>
      </c>
      <c r="U266">
        <v>0</v>
      </c>
    </row>
    <row r="267" spans="1:21">
      <c r="A267" t="s">
        <v>52</v>
      </c>
      <c r="B267">
        <v>2023</v>
      </c>
      <c r="C267" t="s">
        <v>95</v>
      </c>
      <c r="D267">
        <v>1324</v>
      </c>
      <c r="E267">
        <v>3403</v>
      </c>
      <c r="F267">
        <v>1307</v>
      </c>
      <c r="G267">
        <v>2096</v>
      </c>
      <c r="H267">
        <v>4835</v>
      </c>
      <c r="I267">
        <v>18297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468</v>
      </c>
      <c r="P267">
        <v>2157</v>
      </c>
      <c r="Q267">
        <v>451</v>
      </c>
      <c r="R267">
        <v>0</v>
      </c>
      <c r="S267">
        <v>327</v>
      </c>
      <c r="T267">
        <v>0</v>
      </c>
      <c r="U267">
        <v>0</v>
      </c>
    </row>
    <row r="268" spans="1:21">
      <c r="A268" t="s">
        <v>52</v>
      </c>
      <c r="B268">
        <v>2023</v>
      </c>
      <c r="C268" t="s">
        <v>196</v>
      </c>
      <c r="D268">
        <v>1344</v>
      </c>
      <c r="E268">
        <v>3436</v>
      </c>
      <c r="F268">
        <v>1336</v>
      </c>
      <c r="G268">
        <v>2100</v>
      </c>
      <c r="H268">
        <v>4930</v>
      </c>
      <c r="I268">
        <v>18297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472</v>
      </c>
      <c r="P268">
        <v>2158</v>
      </c>
      <c r="Q268">
        <v>453</v>
      </c>
      <c r="R268">
        <v>0</v>
      </c>
      <c r="S268">
        <v>353</v>
      </c>
      <c r="T268">
        <v>0</v>
      </c>
      <c r="U268">
        <v>0</v>
      </c>
    </row>
    <row r="269" spans="1:21">
      <c r="A269" t="s">
        <v>52</v>
      </c>
      <c r="B269">
        <v>2023</v>
      </c>
      <c r="C269" t="s">
        <v>146</v>
      </c>
      <c r="D269">
        <v>1346</v>
      </c>
      <c r="E269">
        <v>3430</v>
      </c>
      <c r="F269">
        <v>1321</v>
      </c>
      <c r="G269">
        <v>2109</v>
      </c>
      <c r="H269">
        <v>4914</v>
      </c>
      <c r="I269">
        <v>18297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473</v>
      </c>
      <c r="P269">
        <v>2160</v>
      </c>
      <c r="Q269">
        <v>451</v>
      </c>
      <c r="R269">
        <v>0</v>
      </c>
      <c r="S269">
        <v>346</v>
      </c>
      <c r="T269">
        <v>0</v>
      </c>
      <c r="U269">
        <v>0</v>
      </c>
    </row>
    <row r="270" spans="1:21">
      <c r="A270" t="s">
        <v>52</v>
      </c>
      <c r="B270">
        <v>2023</v>
      </c>
      <c r="C270" t="s">
        <v>96</v>
      </c>
      <c r="D270">
        <v>1324</v>
      </c>
      <c r="E270">
        <v>3375</v>
      </c>
      <c r="F270">
        <v>1291</v>
      </c>
      <c r="G270">
        <v>2084</v>
      </c>
      <c r="H270">
        <v>4831</v>
      </c>
      <c r="I270">
        <v>18297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463</v>
      </c>
      <c r="P270">
        <v>2130</v>
      </c>
      <c r="Q270">
        <v>446</v>
      </c>
      <c r="R270">
        <v>0</v>
      </c>
      <c r="S270">
        <v>336</v>
      </c>
      <c r="T270">
        <v>0</v>
      </c>
      <c r="U270">
        <v>0</v>
      </c>
    </row>
    <row r="271" spans="1:21">
      <c r="A271" t="s">
        <v>52</v>
      </c>
      <c r="B271">
        <v>2023</v>
      </c>
      <c r="C271" t="s">
        <v>117</v>
      </c>
      <c r="D271">
        <v>1349</v>
      </c>
      <c r="E271">
        <v>3409</v>
      </c>
      <c r="F271">
        <v>1309</v>
      </c>
      <c r="G271">
        <v>2100</v>
      </c>
      <c r="H271">
        <v>4897</v>
      </c>
      <c r="I271">
        <v>18297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472</v>
      </c>
      <c r="P271">
        <v>2137</v>
      </c>
      <c r="Q271">
        <v>449</v>
      </c>
      <c r="R271">
        <v>0</v>
      </c>
      <c r="S271">
        <v>351</v>
      </c>
      <c r="T271">
        <v>0</v>
      </c>
      <c r="U271">
        <v>0</v>
      </c>
    </row>
    <row r="272" spans="1:21">
      <c r="A272" t="s">
        <v>52</v>
      </c>
      <c r="B272">
        <v>2023</v>
      </c>
      <c r="C272" t="s">
        <v>207</v>
      </c>
      <c r="D272">
        <v>1146</v>
      </c>
      <c r="E272">
        <v>3048</v>
      </c>
      <c r="F272">
        <v>1184</v>
      </c>
      <c r="G272">
        <v>1864</v>
      </c>
      <c r="H272">
        <v>4510</v>
      </c>
      <c r="I272">
        <v>18297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435</v>
      </c>
      <c r="P272">
        <v>1883</v>
      </c>
      <c r="Q272">
        <v>407</v>
      </c>
      <c r="R272">
        <v>0</v>
      </c>
      <c r="S272">
        <v>323</v>
      </c>
      <c r="T272">
        <v>0</v>
      </c>
      <c r="U272">
        <v>0</v>
      </c>
    </row>
    <row r="273" spans="1:21">
      <c r="A273" t="s">
        <v>52</v>
      </c>
      <c r="B273">
        <v>2023</v>
      </c>
      <c r="C273" t="s">
        <v>203</v>
      </c>
      <c r="D273">
        <v>1191</v>
      </c>
      <c r="E273">
        <v>3116</v>
      </c>
      <c r="F273">
        <v>1216</v>
      </c>
      <c r="G273">
        <v>1900</v>
      </c>
      <c r="H273">
        <v>4593</v>
      </c>
      <c r="I273">
        <v>18297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439</v>
      </c>
      <c r="P273">
        <v>1940</v>
      </c>
      <c r="Q273">
        <v>421</v>
      </c>
      <c r="R273">
        <v>0</v>
      </c>
      <c r="S273">
        <v>316</v>
      </c>
      <c r="T273">
        <v>0</v>
      </c>
      <c r="U273">
        <v>0</v>
      </c>
    </row>
    <row r="274" spans="1:21">
      <c r="A274" t="s">
        <v>52</v>
      </c>
      <c r="B274">
        <v>2023</v>
      </c>
      <c r="C274" t="s">
        <v>204</v>
      </c>
      <c r="D274">
        <v>1232</v>
      </c>
      <c r="E274">
        <v>3218</v>
      </c>
      <c r="F274">
        <v>1268</v>
      </c>
      <c r="G274">
        <v>1950</v>
      </c>
      <c r="H274">
        <v>4714</v>
      </c>
      <c r="I274">
        <v>18297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466</v>
      </c>
      <c r="P274">
        <v>2002</v>
      </c>
      <c r="Q274">
        <v>430</v>
      </c>
      <c r="R274">
        <v>0</v>
      </c>
      <c r="S274">
        <v>320</v>
      </c>
      <c r="T274">
        <v>0</v>
      </c>
      <c r="U274">
        <v>0</v>
      </c>
    </row>
    <row r="275" spans="1:21">
      <c r="A275" t="s">
        <v>52</v>
      </c>
      <c r="B275">
        <v>2024</v>
      </c>
      <c r="C275" t="s">
        <v>99</v>
      </c>
      <c r="D275">
        <v>962</v>
      </c>
      <c r="E275">
        <v>2720</v>
      </c>
      <c r="F275">
        <v>1077</v>
      </c>
      <c r="G275">
        <v>1643</v>
      </c>
      <c r="H275">
        <v>4171</v>
      </c>
      <c r="I275">
        <v>18297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402</v>
      </c>
      <c r="P275">
        <v>1664</v>
      </c>
      <c r="Q275">
        <v>354</v>
      </c>
      <c r="R275">
        <v>0</v>
      </c>
      <c r="S275">
        <v>300</v>
      </c>
      <c r="T275">
        <v>0</v>
      </c>
      <c r="U275">
        <v>0</v>
      </c>
    </row>
    <row r="276" spans="1:21">
      <c r="A276" t="s">
        <v>52</v>
      </c>
      <c r="B276">
        <v>2024</v>
      </c>
      <c r="C276" t="s">
        <v>197</v>
      </c>
      <c r="D276">
        <v>828</v>
      </c>
      <c r="E276">
        <v>2461</v>
      </c>
      <c r="F276">
        <v>1015</v>
      </c>
      <c r="G276">
        <v>1446</v>
      </c>
      <c r="H276">
        <v>3837</v>
      </c>
      <c r="I276">
        <v>18297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360</v>
      </c>
      <c r="P276">
        <v>1504</v>
      </c>
      <c r="Q276">
        <v>319</v>
      </c>
      <c r="R276">
        <v>0</v>
      </c>
      <c r="S276">
        <v>278</v>
      </c>
      <c r="T276">
        <v>0</v>
      </c>
      <c r="U276">
        <v>0</v>
      </c>
    </row>
    <row r="277" spans="1:21">
      <c r="A277" t="s">
        <v>52</v>
      </c>
      <c r="B277">
        <v>2024</v>
      </c>
      <c r="C277" t="s">
        <v>209</v>
      </c>
      <c r="D277">
        <v>823</v>
      </c>
      <c r="E277">
        <v>2416</v>
      </c>
      <c r="F277">
        <v>1068</v>
      </c>
      <c r="G277">
        <v>1348</v>
      </c>
      <c r="H277">
        <v>3877</v>
      </c>
      <c r="I277">
        <v>18297</v>
      </c>
      <c r="J277">
        <v>0</v>
      </c>
      <c r="K277">
        <v>599</v>
      </c>
      <c r="L277">
        <v>0</v>
      </c>
      <c r="M277">
        <v>0</v>
      </c>
      <c r="N277">
        <v>0</v>
      </c>
      <c r="O277">
        <v>554</v>
      </c>
      <c r="P277">
        <v>0</v>
      </c>
      <c r="Q277">
        <v>441</v>
      </c>
      <c r="R277">
        <v>822</v>
      </c>
      <c r="S277">
        <v>0</v>
      </c>
      <c r="T277">
        <v>0</v>
      </c>
      <c r="U277">
        <v>0</v>
      </c>
    </row>
    <row r="278" spans="1:21">
      <c r="A278" t="s">
        <v>52</v>
      </c>
      <c r="B278">
        <v>2024</v>
      </c>
      <c r="C278" t="s">
        <v>3</v>
      </c>
      <c r="D278">
        <v>1007</v>
      </c>
      <c r="E278">
        <v>2815</v>
      </c>
      <c r="F278">
        <v>1092</v>
      </c>
      <c r="G278">
        <v>1723</v>
      </c>
      <c r="H278">
        <v>4296</v>
      </c>
      <c r="I278">
        <v>18297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407</v>
      </c>
      <c r="P278">
        <v>1709</v>
      </c>
      <c r="Q278">
        <v>380</v>
      </c>
      <c r="R278">
        <v>0</v>
      </c>
      <c r="S278">
        <v>319</v>
      </c>
      <c r="T278">
        <v>0</v>
      </c>
      <c r="U278">
        <v>0</v>
      </c>
    </row>
    <row r="279" spans="1:21">
      <c r="A279" t="s">
        <v>52</v>
      </c>
      <c r="B279">
        <v>2024</v>
      </c>
      <c r="C279" t="s">
        <v>95</v>
      </c>
      <c r="D279">
        <v>1049</v>
      </c>
      <c r="E279">
        <v>2891</v>
      </c>
      <c r="F279">
        <v>1116</v>
      </c>
      <c r="G279">
        <v>1775</v>
      </c>
      <c r="H279">
        <v>4371</v>
      </c>
      <c r="I279">
        <v>18297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415</v>
      </c>
      <c r="P279">
        <v>1772</v>
      </c>
      <c r="Q279">
        <v>383</v>
      </c>
      <c r="R279">
        <v>0</v>
      </c>
      <c r="S279">
        <v>321</v>
      </c>
      <c r="T279">
        <v>0</v>
      </c>
      <c r="U279">
        <v>0</v>
      </c>
    </row>
    <row r="280" spans="1:21">
      <c r="A280" t="s">
        <v>52</v>
      </c>
      <c r="B280">
        <v>2024</v>
      </c>
      <c r="C280" t="s">
        <v>196</v>
      </c>
      <c r="D280">
        <v>831</v>
      </c>
      <c r="E280">
        <v>2470</v>
      </c>
      <c r="F280">
        <v>1021</v>
      </c>
      <c r="G280">
        <v>1449</v>
      </c>
      <c r="H280">
        <v>3850</v>
      </c>
      <c r="I280">
        <v>18297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355</v>
      </c>
      <c r="P280">
        <v>1520</v>
      </c>
      <c r="Q280">
        <v>318</v>
      </c>
      <c r="R280">
        <v>0</v>
      </c>
      <c r="S280">
        <v>277</v>
      </c>
      <c r="T280">
        <v>0</v>
      </c>
      <c r="U280">
        <v>0</v>
      </c>
    </row>
    <row r="281" spans="1:21">
      <c r="A281" t="s">
        <v>52</v>
      </c>
      <c r="B281">
        <v>2024</v>
      </c>
      <c r="C281" t="s">
        <v>146</v>
      </c>
      <c r="D281">
        <v>874</v>
      </c>
      <c r="E281">
        <v>2546</v>
      </c>
      <c r="F281">
        <v>1046</v>
      </c>
      <c r="G281">
        <v>1500</v>
      </c>
      <c r="H281">
        <v>3966</v>
      </c>
      <c r="I281">
        <v>18297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364</v>
      </c>
      <c r="P281">
        <v>1580</v>
      </c>
      <c r="Q281">
        <v>324</v>
      </c>
      <c r="R281">
        <v>0</v>
      </c>
      <c r="S281">
        <v>278</v>
      </c>
      <c r="T281">
        <v>0</v>
      </c>
      <c r="U281">
        <v>0</v>
      </c>
    </row>
    <row r="282" spans="1:21">
      <c r="A282" t="s">
        <v>52</v>
      </c>
      <c r="B282">
        <v>2024</v>
      </c>
      <c r="C282" t="s">
        <v>96</v>
      </c>
      <c r="D282">
        <v>986</v>
      </c>
      <c r="E282">
        <v>2789</v>
      </c>
      <c r="F282">
        <v>1100</v>
      </c>
      <c r="G282">
        <v>1689</v>
      </c>
      <c r="H282">
        <v>4266</v>
      </c>
      <c r="I282">
        <v>18297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402</v>
      </c>
      <c r="P282">
        <v>1709</v>
      </c>
      <c r="Q282">
        <v>370</v>
      </c>
      <c r="R282">
        <v>0</v>
      </c>
      <c r="S282">
        <v>308</v>
      </c>
      <c r="T282">
        <v>0</v>
      </c>
      <c r="U282">
        <v>0</v>
      </c>
    </row>
    <row r="283" spans="1:21">
      <c r="A283" t="s">
        <v>52</v>
      </c>
      <c r="B283">
        <v>2024</v>
      </c>
      <c r="C283" t="s">
        <v>117</v>
      </c>
      <c r="D283">
        <v>923</v>
      </c>
      <c r="E283">
        <v>2650</v>
      </c>
      <c r="F283">
        <v>1072</v>
      </c>
      <c r="G283">
        <v>1578</v>
      </c>
      <c r="H283">
        <v>4073</v>
      </c>
      <c r="I283">
        <v>18297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379</v>
      </c>
      <c r="P283">
        <v>1633</v>
      </c>
      <c r="Q283">
        <v>343</v>
      </c>
      <c r="R283">
        <v>0</v>
      </c>
      <c r="S283">
        <v>295</v>
      </c>
      <c r="T283">
        <v>0</v>
      </c>
      <c r="U283">
        <v>0</v>
      </c>
    </row>
    <row r="284" spans="1:21">
      <c r="A284" t="s">
        <v>52</v>
      </c>
      <c r="B284">
        <v>2024</v>
      </c>
      <c r="C284" t="s">
        <v>207</v>
      </c>
      <c r="D284">
        <v>813</v>
      </c>
      <c r="E284">
        <v>2387</v>
      </c>
      <c r="F284">
        <v>1028</v>
      </c>
      <c r="G284">
        <v>1359</v>
      </c>
      <c r="H284">
        <v>3891</v>
      </c>
      <c r="I284">
        <v>18297</v>
      </c>
      <c r="J284">
        <v>0</v>
      </c>
      <c r="K284">
        <v>597</v>
      </c>
      <c r="L284">
        <v>0</v>
      </c>
      <c r="M284">
        <v>0</v>
      </c>
      <c r="N284">
        <v>0</v>
      </c>
      <c r="O284">
        <v>530</v>
      </c>
      <c r="P284">
        <v>0</v>
      </c>
      <c r="Q284">
        <v>441</v>
      </c>
      <c r="R284">
        <v>819</v>
      </c>
      <c r="S284">
        <v>0</v>
      </c>
      <c r="T284">
        <v>0</v>
      </c>
      <c r="U284">
        <v>0</v>
      </c>
    </row>
    <row r="285" spans="1:21">
      <c r="A285" t="s">
        <v>52</v>
      </c>
      <c r="B285">
        <v>2024</v>
      </c>
      <c r="C285" t="s">
        <v>203</v>
      </c>
      <c r="D285">
        <v>800</v>
      </c>
      <c r="E285">
        <v>2321</v>
      </c>
      <c r="F285">
        <v>948</v>
      </c>
      <c r="G285">
        <v>1373</v>
      </c>
      <c r="H285">
        <v>3849</v>
      </c>
      <c r="I285">
        <v>18297</v>
      </c>
      <c r="J285">
        <v>0</v>
      </c>
      <c r="K285">
        <v>583</v>
      </c>
      <c r="L285">
        <v>0</v>
      </c>
      <c r="M285">
        <v>0</v>
      </c>
      <c r="N285">
        <v>0</v>
      </c>
      <c r="O285">
        <v>505</v>
      </c>
      <c r="P285">
        <v>0</v>
      </c>
      <c r="Q285">
        <v>419</v>
      </c>
      <c r="R285">
        <v>814</v>
      </c>
      <c r="S285">
        <v>0</v>
      </c>
      <c r="T285">
        <v>0</v>
      </c>
      <c r="U285">
        <v>0</v>
      </c>
    </row>
    <row r="286" spans="1:21">
      <c r="A286" t="s">
        <v>52</v>
      </c>
      <c r="B286">
        <v>2024</v>
      </c>
      <c r="C286" t="s">
        <v>204</v>
      </c>
      <c r="D286">
        <v>828</v>
      </c>
      <c r="E286">
        <v>2438</v>
      </c>
      <c r="F286">
        <v>1009</v>
      </c>
      <c r="G286">
        <v>1429</v>
      </c>
      <c r="H286">
        <v>3837</v>
      </c>
      <c r="I286">
        <v>18297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379</v>
      </c>
      <c r="P286">
        <v>1466</v>
      </c>
      <c r="Q286">
        <v>325</v>
      </c>
      <c r="R286">
        <v>0</v>
      </c>
      <c r="S286">
        <v>268</v>
      </c>
      <c r="T286">
        <v>0</v>
      </c>
      <c r="U286">
        <v>0</v>
      </c>
    </row>
    <row r="287" spans="1:21">
      <c r="A287" t="s">
        <v>52</v>
      </c>
      <c r="B287">
        <v>2025</v>
      </c>
      <c r="C287" t="s">
        <v>99</v>
      </c>
      <c r="D287">
        <v>818</v>
      </c>
      <c r="E287">
        <v>2403</v>
      </c>
      <c r="F287">
        <v>1112</v>
      </c>
      <c r="G287">
        <v>1291</v>
      </c>
      <c r="H287">
        <v>3803</v>
      </c>
      <c r="I287">
        <v>18297</v>
      </c>
      <c r="J287">
        <v>0</v>
      </c>
      <c r="K287">
        <v>611</v>
      </c>
      <c r="L287">
        <v>0</v>
      </c>
      <c r="M287">
        <v>0</v>
      </c>
      <c r="N287">
        <v>0</v>
      </c>
      <c r="O287">
        <v>549</v>
      </c>
      <c r="P287">
        <v>0</v>
      </c>
      <c r="Q287">
        <v>411</v>
      </c>
      <c r="R287">
        <v>832</v>
      </c>
      <c r="S287">
        <v>0</v>
      </c>
      <c r="T287">
        <v>0</v>
      </c>
      <c r="U287">
        <v>0</v>
      </c>
    </row>
    <row r="288" spans="1:21">
      <c r="A288" t="s">
        <v>52</v>
      </c>
      <c r="B288">
        <v>2025</v>
      </c>
      <c r="C288" t="s">
        <v>3</v>
      </c>
      <c r="D288">
        <v>822</v>
      </c>
      <c r="E288">
        <v>2437</v>
      </c>
      <c r="F288">
        <v>1111</v>
      </c>
      <c r="G288">
        <v>1326</v>
      </c>
      <c r="H288">
        <v>3857</v>
      </c>
      <c r="I288">
        <v>18297</v>
      </c>
      <c r="J288">
        <v>0</v>
      </c>
      <c r="K288">
        <v>621</v>
      </c>
      <c r="L288">
        <v>0</v>
      </c>
      <c r="M288">
        <v>0</v>
      </c>
      <c r="N288">
        <v>0</v>
      </c>
      <c r="O288">
        <v>539</v>
      </c>
      <c r="P288">
        <v>0</v>
      </c>
      <c r="Q288">
        <v>431</v>
      </c>
      <c r="R288">
        <v>846</v>
      </c>
      <c r="S288">
        <v>0</v>
      </c>
      <c r="T288">
        <v>0</v>
      </c>
      <c r="U288">
        <v>0</v>
      </c>
    </row>
    <row r="289" spans="1:21">
      <c r="A289" t="s">
        <v>52</v>
      </c>
      <c r="B289">
        <v>2025</v>
      </c>
      <c r="C289" t="s">
        <v>95</v>
      </c>
      <c r="D289">
        <v>816</v>
      </c>
      <c r="E289">
        <v>2431</v>
      </c>
      <c r="F289">
        <v>1094</v>
      </c>
      <c r="G289">
        <v>1337</v>
      </c>
      <c r="H289">
        <v>3864</v>
      </c>
      <c r="I289">
        <v>18297</v>
      </c>
      <c r="J289">
        <v>0</v>
      </c>
      <c r="K289">
        <v>617</v>
      </c>
      <c r="L289">
        <v>0</v>
      </c>
      <c r="M289">
        <v>0</v>
      </c>
      <c r="N289">
        <v>0</v>
      </c>
      <c r="O289">
        <v>550</v>
      </c>
      <c r="P289">
        <v>0</v>
      </c>
      <c r="Q289">
        <v>442</v>
      </c>
      <c r="R289">
        <v>822</v>
      </c>
      <c r="S289">
        <v>0</v>
      </c>
      <c r="T289">
        <v>0</v>
      </c>
      <c r="U289">
        <v>0</v>
      </c>
    </row>
    <row r="290" spans="1:21">
      <c r="A290" t="s">
        <v>52</v>
      </c>
      <c r="B290">
        <v>2025</v>
      </c>
      <c r="C290" t="s">
        <v>96</v>
      </c>
      <c r="D290">
        <v>832</v>
      </c>
      <c r="E290">
        <v>2436</v>
      </c>
      <c r="F290">
        <v>1114</v>
      </c>
      <c r="G290">
        <v>1322</v>
      </c>
      <c r="H290">
        <v>3841</v>
      </c>
      <c r="I290">
        <v>18297</v>
      </c>
      <c r="J290">
        <v>0</v>
      </c>
      <c r="K290">
        <v>616</v>
      </c>
      <c r="L290">
        <v>0</v>
      </c>
      <c r="M290">
        <v>0</v>
      </c>
      <c r="N290">
        <v>0</v>
      </c>
      <c r="O290">
        <v>551</v>
      </c>
      <c r="P290">
        <v>0</v>
      </c>
      <c r="Q290">
        <v>422</v>
      </c>
      <c r="R290">
        <v>847</v>
      </c>
      <c r="S290">
        <v>0</v>
      </c>
      <c r="T290">
        <v>0</v>
      </c>
      <c r="U290">
        <v>0</v>
      </c>
    </row>
    <row r="291" spans="1:21">
      <c r="A291" t="s">
        <v>52</v>
      </c>
      <c r="B291">
        <v>2025</v>
      </c>
      <c r="C291" t="s">
        <v>117</v>
      </c>
      <c r="D291">
        <v>798</v>
      </c>
      <c r="E291">
        <v>2373</v>
      </c>
      <c r="F291">
        <v>1100</v>
      </c>
      <c r="G291">
        <v>1273</v>
      </c>
      <c r="H291">
        <v>3790</v>
      </c>
      <c r="I291">
        <v>18297</v>
      </c>
      <c r="J291">
        <v>0</v>
      </c>
      <c r="K291">
        <v>605</v>
      </c>
      <c r="L291">
        <v>0</v>
      </c>
      <c r="M291">
        <v>0</v>
      </c>
      <c r="N291">
        <v>0</v>
      </c>
      <c r="O291">
        <v>535</v>
      </c>
      <c r="P291">
        <v>0</v>
      </c>
      <c r="Q291">
        <v>398</v>
      </c>
      <c r="R291">
        <v>835</v>
      </c>
      <c r="S291">
        <v>0</v>
      </c>
      <c r="T291">
        <v>0</v>
      </c>
      <c r="U291">
        <v>0</v>
      </c>
    </row>
    <row r="292" spans="1:21">
      <c r="A292" t="s">
        <v>5</v>
      </c>
      <c r="B292">
        <v>2023</v>
      </c>
      <c r="C292" t="s">
        <v>99</v>
      </c>
      <c r="D292">
        <v>13132</v>
      </c>
      <c r="E292">
        <v>37961</v>
      </c>
      <c r="F292">
        <v>13537</v>
      </c>
      <c r="G292">
        <v>24424</v>
      </c>
      <c r="H292">
        <v>54263</v>
      </c>
      <c r="I292">
        <v>152900</v>
      </c>
      <c r="J292">
        <v>945</v>
      </c>
      <c r="K292">
        <v>0</v>
      </c>
      <c r="L292">
        <v>0</v>
      </c>
      <c r="M292">
        <v>0</v>
      </c>
      <c r="N292">
        <v>0</v>
      </c>
      <c r="O292">
        <v>2783</v>
      </c>
      <c r="P292">
        <v>20692</v>
      </c>
      <c r="Q292">
        <v>749</v>
      </c>
      <c r="R292">
        <v>6841</v>
      </c>
      <c r="S292">
        <v>5951</v>
      </c>
      <c r="T292">
        <v>0</v>
      </c>
      <c r="U292">
        <v>0</v>
      </c>
    </row>
    <row r="293" spans="1:21">
      <c r="A293" t="s">
        <v>5</v>
      </c>
      <c r="B293">
        <v>2023</v>
      </c>
      <c r="C293" t="s">
        <v>197</v>
      </c>
      <c r="D293">
        <v>13222</v>
      </c>
      <c r="E293">
        <v>37145</v>
      </c>
      <c r="F293">
        <v>13333</v>
      </c>
      <c r="G293">
        <v>23812</v>
      </c>
      <c r="H293">
        <v>54329</v>
      </c>
      <c r="I293">
        <v>152900</v>
      </c>
      <c r="J293">
        <v>947</v>
      </c>
      <c r="K293">
        <v>0</v>
      </c>
      <c r="L293">
        <v>0</v>
      </c>
      <c r="M293">
        <v>0</v>
      </c>
      <c r="N293">
        <v>0</v>
      </c>
      <c r="O293">
        <v>2808</v>
      </c>
      <c r="P293">
        <v>19978</v>
      </c>
      <c r="Q293">
        <v>793</v>
      </c>
      <c r="R293">
        <v>6755</v>
      </c>
      <c r="S293">
        <v>5864</v>
      </c>
      <c r="T293">
        <v>0</v>
      </c>
      <c r="U293">
        <v>0</v>
      </c>
    </row>
    <row r="294" spans="1:21">
      <c r="A294" t="s">
        <v>5</v>
      </c>
      <c r="B294">
        <v>2023</v>
      </c>
      <c r="C294" t="s">
        <v>209</v>
      </c>
      <c r="D294">
        <v>11269</v>
      </c>
      <c r="E294">
        <v>33491</v>
      </c>
      <c r="F294">
        <v>12257</v>
      </c>
      <c r="G294">
        <v>21234</v>
      </c>
      <c r="H294">
        <v>49726</v>
      </c>
      <c r="I294">
        <v>152900</v>
      </c>
      <c r="J294">
        <v>845</v>
      </c>
      <c r="K294">
        <v>0</v>
      </c>
      <c r="L294">
        <v>0</v>
      </c>
      <c r="M294">
        <v>0</v>
      </c>
      <c r="N294">
        <v>0</v>
      </c>
      <c r="O294">
        <v>2664</v>
      </c>
      <c r="P294">
        <v>17383</v>
      </c>
      <c r="Q294">
        <v>697</v>
      </c>
      <c r="R294">
        <v>6302</v>
      </c>
      <c r="S294">
        <v>5600</v>
      </c>
      <c r="T294">
        <v>0</v>
      </c>
      <c r="U294">
        <v>0</v>
      </c>
    </row>
    <row r="295" spans="1:21">
      <c r="A295" t="s">
        <v>5</v>
      </c>
      <c r="B295">
        <v>2023</v>
      </c>
      <c r="C295" t="s">
        <v>3</v>
      </c>
      <c r="D295">
        <v>12963</v>
      </c>
      <c r="E295">
        <v>37610</v>
      </c>
      <c r="F295">
        <v>13337</v>
      </c>
      <c r="G295">
        <v>24273</v>
      </c>
      <c r="H295">
        <v>54036</v>
      </c>
      <c r="I295">
        <v>152900</v>
      </c>
      <c r="J295">
        <v>990</v>
      </c>
      <c r="K295">
        <v>0</v>
      </c>
      <c r="L295">
        <v>0</v>
      </c>
      <c r="M295">
        <v>0</v>
      </c>
      <c r="N295">
        <v>0</v>
      </c>
      <c r="O295">
        <v>2714</v>
      </c>
      <c r="P295">
        <v>20666</v>
      </c>
      <c r="Q295">
        <v>770</v>
      </c>
      <c r="R295">
        <v>6673</v>
      </c>
      <c r="S295">
        <v>5797</v>
      </c>
      <c r="T295">
        <v>0</v>
      </c>
      <c r="U295">
        <v>0</v>
      </c>
    </row>
    <row r="296" spans="1:21">
      <c r="A296" t="s">
        <v>5</v>
      </c>
      <c r="B296">
        <v>2023</v>
      </c>
      <c r="C296" t="s">
        <v>95</v>
      </c>
      <c r="D296">
        <v>12989</v>
      </c>
      <c r="E296">
        <v>37708</v>
      </c>
      <c r="F296">
        <v>13377</v>
      </c>
      <c r="G296">
        <v>24331</v>
      </c>
      <c r="H296">
        <v>53764</v>
      </c>
      <c r="I296">
        <v>152900</v>
      </c>
      <c r="J296">
        <v>1021</v>
      </c>
      <c r="K296">
        <v>0</v>
      </c>
      <c r="L296">
        <v>0</v>
      </c>
      <c r="M296">
        <v>0</v>
      </c>
      <c r="N296">
        <v>0</v>
      </c>
      <c r="O296">
        <v>2701</v>
      </c>
      <c r="P296">
        <v>20825</v>
      </c>
      <c r="Q296">
        <v>792</v>
      </c>
      <c r="R296">
        <v>6642</v>
      </c>
      <c r="S296">
        <v>5727</v>
      </c>
      <c r="T296">
        <v>0</v>
      </c>
      <c r="U296">
        <v>0</v>
      </c>
    </row>
    <row r="297" spans="1:21">
      <c r="A297" t="s">
        <v>5</v>
      </c>
      <c r="B297">
        <v>2023</v>
      </c>
      <c r="C297" t="s">
        <v>196</v>
      </c>
      <c r="D297">
        <v>13222</v>
      </c>
      <c r="E297">
        <v>38034</v>
      </c>
      <c r="F297">
        <v>13644</v>
      </c>
      <c r="G297">
        <v>24390</v>
      </c>
      <c r="H297">
        <v>55124</v>
      </c>
      <c r="I297">
        <v>152900</v>
      </c>
      <c r="J297">
        <v>985</v>
      </c>
      <c r="K297">
        <v>0</v>
      </c>
      <c r="L297">
        <v>0</v>
      </c>
      <c r="M297">
        <v>0</v>
      </c>
      <c r="N297">
        <v>0</v>
      </c>
      <c r="O297">
        <v>2848</v>
      </c>
      <c r="P297">
        <v>20458</v>
      </c>
      <c r="Q297">
        <v>818</v>
      </c>
      <c r="R297">
        <v>6892</v>
      </c>
      <c r="S297">
        <v>6033</v>
      </c>
      <c r="T297">
        <v>0</v>
      </c>
      <c r="U297">
        <v>0</v>
      </c>
    </row>
    <row r="298" spans="1:21">
      <c r="A298" t="s">
        <v>5</v>
      </c>
      <c r="B298">
        <v>2023</v>
      </c>
      <c r="C298" t="s">
        <v>146</v>
      </c>
      <c r="D298">
        <v>13176</v>
      </c>
      <c r="E298">
        <v>37976</v>
      </c>
      <c r="F298">
        <v>13598</v>
      </c>
      <c r="G298">
        <v>24378</v>
      </c>
      <c r="H298">
        <v>54828</v>
      </c>
      <c r="I298">
        <v>152900</v>
      </c>
      <c r="J298">
        <v>968</v>
      </c>
      <c r="K298">
        <v>0</v>
      </c>
      <c r="L298">
        <v>0</v>
      </c>
      <c r="M298">
        <v>0</v>
      </c>
      <c r="N298">
        <v>0</v>
      </c>
      <c r="O298">
        <v>2815</v>
      </c>
      <c r="P298">
        <v>20553</v>
      </c>
      <c r="Q298">
        <v>807</v>
      </c>
      <c r="R298">
        <v>6873</v>
      </c>
      <c r="S298">
        <v>5960</v>
      </c>
      <c r="T298">
        <v>0</v>
      </c>
      <c r="U298">
        <v>0</v>
      </c>
    </row>
    <row r="299" spans="1:21">
      <c r="A299" t="s">
        <v>5</v>
      </c>
      <c r="B299">
        <v>2023</v>
      </c>
      <c r="C299" t="s">
        <v>96</v>
      </c>
      <c r="D299">
        <v>13014</v>
      </c>
      <c r="E299">
        <v>37723</v>
      </c>
      <c r="F299">
        <v>13442</v>
      </c>
      <c r="G299">
        <v>24281</v>
      </c>
      <c r="H299">
        <v>54129</v>
      </c>
      <c r="I299">
        <v>152900</v>
      </c>
      <c r="J299">
        <v>967</v>
      </c>
      <c r="K299">
        <v>0</v>
      </c>
      <c r="L299">
        <v>0</v>
      </c>
      <c r="M299">
        <v>0</v>
      </c>
      <c r="N299">
        <v>0</v>
      </c>
      <c r="O299">
        <v>2726</v>
      </c>
      <c r="P299">
        <v>20659</v>
      </c>
      <c r="Q299">
        <v>760</v>
      </c>
      <c r="R299">
        <v>6762</v>
      </c>
      <c r="S299">
        <v>5849</v>
      </c>
      <c r="T299">
        <v>0</v>
      </c>
      <c r="U299">
        <v>0</v>
      </c>
    </row>
    <row r="300" spans="1:21">
      <c r="A300" t="s">
        <v>5</v>
      </c>
      <c r="B300">
        <v>2023</v>
      </c>
      <c r="C300" t="s">
        <v>117</v>
      </c>
      <c r="D300">
        <v>13168</v>
      </c>
      <c r="E300">
        <v>37946</v>
      </c>
      <c r="F300">
        <v>13566</v>
      </c>
      <c r="G300">
        <v>24380</v>
      </c>
      <c r="H300">
        <v>54469</v>
      </c>
      <c r="I300">
        <v>152900</v>
      </c>
      <c r="J300">
        <v>956</v>
      </c>
      <c r="K300">
        <v>0</v>
      </c>
      <c r="L300">
        <v>0</v>
      </c>
      <c r="M300">
        <v>0</v>
      </c>
      <c r="N300">
        <v>0</v>
      </c>
      <c r="O300">
        <v>2795</v>
      </c>
      <c r="P300">
        <v>20606</v>
      </c>
      <c r="Q300">
        <v>776</v>
      </c>
      <c r="R300">
        <v>6854</v>
      </c>
      <c r="S300">
        <v>5959</v>
      </c>
      <c r="T300">
        <v>0</v>
      </c>
      <c r="U300">
        <v>0</v>
      </c>
    </row>
    <row r="301" spans="1:21">
      <c r="A301" t="s">
        <v>5</v>
      </c>
      <c r="B301">
        <v>2023</v>
      </c>
      <c r="C301" t="s">
        <v>207</v>
      </c>
      <c r="D301">
        <v>11641</v>
      </c>
      <c r="E301">
        <v>34228</v>
      </c>
      <c r="F301">
        <v>12351</v>
      </c>
      <c r="G301">
        <v>21877</v>
      </c>
      <c r="H301">
        <v>50931</v>
      </c>
      <c r="I301">
        <v>152900</v>
      </c>
      <c r="J301">
        <v>817</v>
      </c>
      <c r="K301">
        <v>0</v>
      </c>
      <c r="L301">
        <v>0</v>
      </c>
      <c r="M301">
        <v>0</v>
      </c>
      <c r="N301">
        <v>0</v>
      </c>
      <c r="O301">
        <v>2722</v>
      </c>
      <c r="P301">
        <v>18110</v>
      </c>
      <c r="Q301">
        <v>704</v>
      </c>
      <c r="R301">
        <v>6354</v>
      </c>
      <c r="S301">
        <v>5521</v>
      </c>
      <c r="T301">
        <v>0</v>
      </c>
      <c r="U301">
        <v>0</v>
      </c>
    </row>
    <row r="302" spans="1:21">
      <c r="A302" t="s">
        <v>5</v>
      </c>
      <c r="B302">
        <v>2023</v>
      </c>
      <c r="C302" t="s">
        <v>203</v>
      </c>
      <c r="D302">
        <v>11990</v>
      </c>
      <c r="E302">
        <v>35050</v>
      </c>
      <c r="F302">
        <v>12683</v>
      </c>
      <c r="G302">
        <v>22367</v>
      </c>
      <c r="H302">
        <v>52061</v>
      </c>
      <c r="I302">
        <v>152900</v>
      </c>
      <c r="J302">
        <v>820</v>
      </c>
      <c r="K302">
        <v>0</v>
      </c>
      <c r="L302">
        <v>0</v>
      </c>
      <c r="M302">
        <v>0</v>
      </c>
      <c r="N302">
        <v>0</v>
      </c>
      <c r="O302">
        <v>2741</v>
      </c>
      <c r="P302">
        <v>18717</v>
      </c>
      <c r="Q302">
        <v>706</v>
      </c>
      <c r="R302">
        <v>6483</v>
      </c>
      <c r="S302">
        <v>5583</v>
      </c>
      <c r="T302">
        <v>0</v>
      </c>
      <c r="U302">
        <v>0</v>
      </c>
    </row>
    <row r="303" spans="1:21">
      <c r="A303" t="s">
        <v>5</v>
      </c>
      <c r="B303">
        <v>2023</v>
      </c>
      <c r="C303" t="s">
        <v>204</v>
      </c>
      <c r="D303">
        <v>12425</v>
      </c>
      <c r="E303">
        <v>36198</v>
      </c>
      <c r="F303">
        <v>13077</v>
      </c>
      <c r="G303">
        <v>23121</v>
      </c>
      <c r="H303">
        <v>53173</v>
      </c>
      <c r="I303">
        <v>152900</v>
      </c>
      <c r="J303">
        <v>878</v>
      </c>
      <c r="K303">
        <v>0</v>
      </c>
      <c r="L303">
        <v>0</v>
      </c>
      <c r="M303">
        <v>0</v>
      </c>
      <c r="N303">
        <v>0</v>
      </c>
      <c r="O303">
        <v>2771</v>
      </c>
      <c r="P303">
        <v>19448</v>
      </c>
      <c r="Q303">
        <v>744</v>
      </c>
      <c r="R303">
        <v>6605</v>
      </c>
      <c r="S303">
        <v>5752</v>
      </c>
      <c r="T303">
        <v>0</v>
      </c>
      <c r="U303">
        <v>0</v>
      </c>
    </row>
    <row r="304" spans="1:21">
      <c r="A304" t="s">
        <v>5</v>
      </c>
      <c r="B304">
        <v>2024</v>
      </c>
      <c r="C304" t="s">
        <v>99</v>
      </c>
      <c r="D304">
        <v>10098</v>
      </c>
      <c r="E304">
        <v>30998</v>
      </c>
      <c r="F304">
        <v>11665</v>
      </c>
      <c r="G304">
        <v>19333</v>
      </c>
      <c r="H304">
        <v>46828</v>
      </c>
      <c r="I304">
        <v>152900</v>
      </c>
      <c r="J304">
        <v>788</v>
      </c>
      <c r="K304">
        <v>0</v>
      </c>
      <c r="L304">
        <v>0</v>
      </c>
      <c r="M304">
        <v>0</v>
      </c>
      <c r="N304">
        <v>0</v>
      </c>
      <c r="O304">
        <v>2486</v>
      </c>
      <c r="P304">
        <v>15587</v>
      </c>
      <c r="Q304">
        <v>806</v>
      </c>
      <c r="R304">
        <v>5903</v>
      </c>
      <c r="S304">
        <v>5428</v>
      </c>
      <c r="T304">
        <v>0</v>
      </c>
      <c r="U304">
        <v>0</v>
      </c>
    </row>
    <row r="305" spans="1:21">
      <c r="A305" t="s">
        <v>5</v>
      </c>
      <c r="B305">
        <v>2024</v>
      </c>
      <c r="C305" t="s">
        <v>197</v>
      </c>
      <c r="D305">
        <v>9291</v>
      </c>
      <c r="E305">
        <v>29158</v>
      </c>
      <c r="F305">
        <v>11211</v>
      </c>
      <c r="G305">
        <v>17947</v>
      </c>
      <c r="H305">
        <v>44697</v>
      </c>
      <c r="I305">
        <v>152900</v>
      </c>
      <c r="J305">
        <v>774</v>
      </c>
      <c r="K305">
        <v>0</v>
      </c>
      <c r="L305">
        <v>0</v>
      </c>
      <c r="M305">
        <v>0</v>
      </c>
      <c r="N305">
        <v>0</v>
      </c>
      <c r="O305">
        <v>2463</v>
      </c>
      <c r="P305">
        <v>14435</v>
      </c>
      <c r="Q305">
        <v>804</v>
      </c>
      <c r="R305">
        <v>5471</v>
      </c>
      <c r="S305">
        <v>5211</v>
      </c>
      <c r="T305">
        <v>0</v>
      </c>
      <c r="U305">
        <v>0</v>
      </c>
    </row>
    <row r="306" spans="1:21">
      <c r="A306" t="s">
        <v>5</v>
      </c>
      <c r="B306">
        <v>2024</v>
      </c>
      <c r="C306" t="s">
        <v>209</v>
      </c>
      <c r="D306">
        <v>9086</v>
      </c>
      <c r="E306">
        <v>28741</v>
      </c>
      <c r="F306">
        <v>10413</v>
      </c>
      <c r="G306">
        <v>18328</v>
      </c>
      <c r="H306">
        <v>44551</v>
      </c>
      <c r="I306">
        <v>152900</v>
      </c>
      <c r="J306">
        <v>953</v>
      </c>
      <c r="K306">
        <v>0</v>
      </c>
      <c r="L306">
        <v>0</v>
      </c>
      <c r="M306">
        <v>0</v>
      </c>
      <c r="N306">
        <v>0</v>
      </c>
      <c r="O306">
        <v>3653</v>
      </c>
      <c r="P306">
        <v>16480</v>
      </c>
      <c r="Q306">
        <v>0</v>
      </c>
      <c r="R306">
        <v>0</v>
      </c>
      <c r="S306">
        <v>7655</v>
      </c>
      <c r="T306">
        <v>0</v>
      </c>
      <c r="U306">
        <v>0</v>
      </c>
    </row>
    <row r="307" spans="1:21">
      <c r="A307" t="s">
        <v>5</v>
      </c>
      <c r="B307">
        <v>2024</v>
      </c>
      <c r="C307" t="s">
        <v>3</v>
      </c>
      <c r="D307">
        <v>10629</v>
      </c>
      <c r="E307">
        <v>32163</v>
      </c>
      <c r="F307">
        <v>11942</v>
      </c>
      <c r="G307">
        <v>20221</v>
      </c>
      <c r="H307">
        <v>48480</v>
      </c>
      <c r="I307">
        <v>152900</v>
      </c>
      <c r="J307">
        <v>869</v>
      </c>
      <c r="K307">
        <v>0</v>
      </c>
      <c r="L307">
        <v>0</v>
      </c>
      <c r="M307">
        <v>0</v>
      </c>
      <c r="N307">
        <v>0</v>
      </c>
      <c r="O307">
        <v>2565</v>
      </c>
      <c r="P307">
        <v>16376</v>
      </c>
      <c r="Q307">
        <v>728</v>
      </c>
      <c r="R307">
        <v>6086</v>
      </c>
      <c r="S307">
        <v>5539</v>
      </c>
      <c r="T307">
        <v>0</v>
      </c>
      <c r="U307">
        <v>0</v>
      </c>
    </row>
    <row r="308" spans="1:21">
      <c r="A308" t="s">
        <v>5</v>
      </c>
      <c r="B308">
        <v>2024</v>
      </c>
      <c r="C308" t="s">
        <v>95</v>
      </c>
      <c r="D308">
        <v>10945</v>
      </c>
      <c r="E308">
        <v>32781</v>
      </c>
      <c r="F308">
        <v>12109</v>
      </c>
      <c r="G308">
        <v>20672</v>
      </c>
      <c r="H308">
        <v>49212</v>
      </c>
      <c r="I308">
        <v>152900</v>
      </c>
      <c r="J308">
        <v>876</v>
      </c>
      <c r="K308">
        <v>0</v>
      </c>
      <c r="L308">
        <v>0</v>
      </c>
      <c r="M308">
        <v>0</v>
      </c>
      <c r="N308">
        <v>0</v>
      </c>
      <c r="O308">
        <v>2614</v>
      </c>
      <c r="P308">
        <v>16850</v>
      </c>
      <c r="Q308">
        <v>702</v>
      </c>
      <c r="R308">
        <v>6168</v>
      </c>
      <c r="S308">
        <v>5571</v>
      </c>
      <c r="T308">
        <v>0</v>
      </c>
      <c r="U308">
        <v>0</v>
      </c>
    </row>
    <row r="309" spans="1:21">
      <c r="A309" t="s">
        <v>5</v>
      </c>
      <c r="B309">
        <v>2024</v>
      </c>
      <c r="C309" t="s">
        <v>196</v>
      </c>
      <c r="D309">
        <v>9274</v>
      </c>
      <c r="E309">
        <v>29148</v>
      </c>
      <c r="F309">
        <v>11233</v>
      </c>
      <c r="G309">
        <v>17915</v>
      </c>
      <c r="H309">
        <v>44321</v>
      </c>
      <c r="I309">
        <v>152900</v>
      </c>
      <c r="J309">
        <v>787</v>
      </c>
      <c r="K309">
        <v>0</v>
      </c>
      <c r="L309">
        <v>0</v>
      </c>
      <c r="M309">
        <v>0</v>
      </c>
      <c r="N309">
        <v>0</v>
      </c>
      <c r="O309">
        <v>2433</v>
      </c>
      <c r="P309">
        <v>14448</v>
      </c>
      <c r="Q309">
        <v>824</v>
      </c>
      <c r="R309">
        <v>5463</v>
      </c>
      <c r="S309">
        <v>5193</v>
      </c>
      <c r="T309">
        <v>0</v>
      </c>
      <c r="U309">
        <v>0</v>
      </c>
    </row>
    <row r="310" spans="1:21">
      <c r="A310" t="s">
        <v>5</v>
      </c>
      <c r="B310">
        <v>2024</v>
      </c>
      <c r="C310" t="s">
        <v>146</v>
      </c>
      <c r="D310">
        <v>9418</v>
      </c>
      <c r="E310">
        <v>29463</v>
      </c>
      <c r="F310">
        <v>11306</v>
      </c>
      <c r="G310">
        <v>18157</v>
      </c>
      <c r="H310">
        <v>44717</v>
      </c>
      <c r="I310">
        <v>152900</v>
      </c>
      <c r="J310">
        <v>776</v>
      </c>
      <c r="K310">
        <v>0</v>
      </c>
      <c r="L310">
        <v>0</v>
      </c>
      <c r="M310">
        <v>0</v>
      </c>
      <c r="N310">
        <v>0</v>
      </c>
      <c r="O310">
        <v>2419</v>
      </c>
      <c r="P310">
        <v>14664</v>
      </c>
      <c r="Q310">
        <v>804</v>
      </c>
      <c r="R310">
        <v>5569</v>
      </c>
      <c r="S310">
        <v>5231</v>
      </c>
      <c r="T310">
        <v>0</v>
      </c>
      <c r="U310">
        <v>0</v>
      </c>
    </row>
    <row r="311" spans="1:21">
      <c r="A311" t="s">
        <v>5</v>
      </c>
      <c r="B311">
        <v>2024</v>
      </c>
      <c r="C311" t="s">
        <v>96</v>
      </c>
      <c r="D311">
        <v>10385</v>
      </c>
      <c r="E311">
        <v>31603</v>
      </c>
      <c r="F311">
        <v>11814</v>
      </c>
      <c r="G311">
        <v>19789</v>
      </c>
      <c r="H311">
        <v>47802</v>
      </c>
      <c r="I311">
        <v>152900</v>
      </c>
      <c r="J311">
        <v>834</v>
      </c>
      <c r="K311">
        <v>0</v>
      </c>
      <c r="L311">
        <v>0</v>
      </c>
      <c r="M311">
        <v>0</v>
      </c>
      <c r="N311">
        <v>0</v>
      </c>
      <c r="O311">
        <v>2544</v>
      </c>
      <c r="P311">
        <v>16010</v>
      </c>
      <c r="Q311">
        <v>764</v>
      </c>
      <c r="R311">
        <v>5990</v>
      </c>
      <c r="S311">
        <v>5461</v>
      </c>
      <c r="T311">
        <v>0</v>
      </c>
      <c r="U311">
        <v>0</v>
      </c>
    </row>
    <row r="312" spans="1:21">
      <c r="A312" t="s">
        <v>5</v>
      </c>
      <c r="B312">
        <v>2024</v>
      </c>
      <c r="C312" t="s">
        <v>117</v>
      </c>
      <c r="D312">
        <v>9688</v>
      </c>
      <c r="E312">
        <v>30195</v>
      </c>
      <c r="F312">
        <v>11470</v>
      </c>
      <c r="G312">
        <v>18725</v>
      </c>
      <c r="H312">
        <v>45662</v>
      </c>
      <c r="I312">
        <v>152900</v>
      </c>
      <c r="J312">
        <v>766</v>
      </c>
      <c r="K312">
        <v>0</v>
      </c>
      <c r="L312">
        <v>0</v>
      </c>
      <c r="M312">
        <v>0</v>
      </c>
      <c r="N312">
        <v>0</v>
      </c>
      <c r="O312">
        <v>2449</v>
      </c>
      <c r="P312">
        <v>15103</v>
      </c>
      <c r="Q312">
        <v>810</v>
      </c>
      <c r="R312">
        <v>5740</v>
      </c>
      <c r="S312">
        <v>5327</v>
      </c>
      <c r="T312">
        <v>0</v>
      </c>
      <c r="U312">
        <v>0</v>
      </c>
    </row>
    <row r="313" spans="1:21">
      <c r="A313" t="s">
        <v>5</v>
      </c>
      <c r="B313">
        <v>2024</v>
      </c>
      <c r="C313" t="s">
        <v>207</v>
      </c>
      <c r="D313">
        <v>9114</v>
      </c>
      <c r="E313">
        <v>28841</v>
      </c>
      <c r="F313">
        <v>10444</v>
      </c>
      <c r="G313">
        <v>18397</v>
      </c>
      <c r="H313">
        <v>44562</v>
      </c>
      <c r="I313">
        <v>152900</v>
      </c>
      <c r="J313">
        <v>909</v>
      </c>
      <c r="K313">
        <v>0</v>
      </c>
      <c r="L313">
        <v>0</v>
      </c>
      <c r="M313">
        <v>0</v>
      </c>
      <c r="N313">
        <v>0</v>
      </c>
      <c r="O313">
        <v>3680</v>
      </c>
      <c r="P313">
        <v>16544</v>
      </c>
      <c r="Q313">
        <v>0</v>
      </c>
      <c r="R313">
        <v>0</v>
      </c>
      <c r="S313">
        <v>7708</v>
      </c>
      <c r="T313">
        <v>0</v>
      </c>
      <c r="U313">
        <v>0</v>
      </c>
    </row>
    <row r="314" spans="1:21">
      <c r="A314" t="s">
        <v>5</v>
      </c>
      <c r="B314">
        <v>2024</v>
      </c>
      <c r="C314" t="s">
        <v>203</v>
      </c>
      <c r="D314">
        <v>9196</v>
      </c>
      <c r="E314">
        <v>28899</v>
      </c>
      <c r="F314">
        <v>10258</v>
      </c>
      <c r="G314">
        <v>18641</v>
      </c>
      <c r="H314">
        <v>44767</v>
      </c>
      <c r="I314">
        <v>152900</v>
      </c>
      <c r="J314">
        <v>873</v>
      </c>
      <c r="K314">
        <v>0</v>
      </c>
      <c r="L314">
        <v>0</v>
      </c>
      <c r="M314">
        <v>0</v>
      </c>
      <c r="N314">
        <v>0</v>
      </c>
      <c r="O314">
        <v>3695</v>
      </c>
      <c r="P314">
        <v>16661</v>
      </c>
      <c r="Q314">
        <v>0</v>
      </c>
      <c r="R314">
        <v>0</v>
      </c>
      <c r="S314">
        <v>7670</v>
      </c>
      <c r="T314">
        <v>0</v>
      </c>
      <c r="U314">
        <v>0</v>
      </c>
    </row>
    <row r="315" spans="1:21">
      <c r="A315" t="s">
        <v>5</v>
      </c>
      <c r="B315">
        <v>2024</v>
      </c>
      <c r="C315" t="s">
        <v>204</v>
      </c>
      <c r="D315">
        <v>9321</v>
      </c>
      <c r="E315">
        <v>29200</v>
      </c>
      <c r="F315">
        <v>11299</v>
      </c>
      <c r="G315">
        <v>17901</v>
      </c>
      <c r="H315">
        <v>44667</v>
      </c>
      <c r="I315">
        <v>152900</v>
      </c>
      <c r="J315">
        <v>749</v>
      </c>
      <c r="K315">
        <v>0</v>
      </c>
      <c r="L315">
        <v>0</v>
      </c>
      <c r="M315">
        <v>0</v>
      </c>
      <c r="N315">
        <v>0</v>
      </c>
      <c r="O315">
        <v>2500</v>
      </c>
      <c r="P315">
        <v>14358</v>
      </c>
      <c r="Q315">
        <v>782</v>
      </c>
      <c r="R315">
        <v>5451</v>
      </c>
      <c r="S315">
        <v>5360</v>
      </c>
      <c r="T315">
        <v>0</v>
      </c>
      <c r="U315">
        <v>0</v>
      </c>
    </row>
    <row r="316" spans="1:21">
      <c r="A316" t="s">
        <v>5</v>
      </c>
      <c r="B316">
        <v>2025</v>
      </c>
      <c r="C316" t="s">
        <v>99</v>
      </c>
      <c r="D316">
        <v>9175</v>
      </c>
      <c r="E316">
        <v>28517</v>
      </c>
      <c r="F316">
        <v>10498</v>
      </c>
      <c r="G316">
        <v>18019</v>
      </c>
      <c r="H316">
        <v>44086</v>
      </c>
      <c r="I316">
        <v>152900</v>
      </c>
      <c r="J316">
        <v>976</v>
      </c>
      <c r="K316">
        <v>0</v>
      </c>
      <c r="L316">
        <v>0</v>
      </c>
      <c r="M316">
        <v>0</v>
      </c>
      <c r="N316">
        <v>0</v>
      </c>
      <c r="O316">
        <v>3347</v>
      </c>
      <c r="P316">
        <v>16235</v>
      </c>
      <c r="Q316">
        <v>0</v>
      </c>
      <c r="R316">
        <v>0</v>
      </c>
      <c r="S316">
        <v>7959</v>
      </c>
      <c r="T316">
        <v>0</v>
      </c>
      <c r="U316">
        <v>0</v>
      </c>
    </row>
    <row r="317" spans="1:21">
      <c r="A317" t="s">
        <v>5</v>
      </c>
      <c r="B317">
        <v>2025</v>
      </c>
      <c r="C317" t="s">
        <v>3</v>
      </c>
      <c r="D317">
        <v>9192</v>
      </c>
      <c r="E317">
        <v>28689</v>
      </c>
      <c r="F317">
        <v>10474</v>
      </c>
      <c r="G317">
        <v>18215</v>
      </c>
      <c r="H317">
        <v>44378</v>
      </c>
      <c r="I317">
        <v>152900</v>
      </c>
      <c r="J317">
        <v>1012</v>
      </c>
      <c r="K317">
        <v>0</v>
      </c>
      <c r="L317">
        <v>0</v>
      </c>
      <c r="M317">
        <v>0</v>
      </c>
      <c r="N317">
        <v>0</v>
      </c>
      <c r="O317">
        <v>3549</v>
      </c>
      <c r="P317">
        <v>16358</v>
      </c>
      <c r="Q317">
        <v>0</v>
      </c>
      <c r="R317">
        <v>0</v>
      </c>
      <c r="S317">
        <v>7770</v>
      </c>
      <c r="T317">
        <v>0</v>
      </c>
      <c r="U317">
        <v>0</v>
      </c>
    </row>
    <row r="318" spans="1:21">
      <c r="A318" t="s">
        <v>5</v>
      </c>
      <c r="B318">
        <v>2025</v>
      </c>
      <c r="C318" t="s">
        <v>95</v>
      </c>
      <c r="D318">
        <v>9117</v>
      </c>
      <c r="E318">
        <v>28693</v>
      </c>
      <c r="F318">
        <v>10403</v>
      </c>
      <c r="G318">
        <v>18290</v>
      </c>
      <c r="H318">
        <v>44490</v>
      </c>
      <c r="I318">
        <v>152900</v>
      </c>
      <c r="J318">
        <v>1010</v>
      </c>
      <c r="K318">
        <v>0</v>
      </c>
      <c r="L318">
        <v>0</v>
      </c>
      <c r="M318">
        <v>0</v>
      </c>
      <c r="N318">
        <v>0</v>
      </c>
      <c r="O318">
        <v>3636</v>
      </c>
      <c r="P318">
        <v>16442</v>
      </c>
      <c r="Q318">
        <v>0</v>
      </c>
      <c r="R318">
        <v>0</v>
      </c>
      <c r="S318">
        <v>7605</v>
      </c>
      <c r="T318">
        <v>0</v>
      </c>
      <c r="U318">
        <v>0</v>
      </c>
    </row>
    <row r="319" spans="1:21">
      <c r="A319" t="s">
        <v>5</v>
      </c>
      <c r="B319">
        <v>2025</v>
      </c>
      <c r="C319" t="s">
        <v>96</v>
      </c>
      <c r="D319">
        <v>9268</v>
      </c>
      <c r="E319">
        <v>28770</v>
      </c>
      <c r="F319">
        <v>10563</v>
      </c>
      <c r="G319">
        <v>18207</v>
      </c>
      <c r="H319">
        <v>44334</v>
      </c>
      <c r="I319">
        <v>152900</v>
      </c>
      <c r="J319">
        <v>998</v>
      </c>
      <c r="K319">
        <v>0</v>
      </c>
      <c r="L319">
        <v>0</v>
      </c>
      <c r="M319">
        <v>0</v>
      </c>
      <c r="N319">
        <v>0</v>
      </c>
      <c r="O319">
        <v>3473</v>
      </c>
      <c r="P319">
        <v>16371</v>
      </c>
      <c r="Q319">
        <v>0</v>
      </c>
      <c r="R319">
        <v>0</v>
      </c>
      <c r="S319">
        <v>7928</v>
      </c>
      <c r="T319">
        <v>0</v>
      </c>
      <c r="U319">
        <v>0</v>
      </c>
    </row>
    <row r="320" spans="1:21">
      <c r="A320" t="s">
        <v>5</v>
      </c>
      <c r="B320">
        <v>2025</v>
      </c>
      <c r="C320" t="s">
        <v>117</v>
      </c>
      <c r="D320">
        <v>9054</v>
      </c>
      <c r="E320">
        <v>28287</v>
      </c>
      <c r="F320">
        <v>10502</v>
      </c>
      <c r="G320">
        <v>17785</v>
      </c>
      <c r="H320">
        <v>43985</v>
      </c>
      <c r="I320">
        <v>152900</v>
      </c>
      <c r="J320">
        <v>1004</v>
      </c>
      <c r="K320">
        <v>0</v>
      </c>
      <c r="L320">
        <v>0</v>
      </c>
      <c r="M320">
        <v>0</v>
      </c>
      <c r="N320">
        <v>0</v>
      </c>
      <c r="O320">
        <v>3281</v>
      </c>
      <c r="P320">
        <v>16066</v>
      </c>
      <c r="Q320">
        <v>0</v>
      </c>
      <c r="R320">
        <v>0</v>
      </c>
      <c r="S320">
        <v>7936</v>
      </c>
      <c r="T320">
        <v>0</v>
      </c>
      <c r="U320">
        <v>0</v>
      </c>
    </row>
    <row r="321" spans="1:21">
      <c r="A321" t="s">
        <v>6</v>
      </c>
      <c r="B321">
        <v>2023</v>
      </c>
      <c r="C321" t="s">
        <v>99</v>
      </c>
      <c r="D321">
        <v>3077</v>
      </c>
      <c r="E321">
        <v>10628</v>
      </c>
      <c r="F321">
        <v>3632</v>
      </c>
      <c r="G321">
        <v>6996</v>
      </c>
      <c r="H321">
        <v>15811</v>
      </c>
      <c r="I321">
        <v>44531</v>
      </c>
      <c r="J321">
        <v>393</v>
      </c>
      <c r="K321">
        <v>0</v>
      </c>
      <c r="L321">
        <v>0</v>
      </c>
      <c r="M321">
        <v>0</v>
      </c>
      <c r="N321">
        <v>0</v>
      </c>
      <c r="O321">
        <v>695</v>
      </c>
      <c r="P321">
        <v>4474</v>
      </c>
      <c r="Q321">
        <v>508</v>
      </c>
      <c r="R321">
        <v>1909</v>
      </c>
      <c r="S321">
        <v>2649</v>
      </c>
      <c r="T321">
        <v>0</v>
      </c>
      <c r="U321">
        <v>0</v>
      </c>
    </row>
    <row r="322" spans="1:21">
      <c r="A322" t="s">
        <v>6</v>
      </c>
      <c r="B322">
        <v>2023</v>
      </c>
      <c r="C322" t="s">
        <v>197</v>
      </c>
      <c r="D322">
        <v>3129</v>
      </c>
      <c r="E322">
        <v>10430</v>
      </c>
      <c r="F322">
        <v>3633</v>
      </c>
      <c r="G322">
        <v>6797</v>
      </c>
      <c r="H322">
        <v>15842</v>
      </c>
      <c r="I322">
        <v>44531</v>
      </c>
      <c r="J322">
        <v>376</v>
      </c>
      <c r="K322">
        <v>0</v>
      </c>
      <c r="L322">
        <v>0</v>
      </c>
      <c r="M322">
        <v>0</v>
      </c>
      <c r="N322">
        <v>0</v>
      </c>
      <c r="O322">
        <v>702</v>
      </c>
      <c r="P322">
        <v>4408</v>
      </c>
      <c r="Q322">
        <v>514</v>
      </c>
      <c r="R322">
        <v>1863</v>
      </c>
      <c r="S322">
        <v>2567</v>
      </c>
      <c r="T322">
        <v>0</v>
      </c>
      <c r="U322">
        <v>0</v>
      </c>
    </row>
    <row r="323" spans="1:21">
      <c r="A323" t="s">
        <v>6</v>
      </c>
      <c r="B323">
        <v>2023</v>
      </c>
      <c r="C323" t="s">
        <v>209</v>
      </c>
      <c r="D323">
        <v>2620</v>
      </c>
      <c r="E323">
        <v>9403</v>
      </c>
      <c r="F323">
        <v>3433</v>
      </c>
      <c r="G323">
        <v>5970</v>
      </c>
      <c r="H323">
        <v>14783</v>
      </c>
      <c r="I323">
        <v>44531</v>
      </c>
      <c r="J323">
        <v>344</v>
      </c>
      <c r="K323">
        <v>0</v>
      </c>
      <c r="L323">
        <v>0</v>
      </c>
      <c r="M323">
        <v>0</v>
      </c>
      <c r="N323">
        <v>0</v>
      </c>
      <c r="O323">
        <v>684</v>
      </c>
      <c r="P323">
        <v>3621</v>
      </c>
      <c r="Q323">
        <v>469</v>
      </c>
      <c r="R323">
        <v>1767</v>
      </c>
      <c r="S323">
        <v>2518</v>
      </c>
      <c r="T323">
        <v>0</v>
      </c>
      <c r="U323">
        <v>0</v>
      </c>
    </row>
    <row r="324" spans="1:21">
      <c r="A324" t="s">
        <v>6</v>
      </c>
      <c r="B324">
        <v>2023</v>
      </c>
      <c r="C324" t="s">
        <v>3</v>
      </c>
      <c r="D324">
        <v>3032</v>
      </c>
      <c r="E324">
        <v>10468</v>
      </c>
      <c r="F324">
        <v>3523</v>
      </c>
      <c r="G324">
        <v>6945</v>
      </c>
      <c r="H324">
        <v>15609</v>
      </c>
      <c r="I324">
        <v>44531</v>
      </c>
      <c r="J324">
        <v>395</v>
      </c>
      <c r="K324">
        <v>0</v>
      </c>
      <c r="L324">
        <v>0</v>
      </c>
      <c r="M324">
        <v>0</v>
      </c>
      <c r="N324">
        <v>0</v>
      </c>
      <c r="O324">
        <v>692</v>
      </c>
      <c r="P324">
        <v>4454</v>
      </c>
      <c r="Q324">
        <v>510</v>
      </c>
      <c r="R324">
        <v>1844</v>
      </c>
      <c r="S324">
        <v>2573</v>
      </c>
      <c r="T324">
        <v>0</v>
      </c>
      <c r="U324">
        <v>0</v>
      </c>
    </row>
    <row r="325" spans="1:21">
      <c r="A325" t="s">
        <v>6</v>
      </c>
      <c r="B325">
        <v>2023</v>
      </c>
      <c r="C325" t="s">
        <v>95</v>
      </c>
      <c r="D325">
        <v>3041</v>
      </c>
      <c r="E325">
        <v>10436</v>
      </c>
      <c r="F325">
        <v>3509</v>
      </c>
      <c r="G325">
        <v>6927</v>
      </c>
      <c r="H325">
        <v>15560</v>
      </c>
      <c r="I325">
        <v>44531</v>
      </c>
      <c r="J325">
        <v>395</v>
      </c>
      <c r="K325">
        <v>0</v>
      </c>
      <c r="L325">
        <v>0</v>
      </c>
      <c r="M325">
        <v>0</v>
      </c>
      <c r="N325">
        <v>0</v>
      </c>
      <c r="O325">
        <v>701</v>
      </c>
      <c r="P325">
        <v>4452</v>
      </c>
      <c r="Q325">
        <v>513</v>
      </c>
      <c r="R325">
        <v>1851</v>
      </c>
      <c r="S325">
        <v>2524</v>
      </c>
      <c r="T325">
        <v>0</v>
      </c>
      <c r="U325">
        <v>0</v>
      </c>
    </row>
    <row r="326" spans="1:21">
      <c r="A326" t="s">
        <v>6</v>
      </c>
      <c r="B326">
        <v>2023</v>
      </c>
      <c r="C326" t="s">
        <v>196</v>
      </c>
      <c r="D326">
        <v>3129</v>
      </c>
      <c r="E326">
        <v>10721</v>
      </c>
      <c r="F326">
        <v>3726</v>
      </c>
      <c r="G326">
        <v>6995</v>
      </c>
      <c r="H326">
        <v>16053</v>
      </c>
      <c r="I326">
        <v>44531</v>
      </c>
      <c r="J326">
        <v>396</v>
      </c>
      <c r="K326">
        <v>0</v>
      </c>
      <c r="L326">
        <v>0</v>
      </c>
      <c r="M326">
        <v>0</v>
      </c>
      <c r="N326">
        <v>0</v>
      </c>
      <c r="O326">
        <v>724</v>
      </c>
      <c r="P326">
        <v>4492</v>
      </c>
      <c r="Q326">
        <v>537</v>
      </c>
      <c r="R326">
        <v>1917</v>
      </c>
      <c r="S326">
        <v>2655</v>
      </c>
      <c r="T326">
        <v>0</v>
      </c>
      <c r="U326">
        <v>0</v>
      </c>
    </row>
    <row r="327" spans="1:21">
      <c r="A327" t="s">
        <v>6</v>
      </c>
      <c r="B327">
        <v>2023</v>
      </c>
      <c r="C327" t="s">
        <v>146</v>
      </c>
      <c r="D327">
        <v>3117</v>
      </c>
      <c r="E327">
        <v>10640</v>
      </c>
      <c r="F327">
        <v>3676</v>
      </c>
      <c r="G327">
        <v>6964</v>
      </c>
      <c r="H327">
        <v>16046</v>
      </c>
      <c r="I327">
        <v>44531</v>
      </c>
      <c r="J327">
        <v>388</v>
      </c>
      <c r="K327">
        <v>0</v>
      </c>
      <c r="L327">
        <v>0</v>
      </c>
      <c r="M327">
        <v>0</v>
      </c>
      <c r="N327">
        <v>0</v>
      </c>
      <c r="O327">
        <v>706</v>
      </c>
      <c r="P327">
        <v>4477</v>
      </c>
      <c r="Q327">
        <v>522</v>
      </c>
      <c r="R327">
        <v>1914</v>
      </c>
      <c r="S327">
        <v>2633</v>
      </c>
      <c r="T327">
        <v>0</v>
      </c>
      <c r="U327">
        <v>0</v>
      </c>
    </row>
    <row r="328" spans="1:21">
      <c r="A328" t="s">
        <v>6</v>
      </c>
      <c r="B328">
        <v>2023</v>
      </c>
      <c r="C328" t="s">
        <v>96</v>
      </c>
      <c r="D328">
        <v>3054</v>
      </c>
      <c r="E328">
        <v>10508</v>
      </c>
      <c r="F328">
        <v>3568</v>
      </c>
      <c r="G328">
        <v>6940</v>
      </c>
      <c r="H328">
        <v>15695</v>
      </c>
      <c r="I328">
        <v>44531</v>
      </c>
      <c r="J328">
        <v>397</v>
      </c>
      <c r="K328">
        <v>0</v>
      </c>
      <c r="L328">
        <v>0</v>
      </c>
      <c r="M328">
        <v>0</v>
      </c>
      <c r="N328">
        <v>0</v>
      </c>
      <c r="O328">
        <v>690</v>
      </c>
      <c r="P328">
        <v>4462</v>
      </c>
      <c r="Q328">
        <v>510</v>
      </c>
      <c r="R328">
        <v>1861</v>
      </c>
      <c r="S328">
        <v>2588</v>
      </c>
      <c r="T328">
        <v>0</v>
      </c>
      <c r="U328">
        <v>0</v>
      </c>
    </row>
    <row r="329" spans="1:21">
      <c r="A329" t="s">
        <v>6</v>
      </c>
      <c r="B329">
        <v>2023</v>
      </c>
      <c r="C329" t="s">
        <v>117</v>
      </c>
      <c r="D329">
        <v>3110</v>
      </c>
      <c r="E329">
        <v>10685</v>
      </c>
      <c r="F329">
        <v>3671</v>
      </c>
      <c r="G329">
        <v>7014</v>
      </c>
      <c r="H329">
        <v>15929</v>
      </c>
      <c r="I329">
        <v>44531</v>
      </c>
      <c r="J329">
        <v>394</v>
      </c>
      <c r="K329">
        <v>0</v>
      </c>
      <c r="L329">
        <v>0</v>
      </c>
      <c r="M329">
        <v>0</v>
      </c>
      <c r="N329">
        <v>0</v>
      </c>
      <c r="O329">
        <v>710</v>
      </c>
      <c r="P329">
        <v>4509</v>
      </c>
      <c r="Q329">
        <v>514</v>
      </c>
      <c r="R329">
        <v>1913</v>
      </c>
      <c r="S329">
        <v>2645</v>
      </c>
      <c r="T329">
        <v>0</v>
      </c>
      <c r="U329">
        <v>0</v>
      </c>
    </row>
    <row r="330" spans="1:21">
      <c r="A330" t="s">
        <v>6</v>
      </c>
      <c r="B330">
        <v>2023</v>
      </c>
      <c r="C330" t="s">
        <v>207</v>
      </c>
      <c r="D330">
        <v>2746</v>
      </c>
      <c r="E330">
        <v>9673</v>
      </c>
      <c r="F330">
        <v>3441</v>
      </c>
      <c r="G330">
        <v>6232</v>
      </c>
      <c r="H330">
        <v>15006</v>
      </c>
      <c r="I330">
        <v>44531</v>
      </c>
      <c r="J330">
        <v>335</v>
      </c>
      <c r="K330">
        <v>0</v>
      </c>
      <c r="L330">
        <v>0</v>
      </c>
      <c r="M330">
        <v>0</v>
      </c>
      <c r="N330">
        <v>0</v>
      </c>
      <c r="O330">
        <v>687</v>
      </c>
      <c r="P330">
        <v>3949</v>
      </c>
      <c r="Q330">
        <v>478</v>
      </c>
      <c r="R330">
        <v>1754</v>
      </c>
      <c r="S330">
        <v>2470</v>
      </c>
      <c r="T330">
        <v>0</v>
      </c>
      <c r="U330">
        <v>0</v>
      </c>
    </row>
    <row r="331" spans="1:21">
      <c r="A331" t="s">
        <v>6</v>
      </c>
      <c r="B331">
        <v>2023</v>
      </c>
      <c r="C331" t="s">
        <v>203</v>
      </c>
      <c r="D331">
        <v>2845</v>
      </c>
      <c r="E331">
        <v>9922</v>
      </c>
      <c r="F331">
        <v>3515</v>
      </c>
      <c r="G331">
        <v>6407</v>
      </c>
      <c r="H331">
        <v>15375</v>
      </c>
      <c r="I331">
        <v>44531</v>
      </c>
      <c r="J331">
        <v>331</v>
      </c>
      <c r="K331">
        <v>0</v>
      </c>
      <c r="L331">
        <v>0</v>
      </c>
      <c r="M331">
        <v>0</v>
      </c>
      <c r="N331">
        <v>0</v>
      </c>
      <c r="O331">
        <v>701</v>
      </c>
      <c r="P331">
        <v>4151</v>
      </c>
      <c r="Q331">
        <v>484</v>
      </c>
      <c r="R331">
        <v>1785</v>
      </c>
      <c r="S331">
        <v>2470</v>
      </c>
      <c r="T331">
        <v>0</v>
      </c>
      <c r="U331">
        <v>0</v>
      </c>
    </row>
    <row r="332" spans="1:21">
      <c r="A332" t="s">
        <v>6</v>
      </c>
      <c r="B332">
        <v>2023</v>
      </c>
      <c r="C332" t="s">
        <v>204</v>
      </c>
      <c r="D332">
        <v>2959</v>
      </c>
      <c r="E332">
        <v>10209</v>
      </c>
      <c r="F332">
        <v>3586</v>
      </c>
      <c r="G332">
        <v>6623</v>
      </c>
      <c r="H332">
        <v>15619</v>
      </c>
      <c r="I332">
        <v>44531</v>
      </c>
      <c r="J332">
        <v>361</v>
      </c>
      <c r="K332">
        <v>0</v>
      </c>
      <c r="L332">
        <v>0</v>
      </c>
      <c r="M332">
        <v>0</v>
      </c>
      <c r="N332">
        <v>0</v>
      </c>
      <c r="O332">
        <v>710</v>
      </c>
      <c r="P332">
        <v>4318</v>
      </c>
      <c r="Q332">
        <v>497</v>
      </c>
      <c r="R332">
        <v>1823</v>
      </c>
      <c r="S332">
        <v>2500</v>
      </c>
      <c r="T332">
        <v>0</v>
      </c>
      <c r="U332">
        <v>0</v>
      </c>
    </row>
    <row r="333" spans="1:21">
      <c r="A333" t="s">
        <v>6</v>
      </c>
      <c r="B333">
        <v>2024</v>
      </c>
      <c r="C333" t="s">
        <v>99</v>
      </c>
      <c r="D333">
        <v>2316</v>
      </c>
      <c r="E333">
        <v>8757</v>
      </c>
      <c r="F333">
        <v>3456</v>
      </c>
      <c r="G333">
        <v>5301</v>
      </c>
      <c r="H333">
        <v>14024</v>
      </c>
      <c r="I333">
        <v>44531</v>
      </c>
      <c r="J333">
        <v>327</v>
      </c>
      <c r="K333">
        <v>0</v>
      </c>
      <c r="L333">
        <v>0</v>
      </c>
      <c r="M333">
        <v>0</v>
      </c>
      <c r="N333">
        <v>0</v>
      </c>
      <c r="O333">
        <v>626</v>
      </c>
      <c r="P333">
        <v>3106</v>
      </c>
      <c r="Q333">
        <v>467</v>
      </c>
      <c r="R333">
        <v>1732</v>
      </c>
      <c r="S333">
        <v>2499</v>
      </c>
      <c r="T333">
        <v>0</v>
      </c>
      <c r="U333">
        <v>0</v>
      </c>
    </row>
    <row r="334" spans="1:21">
      <c r="A334" t="s">
        <v>6</v>
      </c>
      <c r="B334">
        <v>2024</v>
      </c>
      <c r="C334" t="s">
        <v>197</v>
      </c>
      <c r="D334">
        <v>2054</v>
      </c>
      <c r="E334">
        <v>8126</v>
      </c>
      <c r="F334">
        <v>3269</v>
      </c>
      <c r="G334">
        <v>4857</v>
      </c>
      <c r="H334">
        <v>13241</v>
      </c>
      <c r="I334">
        <v>44531</v>
      </c>
      <c r="J334">
        <v>317</v>
      </c>
      <c r="K334">
        <v>0</v>
      </c>
      <c r="L334">
        <v>0</v>
      </c>
      <c r="M334">
        <v>0</v>
      </c>
      <c r="N334">
        <v>0</v>
      </c>
      <c r="O334">
        <v>627</v>
      </c>
      <c r="P334">
        <v>2859</v>
      </c>
      <c r="Q334">
        <v>442</v>
      </c>
      <c r="R334">
        <v>1528</v>
      </c>
      <c r="S334">
        <v>2353</v>
      </c>
      <c r="T334">
        <v>0</v>
      </c>
      <c r="U334">
        <v>0</v>
      </c>
    </row>
    <row r="335" spans="1:21">
      <c r="A335" t="s">
        <v>6</v>
      </c>
      <c r="B335">
        <v>2024</v>
      </c>
      <c r="C335" t="s">
        <v>209</v>
      </c>
      <c r="D335">
        <v>2003</v>
      </c>
      <c r="E335">
        <v>8006</v>
      </c>
      <c r="F335">
        <v>3045</v>
      </c>
      <c r="G335">
        <v>4961</v>
      </c>
      <c r="H335">
        <v>13204</v>
      </c>
      <c r="I335">
        <v>44531</v>
      </c>
      <c r="J335">
        <v>364</v>
      </c>
      <c r="K335">
        <v>0</v>
      </c>
      <c r="L335">
        <v>0</v>
      </c>
      <c r="M335">
        <v>0</v>
      </c>
      <c r="N335">
        <v>0</v>
      </c>
      <c r="O335">
        <v>967</v>
      </c>
      <c r="P335">
        <v>3596</v>
      </c>
      <c r="Q335">
        <v>0</v>
      </c>
      <c r="R335">
        <v>0</v>
      </c>
      <c r="S335">
        <v>3079</v>
      </c>
      <c r="T335">
        <v>0</v>
      </c>
      <c r="U335">
        <v>0</v>
      </c>
    </row>
    <row r="336" spans="1:21">
      <c r="A336" t="s">
        <v>6</v>
      </c>
      <c r="B336">
        <v>2024</v>
      </c>
      <c r="C336" t="s">
        <v>3</v>
      </c>
      <c r="D336">
        <v>2467</v>
      </c>
      <c r="E336">
        <v>9068</v>
      </c>
      <c r="F336">
        <v>3469</v>
      </c>
      <c r="G336">
        <v>5599</v>
      </c>
      <c r="H336">
        <v>14521</v>
      </c>
      <c r="I336">
        <v>44531</v>
      </c>
      <c r="J336">
        <v>355</v>
      </c>
      <c r="K336">
        <v>0</v>
      </c>
      <c r="L336">
        <v>0</v>
      </c>
      <c r="M336">
        <v>0</v>
      </c>
      <c r="N336">
        <v>0</v>
      </c>
      <c r="O336">
        <v>651</v>
      </c>
      <c r="P336">
        <v>3249</v>
      </c>
      <c r="Q336">
        <v>467</v>
      </c>
      <c r="R336">
        <v>1780</v>
      </c>
      <c r="S336">
        <v>2566</v>
      </c>
      <c r="T336">
        <v>0</v>
      </c>
      <c r="U336">
        <v>0</v>
      </c>
    </row>
    <row r="337" spans="1:21">
      <c r="A337" t="s">
        <v>6</v>
      </c>
      <c r="B337">
        <v>2024</v>
      </c>
      <c r="C337" t="s">
        <v>95</v>
      </c>
      <c r="D337">
        <v>2541</v>
      </c>
      <c r="E337">
        <v>9271</v>
      </c>
      <c r="F337">
        <v>3465</v>
      </c>
      <c r="G337">
        <v>5806</v>
      </c>
      <c r="H337">
        <v>14686</v>
      </c>
      <c r="I337">
        <v>44531</v>
      </c>
      <c r="J337">
        <v>368</v>
      </c>
      <c r="K337">
        <v>0</v>
      </c>
      <c r="L337">
        <v>0</v>
      </c>
      <c r="M337">
        <v>0</v>
      </c>
      <c r="N337">
        <v>0</v>
      </c>
      <c r="O337">
        <v>668</v>
      </c>
      <c r="P337">
        <v>3393</v>
      </c>
      <c r="Q337">
        <v>474</v>
      </c>
      <c r="R337">
        <v>1816</v>
      </c>
      <c r="S337">
        <v>2552</v>
      </c>
      <c r="T337">
        <v>0</v>
      </c>
      <c r="U337">
        <v>0</v>
      </c>
    </row>
    <row r="338" spans="1:21">
      <c r="A338" t="s">
        <v>6</v>
      </c>
      <c r="B338">
        <v>2024</v>
      </c>
      <c r="C338" t="s">
        <v>196</v>
      </c>
      <c r="D338">
        <v>2024</v>
      </c>
      <c r="E338">
        <v>8051</v>
      </c>
      <c r="F338">
        <v>3255</v>
      </c>
      <c r="G338">
        <v>4796</v>
      </c>
      <c r="H338">
        <v>13177</v>
      </c>
      <c r="I338">
        <v>44531</v>
      </c>
      <c r="J338">
        <v>315</v>
      </c>
      <c r="K338">
        <v>0</v>
      </c>
      <c r="L338">
        <v>0</v>
      </c>
      <c r="M338">
        <v>0</v>
      </c>
      <c r="N338">
        <v>0</v>
      </c>
      <c r="O338">
        <v>593</v>
      </c>
      <c r="P338">
        <v>2856</v>
      </c>
      <c r="Q338">
        <v>438</v>
      </c>
      <c r="R338">
        <v>1521</v>
      </c>
      <c r="S338">
        <v>2328</v>
      </c>
      <c r="T338">
        <v>0</v>
      </c>
      <c r="U338">
        <v>0</v>
      </c>
    </row>
    <row r="339" spans="1:21">
      <c r="A339" t="s">
        <v>6</v>
      </c>
      <c r="B339">
        <v>2024</v>
      </c>
      <c r="C339" t="s">
        <v>146</v>
      </c>
      <c r="D339">
        <v>2104</v>
      </c>
      <c r="E339">
        <v>8211</v>
      </c>
      <c r="F339">
        <v>3308</v>
      </c>
      <c r="G339">
        <v>4903</v>
      </c>
      <c r="H339">
        <v>13385</v>
      </c>
      <c r="I339">
        <v>44531</v>
      </c>
      <c r="J339">
        <v>313</v>
      </c>
      <c r="K339">
        <v>0</v>
      </c>
      <c r="L339">
        <v>0</v>
      </c>
      <c r="M339">
        <v>0</v>
      </c>
      <c r="N339">
        <v>0</v>
      </c>
      <c r="O339">
        <v>601</v>
      </c>
      <c r="P339">
        <v>2889</v>
      </c>
      <c r="Q339">
        <v>445</v>
      </c>
      <c r="R339">
        <v>1592</v>
      </c>
      <c r="S339">
        <v>2371</v>
      </c>
      <c r="T339">
        <v>0</v>
      </c>
      <c r="U339">
        <v>0</v>
      </c>
    </row>
    <row r="340" spans="1:21">
      <c r="A340" t="s">
        <v>6</v>
      </c>
      <c r="B340">
        <v>2024</v>
      </c>
      <c r="C340" t="s">
        <v>96</v>
      </c>
      <c r="D340">
        <v>2386</v>
      </c>
      <c r="E340">
        <v>8883</v>
      </c>
      <c r="F340">
        <v>3437</v>
      </c>
      <c r="G340">
        <v>5446</v>
      </c>
      <c r="H340">
        <v>14276</v>
      </c>
      <c r="I340">
        <v>44531</v>
      </c>
      <c r="J340">
        <v>337</v>
      </c>
      <c r="K340">
        <v>0</v>
      </c>
      <c r="L340">
        <v>0</v>
      </c>
      <c r="M340">
        <v>0</v>
      </c>
      <c r="N340">
        <v>0</v>
      </c>
      <c r="O340">
        <v>640</v>
      </c>
      <c r="P340">
        <v>3178</v>
      </c>
      <c r="Q340">
        <v>475</v>
      </c>
      <c r="R340">
        <v>1746</v>
      </c>
      <c r="S340">
        <v>2507</v>
      </c>
      <c r="T340">
        <v>0</v>
      </c>
      <c r="U340">
        <v>0</v>
      </c>
    </row>
    <row r="341" spans="1:21">
      <c r="A341" t="s">
        <v>6</v>
      </c>
      <c r="B341">
        <v>2024</v>
      </c>
      <c r="C341" t="s">
        <v>117</v>
      </c>
      <c r="D341">
        <v>2212</v>
      </c>
      <c r="E341">
        <v>8487</v>
      </c>
      <c r="F341">
        <v>3386</v>
      </c>
      <c r="G341">
        <v>5101</v>
      </c>
      <c r="H341">
        <v>13739</v>
      </c>
      <c r="I341">
        <v>44531</v>
      </c>
      <c r="J341">
        <v>318</v>
      </c>
      <c r="K341">
        <v>0</v>
      </c>
      <c r="L341">
        <v>0</v>
      </c>
      <c r="M341">
        <v>0</v>
      </c>
      <c r="N341">
        <v>0</v>
      </c>
      <c r="O341">
        <v>616</v>
      </c>
      <c r="P341">
        <v>3012</v>
      </c>
      <c r="Q341">
        <v>463</v>
      </c>
      <c r="R341">
        <v>1655</v>
      </c>
      <c r="S341">
        <v>2423</v>
      </c>
      <c r="T341">
        <v>0</v>
      </c>
      <c r="U341">
        <v>0</v>
      </c>
    </row>
    <row r="342" spans="1:21">
      <c r="A342" t="s">
        <v>6</v>
      </c>
      <c r="B342">
        <v>2024</v>
      </c>
      <c r="C342" t="s">
        <v>207</v>
      </c>
      <c r="D342">
        <v>2011</v>
      </c>
      <c r="E342">
        <v>8028</v>
      </c>
      <c r="F342">
        <v>3034</v>
      </c>
      <c r="G342">
        <v>4994</v>
      </c>
      <c r="H342">
        <v>13265</v>
      </c>
      <c r="I342">
        <v>44531</v>
      </c>
      <c r="J342">
        <v>348</v>
      </c>
      <c r="K342">
        <v>0</v>
      </c>
      <c r="L342">
        <v>0</v>
      </c>
      <c r="M342">
        <v>0</v>
      </c>
      <c r="N342">
        <v>0</v>
      </c>
      <c r="O342">
        <v>975</v>
      </c>
      <c r="P342">
        <v>3615</v>
      </c>
      <c r="Q342">
        <v>0</v>
      </c>
      <c r="R342">
        <v>0</v>
      </c>
      <c r="S342">
        <v>3090</v>
      </c>
      <c r="T342">
        <v>0</v>
      </c>
      <c r="U342">
        <v>0</v>
      </c>
    </row>
    <row r="343" spans="1:21">
      <c r="A343" t="s">
        <v>6</v>
      </c>
      <c r="B343">
        <v>2024</v>
      </c>
      <c r="C343" t="s">
        <v>203</v>
      </c>
      <c r="D343">
        <v>2024</v>
      </c>
      <c r="E343">
        <v>8012</v>
      </c>
      <c r="F343">
        <v>2979</v>
      </c>
      <c r="G343">
        <v>5033</v>
      </c>
      <c r="H343">
        <v>13291</v>
      </c>
      <c r="I343">
        <v>44531</v>
      </c>
      <c r="J343">
        <v>331</v>
      </c>
      <c r="K343">
        <v>0</v>
      </c>
      <c r="L343">
        <v>0</v>
      </c>
      <c r="M343">
        <v>0</v>
      </c>
      <c r="N343">
        <v>0</v>
      </c>
      <c r="O343">
        <v>988</v>
      </c>
      <c r="P343">
        <v>3623</v>
      </c>
      <c r="Q343">
        <v>0</v>
      </c>
      <c r="R343">
        <v>0</v>
      </c>
      <c r="S343">
        <v>3070</v>
      </c>
      <c r="T343">
        <v>0</v>
      </c>
      <c r="U343">
        <v>0</v>
      </c>
    </row>
    <row r="344" spans="1:21">
      <c r="A344" t="s">
        <v>6</v>
      </c>
      <c r="B344">
        <v>2024</v>
      </c>
      <c r="C344" t="s">
        <v>204</v>
      </c>
      <c r="D344">
        <v>2049</v>
      </c>
      <c r="E344">
        <v>8147</v>
      </c>
      <c r="F344">
        <v>3276</v>
      </c>
      <c r="G344">
        <v>4871</v>
      </c>
      <c r="H344">
        <v>13290</v>
      </c>
      <c r="I344">
        <v>44531</v>
      </c>
      <c r="J344">
        <v>298</v>
      </c>
      <c r="K344">
        <v>0</v>
      </c>
      <c r="L344">
        <v>0</v>
      </c>
      <c r="M344">
        <v>0</v>
      </c>
      <c r="N344">
        <v>0</v>
      </c>
      <c r="O344">
        <v>643</v>
      </c>
      <c r="P344">
        <v>2894</v>
      </c>
      <c r="Q344">
        <v>432</v>
      </c>
      <c r="R344">
        <v>1483</v>
      </c>
      <c r="S344">
        <v>2397</v>
      </c>
      <c r="T344">
        <v>0</v>
      </c>
      <c r="U344">
        <v>0</v>
      </c>
    </row>
    <row r="345" spans="1:21">
      <c r="A345" t="s">
        <v>6</v>
      </c>
      <c r="B345">
        <v>2025</v>
      </c>
      <c r="C345" t="s">
        <v>99</v>
      </c>
      <c r="D345">
        <v>1992</v>
      </c>
      <c r="E345">
        <v>7829</v>
      </c>
      <c r="F345">
        <v>3036</v>
      </c>
      <c r="G345">
        <v>4793</v>
      </c>
      <c r="H345">
        <v>12880</v>
      </c>
      <c r="I345">
        <v>44531</v>
      </c>
      <c r="J345">
        <v>334</v>
      </c>
      <c r="K345">
        <v>0</v>
      </c>
      <c r="L345">
        <v>0</v>
      </c>
      <c r="M345">
        <v>0</v>
      </c>
      <c r="N345">
        <v>0</v>
      </c>
      <c r="O345">
        <v>877</v>
      </c>
      <c r="P345">
        <v>3501</v>
      </c>
      <c r="Q345">
        <v>0</v>
      </c>
      <c r="R345">
        <v>0</v>
      </c>
      <c r="S345">
        <v>3117</v>
      </c>
      <c r="T345">
        <v>0</v>
      </c>
      <c r="U345">
        <v>0</v>
      </c>
    </row>
    <row r="346" spans="1:21">
      <c r="A346" t="s">
        <v>6</v>
      </c>
      <c r="B346">
        <v>2025</v>
      </c>
      <c r="C346" t="s">
        <v>3</v>
      </c>
      <c r="D346">
        <v>2027</v>
      </c>
      <c r="E346">
        <v>8043</v>
      </c>
      <c r="F346">
        <v>3063</v>
      </c>
      <c r="G346">
        <v>4980</v>
      </c>
      <c r="H346">
        <v>13061</v>
      </c>
      <c r="I346">
        <v>44531</v>
      </c>
      <c r="J346">
        <v>366</v>
      </c>
      <c r="K346">
        <v>0</v>
      </c>
      <c r="L346">
        <v>0</v>
      </c>
      <c r="M346">
        <v>0</v>
      </c>
      <c r="N346">
        <v>0</v>
      </c>
      <c r="O346">
        <v>963</v>
      </c>
      <c r="P346">
        <v>3595</v>
      </c>
      <c r="Q346">
        <v>0</v>
      </c>
      <c r="R346">
        <v>0</v>
      </c>
      <c r="S346">
        <v>3119</v>
      </c>
      <c r="T346">
        <v>0</v>
      </c>
      <c r="U346">
        <v>0</v>
      </c>
    </row>
    <row r="347" spans="1:21">
      <c r="A347" t="s">
        <v>6</v>
      </c>
      <c r="B347">
        <v>2025</v>
      </c>
      <c r="C347" t="s">
        <v>95</v>
      </c>
      <c r="D347">
        <v>1986</v>
      </c>
      <c r="E347">
        <v>8014</v>
      </c>
      <c r="F347">
        <v>3050</v>
      </c>
      <c r="G347">
        <v>4964</v>
      </c>
      <c r="H347">
        <v>13143</v>
      </c>
      <c r="I347">
        <v>44531</v>
      </c>
      <c r="J347">
        <v>375</v>
      </c>
      <c r="K347">
        <v>0</v>
      </c>
      <c r="L347">
        <v>0</v>
      </c>
      <c r="M347">
        <v>0</v>
      </c>
      <c r="N347">
        <v>0</v>
      </c>
      <c r="O347">
        <v>980</v>
      </c>
      <c r="P347">
        <v>3585</v>
      </c>
      <c r="Q347">
        <v>0</v>
      </c>
      <c r="R347">
        <v>0</v>
      </c>
      <c r="S347">
        <v>3074</v>
      </c>
      <c r="T347">
        <v>0</v>
      </c>
      <c r="U347">
        <v>0</v>
      </c>
    </row>
    <row r="348" spans="1:21">
      <c r="A348" t="s">
        <v>6</v>
      </c>
      <c r="B348">
        <v>2025</v>
      </c>
      <c r="C348" t="s">
        <v>96</v>
      </c>
      <c r="D348">
        <v>2044</v>
      </c>
      <c r="E348">
        <v>7954</v>
      </c>
      <c r="F348">
        <v>3049</v>
      </c>
      <c r="G348">
        <v>4905</v>
      </c>
      <c r="H348">
        <v>12997</v>
      </c>
      <c r="I348">
        <v>44531</v>
      </c>
      <c r="J348">
        <v>352</v>
      </c>
      <c r="K348">
        <v>0</v>
      </c>
      <c r="L348">
        <v>0</v>
      </c>
      <c r="M348">
        <v>0</v>
      </c>
      <c r="N348">
        <v>0</v>
      </c>
      <c r="O348">
        <v>925</v>
      </c>
      <c r="P348">
        <v>3563</v>
      </c>
      <c r="Q348">
        <v>0</v>
      </c>
      <c r="R348">
        <v>0</v>
      </c>
      <c r="S348">
        <v>3114</v>
      </c>
      <c r="T348">
        <v>0</v>
      </c>
      <c r="U348">
        <v>0</v>
      </c>
    </row>
    <row r="349" spans="1:21">
      <c r="A349" t="s">
        <v>6</v>
      </c>
      <c r="B349">
        <v>2025</v>
      </c>
      <c r="C349" t="s">
        <v>117</v>
      </c>
      <c r="D349">
        <v>1954</v>
      </c>
      <c r="E349">
        <v>7763</v>
      </c>
      <c r="F349">
        <v>3018</v>
      </c>
      <c r="G349">
        <v>4745</v>
      </c>
      <c r="H349">
        <v>12855</v>
      </c>
      <c r="I349">
        <v>44531</v>
      </c>
      <c r="J349">
        <v>327</v>
      </c>
      <c r="K349">
        <v>0</v>
      </c>
      <c r="L349">
        <v>0</v>
      </c>
      <c r="M349">
        <v>0</v>
      </c>
      <c r="N349">
        <v>0</v>
      </c>
      <c r="O349">
        <v>845</v>
      </c>
      <c r="P349">
        <v>3500</v>
      </c>
      <c r="Q349">
        <v>0</v>
      </c>
      <c r="R349">
        <v>0</v>
      </c>
      <c r="S349">
        <v>3091</v>
      </c>
      <c r="T349">
        <v>0</v>
      </c>
      <c r="U349">
        <v>0</v>
      </c>
    </row>
    <row r="350" spans="1:21">
      <c r="A350" t="s">
        <v>7</v>
      </c>
      <c r="B350">
        <v>2023</v>
      </c>
      <c r="C350" t="s">
        <v>99</v>
      </c>
      <c r="D350">
        <v>11879</v>
      </c>
      <c r="E350">
        <v>36542</v>
      </c>
      <c r="F350">
        <v>11626</v>
      </c>
      <c r="G350">
        <v>24916</v>
      </c>
      <c r="H350">
        <v>53630</v>
      </c>
      <c r="I350">
        <v>133289</v>
      </c>
      <c r="J350">
        <v>1330</v>
      </c>
      <c r="K350">
        <v>0</v>
      </c>
      <c r="L350">
        <v>0</v>
      </c>
      <c r="M350">
        <v>0</v>
      </c>
      <c r="N350">
        <v>0</v>
      </c>
      <c r="O350">
        <v>3158</v>
      </c>
      <c r="P350">
        <v>16164</v>
      </c>
      <c r="Q350">
        <v>1539</v>
      </c>
      <c r="R350">
        <v>6135</v>
      </c>
      <c r="S350">
        <v>8216</v>
      </c>
      <c r="T350">
        <v>0</v>
      </c>
      <c r="U350">
        <v>0</v>
      </c>
    </row>
    <row r="351" spans="1:21">
      <c r="A351" t="s">
        <v>7</v>
      </c>
      <c r="B351">
        <v>2023</v>
      </c>
      <c r="C351" t="s">
        <v>197</v>
      </c>
      <c r="D351">
        <v>11995</v>
      </c>
      <c r="E351">
        <v>36032</v>
      </c>
      <c r="F351">
        <v>11533</v>
      </c>
      <c r="G351">
        <v>24499</v>
      </c>
      <c r="H351">
        <v>53259</v>
      </c>
      <c r="I351">
        <v>133289</v>
      </c>
      <c r="J351">
        <v>1297</v>
      </c>
      <c r="K351">
        <v>0</v>
      </c>
      <c r="L351">
        <v>0</v>
      </c>
      <c r="M351">
        <v>0</v>
      </c>
      <c r="N351">
        <v>0</v>
      </c>
      <c r="O351">
        <v>3231</v>
      </c>
      <c r="P351">
        <v>15722</v>
      </c>
      <c r="Q351">
        <v>1608</v>
      </c>
      <c r="R351">
        <v>6096</v>
      </c>
      <c r="S351">
        <v>8078</v>
      </c>
      <c r="T351">
        <v>0</v>
      </c>
      <c r="U351">
        <v>0</v>
      </c>
    </row>
    <row r="352" spans="1:21">
      <c r="A352" t="s">
        <v>7</v>
      </c>
      <c r="B352">
        <v>2023</v>
      </c>
      <c r="C352" t="s">
        <v>209</v>
      </c>
      <c r="D352">
        <v>10126</v>
      </c>
      <c r="E352">
        <v>32389</v>
      </c>
      <c r="F352">
        <v>11364</v>
      </c>
      <c r="G352">
        <v>21025</v>
      </c>
      <c r="H352">
        <v>49186</v>
      </c>
      <c r="I352">
        <v>133289</v>
      </c>
      <c r="J352">
        <v>1153</v>
      </c>
      <c r="K352">
        <v>0</v>
      </c>
      <c r="L352">
        <v>0</v>
      </c>
      <c r="M352">
        <v>0</v>
      </c>
      <c r="N352">
        <v>0</v>
      </c>
      <c r="O352">
        <v>3137</v>
      </c>
      <c r="P352">
        <v>12438</v>
      </c>
      <c r="Q352">
        <v>1435</v>
      </c>
      <c r="R352">
        <v>6030</v>
      </c>
      <c r="S352">
        <v>8196</v>
      </c>
      <c r="T352">
        <v>0</v>
      </c>
      <c r="U352">
        <v>0</v>
      </c>
    </row>
    <row r="353" spans="1:21">
      <c r="A353" t="s">
        <v>7</v>
      </c>
      <c r="B353">
        <v>2023</v>
      </c>
      <c r="C353" t="s">
        <v>3</v>
      </c>
      <c r="D353">
        <v>11728</v>
      </c>
      <c r="E353">
        <v>36143</v>
      </c>
      <c r="F353">
        <v>11444</v>
      </c>
      <c r="G353">
        <v>24699</v>
      </c>
      <c r="H353">
        <v>53169</v>
      </c>
      <c r="I353">
        <v>133289</v>
      </c>
      <c r="J353">
        <v>1366</v>
      </c>
      <c r="K353">
        <v>0</v>
      </c>
      <c r="L353">
        <v>0</v>
      </c>
      <c r="M353">
        <v>0</v>
      </c>
      <c r="N353">
        <v>0</v>
      </c>
      <c r="O353">
        <v>3096</v>
      </c>
      <c r="P353">
        <v>16085</v>
      </c>
      <c r="Q353">
        <v>1582</v>
      </c>
      <c r="R353">
        <v>5974</v>
      </c>
      <c r="S353">
        <v>8040</v>
      </c>
      <c r="T353">
        <v>0</v>
      </c>
      <c r="U353">
        <v>0</v>
      </c>
    </row>
    <row r="354" spans="1:21">
      <c r="A354" t="s">
        <v>7</v>
      </c>
      <c r="B354">
        <v>2023</v>
      </c>
      <c r="C354" t="s">
        <v>95</v>
      </c>
      <c r="D354">
        <v>11704</v>
      </c>
      <c r="E354">
        <v>36109</v>
      </c>
      <c r="F354">
        <v>11411</v>
      </c>
      <c r="G354">
        <v>24698</v>
      </c>
      <c r="H354">
        <v>52956</v>
      </c>
      <c r="I354">
        <v>133289</v>
      </c>
      <c r="J354">
        <v>1379</v>
      </c>
      <c r="K354">
        <v>0</v>
      </c>
      <c r="L354">
        <v>0</v>
      </c>
      <c r="M354">
        <v>0</v>
      </c>
      <c r="N354">
        <v>0</v>
      </c>
      <c r="O354">
        <v>3067</v>
      </c>
      <c r="P354">
        <v>16106</v>
      </c>
      <c r="Q354">
        <v>1586</v>
      </c>
      <c r="R354">
        <v>5963</v>
      </c>
      <c r="S354">
        <v>8008</v>
      </c>
      <c r="T354">
        <v>0</v>
      </c>
      <c r="U354">
        <v>0</v>
      </c>
    </row>
    <row r="355" spans="1:21">
      <c r="A355" t="s">
        <v>7</v>
      </c>
      <c r="B355">
        <v>2023</v>
      </c>
      <c r="C355" t="s">
        <v>196</v>
      </c>
      <c r="D355">
        <v>11995</v>
      </c>
      <c r="E355">
        <v>36830</v>
      </c>
      <c r="F355">
        <v>11726</v>
      </c>
      <c r="G355">
        <v>25104</v>
      </c>
      <c r="H355">
        <v>54168</v>
      </c>
      <c r="I355">
        <v>133289</v>
      </c>
      <c r="J355">
        <v>1363</v>
      </c>
      <c r="K355">
        <v>0</v>
      </c>
      <c r="L355">
        <v>0</v>
      </c>
      <c r="M355">
        <v>0</v>
      </c>
      <c r="N355">
        <v>0</v>
      </c>
      <c r="O355">
        <v>3272</v>
      </c>
      <c r="P355">
        <v>16060</v>
      </c>
      <c r="Q355">
        <v>1653</v>
      </c>
      <c r="R355">
        <v>6173</v>
      </c>
      <c r="S355">
        <v>8309</v>
      </c>
      <c r="T355">
        <v>0</v>
      </c>
      <c r="U355">
        <v>0</v>
      </c>
    </row>
    <row r="356" spans="1:21">
      <c r="A356" t="s">
        <v>7</v>
      </c>
      <c r="B356">
        <v>2023</v>
      </c>
      <c r="C356" t="s">
        <v>146</v>
      </c>
      <c r="D356">
        <v>11992</v>
      </c>
      <c r="E356">
        <v>36814</v>
      </c>
      <c r="F356">
        <v>11710</v>
      </c>
      <c r="G356">
        <v>25104</v>
      </c>
      <c r="H356">
        <v>54018</v>
      </c>
      <c r="I356">
        <v>133289</v>
      </c>
      <c r="J356">
        <v>1353</v>
      </c>
      <c r="K356">
        <v>0</v>
      </c>
      <c r="L356">
        <v>0</v>
      </c>
      <c r="M356">
        <v>0</v>
      </c>
      <c r="N356">
        <v>0</v>
      </c>
      <c r="O356">
        <v>3235</v>
      </c>
      <c r="P356">
        <v>16169</v>
      </c>
      <c r="Q356">
        <v>1618</v>
      </c>
      <c r="R356">
        <v>6150</v>
      </c>
      <c r="S356">
        <v>8289</v>
      </c>
      <c r="T356">
        <v>0</v>
      </c>
      <c r="U356">
        <v>0</v>
      </c>
    </row>
    <row r="357" spans="1:21">
      <c r="A357" t="s">
        <v>7</v>
      </c>
      <c r="B357">
        <v>2023</v>
      </c>
      <c r="C357" t="s">
        <v>96</v>
      </c>
      <c r="D357">
        <v>11775</v>
      </c>
      <c r="E357">
        <v>36302</v>
      </c>
      <c r="F357">
        <v>11523</v>
      </c>
      <c r="G357">
        <v>24779</v>
      </c>
      <c r="H357">
        <v>53458</v>
      </c>
      <c r="I357">
        <v>133289</v>
      </c>
      <c r="J357">
        <v>1340</v>
      </c>
      <c r="K357">
        <v>0</v>
      </c>
      <c r="L357">
        <v>0</v>
      </c>
      <c r="M357">
        <v>0</v>
      </c>
      <c r="N357">
        <v>0</v>
      </c>
      <c r="O357">
        <v>3137</v>
      </c>
      <c r="P357">
        <v>16119</v>
      </c>
      <c r="Q357">
        <v>1565</v>
      </c>
      <c r="R357">
        <v>6033</v>
      </c>
      <c r="S357">
        <v>8108</v>
      </c>
      <c r="T357">
        <v>0</v>
      </c>
      <c r="U357">
        <v>0</v>
      </c>
    </row>
    <row r="358" spans="1:21">
      <c r="A358" t="s">
        <v>7</v>
      </c>
      <c r="B358">
        <v>2023</v>
      </c>
      <c r="C358" t="s">
        <v>117</v>
      </c>
      <c r="D358">
        <v>11935</v>
      </c>
      <c r="E358">
        <v>36652</v>
      </c>
      <c r="F358">
        <v>11693</v>
      </c>
      <c r="G358">
        <v>24959</v>
      </c>
      <c r="H358">
        <v>53807</v>
      </c>
      <c r="I358">
        <v>133289</v>
      </c>
      <c r="J358">
        <v>1338</v>
      </c>
      <c r="K358">
        <v>0</v>
      </c>
      <c r="L358">
        <v>0</v>
      </c>
      <c r="M358">
        <v>0</v>
      </c>
      <c r="N358">
        <v>0</v>
      </c>
      <c r="O358">
        <v>3183</v>
      </c>
      <c r="P358">
        <v>16184</v>
      </c>
      <c r="Q358">
        <v>1560</v>
      </c>
      <c r="R358">
        <v>6151</v>
      </c>
      <c r="S358">
        <v>8236</v>
      </c>
      <c r="T358">
        <v>0</v>
      </c>
      <c r="U358">
        <v>0</v>
      </c>
    </row>
    <row r="359" spans="1:21">
      <c r="A359" t="s">
        <v>7</v>
      </c>
      <c r="B359">
        <v>2023</v>
      </c>
      <c r="C359" t="s">
        <v>207</v>
      </c>
      <c r="D359">
        <v>10408</v>
      </c>
      <c r="E359">
        <v>33043</v>
      </c>
      <c r="F359">
        <v>11007</v>
      </c>
      <c r="G359">
        <v>22036</v>
      </c>
      <c r="H359">
        <v>49939</v>
      </c>
      <c r="I359">
        <v>133289</v>
      </c>
      <c r="J359">
        <v>1140</v>
      </c>
      <c r="K359">
        <v>0</v>
      </c>
      <c r="L359">
        <v>0</v>
      </c>
      <c r="M359">
        <v>0</v>
      </c>
      <c r="N359">
        <v>0</v>
      </c>
      <c r="O359">
        <v>3099</v>
      </c>
      <c r="P359">
        <v>13816</v>
      </c>
      <c r="Q359">
        <v>1433</v>
      </c>
      <c r="R359">
        <v>5817</v>
      </c>
      <c r="S359">
        <v>7738</v>
      </c>
      <c r="T359">
        <v>0</v>
      </c>
      <c r="U359">
        <v>0</v>
      </c>
    </row>
    <row r="360" spans="1:21">
      <c r="A360" t="s">
        <v>7</v>
      </c>
      <c r="B360">
        <v>2023</v>
      </c>
      <c r="C360" t="s">
        <v>203</v>
      </c>
      <c r="D360">
        <v>10714</v>
      </c>
      <c r="E360">
        <v>33802</v>
      </c>
      <c r="F360">
        <v>11023</v>
      </c>
      <c r="G360">
        <v>22779</v>
      </c>
      <c r="H360">
        <v>50994</v>
      </c>
      <c r="I360">
        <v>133289</v>
      </c>
      <c r="J360">
        <v>1141</v>
      </c>
      <c r="K360">
        <v>0</v>
      </c>
      <c r="L360">
        <v>0</v>
      </c>
      <c r="M360">
        <v>0</v>
      </c>
      <c r="N360">
        <v>0</v>
      </c>
      <c r="O360">
        <v>3122</v>
      </c>
      <c r="P360">
        <v>14552</v>
      </c>
      <c r="Q360">
        <v>1435</v>
      </c>
      <c r="R360">
        <v>5816</v>
      </c>
      <c r="S360">
        <v>7736</v>
      </c>
      <c r="T360">
        <v>0</v>
      </c>
      <c r="U360">
        <v>0</v>
      </c>
    </row>
    <row r="361" spans="1:21">
      <c r="A361" t="s">
        <v>7</v>
      </c>
      <c r="B361">
        <v>2023</v>
      </c>
      <c r="C361" t="s">
        <v>204</v>
      </c>
      <c r="D361">
        <v>11208</v>
      </c>
      <c r="E361">
        <v>34872</v>
      </c>
      <c r="F361">
        <v>11261</v>
      </c>
      <c r="G361">
        <v>23611</v>
      </c>
      <c r="H361">
        <v>52124</v>
      </c>
      <c r="I361">
        <v>133289</v>
      </c>
      <c r="J361">
        <v>1206</v>
      </c>
      <c r="K361">
        <v>0</v>
      </c>
      <c r="L361">
        <v>0</v>
      </c>
      <c r="M361">
        <v>0</v>
      </c>
      <c r="N361">
        <v>0</v>
      </c>
      <c r="O361">
        <v>3172</v>
      </c>
      <c r="P361">
        <v>15219</v>
      </c>
      <c r="Q361">
        <v>1519</v>
      </c>
      <c r="R361">
        <v>5902</v>
      </c>
      <c r="S361">
        <v>7854</v>
      </c>
      <c r="T361">
        <v>0</v>
      </c>
      <c r="U361">
        <v>0</v>
      </c>
    </row>
    <row r="362" spans="1:21">
      <c r="A362" t="s">
        <v>7</v>
      </c>
      <c r="B362">
        <v>2024</v>
      </c>
      <c r="C362" t="s">
        <v>99</v>
      </c>
      <c r="D362">
        <v>8718</v>
      </c>
      <c r="E362">
        <v>29653</v>
      </c>
      <c r="F362">
        <v>11089</v>
      </c>
      <c r="G362">
        <v>18564</v>
      </c>
      <c r="H362">
        <v>46518</v>
      </c>
      <c r="I362">
        <v>133289</v>
      </c>
      <c r="J362">
        <v>1017</v>
      </c>
      <c r="K362">
        <v>0</v>
      </c>
      <c r="L362">
        <v>0</v>
      </c>
      <c r="M362">
        <v>0</v>
      </c>
      <c r="N362">
        <v>0</v>
      </c>
      <c r="O362">
        <v>2950</v>
      </c>
      <c r="P362">
        <v>10310</v>
      </c>
      <c r="Q362">
        <v>1430</v>
      </c>
      <c r="R362">
        <v>5884</v>
      </c>
      <c r="S362">
        <v>8062</v>
      </c>
      <c r="T362">
        <v>0</v>
      </c>
      <c r="U362">
        <v>0</v>
      </c>
    </row>
    <row r="363" spans="1:21">
      <c r="A363" t="s">
        <v>7</v>
      </c>
      <c r="B363">
        <v>2024</v>
      </c>
      <c r="C363" t="s">
        <v>197</v>
      </c>
      <c r="D363">
        <v>7938</v>
      </c>
      <c r="E363">
        <v>27669</v>
      </c>
      <c r="F363">
        <v>10487</v>
      </c>
      <c r="G363">
        <v>17182</v>
      </c>
      <c r="H363">
        <v>43718</v>
      </c>
      <c r="I363">
        <v>133289</v>
      </c>
      <c r="J363">
        <v>974</v>
      </c>
      <c r="K363">
        <v>0</v>
      </c>
      <c r="L363">
        <v>0</v>
      </c>
      <c r="M363">
        <v>0</v>
      </c>
      <c r="N363">
        <v>0</v>
      </c>
      <c r="O363">
        <v>2916</v>
      </c>
      <c r="P363">
        <v>9577</v>
      </c>
      <c r="Q363">
        <v>1315</v>
      </c>
      <c r="R363">
        <v>5188</v>
      </c>
      <c r="S363">
        <v>7699</v>
      </c>
      <c r="T363">
        <v>0</v>
      </c>
      <c r="U363">
        <v>0</v>
      </c>
    </row>
    <row r="364" spans="1:21">
      <c r="A364" t="s">
        <v>7</v>
      </c>
      <c r="B364">
        <v>2024</v>
      </c>
      <c r="C364" t="s">
        <v>209</v>
      </c>
      <c r="D364">
        <v>7953</v>
      </c>
      <c r="E364">
        <v>27471</v>
      </c>
      <c r="F364">
        <v>9574</v>
      </c>
      <c r="G364">
        <v>17897</v>
      </c>
      <c r="H364">
        <v>43853</v>
      </c>
      <c r="I364">
        <v>133289</v>
      </c>
      <c r="J364">
        <v>1118</v>
      </c>
      <c r="K364">
        <v>0</v>
      </c>
      <c r="L364">
        <v>0</v>
      </c>
      <c r="M364">
        <v>0</v>
      </c>
      <c r="N364">
        <v>0</v>
      </c>
      <c r="O364">
        <v>4255</v>
      </c>
      <c r="P364">
        <v>12014</v>
      </c>
      <c r="Q364">
        <v>0</v>
      </c>
      <c r="R364">
        <v>0</v>
      </c>
      <c r="S364">
        <v>10084</v>
      </c>
      <c r="T364">
        <v>0</v>
      </c>
      <c r="U364">
        <v>0</v>
      </c>
    </row>
    <row r="365" spans="1:21">
      <c r="A365" t="s">
        <v>7</v>
      </c>
      <c r="B365">
        <v>2024</v>
      </c>
      <c r="C365" t="s">
        <v>3</v>
      </c>
      <c r="D365">
        <v>9370</v>
      </c>
      <c r="E365">
        <v>30822</v>
      </c>
      <c r="F365">
        <v>11332</v>
      </c>
      <c r="G365">
        <v>19490</v>
      </c>
      <c r="H365">
        <v>48015</v>
      </c>
      <c r="I365">
        <v>133289</v>
      </c>
      <c r="J365">
        <v>1132</v>
      </c>
      <c r="K365">
        <v>0</v>
      </c>
      <c r="L365">
        <v>0</v>
      </c>
      <c r="M365">
        <v>0</v>
      </c>
      <c r="N365">
        <v>0</v>
      </c>
      <c r="O365">
        <v>3105</v>
      </c>
      <c r="P365">
        <v>10829</v>
      </c>
      <c r="Q365">
        <v>1412</v>
      </c>
      <c r="R365">
        <v>6061</v>
      </c>
      <c r="S365">
        <v>8283</v>
      </c>
      <c r="T365">
        <v>0</v>
      </c>
      <c r="U365">
        <v>0</v>
      </c>
    </row>
    <row r="366" spans="1:21">
      <c r="A366" t="s">
        <v>7</v>
      </c>
      <c r="B366">
        <v>2024</v>
      </c>
      <c r="C366" t="s">
        <v>95</v>
      </c>
      <c r="D366">
        <v>9814</v>
      </c>
      <c r="E366">
        <v>31728</v>
      </c>
      <c r="F366">
        <v>11447</v>
      </c>
      <c r="G366">
        <v>20281</v>
      </c>
      <c r="H366">
        <v>48596</v>
      </c>
      <c r="I366">
        <v>133289</v>
      </c>
      <c r="J366">
        <v>1184</v>
      </c>
      <c r="K366">
        <v>0</v>
      </c>
      <c r="L366">
        <v>0</v>
      </c>
      <c r="M366">
        <v>0</v>
      </c>
      <c r="N366">
        <v>0</v>
      </c>
      <c r="O366">
        <v>3183</v>
      </c>
      <c r="P366">
        <v>11418</v>
      </c>
      <c r="Q366">
        <v>1441</v>
      </c>
      <c r="R366">
        <v>6114</v>
      </c>
      <c r="S366">
        <v>8388</v>
      </c>
      <c r="T366">
        <v>0</v>
      </c>
      <c r="U366">
        <v>0</v>
      </c>
    </row>
    <row r="367" spans="1:21">
      <c r="A367" t="s">
        <v>7</v>
      </c>
      <c r="B367">
        <v>2024</v>
      </c>
      <c r="C367" t="s">
        <v>196</v>
      </c>
      <c r="D367">
        <v>7859</v>
      </c>
      <c r="E367">
        <v>27530</v>
      </c>
      <c r="F367">
        <v>10427</v>
      </c>
      <c r="G367">
        <v>17103</v>
      </c>
      <c r="H367">
        <v>43386</v>
      </c>
      <c r="I367">
        <v>133289</v>
      </c>
      <c r="J367">
        <v>981</v>
      </c>
      <c r="K367">
        <v>0</v>
      </c>
      <c r="L367">
        <v>0</v>
      </c>
      <c r="M367">
        <v>0</v>
      </c>
      <c r="N367">
        <v>0</v>
      </c>
      <c r="O367">
        <v>2844</v>
      </c>
      <c r="P367">
        <v>9514</v>
      </c>
      <c r="Q367">
        <v>1342</v>
      </c>
      <c r="R367">
        <v>5224</v>
      </c>
      <c r="S367">
        <v>7625</v>
      </c>
      <c r="T367">
        <v>0</v>
      </c>
      <c r="U367">
        <v>0</v>
      </c>
    </row>
    <row r="368" spans="1:21">
      <c r="A368" t="s">
        <v>7</v>
      </c>
      <c r="B368">
        <v>2024</v>
      </c>
      <c r="C368" t="s">
        <v>146</v>
      </c>
      <c r="D368">
        <v>8047</v>
      </c>
      <c r="E368">
        <v>28117</v>
      </c>
      <c r="F368">
        <v>10678</v>
      </c>
      <c r="G368">
        <v>17439</v>
      </c>
      <c r="H368">
        <v>44317</v>
      </c>
      <c r="I368">
        <v>133289</v>
      </c>
      <c r="J368">
        <v>973</v>
      </c>
      <c r="K368">
        <v>0</v>
      </c>
      <c r="L368">
        <v>0</v>
      </c>
      <c r="M368">
        <v>0</v>
      </c>
      <c r="N368">
        <v>0</v>
      </c>
      <c r="O368">
        <v>2881</v>
      </c>
      <c r="P368">
        <v>9727</v>
      </c>
      <c r="Q368">
        <v>1362</v>
      </c>
      <c r="R368">
        <v>5428</v>
      </c>
      <c r="S368">
        <v>7746</v>
      </c>
      <c r="T368">
        <v>0</v>
      </c>
      <c r="U368">
        <v>0</v>
      </c>
    </row>
    <row r="369" spans="1:21">
      <c r="A369" t="s">
        <v>7</v>
      </c>
      <c r="B369">
        <v>2024</v>
      </c>
      <c r="C369" t="s">
        <v>96</v>
      </c>
      <c r="D369">
        <v>9051</v>
      </c>
      <c r="E369">
        <v>30291</v>
      </c>
      <c r="F369">
        <v>11196</v>
      </c>
      <c r="G369">
        <v>19095</v>
      </c>
      <c r="H369">
        <v>47264</v>
      </c>
      <c r="I369">
        <v>133289</v>
      </c>
      <c r="J369">
        <v>1069</v>
      </c>
      <c r="K369">
        <v>0</v>
      </c>
      <c r="L369">
        <v>0</v>
      </c>
      <c r="M369">
        <v>0</v>
      </c>
      <c r="N369">
        <v>0</v>
      </c>
      <c r="O369">
        <v>3047</v>
      </c>
      <c r="P369">
        <v>10552</v>
      </c>
      <c r="Q369">
        <v>1440</v>
      </c>
      <c r="R369">
        <v>6000</v>
      </c>
      <c r="S369">
        <v>8183</v>
      </c>
      <c r="T369">
        <v>0</v>
      </c>
      <c r="U369">
        <v>0</v>
      </c>
    </row>
    <row r="370" spans="1:21">
      <c r="A370" t="s">
        <v>7</v>
      </c>
      <c r="B370">
        <v>2024</v>
      </c>
      <c r="C370" t="s">
        <v>117</v>
      </c>
      <c r="D370">
        <v>8286</v>
      </c>
      <c r="E370">
        <v>28733</v>
      </c>
      <c r="F370">
        <v>10801</v>
      </c>
      <c r="G370">
        <v>17932</v>
      </c>
      <c r="H370">
        <v>45397</v>
      </c>
      <c r="I370">
        <v>133289</v>
      </c>
      <c r="J370">
        <v>995</v>
      </c>
      <c r="K370">
        <v>0</v>
      </c>
      <c r="L370">
        <v>0</v>
      </c>
      <c r="M370">
        <v>0</v>
      </c>
      <c r="N370">
        <v>0</v>
      </c>
      <c r="O370">
        <v>2886</v>
      </c>
      <c r="P370">
        <v>9970</v>
      </c>
      <c r="Q370">
        <v>1402</v>
      </c>
      <c r="R370">
        <v>5608</v>
      </c>
      <c r="S370">
        <v>7872</v>
      </c>
      <c r="T370">
        <v>0</v>
      </c>
      <c r="U370">
        <v>0</v>
      </c>
    </row>
    <row r="371" spans="1:21">
      <c r="A371" t="s">
        <v>7</v>
      </c>
      <c r="B371">
        <v>2024</v>
      </c>
      <c r="C371" t="s">
        <v>207</v>
      </c>
      <c r="D371">
        <v>7932</v>
      </c>
      <c r="E371">
        <v>27416</v>
      </c>
      <c r="F371">
        <v>9512</v>
      </c>
      <c r="G371">
        <v>17904</v>
      </c>
      <c r="H371">
        <v>43779</v>
      </c>
      <c r="I371">
        <v>133289</v>
      </c>
      <c r="J371">
        <v>1055</v>
      </c>
      <c r="K371">
        <v>0</v>
      </c>
      <c r="L371">
        <v>0</v>
      </c>
      <c r="M371">
        <v>0</v>
      </c>
      <c r="N371">
        <v>0</v>
      </c>
      <c r="O371">
        <v>4256</v>
      </c>
      <c r="P371">
        <v>11997</v>
      </c>
      <c r="Q371">
        <v>0</v>
      </c>
      <c r="R371">
        <v>0</v>
      </c>
      <c r="S371">
        <v>10108</v>
      </c>
      <c r="T371">
        <v>0</v>
      </c>
      <c r="U371">
        <v>0</v>
      </c>
    </row>
    <row r="372" spans="1:21">
      <c r="A372" t="s">
        <v>7</v>
      </c>
      <c r="B372">
        <v>2024</v>
      </c>
      <c r="C372" t="s">
        <v>203</v>
      </c>
      <c r="D372">
        <v>7938</v>
      </c>
      <c r="E372">
        <v>27360</v>
      </c>
      <c r="F372">
        <v>9379</v>
      </c>
      <c r="G372">
        <v>17981</v>
      </c>
      <c r="H372">
        <v>43838</v>
      </c>
      <c r="I372">
        <v>133289</v>
      </c>
      <c r="J372">
        <v>987</v>
      </c>
      <c r="K372">
        <v>0</v>
      </c>
      <c r="L372">
        <v>0</v>
      </c>
      <c r="M372">
        <v>0</v>
      </c>
      <c r="N372">
        <v>0</v>
      </c>
      <c r="O372">
        <v>4257</v>
      </c>
      <c r="P372">
        <v>12035</v>
      </c>
      <c r="Q372">
        <v>0</v>
      </c>
      <c r="R372">
        <v>0</v>
      </c>
      <c r="S372">
        <v>10081</v>
      </c>
      <c r="T372">
        <v>0</v>
      </c>
      <c r="U372">
        <v>0</v>
      </c>
    </row>
    <row r="373" spans="1:21">
      <c r="A373" t="s">
        <v>7</v>
      </c>
      <c r="B373">
        <v>2024</v>
      </c>
      <c r="C373" t="s">
        <v>204</v>
      </c>
      <c r="D373">
        <v>8015</v>
      </c>
      <c r="E373">
        <v>27704</v>
      </c>
      <c r="F373">
        <v>10528</v>
      </c>
      <c r="G373">
        <v>17176</v>
      </c>
      <c r="H373">
        <v>43808</v>
      </c>
      <c r="I373">
        <v>133289</v>
      </c>
      <c r="J373">
        <v>940</v>
      </c>
      <c r="K373">
        <v>0</v>
      </c>
      <c r="L373">
        <v>0</v>
      </c>
      <c r="M373">
        <v>0</v>
      </c>
      <c r="N373">
        <v>0</v>
      </c>
      <c r="O373">
        <v>3001</v>
      </c>
      <c r="P373">
        <v>9607</v>
      </c>
      <c r="Q373">
        <v>1267</v>
      </c>
      <c r="R373">
        <v>5149</v>
      </c>
      <c r="S373">
        <v>7740</v>
      </c>
      <c r="T373">
        <v>0</v>
      </c>
      <c r="U373">
        <v>0</v>
      </c>
    </row>
    <row r="374" spans="1:21">
      <c r="A374" t="s">
        <v>7</v>
      </c>
      <c r="B374">
        <v>2025</v>
      </c>
      <c r="C374" t="s">
        <v>99</v>
      </c>
      <c r="D374">
        <v>7853</v>
      </c>
      <c r="E374">
        <v>27280</v>
      </c>
      <c r="F374">
        <v>9628</v>
      </c>
      <c r="G374">
        <v>17652</v>
      </c>
      <c r="H374">
        <v>43581</v>
      </c>
      <c r="I374">
        <v>133289</v>
      </c>
      <c r="J374">
        <v>1069</v>
      </c>
      <c r="K374">
        <v>0</v>
      </c>
      <c r="L374">
        <v>0</v>
      </c>
      <c r="M374">
        <v>0</v>
      </c>
      <c r="N374">
        <v>0</v>
      </c>
      <c r="O374">
        <v>3919</v>
      </c>
      <c r="P374">
        <v>12008</v>
      </c>
      <c r="Q374">
        <v>0</v>
      </c>
      <c r="R374">
        <v>0</v>
      </c>
      <c r="S374">
        <v>10284</v>
      </c>
      <c r="T374">
        <v>0</v>
      </c>
      <c r="U374">
        <v>0</v>
      </c>
    </row>
    <row r="375" spans="1:21">
      <c r="A375" t="s">
        <v>7</v>
      </c>
      <c r="B375">
        <v>2025</v>
      </c>
      <c r="C375" t="s">
        <v>3</v>
      </c>
      <c r="D375">
        <v>8050</v>
      </c>
      <c r="E375">
        <v>27578</v>
      </c>
      <c r="F375">
        <v>9682</v>
      </c>
      <c r="G375">
        <v>17896</v>
      </c>
      <c r="H375">
        <v>44232</v>
      </c>
      <c r="I375">
        <v>133289</v>
      </c>
      <c r="J375">
        <v>1153</v>
      </c>
      <c r="K375">
        <v>0</v>
      </c>
      <c r="L375">
        <v>0</v>
      </c>
      <c r="M375">
        <v>0</v>
      </c>
      <c r="N375">
        <v>0</v>
      </c>
      <c r="O375">
        <v>4179</v>
      </c>
      <c r="P375">
        <v>12012</v>
      </c>
      <c r="Q375">
        <v>0</v>
      </c>
      <c r="R375">
        <v>0</v>
      </c>
      <c r="S375">
        <v>10234</v>
      </c>
      <c r="T375">
        <v>0</v>
      </c>
      <c r="U375">
        <v>0</v>
      </c>
    </row>
    <row r="376" spans="1:21">
      <c r="A376" t="s">
        <v>7</v>
      </c>
      <c r="B376">
        <v>2025</v>
      </c>
      <c r="C376" t="s">
        <v>95</v>
      </c>
      <c r="D376">
        <v>8032</v>
      </c>
      <c r="E376">
        <v>27559</v>
      </c>
      <c r="F376">
        <v>9607</v>
      </c>
      <c r="G376">
        <v>17952</v>
      </c>
      <c r="H376">
        <v>44055</v>
      </c>
      <c r="I376">
        <v>133289</v>
      </c>
      <c r="J376">
        <v>1168</v>
      </c>
      <c r="K376">
        <v>0</v>
      </c>
      <c r="L376">
        <v>0</v>
      </c>
      <c r="M376">
        <v>0</v>
      </c>
      <c r="N376">
        <v>0</v>
      </c>
      <c r="O376">
        <v>4265</v>
      </c>
      <c r="P376">
        <v>11991</v>
      </c>
      <c r="Q376">
        <v>0</v>
      </c>
      <c r="R376">
        <v>0</v>
      </c>
      <c r="S376">
        <v>10135</v>
      </c>
      <c r="T376">
        <v>0</v>
      </c>
      <c r="U376">
        <v>0</v>
      </c>
    </row>
    <row r="377" spans="1:21">
      <c r="A377" t="s">
        <v>7</v>
      </c>
      <c r="B377">
        <v>2025</v>
      </c>
      <c r="C377" t="s">
        <v>96</v>
      </c>
      <c r="D377">
        <v>8124</v>
      </c>
      <c r="E377">
        <v>27686</v>
      </c>
      <c r="F377">
        <v>9711</v>
      </c>
      <c r="G377">
        <v>17975</v>
      </c>
      <c r="H377">
        <v>44147</v>
      </c>
      <c r="I377">
        <v>133289</v>
      </c>
      <c r="J377">
        <v>1119</v>
      </c>
      <c r="K377">
        <v>0</v>
      </c>
      <c r="L377">
        <v>0</v>
      </c>
      <c r="M377">
        <v>0</v>
      </c>
      <c r="N377">
        <v>0</v>
      </c>
      <c r="O377">
        <v>4110</v>
      </c>
      <c r="P377">
        <v>12106</v>
      </c>
      <c r="Q377">
        <v>0</v>
      </c>
      <c r="R377">
        <v>0</v>
      </c>
      <c r="S377">
        <v>10351</v>
      </c>
      <c r="T377">
        <v>0</v>
      </c>
      <c r="U377">
        <v>0</v>
      </c>
    </row>
    <row r="378" spans="1:21">
      <c r="A378" t="s">
        <v>7</v>
      </c>
      <c r="B378">
        <v>2025</v>
      </c>
      <c r="C378" t="s">
        <v>117</v>
      </c>
      <c r="D378">
        <v>7626</v>
      </c>
      <c r="E378">
        <v>26943</v>
      </c>
      <c r="F378">
        <v>9603</v>
      </c>
      <c r="G378">
        <v>17340</v>
      </c>
      <c r="H378">
        <v>43162</v>
      </c>
      <c r="I378">
        <v>133289</v>
      </c>
      <c r="J378">
        <v>1064</v>
      </c>
      <c r="K378">
        <v>0</v>
      </c>
      <c r="L378">
        <v>0</v>
      </c>
      <c r="M378">
        <v>0</v>
      </c>
      <c r="N378">
        <v>0</v>
      </c>
      <c r="O378">
        <v>3825</v>
      </c>
      <c r="P378">
        <v>11871</v>
      </c>
      <c r="Q378">
        <v>0</v>
      </c>
      <c r="R378">
        <v>0</v>
      </c>
      <c r="S378">
        <v>10183</v>
      </c>
      <c r="T378">
        <v>0</v>
      </c>
      <c r="U378">
        <v>0</v>
      </c>
    </row>
    <row r="379" spans="1:21">
      <c r="A379" t="s">
        <v>8</v>
      </c>
      <c r="B379">
        <v>2023</v>
      </c>
      <c r="C379" t="s">
        <v>99</v>
      </c>
      <c r="D379">
        <v>4050</v>
      </c>
      <c r="E379">
        <v>11842</v>
      </c>
      <c r="F379">
        <v>4229</v>
      </c>
      <c r="G379">
        <v>7613</v>
      </c>
      <c r="H379">
        <v>16530</v>
      </c>
      <c r="I379">
        <v>51403</v>
      </c>
      <c r="J379">
        <v>406</v>
      </c>
      <c r="K379">
        <v>0</v>
      </c>
      <c r="L379">
        <v>0</v>
      </c>
      <c r="M379">
        <v>0</v>
      </c>
      <c r="N379">
        <v>0</v>
      </c>
      <c r="O379">
        <v>947</v>
      </c>
      <c r="P379">
        <v>5806</v>
      </c>
      <c r="Q379">
        <v>390</v>
      </c>
      <c r="R379">
        <v>2143</v>
      </c>
      <c r="S379">
        <v>2150</v>
      </c>
      <c r="T379">
        <v>0</v>
      </c>
      <c r="U379">
        <v>0</v>
      </c>
    </row>
    <row r="380" spans="1:21">
      <c r="A380" t="s">
        <v>8</v>
      </c>
      <c r="B380">
        <v>2023</v>
      </c>
      <c r="C380" t="s">
        <v>197</v>
      </c>
      <c r="D380">
        <v>4077</v>
      </c>
      <c r="E380">
        <v>11659</v>
      </c>
      <c r="F380">
        <v>4267</v>
      </c>
      <c r="G380">
        <v>7392</v>
      </c>
      <c r="H380">
        <v>16657</v>
      </c>
      <c r="I380">
        <v>51403</v>
      </c>
      <c r="J380">
        <v>378</v>
      </c>
      <c r="K380">
        <v>0</v>
      </c>
      <c r="L380">
        <v>0</v>
      </c>
      <c r="M380">
        <v>0</v>
      </c>
      <c r="N380">
        <v>0</v>
      </c>
      <c r="O380">
        <v>953</v>
      </c>
      <c r="P380">
        <v>5672</v>
      </c>
      <c r="Q380">
        <v>388</v>
      </c>
      <c r="R380">
        <v>2109</v>
      </c>
      <c r="S380">
        <v>2159</v>
      </c>
      <c r="T380">
        <v>0</v>
      </c>
      <c r="U380">
        <v>0</v>
      </c>
    </row>
    <row r="381" spans="1:21">
      <c r="A381" t="s">
        <v>8</v>
      </c>
      <c r="B381">
        <v>2023</v>
      </c>
      <c r="C381" t="s">
        <v>209</v>
      </c>
      <c r="D381">
        <v>3384</v>
      </c>
      <c r="E381">
        <v>10413</v>
      </c>
      <c r="F381">
        <v>3961</v>
      </c>
      <c r="G381">
        <v>6452</v>
      </c>
      <c r="H381">
        <v>15189</v>
      </c>
      <c r="I381">
        <v>51403</v>
      </c>
      <c r="J381">
        <v>338</v>
      </c>
      <c r="K381">
        <v>0</v>
      </c>
      <c r="L381">
        <v>0</v>
      </c>
      <c r="M381">
        <v>0</v>
      </c>
      <c r="N381">
        <v>0</v>
      </c>
      <c r="O381">
        <v>907</v>
      </c>
      <c r="P381">
        <v>4801</v>
      </c>
      <c r="Q381">
        <v>349</v>
      </c>
      <c r="R381">
        <v>1929</v>
      </c>
      <c r="S381">
        <v>2089</v>
      </c>
      <c r="T381">
        <v>0</v>
      </c>
      <c r="U381">
        <v>0</v>
      </c>
    </row>
    <row r="382" spans="1:21">
      <c r="A382" t="s">
        <v>8</v>
      </c>
      <c r="B382">
        <v>2023</v>
      </c>
      <c r="C382" t="s">
        <v>3</v>
      </c>
      <c r="D382">
        <v>3965</v>
      </c>
      <c r="E382">
        <v>11664</v>
      </c>
      <c r="F382">
        <v>4157</v>
      </c>
      <c r="G382">
        <v>7507</v>
      </c>
      <c r="H382">
        <v>16405</v>
      </c>
      <c r="I382">
        <v>51403</v>
      </c>
      <c r="J382">
        <v>421</v>
      </c>
      <c r="K382">
        <v>0</v>
      </c>
      <c r="L382">
        <v>0</v>
      </c>
      <c r="M382">
        <v>0</v>
      </c>
      <c r="N382">
        <v>0</v>
      </c>
      <c r="O382">
        <v>911</v>
      </c>
      <c r="P382">
        <v>5785</v>
      </c>
      <c r="Q382">
        <v>395</v>
      </c>
      <c r="R382">
        <v>2103</v>
      </c>
      <c r="S382">
        <v>2049</v>
      </c>
      <c r="T382">
        <v>0</v>
      </c>
      <c r="U382">
        <v>0</v>
      </c>
    </row>
    <row r="383" spans="1:21">
      <c r="A383" t="s">
        <v>8</v>
      </c>
      <c r="B383">
        <v>2023</v>
      </c>
      <c r="C383" t="s">
        <v>95</v>
      </c>
      <c r="D383">
        <v>3968</v>
      </c>
      <c r="E383">
        <v>11689</v>
      </c>
      <c r="F383">
        <v>4131</v>
      </c>
      <c r="G383">
        <v>7558</v>
      </c>
      <c r="H383">
        <v>16360</v>
      </c>
      <c r="I383">
        <v>51403</v>
      </c>
      <c r="J383">
        <v>429</v>
      </c>
      <c r="K383">
        <v>0</v>
      </c>
      <c r="L383">
        <v>0</v>
      </c>
      <c r="M383">
        <v>0</v>
      </c>
      <c r="N383">
        <v>0</v>
      </c>
      <c r="O383">
        <v>907</v>
      </c>
      <c r="P383">
        <v>5845</v>
      </c>
      <c r="Q383">
        <v>405</v>
      </c>
      <c r="R383">
        <v>2071</v>
      </c>
      <c r="S383">
        <v>2032</v>
      </c>
      <c r="T383">
        <v>0</v>
      </c>
      <c r="U383">
        <v>0</v>
      </c>
    </row>
    <row r="384" spans="1:21">
      <c r="A384" t="s">
        <v>8</v>
      </c>
      <c r="B384">
        <v>2023</v>
      </c>
      <c r="C384" t="s">
        <v>196</v>
      </c>
      <c r="D384">
        <v>4077</v>
      </c>
      <c r="E384">
        <v>11862</v>
      </c>
      <c r="F384">
        <v>4296</v>
      </c>
      <c r="G384">
        <v>7566</v>
      </c>
      <c r="H384">
        <v>16867</v>
      </c>
      <c r="I384">
        <v>51403</v>
      </c>
      <c r="J384">
        <v>400</v>
      </c>
      <c r="K384">
        <v>0</v>
      </c>
      <c r="L384">
        <v>0</v>
      </c>
      <c r="M384">
        <v>0</v>
      </c>
      <c r="N384">
        <v>0</v>
      </c>
      <c r="O384">
        <v>949</v>
      </c>
      <c r="P384">
        <v>5782</v>
      </c>
      <c r="Q384">
        <v>401</v>
      </c>
      <c r="R384">
        <v>2143</v>
      </c>
      <c r="S384">
        <v>2187</v>
      </c>
      <c r="T384">
        <v>0</v>
      </c>
      <c r="U384">
        <v>0</v>
      </c>
    </row>
    <row r="385" spans="1:21">
      <c r="A385" t="s">
        <v>8</v>
      </c>
      <c r="B385">
        <v>2023</v>
      </c>
      <c r="C385" t="s">
        <v>146</v>
      </c>
      <c r="D385">
        <v>4061</v>
      </c>
      <c r="E385">
        <v>11834</v>
      </c>
      <c r="F385">
        <v>4273</v>
      </c>
      <c r="G385">
        <v>7561</v>
      </c>
      <c r="H385">
        <v>16752</v>
      </c>
      <c r="I385">
        <v>51403</v>
      </c>
      <c r="J385">
        <v>401</v>
      </c>
      <c r="K385">
        <v>0</v>
      </c>
      <c r="L385">
        <v>0</v>
      </c>
      <c r="M385">
        <v>0</v>
      </c>
      <c r="N385">
        <v>0</v>
      </c>
      <c r="O385">
        <v>950</v>
      </c>
      <c r="P385">
        <v>5789</v>
      </c>
      <c r="Q385">
        <v>395</v>
      </c>
      <c r="R385">
        <v>2149</v>
      </c>
      <c r="S385">
        <v>2150</v>
      </c>
      <c r="T385">
        <v>0</v>
      </c>
      <c r="U385">
        <v>0</v>
      </c>
    </row>
    <row r="386" spans="1:21">
      <c r="A386" t="s">
        <v>8</v>
      </c>
      <c r="B386">
        <v>2023</v>
      </c>
      <c r="C386" t="s">
        <v>96</v>
      </c>
      <c r="D386">
        <v>4017</v>
      </c>
      <c r="E386">
        <v>11756</v>
      </c>
      <c r="F386">
        <v>4199</v>
      </c>
      <c r="G386">
        <v>7557</v>
      </c>
      <c r="H386">
        <v>16498</v>
      </c>
      <c r="I386">
        <v>51403</v>
      </c>
      <c r="J386">
        <v>409</v>
      </c>
      <c r="K386">
        <v>0</v>
      </c>
      <c r="L386">
        <v>0</v>
      </c>
      <c r="M386">
        <v>0</v>
      </c>
      <c r="N386">
        <v>0</v>
      </c>
      <c r="O386">
        <v>929</v>
      </c>
      <c r="P386">
        <v>5811</v>
      </c>
      <c r="Q386">
        <v>396</v>
      </c>
      <c r="R386">
        <v>2129</v>
      </c>
      <c r="S386">
        <v>2082</v>
      </c>
      <c r="T386">
        <v>0</v>
      </c>
      <c r="U386">
        <v>0</v>
      </c>
    </row>
    <row r="387" spans="1:21">
      <c r="A387" t="s">
        <v>8</v>
      </c>
      <c r="B387">
        <v>2023</v>
      </c>
      <c r="C387" t="s">
        <v>117</v>
      </c>
      <c r="D387">
        <v>4064</v>
      </c>
      <c r="E387">
        <v>11839</v>
      </c>
      <c r="F387">
        <v>4229</v>
      </c>
      <c r="G387">
        <v>7610</v>
      </c>
      <c r="H387">
        <v>16630</v>
      </c>
      <c r="I387">
        <v>51403</v>
      </c>
      <c r="J387">
        <v>401</v>
      </c>
      <c r="K387">
        <v>0</v>
      </c>
      <c r="L387">
        <v>0</v>
      </c>
      <c r="M387">
        <v>0</v>
      </c>
      <c r="N387">
        <v>0</v>
      </c>
      <c r="O387">
        <v>946</v>
      </c>
      <c r="P387">
        <v>5792</v>
      </c>
      <c r="Q387">
        <v>394</v>
      </c>
      <c r="R387">
        <v>2161</v>
      </c>
      <c r="S387">
        <v>2145</v>
      </c>
      <c r="T387">
        <v>0</v>
      </c>
      <c r="U387">
        <v>0</v>
      </c>
    </row>
    <row r="388" spans="1:21">
      <c r="A388" t="s">
        <v>8</v>
      </c>
      <c r="B388">
        <v>2023</v>
      </c>
      <c r="C388" t="s">
        <v>207</v>
      </c>
      <c r="D388">
        <v>3480</v>
      </c>
      <c r="E388">
        <v>10616</v>
      </c>
      <c r="F388">
        <v>3969</v>
      </c>
      <c r="G388">
        <v>6647</v>
      </c>
      <c r="H388">
        <v>15529</v>
      </c>
      <c r="I388">
        <v>51403</v>
      </c>
      <c r="J388">
        <v>335</v>
      </c>
      <c r="K388">
        <v>0</v>
      </c>
      <c r="L388">
        <v>0</v>
      </c>
      <c r="M388">
        <v>0</v>
      </c>
      <c r="N388">
        <v>0</v>
      </c>
      <c r="O388">
        <v>905</v>
      </c>
      <c r="P388">
        <v>5064</v>
      </c>
      <c r="Q388">
        <v>343</v>
      </c>
      <c r="R388">
        <v>1939</v>
      </c>
      <c r="S388">
        <v>2030</v>
      </c>
      <c r="T388">
        <v>0</v>
      </c>
      <c r="U388">
        <v>0</v>
      </c>
    </row>
    <row r="389" spans="1:21">
      <c r="A389" t="s">
        <v>8</v>
      </c>
      <c r="B389">
        <v>2023</v>
      </c>
      <c r="C389" t="s">
        <v>203</v>
      </c>
      <c r="D389">
        <v>3537</v>
      </c>
      <c r="E389">
        <v>10783</v>
      </c>
      <c r="F389">
        <v>4030</v>
      </c>
      <c r="G389">
        <v>6753</v>
      </c>
      <c r="H389">
        <v>15910</v>
      </c>
      <c r="I389">
        <v>51403</v>
      </c>
      <c r="J389">
        <v>327</v>
      </c>
      <c r="K389">
        <v>0</v>
      </c>
      <c r="L389">
        <v>0</v>
      </c>
      <c r="M389">
        <v>0</v>
      </c>
      <c r="N389">
        <v>0</v>
      </c>
      <c r="O389">
        <v>895</v>
      </c>
      <c r="P389">
        <v>5231</v>
      </c>
      <c r="Q389">
        <v>334</v>
      </c>
      <c r="R389">
        <v>1961</v>
      </c>
      <c r="S389">
        <v>2035</v>
      </c>
      <c r="T389">
        <v>0</v>
      </c>
      <c r="U389">
        <v>0</v>
      </c>
    </row>
    <row r="390" spans="1:21">
      <c r="A390" t="s">
        <v>8</v>
      </c>
      <c r="B390">
        <v>2023</v>
      </c>
      <c r="C390" t="s">
        <v>204</v>
      </c>
      <c r="D390">
        <v>3656</v>
      </c>
      <c r="E390">
        <v>11102</v>
      </c>
      <c r="F390">
        <v>4091</v>
      </c>
      <c r="G390">
        <v>7011</v>
      </c>
      <c r="H390">
        <v>16249</v>
      </c>
      <c r="I390">
        <v>51403</v>
      </c>
      <c r="J390">
        <v>347</v>
      </c>
      <c r="K390">
        <v>0</v>
      </c>
      <c r="L390">
        <v>0</v>
      </c>
      <c r="M390">
        <v>0</v>
      </c>
      <c r="N390">
        <v>0</v>
      </c>
      <c r="O390">
        <v>900</v>
      </c>
      <c r="P390">
        <v>5438</v>
      </c>
      <c r="Q390">
        <v>353</v>
      </c>
      <c r="R390">
        <v>2009</v>
      </c>
      <c r="S390">
        <v>2055</v>
      </c>
      <c r="T390">
        <v>0</v>
      </c>
      <c r="U390">
        <v>0</v>
      </c>
    </row>
    <row r="391" spans="1:21">
      <c r="A391" t="s">
        <v>8</v>
      </c>
      <c r="B391">
        <v>2024</v>
      </c>
      <c r="C391" t="s">
        <v>99</v>
      </c>
      <c r="D391">
        <v>2886</v>
      </c>
      <c r="E391">
        <v>9447</v>
      </c>
      <c r="F391">
        <v>3882</v>
      </c>
      <c r="G391">
        <v>5565</v>
      </c>
      <c r="H391">
        <v>14069</v>
      </c>
      <c r="I391">
        <v>51403</v>
      </c>
      <c r="J391">
        <v>320</v>
      </c>
      <c r="K391">
        <v>0</v>
      </c>
      <c r="L391">
        <v>0</v>
      </c>
      <c r="M391">
        <v>0</v>
      </c>
      <c r="N391">
        <v>0</v>
      </c>
      <c r="O391">
        <v>839</v>
      </c>
      <c r="P391">
        <v>3925</v>
      </c>
      <c r="Q391">
        <v>356</v>
      </c>
      <c r="R391">
        <v>1936</v>
      </c>
      <c r="S391">
        <v>2071</v>
      </c>
      <c r="T391">
        <v>0</v>
      </c>
      <c r="U391">
        <v>0</v>
      </c>
    </row>
    <row r="392" spans="1:21">
      <c r="A392" t="s">
        <v>8</v>
      </c>
      <c r="B392">
        <v>2024</v>
      </c>
      <c r="C392" t="s">
        <v>197</v>
      </c>
      <c r="D392">
        <v>2542</v>
      </c>
      <c r="E392">
        <v>8652</v>
      </c>
      <c r="F392">
        <v>3714</v>
      </c>
      <c r="G392">
        <v>4938</v>
      </c>
      <c r="H392">
        <v>13229</v>
      </c>
      <c r="I392">
        <v>51403</v>
      </c>
      <c r="J392">
        <v>308</v>
      </c>
      <c r="K392">
        <v>0</v>
      </c>
      <c r="L392">
        <v>0</v>
      </c>
      <c r="M392">
        <v>0</v>
      </c>
      <c r="N392">
        <v>0</v>
      </c>
      <c r="O392">
        <v>816</v>
      </c>
      <c r="P392">
        <v>3496</v>
      </c>
      <c r="Q392">
        <v>306</v>
      </c>
      <c r="R392">
        <v>1767</v>
      </c>
      <c r="S392">
        <v>1959</v>
      </c>
      <c r="T392">
        <v>0</v>
      </c>
      <c r="U392">
        <v>0</v>
      </c>
    </row>
    <row r="393" spans="1:21">
      <c r="A393" t="s">
        <v>8</v>
      </c>
      <c r="B393">
        <v>2024</v>
      </c>
      <c r="C393" t="s">
        <v>209</v>
      </c>
      <c r="D393">
        <v>2389</v>
      </c>
      <c r="E393">
        <v>8343</v>
      </c>
      <c r="F393">
        <v>3508</v>
      </c>
      <c r="G393">
        <v>4835</v>
      </c>
      <c r="H393">
        <v>12947</v>
      </c>
      <c r="I393">
        <v>51403</v>
      </c>
      <c r="J393">
        <v>408</v>
      </c>
      <c r="K393">
        <v>0</v>
      </c>
      <c r="L393">
        <v>0</v>
      </c>
      <c r="M393">
        <v>0</v>
      </c>
      <c r="N393">
        <v>0</v>
      </c>
      <c r="O393">
        <v>1170</v>
      </c>
      <c r="P393">
        <v>3957</v>
      </c>
      <c r="Q393">
        <v>0</v>
      </c>
      <c r="R393">
        <v>0</v>
      </c>
      <c r="S393">
        <v>2808</v>
      </c>
      <c r="T393">
        <v>0</v>
      </c>
      <c r="U393">
        <v>0</v>
      </c>
    </row>
    <row r="394" spans="1:21">
      <c r="A394" t="s">
        <v>8</v>
      </c>
      <c r="B394">
        <v>2024</v>
      </c>
      <c r="C394" t="s">
        <v>3</v>
      </c>
      <c r="D394">
        <v>3128</v>
      </c>
      <c r="E394">
        <v>9873</v>
      </c>
      <c r="F394">
        <v>3957</v>
      </c>
      <c r="G394">
        <v>5916</v>
      </c>
      <c r="H394">
        <v>14659</v>
      </c>
      <c r="I394">
        <v>51403</v>
      </c>
      <c r="J394">
        <v>361</v>
      </c>
      <c r="K394">
        <v>0</v>
      </c>
      <c r="L394">
        <v>0</v>
      </c>
      <c r="M394">
        <v>0</v>
      </c>
      <c r="N394">
        <v>0</v>
      </c>
      <c r="O394">
        <v>850</v>
      </c>
      <c r="P394">
        <v>4223</v>
      </c>
      <c r="Q394">
        <v>350</v>
      </c>
      <c r="R394">
        <v>1979</v>
      </c>
      <c r="S394">
        <v>2110</v>
      </c>
      <c r="T394">
        <v>0</v>
      </c>
      <c r="U394">
        <v>0</v>
      </c>
    </row>
    <row r="395" spans="1:21">
      <c r="A395" t="s">
        <v>8</v>
      </c>
      <c r="B395">
        <v>2024</v>
      </c>
      <c r="C395" t="s">
        <v>95</v>
      </c>
      <c r="D395">
        <v>3238</v>
      </c>
      <c r="E395">
        <v>10120</v>
      </c>
      <c r="F395">
        <v>3943</v>
      </c>
      <c r="G395">
        <v>6177</v>
      </c>
      <c r="H395">
        <v>14961</v>
      </c>
      <c r="I395">
        <v>51403</v>
      </c>
      <c r="J395">
        <v>363</v>
      </c>
      <c r="K395">
        <v>0</v>
      </c>
      <c r="L395">
        <v>0</v>
      </c>
      <c r="M395">
        <v>0</v>
      </c>
      <c r="N395">
        <v>0</v>
      </c>
      <c r="O395">
        <v>890</v>
      </c>
      <c r="P395">
        <v>4491</v>
      </c>
      <c r="Q395">
        <v>346</v>
      </c>
      <c r="R395">
        <v>1944</v>
      </c>
      <c r="S395">
        <v>2086</v>
      </c>
      <c r="T395">
        <v>0</v>
      </c>
      <c r="U395">
        <v>0</v>
      </c>
    </row>
    <row r="396" spans="1:21">
      <c r="A396" t="s">
        <v>8</v>
      </c>
      <c r="B396">
        <v>2024</v>
      </c>
      <c r="C396" t="s">
        <v>196</v>
      </c>
      <c r="D396">
        <v>2549</v>
      </c>
      <c r="E396">
        <v>8730</v>
      </c>
      <c r="F396">
        <v>3725</v>
      </c>
      <c r="G396">
        <v>5005</v>
      </c>
      <c r="H396">
        <v>13244</v>
      </c>
      <c r="I396">
        <v>51403</v>
      </c>
      <c r="J396">
        <v>316</v>
      </c>
      <c r="K396">
        <v>0</v>
      </c>
      <c r="L396">
        <v>0</v>
      </c>
      <c r="M396">
        <v>0</v>
      </c>
      <c r="N396">
        <v>0</v>
      </c>
      <c r="O396">
        <v>801</v>
      </c>
      <c r="P396">
        <v>3562</v>
      </c>
      <c r="Q396">
        <v>317</v>
      </c>
      <c r="R396">
        <v>1777</v>
      </c>
      <c r="S396">
        <v>1957</v>
      </c>
      <c r="T396">
        <v>0</v>
      </c>
      <c r="U396">
        <v>0</v>
      </c>
    </row>
    <row r="397" spans="1:21">
      <c r="A397" t="s">
        <v>8</v>
      </c>
      <c r="B397">
        <v>2024</v>
      </c>
      <c r="C397" t="s">
        <v>146</v>
      </c>
      <c r="D397">
        <v>2627</v>
      </c>
      <c r="E397">
        <v>8909</v>
      </c>
      <c r="F397">
        <v>3755</v>
      </c>
      <c r="G397">
        <v>5154</v>
      </c>
      <c r="H397">
        <v>13496</v>
      </c>
      <c r="I397">
        <v>51403</v>
      </c>
      <c r="J397">
        <v>315</v>
      </c>
      <c r="K397">
        <v>0</v>
      </c>
      <c r="L397">
        <v>0</v>
      </c>
      <c r="M397">
        <v>0</v>
      </c>
      <c r="N397">
        <v>0</v>
      </c>
      <c r="O397">
        <v>799</v>
      </c>
      <c r="P397">
        <v>3658</v>
      </c>
      <c r="Q397">
        <v>317</v>
      </c>
      <c r="R397">
        <v>1832</v>
      </c>
      <c r="S397">
        <v>1988</v>
      </c>
      <c r="T397">
        <v>0</v>
      </c>
      <c r="U397">
        <v>0</v>
      </c>
    </row>
    <row r="398" spans="1:21">
      <c r="A398" t="s">
        <v>8</v>
      </c>
      <c r="B398">
        <v>2024</v>
      </c>
      <c r="C398" t="s">
        <v>96</v>
      </c>
      <c r="D398">
        <v>3012</v>
      </c>
      <c r="E398">
        <v>9668</v>
      </c>
      <c r="F398">
        <v>3901</v>
      </c>
      <c r="G398">
        <v>5767</v>
      </c>
      <c r="H398">
        <v>14342</v>
      </c>
      <c r="I398">
        <v>51403</v>
      </c>
      <c r="J398">
        <v>343</v>
      </c>
      <c r="K398">
        <v>0</v>
      </c>
      <c r="L398">
        <v>0</v>
      </c>
      <c r="M398">
        <v>0</v>
      </c>
      <c r="N398">
        <v>0</v>
      </c>
      <c r="O398">
        <v>855</v>
      </c>
      <c r="P398">
        <v>4086</v>
      </c>
      <c r="Q398">
        <v>352</v>
      </c>
      <c r="R398">
        <v>1938</v>
      </c>
      <c r="S398">
        <v>2094</v>
      </c>
      <c r="T398">
        <v>0</v>
      </c>
      <c r="U398">
        <v>0</v>
      </c>
    </row>
    <row r="399" spans="1:21">
      <c r="A399" t="s">
        <v>8</v>
      </c>
      <c r="B399">
        <v>2024</v>
      </c>
      <c r="C399" t="s">
        <v>117</v>
      </c>
      <c r="D399">
        <v>2755</v>
      </c>
      <c r="E399">
        <v>9142</v>
      </c>
      <c r="F399">
        <v>3809</v>
      </c>
      <c r="G399">
        <v>5333</v>
      </c>
      <c r="H399">
        <v>13781</v>
      </c>
      <c r="I399">
        <v>51403</v>
      </c>
      <c r="J399">
        <v>316</v>
      </c>
      <c r="K399">
        <v>0</v>
      </c>
      <c r="L399">
        <v>0</v>
      </c>
      <c r="M399">
        <v>0</v>
      </c>
      <c r="N399">
        <v>0</v>
      </c>
      <c r="O399">
        <v>817</v>
      </c>
      <c r="P399">
        <v>3793</v>
      </c>
      <c r="Q399">
        <v>350</v>
      </c>
      <c r="R399">
        <v>1857</v>
      </c>
      <c r="S399">
        <v>2009</v>
      </c>
      <c r="T399">
        <v>0</v>
      </c>
      <c r="U399">
        <v>0</v>
      </c>
    </row>
    <row r="400" spans="1:21">
      <c r="A400" t="s">
        <v>8</v>
      </c>
      <c r="B400">
        <v>2024</v>
      </c>
      <c r="C400" t="s">
        <v>207</v>
      </c>
      <c r="D400">
        <v>2397</v>
      </c>
      <c r="E400">
        <v>8331</v>
      </c>
      <c r="F400">
        <v>3472</v>
      </c>
      <c r="G400">
        <v>4859</v>
      </c>
      <c r="H400">
        <v>12997</v>
      </c>
      <c r="I400">
        <v>51403</v>
      </c>
      <c r="J400">
        <v>375</v>
      </c>
      <c r="K400">
        <v>0</v>
      </c>
      <c r="L400">
        <v>0</v>
      </c>
      <c r="M400">
        <v>0</v>
      </c>
      <c r="N400">
        <v>0</v>
      </c>
      <c r="O400">
        <v>1169</v>
      </c>
      <c r="P400">
        <v>3968</v>
      </c>
      <c r="Q400">
        <v>0</v>
      </c>
      <c r="R400">
        <v>0</v>
      </c>
      <c r="S400">
        <v>2819</v>
      </c>
      <c r="T400">
        <v>0</v>
      </c>
      <c r="U400">
        <v>0</v>
      </c>
    </row>
    <row r="401" spans="1:21">
      <c r="A401" t="s">
        <v>8</v>
      </c>
      <c r="B401">
        <v>2024</v>
      </c>
      <c r="C401" t="s">
        <v>203</v>
      </c>
      <c r="D401">
        <v>2453</v>
      </c>
      <c r="E401">
        <v>8447</v>
      </c>
      <c r="F401">
        <v>3384</v>
      </c>
      <c r="G401">
        <v>5063</v>
      </c>
      <c r="H401">
        <v>13209</v>
      </c>
      <c r="I401">
        <v>51403</v>
      </c>
      <c r="J401">
        <v>371</v>
      </c>
      <c r="K401">
        <v>0</v>
      </c>
      <c r="L401">
        <v>0</v>
      </c>
      <c r="M401">
        <v>0</v>
      </c>
      <c r="N401">
        <v>0</v>
      </c>
      <c r="O401">
        <v>1192</v>
      </c>
      <c r="P401">
        <v>4113</v>
      </c>
      <c r="Q401">
        <v>0</v>
      </c>
      <c r="R401">
        <v>0</v>
      </c>
      <c r="S401">
        <v>2771</v>
      </c>
      <c r="T401">
        <v>0</v>
      </c>
      <c r="U401">
        <v>0</v>
      </c>
    </row>
    <row r="402" spans="1:21">
      <c r="A402" t="s">
        <v>8</v>
      </c>
      <c r="B402">
        <v>2024</v>
      </c>
      <c r="C402" t="s">
        <v>204</v>
      </c>
      <c r="D402">
        <v>2561</v>
      </c>
      <c r="E402">
        <v>8710</v>
      </c>
      <c r="F402">
        <v>3781</v>
      </c>
      <c r="G402">
        <v>4929</v>
      </c>
      <c r="H402">
        <v>13282</v>
      </c>
      <c r="I402">
        <v>51403</v>
      </c>
      <c r="J402">
        <v>305</v>
      </c>
      <c r="K402">
        <v>0</v>
      </c>
      <c r="L402">
        <v>0</v>
      </c>
      <c r="M402">
        <v>0</v>
      </c>
      <c r="N402">
        <v>0</v>
      </c>
      <c r="O402">
        <v>833</v>
      </c>
      <c r="P402">
        <v>3517</v>
      </c>
      <c r="Q402">
        <v>298</v>
      </c>
      <c r="R402">
        <v>1774</v>
      </c>
      <c r="S402">
        <v>1983</v>
      </c>
      <c r="T402">
        <v>0</v>
      </c>
      <c r="U402">
        <v>0</v>
      </c>
    </row>
    <row r="403" spans="1:21">
      <c r="A403" t="s">
        <v>8</v>
      </c>
      <c r="B403">
        <v>2025</v>
      </c>
      <c r="C403" t="s">
        <v>99</v>
      </c>
      <c r="D403">
        <v>2385</v>
      </c>
      <c r="E403">
        <v>8290</v>
      </c>
      <c r="F403">
        <v>3564</v>
      </c>
      <c r="G403">
        <v>4726</v>
      </c>
      <c r="H403">
        <v>12638</v>
      </c>
      <c r="I403">
        <v>51403</v>
      </c>
      <c r="J403">
        <v>403</v>
      </c>
      <c r="K403">
        <v>0</v>
      </c>
      <c r="L403">
        <v>0</v>
      </c>
      <c r="M403">
        <v>0</v>
      </c>
      <c r="N403">
        <v>0</v>
      </c>
      <c r="O403">
        <v>1076</v>
      </c>
      <c r="P403">
        <v>3735</v>
      </c>
      <c r="Q403">
        <v>0</v>
      </c>
      <c r="R403">
        <v>0</v>
      </c>
      <c r="S403">
        <v>3076</v>
      </c>
      <c r="T403">
        <v>0</v>
      </c>
      <c r="U403">
        <v>0</v>
      </c>
    </row>
    <row r="404" spans="1:21">
      <c r="A404" t="s">
        <v>8</v>
      </c>
      <c r="B404">
        <v>2025</v>
      </c>
      <c r="C404" t="s">
        <v>3</v>
      </c>
      <c r="D404">
        <v>2418</v>
      </c>
      <c r="E404">
        <v>8372</v>
      </c>
      <c r="F404">
        <v>3574</v>
      </c>
      <c r="G404">
        <v>4798</v>
      </c>
      <c r="H404">
        <v>12848</v>
      </c>
      <c r="I404">
        <v>51403</v>
      </c>
      <c r="J404">
        <v>424</v>
      </c>
      <c r="K404">
        <v>0</v>
      </c>
      <c r="L404">
        <v>0</v>
      </c>
      <c r="M404">
        <v>0</v>
      </c>
      <c r="N404">
        <v>0</v>
      </c>
      <c r="O404">
        <v>1133</v>
      </c>
      <c r="P404">
        <v>3882</v>
      </c>
      <c r="Q404">
        <v>0</v>
      </c>
      <c r="R404">
        <v>0</v>
      </c>
      <c r="S404">
        <v>2933</v>
      </c>
      <c r="T404">
        <v>0</v>
      </c>
      <c r="U404">
        <v>0</v>
      </c>
    </row>
    <row r="405" spans="1:21">
      <c r="A405" t="s">
        <v>8</v>
      </c>
      <c r="B405">
        <v>2025</v>
      </c>
      <c r="C405" t="s">
        <v>95</v>
      </c>
      <c r="D405">
        <v>2360</v>
      </c>
      <c r="E405">
        <v>8306</v>
      </c>
      <c r="F405">
        <v>3521</v>
      </c>
      <c r="G405">
        <v>4785</v>
      </c>
      <c r="H405">
        <v>12926</v>
      </c>
      <c r="I405">
        <v>51403</v>
      </c>
      <c r="J405">
        <v>423</v>
      </c>
      <c r="K405">
        <v>0</v>
      </c>
      <c r="L405">
        <v>0</v>
      </c>
      <c r="M405">
        <v>0</v>
      </c>
      <c r="N405">
        <v>0</v>
      </c>
      <c r="O405">
        <v>1150</v>
      </c>
      <c r="P405">
        <v>3919</v>
      </c>
      <c r="Q405">
        <v>0</v>
      </c>
      <c r="R405">
        <v>0</v>
      </c>
      <c r="S405">
        <v>2814</v>
      </c>
      <c r="T405">
        <v>0</v>
      </c>
      <c r="U405">
        <v>0</v>
      </c>
    </row>
    <row r="406" spans="1:21">
      <c r="A406" t="s">
        <v>8</v>
      </c>
      <c r="B406">
        <v>2025</v>
      </c>
      <c r="C406" t="s">
        <v>96</v>
      </c>
      <c r="D406">
        <v>2420</v>
      </c>
      <c r="E406">
        <v>8367</v>
      </c>
      <c r="F406">
        <v>3581</v>
      </c>
      <c r="G406">
        <v>4786</v>
      </c>
      <c r="H406">
        <v>12807</v>
      </c>
      <c r="I406">
        <v>51403</v>
      </c>
      <c r="J406">
        <v>408</v>
      </c>
      <c r="K406">
        <v>0</v>
      </c>
      <c r="L406">
        <v>0</v>
      </c>
      <c r="M406">
        <v>0</v>
      </c>
      <c r="N406">
        <v>0</v>
      </c>
      <c r="O406">
        <v>1106</v>
      </c>
      <c r="P406">
        <v>3819</v>
      </c>
      <c r="Q406">
        <v>0</v>
      </c>
      <c r="R406">
        <v>0</v>
      </c>
      <c r="S406">
        <v>3034</v>
      </c>
      <c r="T406">
        <v>0</v>
      </c>
      <c r="U406">
        <v>0</v>
      </c>
    </row>
    <row r="407" spans="1:21">
      <c r="A407" t="s">
        <v>8</v>
      </c>
      <c r="B407">
        <v>2025</v>
      </c>
      <c r="C407" t="s">
        <v>117</v>
      </c>
      <c r="D407">
        <v>2255</v>
      </c>
      <c r="E407">
        <v>8055</v>
      </c>
      <c r="F407">
        <v>3504</v>
      </c>
      <c r="G407">
        <v>4551</v>
      </c>
      <c r="H407">
        <v>12346</v>
      </c>
      <c r="I407">
        <v>51403</v>
      </c>
      <c r="J407">
        <v>406</v>
      </c>
      <c r="K407">
        <v>0</v>
      </c>
      <c r="L407">
        <v>0</v>
      </c>
      <c r="M407">
        <v>0</v>
      </c>
      <c r="N407">
        <v>0</v>
      </c>
      <c r="O407">
        <v>1015</v>
      </c>
      <c r="P407">
        <v>3643</v>
      </c>
      <c r="Q407">
        <v>0</v>
      </c>
      <c r="R407">
        <v>0</v>
      </c>
      <c r="S407">
        <v>2991</v>
      </c>
      <c r="T407">
        <v>0</v>
      </c>
      <c r="U407">
        <v>0</v>
      </c>
    </row>
    <row r="408" spans="1:21">
      <c r="A408" t="s">
        <v>53</v>
      </c>
      <c r="B408">
        <v>2023</v>
      </c>
      <c r="C408" t="s">
        <v>99</v>
      </c>
      <c r="D408">
        <v>1784</v>
      </c>
      <c r="E408">
        <v>4682</v>
      </c>
      <c r="F408">
        <v>1733</v>
      </c>
      <c r="G408">
        <v>2949</v>
      </c>
      <c r="H408">
        <v>6872</v>
      </c>
      <c r="I408">
        <v>26293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2532</v>
      </c>
      <c r="P408">
        <v>1339</v>
      </c>
      <c r="Q408">
        <v>368</v>
      </c>
      <c r="R408">
        <v>0</v>
      </c>
      <c r="S408">
        <v>443</v>
      </c>
      <c r="T408">
        <v>0</v>
      </c>
      <c r="U408">
        <v>0</v>
      </c>
    </row>
    <row r="409" spans="1:21">
      <c r="A409" t="s">
        <v>53</v>
      </c>
      <c r="B409">
        <v>2023</v>
      </c>
      <c r="C409" t="s">
        <v>197</v>
      </c>
      <c r="D409">
        <v>1766</v>
      </c>
      <c r="E409">
        <v>4487</v>
      </c>
      <c r="F409">
        <v>1694</v>
      </c>
      <c r="G409">
        <v>2793</v>
      </c>
      <c r="H409">
        <v>6708</v>
      </c>
      <c r="I409">
        <v>26293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2424</v>
      </c>
      <c r="P409">
        <v>1261</v>
      </c>
      <c r="Q409">
        <v>365</v>
      </c>
      <c r="R409">
        <v>0</v>
      </c>
      <c r="S409">
        <v>437</v>
      </c>
      <c r="T409">
        <v>0</v>
      </c>
      <c r="U409">
        <v>0</v>
      </c>
    </row>
    <row r="410" spans="1:21">
      <c r="A410" t="s">
        <v>53</v>
      </c>
      <c r="B410">
        <v>2023</v>
      </c>
      <c r="C410" t="s">
        <v>209</v>
      </c>
      <c r="D410">
        <v>1434</v>
      </c>
      <c r="E410">
        <v>3997</v>
      </c>
      <c r="F410">
        <v>1507</v>
      </c>
      <c r="G410">
        <v>2490</v>
      </c>
      <c r="H410">
        <v>6089</v>
      </c>
      <c r="I410">
        <v>26293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2186</v>
      </c>
      <c r="P410">
        <v>1098</v>
      </c>
      <c r="Q410">
        <v>318</v>
      </c>
      <c r="R410">
        <v>0</v>
      </c>
      <c r="S410">
        <v>395</v>
      </c>
      <c r="T410">
        <v>0</v>
      </c>
      <c r="U410">
        <v>0</v>
      </c>
    </row>
    <row r="411" spans="1:21">
      <c r="A411" t="s">
        <v>53</v>
      </c>
      <c r="B411">
        <v>2023</v>
      </c>
      <c r="C411" t="s">
        <v>3</v>
      </c>
      <c r="D411">
        <v>1760</v>
      </c>
      <c r="E411">
        <v>4596</v>
      </c>
      <c r="F411">
        <v>1668</v>
      </c>
      <c r="G411">
        <v>2928</v>
      </c>
      <c r="H411">
        <v>6825</v>
      </c>
      <c r="I411">
        <v>26293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2492</v>
      </c>
      <c r="P411">
        <v>1309</v>
      </c>
      <c r="Q411">
        <v>355</v>
      </c>
      <c r="R411">
        <v>0</v>
      </c>
      <c r="S411">
        <v>440</v>
      </c>
      <c r="T411">
        <v>0</v>
      </c>
      <c r="U411">
        <v>0</v>
      </c>
    </row>
    <row r="412" spans="1:21">
      <c r="A412" t="s">
        <v>53</v>
      </c>
      <c r="B412">
        <v>2023</v>
      </c>
      <c r="C412" t="s">
        <v>95</v>
      </c>
      <c r="D412">
        <v>1753</v>
      </c>
      <c r="E412">
        <v>4644</v>
      </c>
      <c r="F412">
        <v>1700</v>
      </c>
      <c r="G412">
        <v>2944</v>
      </c>
      <c r="H412">
        <v>6806</v>
      </c>
      <c r="I412">
        <v>26293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2511</v>
      </c>
      <c r="P412">
        <v>1347</v>
      </c>
      <c r="Q412">
        <v>357</v>
      </c>
      <c r="R412">
        <v>0</v>
      </c>
      <c r="S412">
        <v>429</v>
      </c>
      <c r="T412">
        <v>0</v>
      </c>
      <c r="U412">
        <v>0</v>
      </c>
    </row>
    <row r="413" spans="1:21">
      <c r="A413" t="s">
        <v>53</v>
      </c>
      <c r="B413">
        <v>2023</v>
      </c>
      <c r="C413" t="s">
        <v>196</v>
      </c>
      <c r="D413">
        <v>1766</v>
      </c>
      <c r="E413">
        <v>4664</v>
      </c>
      <c r="F413">
        <v>1750</v>
      </c>
      <c r="G413">
        <v>2914</v>
      </c>
      <c r="H413">
        <v>6880</v>
      </c>
      <c r="I413">
        <v>26293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2522</v>
      </c>
      <c r="P413">
        <v>1316</v>
      </c>
      <c r="Q413">
        <v>379</v>
      </c>
      <c r="R413">
        <v>0</v>
      </c>
      <c r="S413">
        <v>447</v>
      </c>
      <c r="T413">
        <v>0</v>
      </c>
      <c r="U413">
        <v>0</v>
      </c>
    </row>
    <row r="414" spans="1:21">
      <c r="A414" t="s">
        <v>53</v>
      </c>
      <c r="B414">
        <v>2023</v>
      </c>
      <c r="C414" t="s">
        <v>146</v>
      </c>
      <c r="D414">
        <v>1785</v>
      </c>
      <c r="E414">
        <v>4682</v>
      </c>
      <c r="F414">
        <v>1754</v>
      </c>
      <c r="G414">
        <v>2928</v>
      </c>
      <c r="H414">
        <v>6881</v>
      </c>
      <c r="I414">
        <v>26293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2544</v>
      </c>
      <c r="P414">
        <v>1318</v>
      </c>
      <c r="Q414">
        <v>373</v>
      </c>
      <c r="R414">
        <v>0</v>
      </c>
      <c r="S414">
        <v>447</v>
      </c>
      <c r="T414">
        <v>0</v>
      </c>
      <c r="U414">
        <v>0</v>
      </c>
    </row>
    <row r="415" spans="1:21">
      <c r="A415" t="s">
        <v>53</v>
      </c>
      <c r="B415">
        <v>2023</v>
      </c>
      <c r="C415" t="s">
        <v>96</v>
      </c>
      <c r="D415">
        <v>1766</v>
      </c>
      <c r="E415">
        <v>4641</v>
      </c>
      <c r="F415">
        <v>1695</v>
      </c>
      <c r="G415">
        <v>2946</v>
      </c>
      <c r="H415">
        <v>6855</v>
      </c>
      <c r="I415">
        <v>26293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2518</v>
      </c>
      <c r="P415">
        <v>1327</v>
      </c>
      <c r="Q415">
        <v>358</v>
      </c>
      <c r="R415">
        <v>0</v>
      </c>
      <c r="S415">
        <v>438</v>
      </c>
      <c r="T415">
        <v>0</v>
      </c>
      <c r="U415">
        <v>0</v>
      </c>
    </row>
    <row r="416" spans="1:21">
      <c r="A416" t="s">
        <v>53</v>
      </c>
      <c r="B416">
        <v>2023</v>
      </c>
      <c r="C416" t="s">
        <v>117</v>
      </c>
      <c r="D416">
        <v>1792</v>
      </c>
      <c r="E416">
        <v>4706</v>
      </c>
      <c r="F416">
        <v>1743</v>
      </c>
      <c r="G416">
        <v>2963</v>
      </c>
      <c r="H416">
        <v>6891</v>
      </c>
      <c r="I416">
        <v>26293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2552</v>
      </c>
      <c r="P416">
        <v>1334</v>
      </c>
      <c r="Q416">
        <v>373</v>
      </c>
      <c r="R416">
        <v>0</v>
      </c>
      <c r="S416">
        <v>447</v>
      </c>
      <c r="T416">
        <v>0</v>
      </c>
      <c r="U416">
        <v>0</v>
      </c>
    </row>
    <row r="417" spans="1:21">
      <c r="A417" t="s">
        <v>53</v>
      </c>
      <c r="B417">
        <v>2023</v>
      </c>
      <c r="C417" t="s">
        <v>207</v>
      </c>
      <c r="D417">
        <v>1502</v>
      </c>
      <c r="E417">
        <v>4108</v>
      </c>
      <c r="F417">
        <v>1548</v>
      </c>
      <c r="G417">
        <v>2560</v>
      </c>
      <c r="H417">
        <v>6240</v>
      </c>
      <c r="I417">
        <v>26293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2240</v>
      </c>
      <c r="P417">
        <v>1119</v>
      </c>
      <c r="Q417">
        <v>345</v>
      </c>
      <c r="R417">
        <v>0</v>
      </c>
      <c r="S417">
        <v>404</v>
      </c>
      <c r="T417">
        <v>0</v>
      </c>
      <c r="U417">
        <v>0</v>
      </c>
    </row>
    <row r="418" spans="1:21">
      <c r="A418" t="s">
        <v>53</v>
      </c>
      <c r="B418">
        <v>2023</v>
      </c>
      <c r="C418" t="s">
        <v>203</v>
      </c>
      <c r="D418">
        <v>1582</v>
      </c>
      <c r="E418">
        <v>4247</v>
      </c>
      <c r="F418">
        <v>1607</v>
      </c>
      <c r="G418">
        <v>2640</v>
      </c>
      <c r="H418">
        <v>6393</v>
      </c>
      <c r="I418">
        <v>26293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2307</v>
      </c>
      <c r="P418">
        <v>1175</v>
      </c>
      <c r="Q418">
        <v>360</v>
      </c>
      <c r="R418">
        <v>0</v>
      </c>
      <c r="S418">
        <v>405</v>
      </c>
      <c r="T418">
        <v>0</v>
      </c>
      <c r="U418">
        <v>0</v>
      </c>
    </row>
    <row r="419" spans="1:21">
      <c r="A419" t="s">
        <v>53</v>
      </c>
      <c r="B419">
        <v>2023</v>
      </c>
      <c r="C419" t="s">
        <v>204</v>
      </c>
      <c r="D419">
        <v>1680</v>
      </c>
      <c r="E419">
        <v>4425</v>
      </c>
      <c r="F419">
        <v>1683</v>
      </c>
      <c r="G419">
        <v>2742</v>
      </c>
      <c r="H419">
        <v>6601</v>
      </c>
      <c r="I419">
        <v>26293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2386</v>
      </c>
      <c r="P419">
        <v>1250</v>
      </c>
      <c r="Q419">
        <v>368</v>
      </c>
      <c r="R419">
        <v>0</v>
      </c>
      <c r="S419">
        <v>421</v>
      </c>
      <c r="T419">
        <v>0</v>
      </c>
      <c r="U419">
        <v>0</v>
      </c>
    </row>
    <row r="420" spans="1:21">
      <c r="A420" t="s">
        <v>53</v>
      </c>
      <c r="B420">
        <v>2024</v>
      </c>
      <c r="C420" t="s">
        <v>99</v>
      </c>
      <c r="D420">
        <v>1188</v>
      </c>
      <c r="E420">
        <v>3521</v>
      </c>
      <c r="F420">
        <v>1355</v>
      </c>
      <c r="G420">
        <v>2166</v>
      </c>
      <c r="H420">
        <v>5581</v>
      </c>
      <c r="I420">
        <v>26293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1954</v>
      </c>
      <c r="P420">
        <v>941</v>
      </c>
      <c r="Q420">
        <v>281</v>
      </c>
      <c r="R420">
        <v>0</v>
      </c>
      <c r="S420">
        <v>345</v>
      </c>
      <c r="T420">
        <v>0</v>
      </c>
      <c r="U420">
        <v>0</v>
      </c>
    </row>
    <row r="421" spans="1:21">
      <c r="A421" t="s">
        <v>53</v>
      </c>
      <c r="B421">
        <v>2024</v>
      </c>
      <c r="C421" t="s">
        <v>197</v>
      </c>
      <c r="D421">
        <v>1032</v>
      </c>
      <c r="E421">
        <v>3187</v>
      </c>
      <c r="F421">
        <v>1239</v>
      </c>
      <c r="G421">
        <v>1948</v>
      </c>
      <c r="H421">
        <v>5049</v>
      </c>
      <c r="I421">
        <v>26293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1773</v>
      </c>
      <c r="P421">
        <v>810</v>
      </c>
      <c r="Q421">
        <v>275</v>
      </c>
      <c r="R421">
        <v>0</v>
      </c>
      <c r="S421">
        <v>329</v>
      </c>
      <c r="T421">
        <v>0</v>
      </c>
      <c r="U421">
        <v>0</v>
      </c>
    </row>
    <row r="422" spans="1:21">
      <c r="A422" t="s">
        <v>53</v>
      </c>
      <c r="B422">
        <v>2024</v>
      </c>
      <c r="C422" t="s">
        <v>209</v>
      </c>
      <c r="D422">
        <v>1029</v>
      </c>
      <c r="E422">
        <v>3072</v>
      </c>
      <c r="F422">
        <v>1224</v>
      </c>
      <c r="G422">
        <v>1848</v>
      </c>
      <c r="H422">
        <v>5024</v>
      </c>
      <c r="I422">
        <v>26293</v>
      </c>
      <c r="J422">
        <v>0</v>
      </c>
      <c r="K422">
        <v>437</v>
      </c>
      <c r="L422">
        <v>0</v>
      </c>
      <c r="M422">
        <v>0</v>
      </c>
      <c r="N422">
        <v>0</v>
      </c>
      <c r="O422">
        <v>1857</v>
      </c>
      <c r="P422">
        <v>0</v>
      </c>
      <c r="Q422">
        <v>325</v>
      </c>
      <c r="R422">
        <v>453</v>
      </c>
      <c r="S422">
        <v>0</v>
      </c>
      <c r="T422">
        <v>0</v>
      </c>
      <c r="U422">
        <v>0</v>
      </c>
    </row>
    <row r="423" spans="1:21">
      <c r="A423" t="s">
        <v>53</v>
      </c>
      <c r="B423">
        <v>2024</v>
      </c>
      <c r="C423" t="s">
        <v>3</v>
      </c>
      <c r="D423">
        <v>1285</v>
      </c>
      <c r="E423">
        <v>3773</v>
      </c>
      <c r="F423">
        <v>1425</v>
      </c>
      <c r="G423">
        <v>2348</v>
      </c>
      <c r="H423">
        <v>5882</v>
      </c>
      <c r="I423">
        <v>26293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2083</v>
      </c>
      <c r="P423">
        <v>1031</v>
      </c>
      <c r="Q423">
        <v>297</v>
      </c>
      <c r="R423">
        <v>0</v>
      </c>
      <c r="S423">
        <v>362</v>
      </c>
      <c r="T423">
        <v>0</v>
      </c>
      <c r="U423">
        <v>0</v>
      </c>
    </row>
    <row r="424" spans="1:21">
      <c r="A424" t="s">
        <v>53</v>
      </c>
      <c r="B424">
        <v>2024</v>
      </c>
      <c r="C424" t="s">
        <v>95</v>
      </c>
      <c r="D424">
        <v>1367</v>
      </c>
      <c r="E424">
        <v>3892</v>
      </c>
      <c r="F424">
        <v>1483</v>
      </c>
      <c r="G424">
        <v>2409</v>
      </c>
      <c r="H424">
        <v>5983</v>
      </c>
      <c r="I424">
        <v>26293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2142</v>
      </c>
      <c r="P424">
        <v>1064</v>
      </c>
      <c r="Q424">
        <v>307</v>
      </c>
      <c r="R424">
        <v>0</v>
      </c>
      <c r="S424">
        <v>379</v>
      </c>
      <c r="T424">
        <v>0</v>
      </c>
      <c r="U424">
        <v>0</v>
      </c>
    </row>
    <row r="425" spans="1:21">
      <c r="A425" t="s">
        <v>53</v>
      </c>
      <c r="B425">
        <v>2024</v>
      </c>
      <c r="C425" t="s">
        <v>196</v>
      </c>
      <c r="D425">
        <v>1046</v>
      </c>
      <c r="E425">
        <v>3206</v>
      </c>
      <c r="F425">
        <v>1250</v>
      </c>
      <c r="G425">
        <v>1956</v>
      </c>
      <c r="H425">
        <v>5057</v>
      </c>
      <c r="I425">
        <v>26293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1794</v>
      </c>
      <c r="P425">
        <v>820</v>
      </c>
      <c r="Q425">
        <v>266</v>
      </c>
      <c r="R425">
        <v>0</v>
      </c>
      <c r="S425">
        <v>326</v>
      </c>
      <c r="T425">
        <v>0</v>
      </c>
      <c r="U425">
        <v>0</v>
      </c>
    </row>
    <row r="426" spans="1:21">
      <c r="A426" t="s">
        <v>53</v>
      </c>
      <c r="B426">
        <v>2024</v>
      </c>
      <c r="C426" t="s">
        <v>146</v>
      </c>
      <c r="D426">
        <v>1087</v>
      </c>
      <c r="E426">
        <v>3286</v>
      </c>
      <c r="F426">
        <v>1269</v>
      </c>
      <c r="G426">
        <v>2017</v>
      </c>
      <c r="H426">
        <v>5183</v>
      </c>
      <c r="I426">
        <v>26293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1820</v>
      </c>
      <c r="P426">
        <v>861</v>
      </c>
      <c r="Q426">
        <v>278</v>
      </c>
      <c r="R426">
        <v>0</v>
      </c>
      <c r="S426">
        <v>327</v>
      </c>
      <c r="T426">
        <v>0</v>
      </c>
      <c r="U426">
        <v>0</v>
      </c>
    </row>
    <row r="427" spans="1:21">
      <c r="A427" t="s">
        <v>53</v>
      </c>
      <c r="B427">
        <v>2024</v>
      </c>
      <c r="C427" t="s">
        <v>96</v>
      </c>
      <c r="D427">
        <v>1239</v>
      </c>
      <c r="E427">
        <v>3621</v>
      </c>
      <c r="F427">
        <v>1386</v>
      </c>
      <c r="G427">
        <v>2235</v>
      </c>
      <c r="H427">
        <v>5737</v>
      </c>
      <c r="I427">
        <v>26293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2002</v>
      </c>
      <c r="P427">
        <v>974</v>
      </c>
      <c r="Q427">
        <v>286</v>
      </c>
      <c r="R427">
        <v>0</v>
      </c>
      <c r="S427">
        <v>359</v>
      </c>
      <c r="T427">
        <v>0</v>
      </c>
      <c r="U427">
        <v>0</v>
      </c>
    </row>
    <row r="428" spans="1:21">
      <c r="A428" t="s">
        <v>53</v>
      </c>
      <c r="B428">
        <v>2024</v>
      </c>
      <c r="C428" t="s">
        <v>117</v>
      </c>
      <c r="D428">
        <v>1133</v>
      </c>
      <c r="E428">
        <v>3422</v>
      </c>
      <c r="F428">
        <v>1324</v>
      </c>
      <c r="G428">
        <v>2098</v>
      </c>
      <c r="H428">
        <v>5373</v>
      </c>
      <c r="I428">
        <v>26293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1902</v>
      </c>
      <c r="P428">
        <v>905</v>
      </c>
      <c r="Q428">
        <v>287</v>
      </c>
      <c r="R428">
        <v>0</v>
      </c>
      <c r="S428">
        <v>328</v>
      </c>
      <c r="T428">
        <v>0</v>
      </c>
      <c r="U428">
        <v>0</v>
      </c>
    </row>
    <row r="429" spans="1:21">
      <c r="A429" t="s">
        <v>53</v>
      </c>
      <c r="B429">
        <v>2024</v>
      </c>
      <c r="C429" t="s">
        <v>207</v>
      </c>
      <c r="D429">
        <v>1017</v>
      </c>
      <c r="E429">
        <v>3065</v>
      </c>
      <c r="F429">
        <v>1203</v>
      </c>
      <c r="G429">
        <v>1862</v>
      </c>
      <c r="H429">
        <v>4998</v>
      </c>
      <c r="I429">
        <v>26293</v>
      </c>
      <c r="J429">
        <v>0</v>
      </c>
      <c r="K429">
        <v>443</v>
      </c>
      <c r="L429">
        <v>0</v>
      </c>
      <c r="M429">
        <v>0</v>
      </c>
      <c r="N429">
        <v>0</v>
      </c>
      <c r="O429">
        <v>1863</v>
      </c>
      <c r="P429">
        <v>0</v>
      </c>
      <c r="Q429">
        <v>320</v>
      </c>
      <c r="R429">
        <v>439</v>
      </c>
      <c r="S429">
        <v>0</v>
      </c>
      <c r="T429">
        <v>0</v>
      </c>
      <c r="U429">
        <v>0</v>
      </c>
    </row>
    <row r="430" spans="1:21">
      <c r="A430" t="s">
        <v>53</v>
      </c>
      <c r="B430">
        <v>2024</v>
      </c>
      <c r="C430" t="s">
        <v>203</v>
      </c>
      <c r="D430">
        <v>1010</v>
      </c>
      <c r="E430">
        <v>3050</v>
      </c>
      <c r="F430">
        <v>1183</v>
      </c>
      <c r="G430">
        <v>1867</v>
      </c>
      <c r="H430">
        <v>4997</v>
      </c>
      <c r="I430">
        <v>26293</v>
      </c>
      <c r="J430">
        <v>0</v>
      </c>
      <c r="K430">
        <v>438</v>
      </c>
      <c r="L430">
        <v>0</v>
      </c>
      <c r="M430">
        <v>0</v>
      </c>
      <c r="N430">
        <v>0</v>
      </c>
      <c r="O430">
        <v>1862</v>
      </c>
      <c r="P430">
        <v>0</v>
      </c>
      <c r="Q430">
        <v>304</v>
      </c>
      <c r="R430">
        <v>446</v>
      </c>
      <c r="S430">
        <v>0</v>
      </c>
      <c r="T430">
        <v>0</v>
      </c>
      <c r="U430">
        <v>0</v>
      </c>
    </row>
    <row r="431" spans="1:21">
      <c r="A431" t="s">
        <v>53</v>
      </c>
      <c r="B431">
        <v>2024</v>
      </c>
      <c r="C431" t="s">
        <v>204</v>
      </c>
      <c r="D431">
        <v>1028</v>
      </c>
      <c r="E431">
        <v>3175</v>
      </c>
      <c r="F431">
        <v>1237</v>
      </c>
      <c r="G431">
        <v>1938</v>
      </c>
      <c r="H431">
        <v>5004</v>
      </c>
      <c r="I431">
        <v>26293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1774</v>
      </c>
      <c r="P431">
        <v>799</v>
      </c>
      <c r="Q431">
        <v>280</v>
      </c>
      <c r="R431">
        <v>0</v>
      </c>
      <c r="S431">
        <v>322</v>
      </c>
      <c r="T431">
        <v>0</v>
      </c>
      <c r="U431">
        <v>0</v>
      </c>
    </row>
    <row r="432" spans="1:21">
      <c r="A432" t="s">
        <v>53</v>
      </c>
      <c r="B432">
        <v>2025</v>
      </c>
      <c r="C432" t="s">
        <v>99</v>
      </c>
      <c r="D432">
        <v>1014</v>
      </c>
      <c r="E432">
        <v>3052</v>
      </c>
      <c r="F432">
        <v>1220</v>
      </c>
      <c r="G432">
        <v>1832</v>
      </c>
      <c r="H432">
        <v>5022</v>
      </c>
      <c r="I432">
        <v>26293</v>
      </c>
      <c r="J432">
        <v>0</v>
      </c>
      <c r="K432">
        <v>446</v>
      </c>
      <c r="L432">
        <v>0</v>
      </c>
      <c r="M432">
        <v>0</v>
      </c>
      <c r="N432">
        <v>0</v>
      </c>
      <c r="O432">
        <v>1801</v>
      </c>
      <c r="P432">
        <v>0</v>
      </c>
      <c r="Q432">
        <v>288</v>
      </c>
      <c r="R432">
        <v>517</v>
      </c>
      <c r="S432">
        <v>0</v>
      </c>
      <c r="T432">
        <v>0</v>
      </c>
      <c r="U432">
        <v>0</v>
      </c>
    </row>
    <row r="433" spans="1:21">
      <c r="A433" t="s">
        <v>53</v>
      </c>
      <c r="B433">
        <v>2025</v>
      </c>
      <c r="C433" t="s">
        <v>3</v>
      </c>
      <c r="D433">
        <v>1013</v>
      </c>
      <c r="E433">
        <v>3052</v>
      </c>
      <c r="F433">
        <v>1232</v>
      </c>
      <c r="G433">
        <v>1820</v>
      </c>
      <c r="H433">
        <v>5058</v>
      </c>
      <c r="I433">
        <v>26293</v>
      </c>
      <c r="J433">
        <v>0</v>
      </c>
      <c r="K433">
        <v>437</v>
      </c>
      <c r="L433">
        <v>0</v>
      </c>
      <c r="M433">
        <v>0</v>
      </c>
      <c r="N433">
        <v>0</v>
      </c>
      <c r="O433">
        <v>1844</v>
      </c>
      <c r="P433">
        <v>0</v>
      </c>
      <c r="Q433">
        <v>295</v>
      </c>
      <c r="R433">
        <v>476</v>
      </c>
      <c r="S433">
        <v>0</v>
      </c>
      <c r="T433">
        <v>0</v>
      </c>
      <c r="U433">
        <v>0</v>
      </c>
    </row>
    <row r="434" spans="1:21">
      <c r="A434" t="s">
        <v>53</v>
      </c>
      <c r="B434">
        <v>2025</v>
      </c>
      <c r="C434" t="s">
        <v>95</v>
      </c>
      <c r="D434">
        <v>1029</v>
      </c>
      <c r="E434">
        <v>3080</v>
      </c>
      <c r="F434">
        <v>1236</v>
      </c>
      <c r="G434">
        <v>1844</v>
      </c>
      <c r="H434">
        <v>5055</v>
      </c>
      <c r="I434">
        <v>26293</v>
      </c>
      <c r="J434">
        <v>0</v>
      </c>
      <c r="K434">
        <v>442</v>
      </c>
      <c r="L434">
        <v>0</v>
      </c>
      <c r="M434">
        <v>0</v>
      </c>
      <c r="N434">
        <v>0</v>
      </c>
      <c r="O434">
        <v>1864</v>
      </c>
      <c r="P434">
        <v>0</v>
      </c>
      <c r="Q434">
        <v>317</v>
      </c>
      <c r="R434">
        <v>457</v>
      </c>
      <c r="S434">
        <v>0</v>
      </c>
      <c r="T434">
        <v>0</v>
      </c>
      <c r="U434">
        <v>0</v>
      </c>
    </row>
    <row r="435" spans="1:21">
      <c r="A435" t="s">
        <v>53</v>
      </c>
      <c r="B435">
        <v>2025</v>
      </c>
      <c r="C435" t="s">
        <v>96</v>
      </c>
      <c r="D435">
        <v>1026</v>
      </c>
      <c r="E435">
        <v>3077</v>
      </c>
      <c r="F435">
        <v>1242</v>
      </c>
      <c r="G435">
        <v>1835</v>
      </c>
      <c r="H435">
        <v>5036</v>
      </c>
      <c r="I435">
        <v>26293</v>
      </c>
      <c r="J435">
        <v>0</v>
      </c>
      <c r="K435">
        <v>451</v>
      </c>
      <c r="L435">
        <v>0</v>
      </c>
      <c r="M435">
        <v>0</v>
      </c>
      <c r="N435">
        <v>0</v>
      </c>
      <c r="O435">
        <v>1832</v>
      </c>
      <c r="P435">
        <v>0</v>
      </c>
      <c r="Q435">
        <v>293</v>
      </c>
      <c r="R435">
        <v>501</v>
      </c>
      <c r="S435">
        <v>0</v>
      </c>
      <c r="T435">
        <v>0</v>
      </c>
      <c r="U435">
        <v>0</v>
      </c>
    </row>
    <row r="436" spans="1:21">
      <c r="A436" t="s">
        <v>53</v>
      </c>
      <c r="B436">
        <v>2025</v>
      </c>
      <c r="C436" t="s">
        <v>117</v>
      </c>
      <c r="D436">
        <v>1008</v>
      </c>
      <c r="E436">
        <v>3036</v>
      </c>
      <c r="F436">
        <v>1228</v>
      </c>
      <c r="G436">
        <v>1808</v>
      </c>
      <c r="H436">
        <v>4967</v>
      </c>
      <c r="I436">
        <v>26293</v>
      </c>
      <c r="J436">
        <v>0</v>
      </c>
      <c r="K436">
        <v>437</v>
      </c>
      <c r="L436">
        <v>0</v>
      </c>
      <c r="M436">
        <v>0</v>
      </c>
      <c r="N436">
        <v>0</v>
      </c>
      <c r="O436">
        <v>1781</v>
      </c>
      <c r="P436">
        <v>0</v>
      </c>
      <c r="Q436">
        <v>289</v>
      </c>
      <c r="R436">
        <v>529</v>
      </c>
      <c r="S436">
        <v>0</v>
      </c>
      <c r="T436">
        <v>0</v>
      </c>
      <c r="U436">
        <v>0</v>
      </c>
    </row>
    <row r="437" spans="1:21">
      <c r="A437" t="s">
        <v>54</v>
      </c>
      <c r="B437">
        <v>2023</v>
      </c>
      <c r="C437" t="s">
        <v>99</v>
      </c>
      <c r="D437">
        <v>2519</v>
      </c>
      <c r="E437">
        <v>6426</v>
      </c>
      <c r="F437">
        <v>2384</v>
      </c>
      <c r="G437">
        <v>4042</v>
      </c>
      <c r="H437">
        <v>9112</v>
      </c>
      <c r="I437">
        <v>25940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4154</v>
      </c>
      <c r="P437">
        <v>1326</v>
      </c>
      <c r="Q437">
        <v>436</v>
      </c>
      <c r="R437">
        <v>0</v>
      </c>
      <c r="S437">
        <v>510</v>
      </c>
      <c r="T437">
        <v>0</v>
      </c>
      <c r="U437">
        <v>0</v>
      </c>
    </row>
    <row r="438" spans="1:21">
      <c r="A438" t="s">
        <v>54</v>
      </c>
      <c r="B438">
        <v>2023</v>
      </c>
      <c r="C438" t="s">
        <v>197</v>
      </c>
      <c r="D438">
        <v>2483</v>
      </c>
      <c r="E438">
        <v>6278</v>
      </c>
      <c r="F438">
        <v>2355</v>
      </c>
      <c r="G438">
        <v>3923</v>
      </c>
      <c r="H438">
        <v>9013</v>
      </c>
      <c r="I438">
        <v>25940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4067</v>
      </c>
      <c r="P438">
        <v>1301</v>
      </c>
      <c r="Q438">
        <v>415</v>
      </c>
      <c r="R438">
        <v>0</v>
      </c>
      <c r="S438">
        <v>495</v>
      </c>
      <c r="T438">
        <v>0</v>
      </c>
      <c r="U438">
        <v>0</v>
      </c>
    </row>
    <row r="439" spans="1:21">
      <c r="A439" t="s">
        <v>54</v>
      </c>
      <c r="B439">
        <v>2023</v>
      </c>
      <c r="C439" t="s">
        <v>209</v>
      </c>
      <c r="D439">
        <v>2067</v>
      </c>
      <c r="E439">
        <v>5635</v>
      </c>
      <c r="F439">
        <v>2158</v>
      </c>
      <c r="G439">
        <v>3477</v>
      </c>
      <c r="H439">
        <v>8307</v>
      </c>
      <c r="I439">
        <v>25940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3658</v>
      </c>
      <c r="P439">
        <v>1181</v>
      </c>
      <c r="Q439">
        <v>357</v>
      </c>
      <c r="R439">
        <v>0</v>
      </c>
      <c r="S439">
        <v>439</v>
      </c>
      <c r="T439">
        <v>0</v>
      </c>
      <c r="U439">
        <v>0</v>
      </c>
    </row>
    <row r="440" spans="1:21">
      <c r="A440" t="s">
        <v>54</v>
      </c>
      <c r="B440">
        <v>2023</v>
      </c>
      <c r="C440" t="s">
        <v>3</v>
      </c>
      <c r="D440">
        <v>2477</v>
      </c>
      <c r="E440">
        <v>6368</v>
      </c>
      <c r="F440">
        <v>2360</v>
      </c>
      <c r="G440">
        <v>4008</v>
      </c>
      <c r="H440">
        <v>9045</v>
      </c>
      <c r="I440">
        <v>25940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4149</v>
      </c>
      <c r="P440">
        <v>1309</v>
      </c>
      <c r="Q440">
        <v>418</v>
      </c>
      <c r="R440">
        <v>0</v>
      </c>
      <c r="S440">
        <v>492</v>
      </c>
      <c r="T440">
        <v>0</v>
      </c>
      <c r="U440">
        <v>0</v>
      </c>
    </row>
    <row r="441" spans="1:21">
      <c r="A441" t="s">
        <v>54</v>
      </c>
      <c r="B441">
        <v>2023</v>
      </c>
      <c r="C441" t="s">
        <v>95</v>
      </c>
      <c r="D441">
        <v>2490</v>
      </c>
      <c r="E441">
        <v>6360</v>
      </c>
      <c r="F441">
        <v>2363</v>
      </c>
      <c r="G441">
        <v>3997</v>
      </c>
      <c r="H441">
        <v>9000</v>
      </c>
      <c r="I441">
        <v>25940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4169</v>
      </c>
      <c r="P441">
        <v>1293</v>
      </c>
      <c r="Q441">
        <v>415</v>
      </c>
      <c r="R441">
        <v>0</v>
      </c>
      <c r="S441">
        <v>483</v>
      </c>
      <c r="T441">
        <v>0</v>
      </c>
      <c r="U441">
        <v>0</v>
      </c>
    </row>
    <row r="442" spans="1:21">
      <c r="A442" t="s">
        <v>54</v>
      </c>
      <c r="B442">
        <v>2023</v>
      </c>
      <c r="C442" t="s">
        <v>196</v>
      </c>
      <c r="D442">
        <v>2483</v>
      </c>
      <c r="E442">
        <v>6388</v>
      </c>
      <c r="F442">
        <v>2391</v>
      </c>
      <c r="G442">
        <v>3997</v>
      </c>
      <c r="H442">
        <v>9169</v>
      </c>
      <c r="I442">
        <v>25940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4141</v>
      </c>
      <c r="P442">
        <v>1307</v>
      </c>
      <c r="Q442">
        <v>432</v>
      </c>
      <c r="R442">
        <v>0</v>
      </c>
      <c r="S442">
        <v>508</v>
      </c>
      <c r="T442">
        <v>0</v>
      </c>
      <c r="U442">
        <v>0</v>
      </c>
    </row>
    <row r="443" spans="1:21">
      <c r="A443" t="s">
        <v>54</v>
      </c>
      <c r="B443">
        <v>2023</v>
      </c>
      <c r="C443" t="s">
        <v>146</v>
      </c>
      <c r="D443">
        <v>2510</v>
      </c>
      <c r="E443">
        <v>6425</v>
      </c>
      <c r="F443">
        <v>2396</v>
      </c>
      <c r="G443">
        <v>4029</v>
      </c>
      <c r="H443">
        <v>9142</v>
      </c>
      <c r="I443">
        <v>25940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4158</v>
      </c>
      <c r="P443">
        <v>1319</v>
      </c>
      <c r="Q443">
        <v>433</v>
      </c>
      <c r="R443">
        <v>0</v>
      </c>
      <c r="S443">
        <v>515</v>
      </c>
      <c r="T443">
        <v>0</v>
      </c>
      <c r="U443">
        <v>0</v>
      </c>
    </row>
    <row r="444" spans="1:21">
      <c r="A444" t="s">
        <v>54</v>
      </c>
      <c r="B444">
        <v>2023</v>
      </c>
      <c r="C444" t="s">
        <v>96</v>
      </c>
      <c r="D444">
        <v>2510</v>
      </c>
      <c r="E444">
        <v>6412</v>
      </c>
      <c r="F444">
        <v>2379</v>
      </c>
      <c r="G444">
        <v>4033</v>
      </c>
      <c r="H444">
        <v>9085</v>
      </c>
      <c r="I444">
        <v>25940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4154</v>
      </c>
      <c r="P444">
        <v>1321</v>
      </c>
      <c r="Q444">
        <v>436</v>
      </c>
      <c r="R444">
        <v>0</v>
      </c>
      <c r="S444">
        <v>501</v>
      </c>
      <c r="T444">
        <v>0</v>
      </c>
      <c r="U444">
        <v>0</v>
      </c>
    </row>
    <row r="445" spans="1:21">
      <c r="A445" t="s">
        <v>54</v>
      </c>
      <c r="B445">
        <v>2023</v>
      </c>
      <c r="C445" t="s">
        <v>117</v>
      </c>
      <c r="D445">
        <v>2515</v>
      </c>
      <c r="E445">
        <v>6447</v>
      </c>
      <c r="F445">
        <v>2404</v>
      </c>
      <c r="G445">
        <v>4043</v>
      </c>
      <c r="H445">
        <v>9144</v>
      </c>
      <c r="I445">
        <v>25940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4156</v>
      </c>
      <c r="P445">
        <v>1339</v>
      </c>
      <c r="Q445">
        <v>434</v>
      </c>
      <c r="R445">
        <v>0</v>
      </c>
      <c r="S445">
        <v>518</v>
      </c>
      <c r="T445">
        <v>0</v>
      </c>
      <c r="U445">
        <v>0</v>
      </c>
    </row>
    <row r="446" spans="1:21">
      <c r="A446" t="s">
        <v>54</v>
      </c>
      <c r="B446">
        <v>2023</v>
      </c>
      <c r="C446" t="s">
        <v>207</v>
      </c>
      <c r="D446">
        <v>2129</v>
      </c>
      <c r="E446">
        <v>5721</v>
      </c>
      <c r="F446">
        <v>2191</v>
      </c>
      <c r="G446">
        <v>3530</v>
      </c>
      <c r="H446">
        <v>8382</v>
      </c>
      <c r="I446">
        <v>25940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3722</v>
      </c>
      <c r="P446">
        <v>1196</v>
      </c>
      <c r="Q446">
        <v>363</v>
      </c>
      <c r="R446">
        <v>0</v>
      </c>
      <c r="S446">
        <v>440</v>
      </c>
      <c r="T446">
        <v>0</v>
      </c>
      <c r="U446">
        <v>0</v>
      </c>
    </row>
    <row r="447" spans="1:21">
      <c r="A447" t="s">
        <v>54</v>
      </c>
      <c r="B447">
        <v>2023</v>
      </c>
      <c r="C447" t="s">
        <v>203</v>
      </c>
      <c r="D447">
        <v>2238</v>
      </c>
      <c r="E447">
        <v>5902</v>
      </c>
      <c r="F447">
        <v>2272</v>
      </c>
      <c r="G447">
        <v>3630</v>
      </c>
      <c r="H447">
        <v>8592</v>
      </c>
      <c r="I447">
        <v>25940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3853</v>
      </c>
      <c r="P447">
        <v>1211</v>
      </c>
      <c r="Q447">
        <v>382</v>
      </c>
      <c r="R447">
        <v>0</v>
      </c>
      <c r="S447">
        <v>456</v>
      </c>
      <c r="T447">
        <v>0</v>
      </c>
      <c r="U447">
        <v>0</v>
      </c>
    </row>
    <row r="448" spans="1:21">
      <c r="A448" t="s">
        <v>54</v>
      </c>
      <c r="B448">
        <v>2023</v>
      </c>
      <c r="C448" t="s">
        <v>204</v>
      </c>
      <c r="D448">
        <v>2311</v>
      </c>
      <c r="E448">
        <v>6091</v>
      </c>
      <c r="F448">
        <v>2308</v>
      </c>
      <c r="G448">
        <v>3783</v>
      </c>
      <c r="H448">
        <v>8849</v>
      </c>
      <c r="I448">
        <v>25940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3964</v>
      </c>
      <c r="P448">
        <v>1242</v>
      </c>
      <c r="Q448">
        <v>408</v>
      </c>
      <c r="R448">
        <v>0</v>
      </c>
      <c r="S448">
        <v>477</v>
      </c>
      <c r="T448">
        <v>0</v>
      </c>
      <c r="U448">
        <v>0</v>
      </c>
    </row>
    <row r="449" spans="1:21">
      <c r="A449" t="s">
        <v>54</v>
      </c>
      <c r="B449">
        <v>2024</v>
      </c>
      <c r="C449" t="s">
        <v>99</v>
      </c>
      <c r="D449">
        <v>1742</v>
      </c>
      <c r="E449">
        <v>5151</v>
      </c>
      <c r="F449">
        <v>2025</v>
      </c>
      <c r="G449">
        <v>3126</v>
      </c>
      <c r="H449">
        <v>7779</v>
      </c>
      <c r="I449">
        <v>25940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3357</v>
      </c>
      <c r="P449">
        <v>1045</v>
      </c>
      <c r="Q449">
        <v>336</v>
      </c>
      <c r="R449">
        <v>0</v>
      </c>
      <c r="S449">
        <v>413</v>
      </c>
      <c r="T449">
        <v>0</v>
      </c>
      <c r="U449">
        <v>0</v>
      </c>
    </row>
    <row r="450" spans="1:21">
      <c r="A450" t="s">
        <v>54</v>
      </c>
      <c r="B450">
        <v>2024</v>
      </c>
      <c r="C450" t="s">
        <v>197</v>
      </c>
      <c r="D450">
        <v>1556</v>
      </c>
      <c r="E450">
        <v>4740</v>
      </c>
      <c r="F450">
        <v>1906</v>
      </c>
      <c r="G450">
        <v>2834</v>
      </c>
      <c r="H450">
        <v>7258</v>
      </c>
      <c r="I450">
        <v>25940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3079</v>
      </c>
      <c r="P450">
        <v>978</v>
      </c>
      <c r="Q450">
        <v>306</v>
      </c>
      <c r="R450">
        <v>0</v>
      </c>
      <c r="S450">
        <v>377</v>
      </c>
      <c r="T450">
        <v>0</v>
      </c>
      <c r="U450">
        <v>0</v>
      </c>
    </row>
    <row r="451" spans="1:21">
      <c r="A451" t="s">
        <v>54</v>
      </c>
      <c r="B451">
        <v>2024</v>
      </c>
      <c r="C451" t="s">
        <v>209</v>
      </c>
      <c r="D451">
        <v>1535</v>
      </c>
      <c r="E451">
        <v>4605</v>
      </c>
      <c r="F451">
        <v>1926</v>
      </c>
      <c r="G451">
        <v>2679</v>
      </c>
      <c r="H451">
        <v>7251</v>
      </c>
      <c r="I451">
        <v>25940</v>
      </c>
      <c r="J451">
        <v>0</v>
      </c>
      <c r="K451">
        <v>466</v>
      </c>
      <c r="L451">
        <v>0</v>
      </c>
      <c r="M451">
        <v>0</v>
      </c>
      <c r="N451">
        <v>0</v>
      </c>
      <c r="O451">
        <v>3252</v>
      </c>
      <c r="P451">
        <v>0</v>
      </c>
      <c r="Q451">
        <v>350</v>
      </c>
      <c r="R451">
        <v>537</v>
      </c>
      <c r="S451">
        <v>0</v>
      </c>
      <c r="T451">
        <v>0</v>
      </c>
      <c r="U451">
        <v>0</v>
      </c>
    </row>
    <row r="452" spans="1:21">
      <c r="A452" t="s">
        <v>54</v>
      </c>
      <c r="B452">
        <v>2024</v>
      </c>
      <c r="C452" t="s">
        <v>3</v>
      </c>
      <c r="D452">
        <v>1909</v>
      </c>
      <c r="E452">
        <v>5381</v>
      </c>
      <c r="F452">
        <v>2074</v>
      </c>
      <c r="G452">
        <v>3307</v>
      </c>
      <c r="H452">
        <v>8045</v>
      </c>
      <c r="I452">
        <v>25940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3502</v>
      </c>
      <c r="P452">
        <v>1110</v>
      </c>
      <c r="Q452">
        <v>342</v>
      </c>
      <c r="R452">
        <v>0</v>
      </c>
      <c r="S452">
        <v>427</v>
      </c>
      <c r="T452">
        <v>0</v>
      </c>
      <c r="U452">
        <v>0</v>
      </c>
    </row>
    <row r="453" spans="1:21">
      <c r="A453" t="s">
        <v>54</v>
      </c>
      <c r="B453">
        <v>2024</v>
      </c>
      <c r="C453" t="s">
        <v>95</v>
      </c>
      <c r="D453">
        <v>1998</v>
      </c>
      <c r="E453">
        <v>5539</v>
      </c>
      <c r="F453">
        <v>2125</v>
      </c>
      <c r="G453">
        <v>3414</v>
      </c>
      <c r="H453">
        <v>8221</v>
      </c>
      <c r="I453">
        <v>25940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3610</v>
      </c>
      <c r="P453">
        <v>1143</v>
      </c>
      <c r="Q453">
        <v>350</v>
      </c>
      <c r="R453">
        <v>0</v>
      </c>
      <c r="S453">
        <v>436</v>
      </c>
      <c r="T453">
        <v>0</v>
      </c>
      <c r="U453">
        <v>0</v>
      </c>
    </row>
    <row r="454" spans="1:21">
      <c r="A454" t="s">
        <v>54</v>
      </c>
      <c r="B454">
        <v>2024</v>
      </c>
      <c r="C454" t="s">
        <v>196</v>
      </c>
      <c r="D454">
        <v>1579</v>
      </c>
      <c r="E454">
        <v>4772</v>
      </c>
      <c r="F454">
        <v>1923</v>
      </c>
      <c r="G454">
        <v>2849</v>
      </c>
      <c r="H454">
        <v>7287</v>
      </c>
      <c r="I454">
        <v>25940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3092</v>
      </c>
      <c r="P454">
        <v>981</v>
      </c>
      <c r="Q454">
        <v>310</v>
      </c>
      <c r="R454">
        <v>0</v>
      </c>
      <c r="S454">
        <v>389</v>
      </c>
      <c r="T454">
        <v>0</v>
      </c>
      <c r="U454">
        <v>0</v>
      </c>
    </row>
    <row r="455" spans="1:21">
      <c r="A455" t="s">
        <v>54</v>
      </c>
      <c r="B455">
        <v>2024</v>
      </c>
      <c r="C455" t="s">
        <v>146</v>
      </c>
      <c r="D455">
        <v>1637</v>
      </c>
      <c r="E455">
        <v>4861</v>
      </c>
      <c r="F455">
        <v>1953</v>
      </c>
      <c r="G455">
        <v>2908</v>
      </c>
      <c r="H455">
        <v>7431</v>
      </c>
      <c r="I455">
        <v>25940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3159</v>
      </c>
      <c r="P455">
        <v>1003</v>
      </c>
      <c r="Q455">
        <v>314</v>
      </c>
      <c r="R455">
        <v>0</v>
      </c>
      <c r="S455">
        <v>385</v>
      </c>
      <c r="T455">
        <v>0</v>
      </c>
      <c r="U455">
        <v>0</v>
      </c>
    </row>
    <row r="456" spans="1:21">
      <c r="A456" t="s">
        <v>54</v>
      </c>
      <c r="B456">
        <v>2024</v>
      </c>
      <c r="C456" t="s">
        <v>96</v>
      </c>
      <c r="D456">
        <v>1799</v>
      </c>
      <c r="E456">
        <v>5222</v>
      </c>
      <c r="F456">
        <v>2034</v>
      </c>
      <c r="G456">
        <v>3188</v>
      </c>
      <c r="H456">
        <v>7911</v>
      </c>
      <c r="I456">
        <v>25940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3386</v>
      </c>
      <c r="P456">
        <v>1074</v>
      </c>
      <c r="Q456">
        <v>345</v>
      </c>
      <c r="R456">
        <v>0</v>
      </c>
      <c r="S456">
        <v>417</v>
      </c>
      <c r="T456">
        <v>0</v>
      </c>
      <c r="U456">
        <v>0</v>
      </c>
    </row>
    <row r="457" spans="1:21">
      <c r="A457" t="s">
        <v>54</v>
      </c>
      <c r="B457">
        <v>2024</v>
      </c>
      <c r="C457" t="s">
        <v>117</v>
      </c>
      <c r="D457">
        <v>1694</v>
      </c>
      <c r="E457">
        <v>5030</v>
      </c>
      <c r="F457">
        <v>2013</v>
      </c>
      <c r="G457">
        <v>3017</v>
      </c>
      <c r="H457">
        <v>7627</v>
      </c>
      <c r="I457">
        <v>25940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3284</v>
      </c>
      <c r="P457">
        <v>1017</v>
      </c>
      <c r="Q457">
        <v>328</v>
      </c>
      <c r="R457">
        <v>0</v>
      </c>
      <c r="S457">
        <v>401</v>
      </c>
      <c r="T457">
        <v>0</v>
      </c>
      <c r="U457">
        <v>0</v>
      </c>
    </row>
    <row r="458" spans="1:21">
      <c r="A458" t="s">
        <v>54</v>
      </c>
      <c r="B458">
        <v>2024</v>
      </c>
      <c r="C458" t="s">
        <v>207</v>
      </c>
      <c r="D458">
        <v>1529</v>
      </c>
      <c r="E458">
        <v>4572</v>
      </c>
      <c r="F458">
        <v>1919</v>
      </c>
      <c r="G458">
        <v>2653</v>
      </c>
      <c r="H458">
        <v>7222</v>
      </c>
      <c r="I458">
        <v>25940</v>
      </c>
      <c r="J458">
        <v>0</v>
      </c>
      <c r="K458">
        <v>447</v>
      </c>
      <c r="L458">
        <v>0</v>
      </c>
      <c r="M458">
        <v>0</v>
      </c>
      <c r="N458">
        <v>0</v>
      </c>
      <c r="O458">
        <v>3250</v>
      </c>
      <c r="P458">
        <v>0</v>
      </c>
      <c r="Q458">
        <v>347</v>
      </c>
      <c r="R458">
        <v>528</v>
      </c>
      <c r="S458">
        <v>0</v>
      </c>
      <c r="T458">
        <v>0</v>
      </c>
      <c r="U458">
        <v>0</v>
      </c>
    </row>
    <row r="459" spans="1:21">
      <c r="A459" t="s">
        <v>54</v>
      </c>
      <c r="B459">
        <v>2024</v>
      </c>
      <c r="C459" t="s">
        <v>203</v>
      </c>
      <c r="D459">
        <v>1551</v>
      </c>
      <c r="E459">
        <v>4596</v>
      </c>
      <c r="F459">
        <v>1894</v>
      </c>
      <c r="G459">
        <v>2702</v>
      </c>
      <c r="H459">
        <v>7228</v>
      </c>
      <c r="I459">
        <v>25940</v>
      </c>
      <c r="J459">
        <v>0</v>
      </c>
      <c r="K459">
        <v>470</v>
      </c>
      <c r="L459">
        <v>0</v>
      </c>
      <c r="M459">
        <v>0</v>
      </c>
      <c r="N459">
        <v>0</v>
      </c>
      <c r="O459">
        <v>3237</v>
      </c>
      <c r="P459">
        <v>0</v>
      </c>
      <c r="Q459">
        <v>351</v>
      </c>
      <c r="R459">
        <v>538</v>
      </c>
      <c r="S459">
        <v>0</v>
      </c>
      <c r="T459">
        <v>0</v>
      </c>
      <c r="U459">
        <v>0</v>
      </c>
    </row>
    <row r="460" spans="1:21">
      <c r="A460" t="s">
        <v>54</v>
      </c>
      <c r="B460">
        <v>2024</v>
      </c>
      <c r="C460" t="s">
        <v>204</v>
      </c>
      <c r="D460">
        <v>1564</v>
      </c>
      <c r="E460">
        <v>4726</v>
      </c>
      <c r="F460">
        <v>1915</v>
      </c>
      <c r="G460">
        <v>2811</v>
      </c>
      <c r="H460">
        <v>7237</v>
      </c>
      <c r="I460">
        <v>25940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3075</v>
      </c>
      <c r="P460">
        <v>944</v>
      </c>
      <c r="Q460">
        <v>327</v>
      </c>
      <c r="R460">
        <v>0</v>
      </c>
      <c r="S460">
        <v>380</v>
      </c>
      <c r="T460">
        <v>0</v>
      </c>
      <c r="U460">
        <v>0</v>
      </c>
    </row>
    <row r="461" spans="1:21">
      <c r="A461" t="s">
        <v>54</v>
      </c>
      <c r="B461">
        <v>2025</v>
      </c>
      <c r="C461" t="s">
        <v>99</v>
      </c>
      <c r="D461">
        <v>1562</v>
      </c>
      <c r="E461">
        <v>4624</v>
      </c>
      <c r="F461">
        <v>1976</v>
      </c>
      <c r="G461">
        <v>2648</v>
      </c>
      <c r="H461">
        <v>7194</v>
      </c>
      <c r="I461">
        <v>25940</v>
      </c>
      <c r="J461">
        <v>0</v>
      </c>
      <c r="K461">
        <v>523</v>
      </c>
      <c r="L461">
        <v>0</v>
      </c>
      <c r="M461">
        <v>0</v>
      </c>
      <c r="N461">
        <v>0</v>
      </c>
      <c r="O461">
        <v>3173</v>
      </c>
      <c r="P461">
        <v>0</v>
      </c>
      <c r="Q461">
        <v>346</v>
      </c>
      <c r="R461">
        <v>582</v>
      </c>
      <c r="S461">
        <v>0</v>
      </c>
      <c r="T461">
        <v>0</v>
      </c>
      <c r="U461">
        <v>0</v>
      </c>
    </row>
    <row r="462" spans="1:21">
      <c r="A462" t="s">
        <v>54</v>
      </c>
      <c r="B462">
        <v>2025</v>
      </c>
      <c r="C462" t="s">
        <v>3</v>
      </c>
      <c r="D462">
        <v>1568</v>
      </c>
      <c r="E462">
        <v>4685</v>
      </c>
      <c r="F462">
        <v>1962</v>
      </c>
      <c r="G462">
        <v>2723</v>
      </c>
      <c r="H462">
        <v>7236</v>
      </c>
      <c r="I462">
        <v>25940</v>
      </c>
      <c r="J462">
        <v>0</v>
      </c>
      <c r="K462">
        <v>520</v>
      </c>
      <c r="L462">
        <v>0</v>
      </c>
      <c r="M462">
        <v>0</v>
      </c>
      <c r="N462">
        <v>0</v>
      </c>
      <c r="O462">
        <v>3231</v>
      </c>
      <c r="P462">
        <v>0</v>
      </c>
      <c r="Q462">
        <v>357</v>
      </c>
      <c r="R462">
        <v>577</v>
      </c>
      <c r="S462">
        <v>0</v>
      </c>
      <c r="T462">
        <v>0</v>
      </c>
      <c r="U462">
        <v>0</v>
      </c>
    </row>
    <row r="463" spans="1:21">
      <c r="A463" t="s">
        <v>54</v>
      </c>
      <c r="B463">
        <v>2025</v>
      </c>
      <c r="C463" t="s">
        <v>95</v>
      </c>
      <c r="D463">
        <v>1549</v>
      </c>
      <c r="E463">
        <v>4623</v>
      </c>
      <c r="F463">
        <v>1937</v>
      </c>
      <c r="G463">
        <v>2686</v>
      </c>
      <c r="H463">
        <v>7291</v>
      </c>
      <c r="I463">
        <v>25940</v>
      </c>
      <c r="J463">
        <v>0</v>
      </c>
      <c r="K463">
        <v>486</v>
      </c>
      <c r="L463">
        <v>0</v>
      </c>
      <c r="M463">
        <v>0</v>
      </c>
      <c r="N463">
        <v>0</v>
      </c>
      <c r="O463">
        <v>3238</v>
      </c>
      <c r="P463">
        <v>0</v>
      </c>
      <c r="Q463">
        <v>354</v>
      </c>
      <c r="R463">
        <v>545</v>
      </c>
      <c r="S463">
        <v>0</v>
      </c>
      <c r="T463">
        <v>0</v>
      </c>
      <c r="U463">
        <v>0</v>
      </c>
    </row>
    <row r="464" spans="1:21">
      <c r="A464" t="s">
        <v>54</v>
      </c>
      <c r="B464">
        <v>2025</v>
      </c>
      <c r="C464" t="s">
        <v>96</v>
      </c>
      <c r="D464">
        <v>1563</v>
      </c>
      <c r="E464">
        <v>4645</v>
      </c>
      <c r="F464">
        <v>1969</v>
      </c>
      <c r="G464">
        <v>2676</v>
      </c>
      <c r="H464">
        <v>7250</v>
      </c>
      <c r="I464">
        <v>25940</v>
      </c>
      <c r="J464">
        <v>0</v>
      </c>
      <c r="K464">
        <v>517</v>
      </c>
      <c r="L464">
        <v>0</v>
      </c>
      <c r="M464">
        <v>0</v>
      </c>
      <c r="N464">
        <v>0</v>
      </c>
      <c r="O464">
        <v>3200</v>
      </c>
      <c r="P464">
        <v>0</v>
      </c>
      <c r="Q464">
        <v>362</v>
      </c>
      <c r="R464">
        <v>566</v>
      </c>
      <c r="S464">
        <v>0</v>
      </c>
      <c r="T464">
        <v>0</v>
      </c>
      <c r="U464">
        <v>0</v>
      </c>
    </row>
    <row r="465" spans="1:21">
      <c r="A465" t="s">
        <v>54</v>
      </c>
      <c r="B465">
        <v>2025</v>
      </c>
      <c r="C465" t="s">
        <v>117</v>
      </c>
      <c r="D465">
        <v>1532</v>
      </c>
      <c r="E465">
        <v>4579</v>
      </c>
      <c r="F465">
        <v>1962</v>
      </c>
      <c r="G465">
        <v>2617</v>
      </c>
      <c r="H465">
        <v>7152</v>
      </c>
      <c r="I465">
        <v>25940</v>
      </c>
      <c r="J465">
        <v>0</v>
      </c>
      <c r="K465">
        <v>515</v>
      </c>
      <c r="L465">
        <v>0</v>
      </c>
      <c r="M465">
        <v>0</v>
      </c>
      <c r="N465">
        <v>0</v>
      </c>
      <c r="O465">
        <v>3128</v>
      </c>
      <c r="P465">
        <v>0</v>
      </c>
      <c r="Q465">
        <v>359</v>
      </c>
      <c r="R465">
        <v>577</v>
      </c>
      <c r="S465">
        <v>0</v>
      </c>
      <c r="T465">
        <v>0</v>
      </c>
      <c r="U465">
        <v>0</v>
      </c>
    </row>
    <row r="466" spans="1:21">
      <c r="A466" t="s">
        <v>82</v>
      </c>
      <c r="B466">
        <v>2023</v>
      </c>
      <c r="C466" t="s">
        <v>99</v>
      </c>
      <c r="D466">
        <v>2025</v>
      </c>
      <c r="E466">
        <v>5502</v>
      </c>
      <c r="F466">
        <v>852</v>
      </c>
      <c r="G466">
        <v>4650</v>
      </c>
      <c r="H466">
        <v>10859</v>
      </c>
      <c r="I466">
        <v>36293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5502</v>
      </c>
    </row>
    <row r="467" spans="1:21">
      <c r="A467" t="s">
        <v>82</v>
      </c>
      <c r="B467">
        <v>2023</v>
      </c>
      <c r="C467" t="s">
        <v>197</v>
      </c>
      <c r="D467">
        <v>2044</v>
      </c>
      <c r="E467">
        <v>5429</v>
      </c>
      <c r="F467">
        <v>826</v>
      </c>
      <c r="G467">
        <v>4603</v>
      </c>
      <c r="H467">
        <v>10741</v>
      </c>
      <c r="I467">
        <v>36293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5429</v>
      </c>
      <c r="U467">
        <v>0</v>
      </c>
    </row>
    <row r="468" spans="1:21">
      <c r="A468" t="s">
        <v>82</v>
      </c>
      <c r="B468">
        <v>2023</v>
      </c>
      <c r="C468" t="s">
        <v>209</v>
      </c>
      <c r="D468">
        <v>1747</v>
      </c>
      <c r="E468">
        <v>4842</v>
      </c>
      <c r="F468">
        <v>705</v>
      </c>
      <c r="G468">
        <v>4137</v>
      </c>
      <c r="H468">
        <v>9858</v>
      </c>
      <c r="I468">
        <v>36293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4842</v>
      </c>
      <c r="U468">
        <v>0</v>
      </c>
    </row>
    <row r="469" spans="1:21">
      <c r="A469" t="s">
        <v>82</v>
      </c>
      <c r="B469">
        <v>2023</v>
      </c>
      <c r="C469" t="s">
        <v>3</v>
      </c>
      <c r="D469">
        <v>1989</v>
      </c>
      <c r="E469">
        <v>5423</v>
      </c>
      <c r="F469">
        <v>871</v>
      </c>
      <c r="G469">
        <v>4552</v>
      </c>
      <c r="H469">
        <v>10712</v>
      </c>
      <c r="I469">
        <v>36293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5423</v>
      </c>
    </row>
    <row r="470" spans="1:21">
      <c r="A470" t="s">
        <v>82</v>
      </c>
      <c r="B470">
        <v>2023</v>
      </c>
      <c r="C470" t="s">
        <v>95</v>
      </c>
      <c r="D470">
        <v>1975</v>
      </c>
      <c r="E470">
        <v>5393</v>
      </c>
      <c r="F470">
        <v>869</v>
      </c>
      <c r="G470">
        <v>4524</v>
      </c>
      <c r="H470">
        <v>10653</v>
      </c>
      <c r="I470">
        <v>36293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5393</v>
      </c>
    </row>
    <row r="471" spans="1:21">
      <c r="A471" t="s">
        <v>82</v>
      </c>
      <c r="B471">
        <v>2023</v>
      </c>
      <c r="C471" t="s">
        <v>196</v>
      </c>
      <c r="D471">
        <v>2044</v>
      </c>
      <c r="E471">
        <v>5527</v>
      </c>
      <c r="F471">
        <v>847</v>
      </c>
      <c r="G471">
        <v>4680</v>
      </c>
      <c r="H471">
        <v>10929</v>
      </c>
      <c r="I471">
        <v>36293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5527</v>
      </c>
      <c r="U471">
        <v>0</v>
      </c>
    </row>
    <row r="472" spans="1:21">
      <c r="A472" t="s">
        <v>82</v>
      </c>
      <c r="B472">
        <v>2023</v>
      </c>
      <c r="C472" t="s">
        <v>146</v>
      </c>
      <c r="D472">
        <v>2051</v>
      </c>
      <c r="E472">
        <v>5538</v>
      </c>
      <c r="F472">
        <v>855</v>
      </c>
      <c r="G472">
        <v>4683</v>
      </c>
      <c r="H472">
        <v>10913</v>
      </c>
      <c r="I472">
        <v>36293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5538</v>
      </c>
    </row>
    <row r="473" spans="1:21">
      <c r="A473" t="s">
        <v>82</v>
      </c>
      <c r="B473">
        <v>2023</v>
      </c>
      <c r="C473" t="s">
        <v>96</v>
      </c>
      <c r="D473">
        <v>2018</v>
      </c>
      <c r="E473">
        <v>5474</v>
      </c>
      <c r="F473">
        <v>868</v>
      </c>
      <c r="G473">
        <v>4606</v>
      </c>
      <c r="H473">
        <v>10791</v>
      </c>
      <c r="I473">
        <v>36293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5474</v>
      </c>
    </row>
    <row r="474" spans="1:21">
      <c r="A474" t="s">
        <v>82</v>
      </c>
      <c r="B474">
        <v>2023</v>
      </c>
      <c r="C474" t="s">
        <v>117</v>
      </c>
      <c r="D474">
        <v>2030</v>
      </c>
      <c r="E474">
        <v>5511</v>
      </c>
      <c r="F474">
        <v>854</v>
      </c>
      <c r="G474">
        <v>4657</v>
      </c>
      <c r="H474">
        <v>10883</v>
      </c>
      <c r="I474">
        <v>36293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5511</v>
      </c>
    </row>
    <row r="475" spans="1:21">
      <c r="A475" t="s">
        <v>82</v>
      </c>
      <c r="B475">
        <v>2023</v>
      </c>
      <c r="C475" t="s">
        <v>207</v>
      </c>
      <c r="D475">
        <v>1811</v>
      </c>
      <c r="E475">
        <v>4925</v>
      </c>
      <c r="F475">
        <v>724</v>
      </c>
      <c r="G475">
        <v>4201</v>
      </c>
      <c r="H475">
        <v>9974</v>
      </c>
      <c r="I475">
        <v>36293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4925</v>
      </c>
      <c r="U475">
        <v>0</v>
      </c>
    </row>
    <row r="476" spans="1:21">
      <c r="A476" t="s">
        <v>82</v>
      </c>
      <c r="B476">
        <v>2023</v>
      </c>
      <c r="C476" t="s">
        <v>203</v>
      </c>
      <c r="D476">
        <v>1842</v>
      </c>
      <c r="E476">
        <v>5027</v>
      </c>
      <c r="F476">
        <v>760</v>
      </c>
      <c r="G476">
        <v>4267</v>
      </c>
      <c r="H476">
        <v>10197</v>
      </c>
      <c r="I476">
        <v>36293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5027</v>
      </c>
      <c r="U476">
        <v>0</v>
      </c>
    </row>
    <row r="477" spans="1:21">
      <c r="A477" t="s">
        <v>82</v>
      </c>
      <c r="B477">
        <v>2023</v>
      </c>
      <c r="C477" t="s">
        <v>204</v>
      </c>
      <c r="D477">
        <v>1902</v>
      </c>
      <c r="E477">
        <v>5204</v>
      </c>
      <c r="F477">
        <v>789</v>
      </c>
      <c r="G477">
        <v>4415</v>
      </c>
      <c r="H477">
        <v>10456</v>
      </c>
      <c r="I477">
        <v>36293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5204</v>
      </c>
      <c r="U477">
        <v>0</v>
      </c>
    </row>
    <row r="478" spans="1:21">
      <c r="A478" t="s">
        <v>82</v>
      </c>
      <c r="B478">
        <v>2024</v>
      </c>
      <c r="C478" t="s">
        <v>99</v>
      </c>
      <c r="D478">
        <v>1563</v>
      </c>
      <c r="E478">
        <v>4554</v>
      </c>
      <c r="F478">
        <v>625</v>
      </c>
      <c r="G478">
        <v>3929</v>
      </c>
      <c r="H478">
        <v>9355</v>
      </c>
      <c r="I478">
        <v>36293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4554</v>
      </c>
      <c r="U478">
        <v>0</v>
      </c>
    </row>
    <row r="479" spans="1:21">
      <c r="A479" t="s">
        <v>82</v>
      </c>
      <c r="B479">
        <v>2024</v>
      </c>
      <c r="C479" t="s">
        <v>197</v>
      </c>
      <c r="D479">
        <v>1343</v>
      </c>
      <c r="E479">
        <v>4190</v>
      </c>
      <c r="F479">
        <v>563</v>
      </c>
      <c r="G479">
        <v>3627</v>
      </c>
      <c r="H479">
        <v>8634</v>
      </c>
      <c r="I479">
        <v>36293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4190</v>
      </c>
      <c r="U479">
        <v>0</v>
      </c>
    </row>
    <row r="480" spans="1:21">
      <c r="A480" t="s">
        <v>82</v>
      </c>
      <c r="B480">
        <v>2024</v>
      </c>
      <c r="C480" t="s">
        <v>209</v>
      </c>
      <c r="D480">
        <v>1345</v>
      </c>
      <c r="E480">
        <v>4160</v>
      </c>
      <c r="F480">
        <v>525</v>
      </c>
      <c r="G480">
        <v>3635</v>
      </c>
      <c r="H480">
        <v>8609</v>
      </c>
      <c r="I480">
        <v>36293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4160</v>
      </c>
      <c r="U480">
        <v>0</v>
      </c>
    </row>
    <row r="481" spans="1:21">
      <c r="A481" t="s">
        <v>82</v>
      </c>
      <c r="B481">
        <v>2024</v>
      </c>
      <c r="C481" t="s">
        <v>3</v>
      </c>
      <c r="D481">
        <v>1678</v>
      </c>
      <c r="E481">
        <v>4770</v>
      </c>
      <c r="F481">
        <v>687</v>
      </c>
      <c r="G481">
        <v>4083</v>
      </c>
      <c r="H481">
        <v>9615</v>
      </c>
      <c r="I481">
        <v>36293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4770</v>
      </c>
      <c r="U481">
        <v>0</v>
      </c>
    </row>
    <row r="482" spans="1:21">
      <c r="A482" t="s">
        <v>82</v>
      </c>
      <c r="B482">
        <v>2024</v>
      </c>
      <c r="C482" t="s">
        <v>95</v>
      </c>
      <c r="D482">
        <v>1732</v>
      </c>
      <c r="E482">
        <v>4803</v>
      </c>
      <c r="F482">
        <v>698</v>
      </c>
      <c r="G482">
        <v>4105</v>
      </c>
      <c r="H482">
        <v>9746</v>
      </c>
      <c r="I482">
        <v>36293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4803</v>
      </c>
      <c r="U482">
        <v>0</v>
      </c>
    </row>
    <row r="483" spans="1:21">
      <c r="A483" t="s">
        <v>82</v>
      </c>
      <c r="B483">
        <v>2024</v>
      </c>
      <c r="C483" t="s">
        <v>196</v>
      </c>
      <c r="D483">
        <v>1365</v>
      </c>
      <c r="E483">
        <v>4231</v>
      </c>
      <c r="F483">
        <v>567</v>
      </c>
      <c r="G483">
        <v>3664</v>
      </c>
      <c r="H483">
        <v>8658</v>
      </c>
      <c r="I483">
        <v>36293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4231</v>
      </c>
      <c r="U483">
        <v>0</v>
      </c>
    </row>
    <row r="484" spans="1:21">
      <c r="A484" t="s">
        <v>82</v>
      </c>
      <c r="B484">
        <v>2024</v>
      </c>
      <c r="C484" t="s">
        <v>146</v>
      </c>
      <c r="D484">
        <v>1415</v>
      </c>
      <c r="E484">
        <v>4285</v>
      </c>
      <c r="F484">
        <v>585</v>
      </c>
      <c r="G484">
        <v>3700</v>
      </c>
      <c r="H484">
        <v>8862</v>
      </c>
      <c r="I484">
        <v>36293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4285</v>
      </c>
      <c r="U484">
        <v>0</v>
      </c>
    </row>
    <row r="485" spans="1:21">
      <c r="A485" t="s">
        <v>82</v>
      </c>
      <c r="B485">
        <v>2024</v>
      </c>
      <c r="C485" t="s">
        <v>96</v>
      </c>
      <c r="D485">
        <v>1609</v>
      </c>
      <c r="E485">
        <v>4657</v>
      </c>
      <c r="F485">
        <v>655</v>
      </c>
      <c r="G485">
        <v>4002</v>
      </c>
      <c r="H485">
        <v>9499</v>
      </c>
      <c r="I485">
        <v>36293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4657</v>
      </c>
      <c r="U485">
        <v>0</v>
      </c>
    </row>
    <row r="486" spans="1:21">
      <c r="A486" t="s">
        <v>82</v>
      </c>
      <c r="B486">
        <v>2024</v>
      </c>
      <c r="C486" t="s">
        <v>117</v>
      </c>
      <c r="D486">
        <v>1487</v>
      </c>
      <c r="E486">
        <v>4442</v>
      </c>
      <c r="F486">
        <v>599</v>
      </c>
      <c r="G486">
        <v>3843</v>
      </c>
      <c r="H486">
        <v>9160</v>
      </c>
      <c r="I486">
        <v>36293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4442</v>
      </c>
      <c r="U486">
        <v>0</v>
      </c>
    </row>
    <row r="487" spans="1:21">
      <c r="A487" t="s">
        <v>82</v>
      </c>
      <c r="B487">
        <v>2024</v>
      </c>
      <c r="C487" t="s">
        <v>207</v>
      </c>
      <c r="D487">
        <v>1327</v>
      </c>
      <c r="E487">
        <v>4127</v>
      </c>
      <c r="F487">
        <v>528</v>
      </c>
      <c r="G487">
        <v>3599</v>
      </c>
      <c r="H487">
        <v>8588</v>
      </c>
      <c r="I487">
        <v>36293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4127</v>
      </c>
      <c r="U487">
        <v>0</v>
      </c>
    </row>
    <row r="488" spans="1:21">
      <c r="A488" t="s">
        <v>82</v>
      </c>
      <c r="B488">
        <v>2024</v>
      </c>
      <c r="C488" t="s">
        <v>203</v>
      </c>
      <c r="D488">
        <v>1306</v>
      </c>
      <c r="E488">
        <v>4134</v>
      </c>
      <c r="F488">
        <v>537</v>
      </c>
      <c r="G488">
        <v>3597</v>
      </c>
      <c r="H488">
        <v>8599</v>
      </c>
      <c r="I488">
        <v>36293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4134</v>
      </c>
      <c r="U488">
        <v>0</v>
      </c>
    </row>
    <row r="489" spans="1:21">
      <c r="A489" t="s">
        <v>82</v>
      </c>
      <c r="B489">
        <v>2024</v>
      </c>
      <c r="C489" t="s">
        <v>204</v>
      </c>
      <c r="D489">
        <v>1353</v>
      </c>
      <c r="E489">
        <v>4169</v>
      </c>
      <c r="F489">
        <v>553</v>
      </c>
      <c r="G489">
        <v>3616</v>
      </c>
      <c r="H489">
        <v>8637</v>
      </c>
      <c r="I489">
        <v>36293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4169</v>
      </c>
      <c r="U489">
        <v>0</v>
      </c>
    </row>
    <row r="490" spans="1:21">
      <c r="A490" t="s">
        <v>82</v>
      </c>
      <c r="B490">
        <v>2025</v>
      </c>
      <c r="C490" t="s">
        <v>99</v>
      </c>
      <c r="D490">
        <v>1290</v>
      </c>
      <c r="E490">
        <v>4057</v>
      </c>
      <c r="F490">
        <v>495</v>
      </c>
      <c r="G490">
        <v>3562</v>
      </c>
      <c r="H490">
        <v>8461</v>
      </c>
      <c r="I490">
        <v>36293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4057</v>
      </c>
      <c r="U490">
        <v>0</v>
      </c>
    </row>
    <row r="491" spans="1:21">
      <c r="A491" t="s">
        <v>82</v>
      </c>
      <c r="B491">
        <v>2025</v>
      </c>
      <c r="C491" t="s">
        <v>3</v>
      </c>
      <c r="D491">
        <v>1350</v>
      </c>
      <c r="E491">
        <v>4155</v>
      </c>
      <c r="F491">
        <v>501</v>
      </c>
      <c r="G491">
        <v>3654</v>
      </c>
      <c r="H491">
        <v>8590</v>
      </c>
      <c r="I491">
        <v>36293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4155</v>
      </c>
      <c r="U491">
        <v>0</v>
      </c>
    </row>
    <row r="492" spans="1:21">
      <c r="A492" t="s">
        <v>82</v>
      </c>
      <c r="B492">
        <v>2025</v>
      </c>
      <c r="C492" t="s">
        <v>95</v>
      </c>
      <c r="D492">
        <v>1362</v>
      </c>
      <c r="E492">
        <v>4189</v>
      </c>
      <c r="F492">
        <v>519</v>
      </c>
      <c r="G492">
        <v>3670</v>
      </c>
      <c r="H492">
        <v>8611</v>
      </c>
      <c r="I492">
        <v>36293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4189</v>
      </c>
      <c r="U492">
        <v>0</v>
      </c>
    </row>
    <row r="493" spans="1:21">
      <c r="A493" t="s">
        <v>82</v>
      </c>
      <c r="B493">
        <v>2025</v>
      </c>
      <c r="C493" t="s">
        <v>96</v>
      </c>
      <c r="D493">
        <v>1325</v>
      </c>
      <c r="E493">
        <v>4089</v>
      </c>
      <c r="F493">
        <v>492</v>
      </c>
      <c r="G493">
        <v>3597</v>
      </c>
      <c r="H493">
        <v>8529</v>
      </c>
      <c r="I493">
        <v>36293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4089</v>
      </c>
      <c r="U493">
        <v>0</v>
      </c>
    </row>
    <row r="494" spans="1:21">
      <c r="A494" t="s">
        <v>82</v>
      </c>
      <c r="B494">
        <v>2025</v>
      </c>
      <c r="C494" t="s">
        <v>117</v>
      </c>
      <c r="D494">
        <v>1280</v>
      </c>
      <c r="E494">
        <v>4033</v>
      </c>
      <c r="F494">
        <v>493</v>
      </c>
      <c r="G494">
        <v>3540</v>
      </c>
      <c r="H494">
        <v>8482</v>
      </c>
      <c r="I494">
        <v>36293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4033</v>
      </c>
      <c r="U494">
        <v>0</v>
      </c>
    </row>
    <row r="495" spans="1:21">
      <c r="A495" t="s">
        <v>55</v>
      </c>
      <c r="B495">
        <v>2023</v>
      </c>
      <c r="C495" t="s">
        <v>99</v>
      </c>
      <c r="D495">
        <v>3227</v>
      </c>
      <c r="E495">
        <v>9301</v>
      </c>
      <c r="F495">
        <v>3439</v>
      </c>
      <c r="G495">
        <v>5862</v>
      </c>
      <c r="H495">
        <v>12994</v>
      </c>
      <c r="I495">
        <v>31352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3183</v>
      </c>
      <c r="P495">
        <v>1939</v>
      </c>
      <c r="Q495">
        <v>3528</v>
      </c>
      <c r="R495">
        <v>0</v>
      </c>
      <c r="S495">
        <v>651</v>
      </c>
      <c r="T495">
        <v>0</v>
      </c>
      <c r="U495">
        <v>0</v>
      </c>
    </row>
    <row r="496" spans="1:21">
      <c r="A496" t="s">
        <v>55</v>
      </c>
      <c r="B496">
        <v>2023</v>
      </c>
      <c r="C496" t="s">
        <v>197</v>
      </c>
      <c r="D496">
        <v>3229</v>
      </c>
      <c r="E496">
        <v>9102</v>
      </c>
      <c r="F496">
        <v>3419</v>
      </c>
      <c r="G496">
        <v>5683</v>
      </c>
      <c r="H496">
        <v>12904</v>
      </c>
      <c r="I496">
        <v>31352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3141</v>
      </c>
      <c r="P496">
        <v>1892</v>
      </c>
      <c r="Q496">
        <v>3434</v>
      </c>
      <c r="R496">
        <v>0</v>
      </c>
      <c r="S496">
        <v>635</v>
      </c>
      <c r="T496">
        <v>0</v>
      </c>
      <c r="U496">
        <v>0</v>
      </c>
    </row>
    <row r="497" spans="1:21">
      <c r="A497" t="s">
        <v>55</v>
      </c>
      <c r="B497">
        <v>2023</v>
      </c>
      <c r="C497" t="s">
        <v>209</v>
      </c>
      <c r="D497">
        <v>2843</v>
      </c>
      <c r="E497">
        <v>8368</v>
      </c>
      <c r="F497">
        <v>3186</v>
      </c>
      <c r="G497">
        <v>5182</v>
      </c>
      <c r="H497">
        <v>12187</v>
      </c>
      <c r="I497">
        <v>31352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2900</v>
      </c>
      <c r="P497">
        <v>1710</v>
      </c>
      <c r="Q497">
        <v>3172</v>
      </c>
      <c r="R497">
        <v>0</v>
      </c>
      <c r="S497">
        <v>586</v>
      </c>
      <c r="T497">
        <v>0</v>
      </c>
      <c r="U497">
        <v>0</v>
      </c>
    </row>
    <row r="498" spans="1:21">
      <c r="A498" t="s">
        <v>55</v>
      </c>
      <c r="B498">
        <v>2023</v>
      </c>
      <c r="C498" t="s">
        <v>3</v>
      </c>
      <c r="D498">
        <v>3189</v>
      </c>
      <c r="E498">
        <v>9157</v>
      </c>
      <c r="F498">
        <v>3364</v>
      </c>
      <c r="G498">
        <v>5793</v>
      </c>
      <c r="H498">
        <v>12821</v>
      </c>
      <c r="I498">
        <v>31352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3142</v>
      </c>
      <c r="P498">
        <v>1895</v>
      </c>
      <c r="Q498">
        <v>3511</v>
      </c>
      <c r="R498">
        <v>0</v>
      </c>
      <c r="S498">
        <v>609</v>
      </c>
      <c r="T498">
        <v>0</v>
      </c>
      <c r="U498">
        <v>0</v>
      </c>
    </row>
    <row r="499" spans="1:21">
      <c r="A499" t="s">
        <v>55</v>
      </c>
      <c r="B499">
        <v>2023</v>
      </c>
      <c r="C499" t="s">
        <v>95</v>
      </c>
      <c r="D499">
        <v>3190</v>
      </c>
      <c r="E499">
        <v>9162</v>
      </c>
      <c r="F499">
        <v>3357</v>
      </c>
      <c r="G499">
        <v>5805</v>
      </c>
      <c r="H499">
        <v>12740</v>
      </c>
      <c r="I499">
        <v>31352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3136</v>
      </c>
      <c r="P499">
        <v>1897</v>
      </c>
      <c r="Q499">
        <v>3541</v>
      </c>
      <c r="R499">
        <v>0</v>
      </c>
      <c r="S499">
        <v>588</v>
      </c>
      <c r="T499">
        <v>0</v>
      </c>
      <c r="U499">
        <v>0</v>
      </c>
    </row>
    <row r="500" spans="1:21">
      <c r="A500" t="s">
        <v>55</v>
      </c>
      <c r="B500">
        <v>2023</v>
      </c>
      <c r="C500" t="s">
        <v>196</v>
      </c>
      <c r="D500">
        <v>3229</v>
      </c>
      <c r="E500">
        <v>9308</v>
      </c>
      <c r="F500">
        <v>3485</v>
      </c>
      <c r="G500">
        <v>5823</v>
      </c>
      <c r="H500">
        <v>13125</v>
      </c>
      <c r="I500">
        <v>31352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3203</v>
      </c>
      <c r="P500">
        <v>1952</v>
      </c>
      <c r="Q500">
        <v>3499</v>
      </c>
      <c r="R500">
        <v>0</v>
      </c>
      <c r="S500">
        <v>654</v>
      </c>
      <c r="T500">
        <v>0</v>
      </c>
      <c r="U500">
        <v>0</v>
      </c>
    </row>
    <row r="501" spans="1:21">
      <c r="A501" t="s">
        <v>55</v>
      </c>
      <c r="B501">
        <v>2023</v>
      </c>
      <c r="C501" t="s">
        <v>146</v>
      </c>
      <c r="D501">
        <v>3230</v>
      </c>
      <c r="E501">
        <v>9335</v>
      </c>
      <c r="F501">
        <v>3473</v>
      </c>
      <c r="G501">
        <v>5862</v>
      </c>
      <c r="H501">
        <v>13110</v>
      </c>
      <c r="I501">
        <v>31352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3234</v>
      </c>
      <c r="P501">
        <v>1939</v>
      </c>
      <c r="Q501">
        <v>3521</v>
      </c>
      <c r="R501">
        <v>0</v>
      </c>
      <c r="S501">
        <v>641</v>
      </c>
      <c r="T501">
        <v>0</v>
      </c>
      <c r="U501">
        <v>0</v>
      </c>
    </row>
    <row r="502" spans="1:21">
      <c r="A502" t="s">
        <v>55</v>
      </c>
      <c r="B502">
        <v>2023</v>
      </c>
      <c r="C502" t="s">
        <v>96</v>
      </c>
      <c r="D502">
        <v>3193</v>
      </c>
      <c r="E502">
        <v>9189</v>
      </c>
      <c r="F502">
        <v>3392</v>
      </c>
      <c r="G502">
        <v>5797</v>
      </c>
      <c r="H502">
        <v>12932</v>
      </c>
      <c r="I502">
        <v>31352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3144</v>
      </c>
      <c r="P502">
        <v>1916</v>
      </c>
      <c r="Q502">
        <v>3508</v>
      </c>
      <c r="R502">
        <v>0</v>
      </c>
      <c r="S502">
        <v>621</v>
      </c>
      <c r="T502">
        <v>0</v>
      </c>
      <c r="U502">
        <v>0</v>
      </c>
    </row>
    <row r="503" spans="1:21">
      <c r="A503" t="s">
        <v>55</v>
      </c>
      <c r="B503">
        <v>2023</v>
      </c>
      <c r="C503" t="s">
        <v>117</v>
      </c>
      <c r="D503">
        <v>3223</v>
      </c>
      <c r="E503">
        <v>9338</v>
      </c>
      <c r="F503">
        <v>3460</v>
      </c>
      <c r="G503">
        <v>5878</v>
      </c>
      <c r="H503">
        <v>13075</v>
      </c>
      <c r="I503">
        <v>31352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3219</v>
      </c>
      <c r="P503">
        <v>1934</v>
      </c>
      <c r="Q503">
        <v>3540</v>
      </c>
      <c r="R503">
        <v>0</v>
      </c>
      <c r="S503">
        <v>645</v>
      </c>
      <c r="T503">
        <v>0</v>
      </c>
      <c r="U503">
        <v>0</v>
      </c>
    </row>
    <row r="504" spans="1:21">
      <c r="A504" t="s">
        <v>55</v>
      </c>
      <c r="B504">
        <v>2023</v>
      </c>
      <c r="C504" t="s">
        <v>207</v>
      </c>
      <c r="D504">
        <v>2914</v>
      </c>
      <c r="E504">
        <v>8515</v>
      </c>
      <c r="F504">
        <v>3222</v>
      </c>
      <c r="G504">
        <v>5293</v>
      </c>
      <c r="H504">
        <v>12273</v>
      </c>
      <c r="I504">
        <v>31352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2938</v>
      </c>
      <c r="P504">
        <v>1752</v>
      </c>
      <c r="Q504">
        <v>3226</v>
      </c>
      <c r="R504">
        <v>0</v>
      </c>
      <c r="S504">
        <v>599</v>
      </c>
      <c r="T504">
        <v>0</v>
      </c>
      <c r="U504">
        <v>0</v>
      </c>
    </row>
    <row r="505" spans="1:21">
      <c r="A505" t="s">
        <v>55</v>
      </c>
      <c r="B505">
        <v>2023</v>
      </c>
      <c r="C505" t="s">
        <v>203</v>
      </c>
      <c r="D505">
        <v>3017</v>
      </c>
      <c r="E505">
        <v>8699</v>
      </c>
      <c r="F505">
        <v>3299</v>
      </c>
      <c r="G505">
        <v>5400</v>
      </c>
      <c r="H505">
        <v>12507</v>
      </c>
      <c r="I505">
        <v>31352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3026</v>
      </c>
      <c r="P505">
        <v>1801</v>
      </c>
      <c r="Q505">
        <v>3276</v>
      </c>
      <c r="R505">
        <v>0</v>
      </c>
      <c r="S505">
        <v>596</v>
      </c>
      <c r="T505">
        <v>0</v>
      </c>
      <c r="U505">
        <v>0</v>
      </c>
    </row>
    <row r="506" spans="1:21">
      <c r="A506" t="s">
        <v>55</v>
      </c>
      <c r="B506">
        <v>2023</v>
      </c>
      <c r="C506" t="s">
        <v>204</v>
      </c>
      <c r="D506">
        <v>3099</v>
      </c>
      <c r="E506">
        <v>8949</v>
      </c>
      <c r="F506">
        <v>3382</v>
      </c>
      <c r="G506">
        <v>5567</v>
      </c>
      <c r="H506">
        <v>12680</v>
      </c>
      <c r="I506">
        <v>31352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3112</v>
      </c>
      <c r="P506">
        <v>1841</v>
      </c>
      <c r="Q506">
        <v>3379</v>
      </c>
      <c r="R506">
        <v>0</v>
      </c>
      <c r="S506">
        <v>617</v>
      </c>
      <c r="T506">
        <v>0</v>
      </c>
      <c r="U506">
        <v>0</v>
      </c>
    </row>
    <row r="507" spans="1:21">
      <c r="A507" t="s">
        <v>55</v>
      </c>
      <c r="B507">
        <v>2024</v>
      </c>
      <c r="C507" t="s">
        <v>99</v>
      </c>
      <c r="D507">
        <v>2478</v>
      </c>
      <c r="E507">
        <v>7601</v>
      </c>
      <c r="F507">
        <v>2980</v>
      </c>
      <c r="G507">
        <v>4621</v>
      </c>
      <c r="H507">
        <v>11372</v>
      </c>
      <c r="I507">
        <v>31352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2655</v>
      </c>
      <c r="P507">
        <v>1556</v>
      </c>
      <c r="Q507">
        <v>2860</v>
      </c>
      <c r="R507">
        <v>0</v>
      </c>
      <c r="S507">
        <v>530</v>
      </c>
      <c r="T507">
        <v>0</v>
      </c>
      <c r="U507">
        <v>0</v>
      </c>
    </row>
    <row r="508" spans="1:21">
      <c r="A508" t="s">
        <v>55</v>
      </c>
      <c r="B508">
        <v>2024</v>
      </c>
      <c r="C508" t="s">
        <v>197</v>
      </c>
      <c r="D508">
        <v>2347</v>
      </c>
      <c r="E508">
        <v>7246</v>
      </c>
      <c r="F508">
        <v>2938</v>
      </c>
      <c r="G508">
        <v>4308</v>
      </c>
      <c r="H508">
        <v>10799</v>
      </c>
      <c r="I508">
        <v>31352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2517</v>
      </c>
      <c r="P508">
        <v>1473</v>
      </c>
      <c r="Q508">
        <v>2724</v>
      </c>
      <c r="R508">
        <v>0</v>
      </c>
      <c r="S508">
        <v>532</v>
      </c>
      <c r="T508">
        <v>0</v>
      </c>
      <c r="U508">
        <v>0</v>
      </c>
    </row>
    <row r="509" spans="1:21">
      <c r="A509" t="s">
        <v>55</v>
      </c>
      <c r="B509">
        <v>2024</v>
      </c>
      <c r="C509" t="s">
        <v>209</v>
      </c>
      <c r="D509">
        <v>2249</v>
      </c>
      <c r="E509">
        <v>7032</v>
      </c>
      <c r="F509">
        <v>2840</v>
      </c>
      <c r="G509">
        <v>4192</v>
      </c>
      <c r="H509">
        <v>10826</v>
      </c>
      <c r="I509">
        <v>31352</v>
      </c>
      <c r="J509">
        <v>0</v>
      </c>
      <c r="K509">
        <v>416</v>
      </c>
      <c r="L509">
        <v>0</v>
      </c>
      <c r="M509">
        <v>0</v>
      </c>
      <c r="N509">
        <v>0</v>
      </c>
      <c r="O509">
        <v>2492</v>
      </c>
      <c r="P509">
        <v>1454</v>
      </c>
      <c r="Q509">
        <v>2670</v>
      </c>
      <c r="R509">
        <v>0</v>
      </c>
      <c r="S509">
        <v>0</v>
      </c>
      <c r="T509">
        <v>0</v>
      </c>
      <c r="U509">
        <v>0</v>
      </c>
    </row>
    <row r="510" spans="1:21">
      <c r="A510" t="s">
        <v>55</v>
      </c>
      <c r="B510">
        <v>2024</v>
      </c>
      <c r="C510" t="s">
        <v>3</v>
      </c>
      <c r="D510">
        <v>2649</v>
      </c>
      <c r="E510">
        <v>8034</v>
      </c>
      <c r="F510">
        <v>3067</v>
      </c>
      <c r="G510">
        <v>4967</v>
      </c>
      <c r="H510">
        <v>11851</v>
      </c>
      <c r="I510">
        <v>31352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2779</v>
      </c>
      <c r="P510">
        <v>1634</v>
      </c>
      <c r="Q510">
        <v>3042</v>
      </c>
      <c r="R510">
        <v>0</v>
      </c>
      <c r="S510">
        <v>579</v>
      </c>
      <c r="T510">
        <v>0</v>
      </c>
      <c r="U510">
        <v>0</v>
      </c>
    </row>
    <row r="511" spans="1:21">
      <c r="A511" t="s">
        <v>55</v>
      </c>
      <c r="B511">
        <v>2024</v>
      </c>
      <c r="C511" t="s">
        <v>95</v>
      </c>
      <c r="D511">
        <v>2764</v>
      </c>
      <c r="E511">
        <v>8275</v>
      </c>
      <c r="F511">
        <v>3138</v>
      </c>
      <c r="G511">
        <v>5137</v>
      </c>
      <c r="H511">
        <v>12056</v>
      </c>
      <c r="I511">
        <v>31352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2886</v>
      </c>
      <c r="P511">
        <v>1696</v>
      </c>
      <c r="Q511">
        <v>3105</v>
      </c>
      <c r="R511">
        <v>0</v>
      </c>
      <c r="S511">
        <v>588</v>
      </c>
      <c r="T511">
        <v>0</v>
      </c>
      <c r="U511">
        <v>0</v>
      </c>
    </row>
    <row r="512" spans="1:21">
      <c r="A512" t="s">
        <v>55</v>
      </c>
      <c r="B512">
        <v>2024</v>
      </c>
      <c r="C512" t="s">
        <v>196</v>
      </c>
      <c r="D512">
        <v>2337</v>
      </c>
      <c r="E512">
        <v>7194</v>
      </c>
      <c r="F512">
        <v>2907</v>
      </c>
      <c r="G512">
        <v>4287</v>
      </c>
      <c r="H512">
        <v>10762</v>
      </c>
      <c r="I512">
        <v>31352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2493</v>
      </c>
      <c r="P512">
        <v>1476</v>
      </c>
      <c r="Q512">
        <v>2698</v>
      </c>
      <c r="R512">
        <v>0</v>
      </c>
      <c r="S512">
        <v>527</v>
      </c>
      <c r="T512">
        <v>0</v>
      </c>
      <c r="U512">
        <v>0</v>
      </c>
    </row>
    <row r="513" spans="1:21">
      <c r="A513" t="s">
        <v>55</v>
      </c>
      <c r="B513">
        <v>2024</v>
      </c>
      <c r="C513" t="s">
        <v>146</v>
      </c>
      <c r="D513">
        <v>2332</v>
      </c>
      <c r="E513">
        <v>7273</v>
      </c>
      <c r="F513">
        <v>2909</v>
      </c>
      <c r="G513">
        <v>4364</v>
      </c>
      <c r="H513">
        <v>10896</v>
      </c>
      <c r="I513">
        <v>31352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2519</v>
      </c>
      <c r="P513">
        <v>1485</v>
      </c>
      <c r="Q513">
        <v>2750</v>
      </c>
      <c r="R513">
        <v>0</v>
      </c>
      <c r="S513">
        <v>519</v>
      </c>
      <c r="T513">
        <v>0</v>
      </c>
      <c r="U513">
        <v>0</v>
      </c>
    </row>
    <row r="514" spans="1:21">
      <c r="A514" t="s">
        <v>55</v>
      </c>
      <c r="B514">
        <v>2024</v>
      </c>
      <c r="C514" t="s">
        <v>96</v>
      </c>
      <c r="D514">
        <v>2569</v>
      </c>
      <c r="E514">
        <v>7850</v>
      </c>
      <c r="F514">
        <v>3036</v>
      </c>
      <c r="G514">
        <v>4814</v>
      </c>
      <c r="H514">
        <v>11595</v>
      </c>
      <c r="I514">
        <v>31352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2727</v>
      </c>
      <c r="P514">
        <v>1605</v>
      </c>
      <c r="Q514">
        <v>2961</v>
      </c>
      <c r="R514">
        <v>0</v>
      </c>
      <c r="S514">
        <v>557</v>
      </c>
      <c r="T514">
        <v>0</v>
      </c>
      <c r="U514">
        <v>0</v>
      </c>
    </row>
    <row r="515" spans="1:21">
      <c r="A515" t="s">
        <v>55</v>
      </c>
      <c r="B515">
        <v>2024</v>
      </c>
      <c r="C515" t="s">
        <v>117</v>
      </c>
      <c r="D515">
        <v>2386</v>
      </c>
      <c r="E515">
        <v>7413</v>
      </c>
      <c r="F515">
        <v>2929</v>
      </c>
      <c r="G515">
        <v>4484</v>
      </c>
      <c r="H515">
        <v>11098</v>
      </c>
      <c r="I515">
        <v>31352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2575</v>
      </c>
      <c r="P515">
        <v>1543</v>
      </c>
      <c r="Q515">
        <v>2768</v>
      </c>
      <c r="R515">
        <v>0</v>
      </c>
      <c r="S515">
        <v>527</v>
      </c>
      <c r="T515">
        <v>0</v>
      </c>
      <c r="U515">
        <v>0</v>
      </c>
    </row>
    <row r="516" spans="1:21">
      <c r="A516" t="s">
        <v>55</v>
      </c>
      <c r="B516">
        <v>2024</v>
      </c>
      <c r="C516" t="s">
        <v>207</v>
      </c>
      <c r="D516">
        <v>2276</v>
      </c>
      <c r="E516">
        <v>7070</v>
      </c>
      <c r="F516">
        <v>2854</v>
      </c>
      <c r="G516">
        <v>4216</v>
      </c>
      <c r="H516">
        <v>10804</v>
      </c>
      <c r="I516">
        <v>31352</v>
      </c>
      <c r="J516">
        <v>0</v>
      </c>
      <c r="K516">
        <v>418</v>
      </c>
      <c r="L516">
        <v>0</v>
      </c>
      <c r="M516">
        <v>0</v>
      </c>
      <c r="N516">
        <v>0</v>
      </c>
      <c r="O516">
        <v>2516</v>
      </c>
      <c r="P516">
        <v>1459</v>
      </c>
      <c r="Q516">
        <v>2677</v>
      </c>
      <c r="R516">
        <v>0</v>
      </c>
      <c r="S516">
        <v>0</v>
      </c>
      <c r="T516">
        <v>0</v>
      </c>
      <c r="U516">
        <v>0</v>
      </c>
    </row>
    <row r="517" spans="1:21">
      <c r="A517" t="s">
        <v>55</v>
      </c>
      <c r="B517">
        <v>2024</v>
      </c>
      <c r="C517" t="s">
        <v>203</v>
      </c>
      <c r="D517">
        <v>2306</v>
      </c>
      <c r="E517">
        <v>7177</v>
      </c>
      <c r="F517">
        <v>2898</v>
      </c>
      <c r="G517">
        <v>4279</v>
      </c>
      <c r="H517">
        <v>10878</v>
      </c>
      <c r="I517">
        <v>31352</v>
      </c>
      <c r="J517">
        <v>0</v>
      </c>
      <c r="K517">
        <v>423</v>
      </c>
      <c r="L517">
        <v>0</v>
      </c>
      <c r="M517">
        <v>0</v>
      </c>
      <c r="N517">
        <v>0</v>
      </c>
      <c r="O517">
        <v>2562</v>
      </c>
      <c r="P517">
        <v>1491</v>
      </c>
      <c r="Q517">
        <v>2701</v>
      </c>
      <c r="R517">
        <v>0</v>
      </c>
      <c r="S517">
        <v>0</v>
      </c>
      <c r="T517">
        <v>0</v>
      </c>
      <c r="U517">
        <v>0</v>
      </c>
    </row>
    <row r="518" spans="1:21">
      <c r="A518" t="s">
        <v>55</v>
      </c>
      <c r="B518">
        <v>2024</v>
      </c>
      <c r="C518" t="s">
        <v>204</v>
      </c>
      <c r="D518">
        <v>2328</v>
      </c>
      <c r="E518">
        <v>7248</v>
      </c>
      <c r="F518">
        <v>2925</v>
      </c>
      <c r="G518">
        <v>4323</v>
      </c>
      <c r="H518">
        <v>10873</v>
      </c>
      <c r="I518">
        <v>31352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2521</v>
      </c>
      <c r="P518">
        <v>1485</v>
      </c>
      <c r="Q518">
        <v>2703</v>
      </c>
      <c r="R518">
        <v>0</v>
      </c>
      <c r="S518">
        <v>539</v>
      </c>
      <c r="T518">
        <v>0</v>
      </c>
      <c r="U518">
        <v>0</v>
      </c>
    </row>
    <row r="519" spans="1:21">
      <c r="A519" t="s">
        <v>55</v>
      </c>
      <c r="B519">
        <v>2025</v>
      </c>
      <c r="C519" t="s">
        <v>99</v>
      </c>
      <c r="D519">
        <v>2261</v>
      </c>
      <c r="E519">
        <v>7008</v>
      </c>
      <c r="F519">
        <v>2890</v>
      </c>
      <c r="G519">
        <v>4118</v>
      </c>
      <c r="H519">
        <v>10726</v>
      </c>
      <c r="I519">
        <v>31352</v>
      </c>
      <c r="J519">
        <v>0</v>
      </c>
      <c r="K519">
        <v>553</v>
      </c>
      <c r="L519">
        <v>0</v>
      </c>
      <c r="M519">
        <v>0</v>
      </c>
      <c r="N519">
        <v>0</v>
      </c>
      <c r="O519">
        <v>2523</v>
      </c>
      <c r="P519">
        <v>1361</v>
      </c>
      <c r="Q519">
        <v>2571</v>
      </c>
      <c r="R519">
        <v>0</v>
      </c>
      <c r="S519">
        <v>0</v>
      </c>
      <c r="T519">
        <v>0</v>
      </c>
      <c r="U519">
        <v>0</v>
      </c>
    </row>
    <row r="520" spans="1:21">
      <c r="A520" t="s">
        <v>55</v>
      </c>
      <c r="B520">
        <v>2025</v>
      </c>
      <c r="C520" t="s">
        <v>3</v>
      </c>
      <c r="D520">
        <v>2310</v>
      </c>
      <c r="E520">
        <v>7082</v>
      </c>
      <c r="F520">
        <v>2902</v>
      </c>
      <c r="G520">
        <v>4180</v>
      </c>
      <c r="H520">
        <v>10877</v>
      </c>
      <c r="I520">
        <v>31352</v>
      </c>
      <c r="J520">
        <v>0</v>
      </c>
      <c r="K520">
        <v>488</v>
      </c>
      <c r="L520">
        <v>0</v>
      </c>
      <c r="M520">
        <v>0</v>
      </c>
      <c r="N520">
        <v>0</v>
      </c>
      <c r="O520">
        <v>2532</v>
      </c>
      <c r="P520">
        <v>1419</v>
      </c>
      <c r="Q520">
        <v>2643</v>
      </c>
      <c r="R520">
        <v>0</v>
      </c>
      <c r="S520">
        <v>0</v>
      </c>
      <c r="T520">
        <v>0</v>
      </c>
      <c r="U520">
        <v>0</v>
      </c>
    </row>
    <row r="521" spans="1:21">
      <c r="A521" t="s">
        <v>55</v>
      </c>
      <c r="B521">
        <v>2025</v>
      </c>
      <c r="C521" t="s">
        <v>95</v>
      </c>
      <c r="D521">
        <v>2271</v>
      </c>
      <c r="E521">
        <v>7027</v>
      </c>
      <c r="F521">
        <v>2863</v>
      </c>
      <c r="G521">
        <v>4164</v>
      </c>
      <c r="H521">
        <v>10868</v>
      </c>
      <c r="I521">
        <v>31352</v>
      </c>
      <c r="J521">
        <v>0</v>
      </c>
      <c r="K521">
        <v>423</v>
      </c>
      <c r="L521">
        <v>0</v>
      </c>
      <c r="M521">
        <v>0</v>
      </c>
      <c r="N521">
        <v>0</v>
      </c>
      <c r="O521">
        <v>2508</v>
      </c>
      <c r="P521">
        <v>1443</v>
      </c>
      <c r="Q521">
        <v>2653</v>
      </c>
      <c r="R521">
        <v>0</v>
      </c>
      <c r="S521">
        <v>0</v>
      </c>
      <c r="T521">
        <v>0</v>
      </c>
      <c r="U521">
        <v>0</v>
      </c>
    </row>
    <row r="522" spans="1:21">
      <c r="A522" t="s">
        <v>55</v>
      </c>
      <c r="B522">
        <v>2025</v>
      </c>
      <c r="C522" t="s">
        <v>96</v>
      </c>
      <c r="D522">
        <v>2293</v>
      </c>
      <c r="E522">
        <v>7097</v>
      </c>
      <c r="F522">
        <v>2894</v>
      </c>
      <c r="G522">
        <v>4203</v>
      </c>
      <c r="H522">
        <v>10771</v>
      </c>
      <c r="I522">
        <v>31352</v>
      </c>
      <c r="J522">
        <v>0</v>
      </c>
      <c r="K522">
        <v>530</v>
      </c>
      <c r="L522">
        <v>0</v>
      </c>
      <c r="M522">
        <v>0</v>
      </c>
      <c r="N522">
        <v>0</v>
      </c>
      <c r="O522">
        <v>2557</v>
      </c>
      <c r="P522">
        <v>1385</v>
      </c>
      <c r="Q522">
        <v>2625</v>
      </c>
      <c r="R522">
        <v>0</v>
      </c>
      <c r="S522">
        <v>0</v>
      </c>
      <c r="T522">
        <v>0</v>
      </c>
      <c r="U522">
        <v>0</v>
      </c>
    </row>
    <row r="523" spans="1:21">
      <c r="A523" t="s">
        <v>55</v>
      </c>
      <c r="B523">
        <v>2025</v>
      </c>
      <c r="C523" t="s">
        <v>117</v>
      </c>
      <c r="D523">
        <v>2212</v>
      </c>
      <c r="E523">
        <v>6941</v>
      </c>
      <c r="F523">
        <v>2870</v>
      </c>
      <c r="G523">
        <v>4071</v>
      </c>
      <c r="H523">
        <v>10631</v>
      </c>
      <c r="I523">
        <v>31352</v>
      </c>
      <c r="J523">
        <v>0</v>
      </c>
      <c r="K523">
        <v>567</v>
      </c>
      <c r="L523">
        <v>0</v>
      </c>
      <c r="M523">
        <v>0</v>
      </c>
      <c r="N523">
        <v>0</v>
      </c>
      <c r="O523">
        <v>2481</v>
      </c>
      <c r="P523">
        <v>1343</v>
      </c>
      <c r="Q523">
        <v>2550</v>
      </c>
      <c r="R523">
        <v>0</v>
      </c>
      <c r="S523">
        <v>0</v>
      </c>
      <c r="T523">
        <v>0</v>
      </c>
      <c r="U523">
        <v>0</v>
      </c>
    </row>
    <row r="524" spans="1:21">
      <c r="A524" t="s">
        <v>24</v>
      </c>
      <c r="B524">
        <v>2023</v>
      </c>
      <c r="C524" t="s">
        <v>99</v>
      </c>
      <c r="D524">
        <v>3385</v>
      </c>
      <c r="E524">
        <v>9766</v>
      </c>
      <c r="F524">
        <v>4123</v>
      </c>
      <c r="G524">
        <v>5643</v>
      </c>
      <c r="H524">
        <v>13820</v>
      </c>
      <c r="I524">
        <v>79748</v>
      </c>
      <c r="J524">
        <v>0</v>
      </c>
      <c r="K524">
        <v>2787</v>
      </c>
      <c r="L524">
        <v>0</v>
      </c>
      <c r="M524">
        <v>0</v>
      </c>
      <c r="N524">
        <v>0</v>
      </c>
      <c r="O524">
        <v>5238</v>
      </c>
      <c r="P524">
        <v>1328</v>
      </c>
      <c r="Q524">
        <v>413</v>
      </c>
      <c r="R524">
        <v>0</v>
      </c>
      <c r="S524">
        <v>0</v>
      </c>
      <c r="T524">
        <v>0</v>
      </c>
      <c r="U524">
        <v>0</v>
      </c>
    </row>
    <row r="525" spans="1:21">
      <c r="A525" t="s">
        <v>24</v>
      </c>
      <c r="B525">
        <v>2023</v>
      </c>
      <c r="C525" t="s">
        <v>197</v>
      </c>
      <c r="D525">
        <v>3356</v>
      </c>
      <c r="E525">
        <v>9579</v>
      </c>
      <c r="F525">
        <v>4134</v>
      </c>
      <c r="G525">
        <v>5445</v>
      </c>
      <c r="H525">
        <v>13712</v>
      </c>
      <c r="I525">
        <v>79748</v>
      </c>
      <c r="J525">
        <v>0</v>
      </c>
      <c r="K525">
        <v>2744</v>
      </c>
      <c r="L525">
        <v>0</v>
      </c>
      <c r="M525">
        <v>0</v>
      </c>
      <c r="N525">
        <v>0</v>
      </c>
      <c r="O525">
        <v>5195</v>
      </c>
      <c r="P525">
        <v>1240</v>
      </c>
      <c r="Q525">
        <v>400</v>
      </c>
      <c r="R525">
        <v>0</v>
      </c>
      <c r="S525">
        <v>0</v>
      </c>
      <c r="T525">
        <v>0</v>
      </c>
      <c r="U525">
        <v>0</v>
      </c>
    </row>
    <row r="526" spans="1:21">
      <c r="A526" t="s">
        <v>24</v>
      </c>
      <c r="B526">
        <v>2023</v>
      </c>
      <c r="C526" t="s">
        <v>209</v>
      </c>
      <c r="D526">
        <v>2852</v>
      </c>
      <c r="E526">
        <v>8542</v>
      </c>
      <c r="F526">
        <v>3773</v>
      </c>
      <c r="G526">
        <v>4769</v>
      </c>
      <c r="H526">
        <v>12535</v>
      </c>
      <c r="I526">
        <v>79748</v>
      </c>
      <c r="J526">
        <v>0</v>
      </c>
      <c r="K526">
        <v>2492</v>
      </c>
      <c r="L526">
        <v>0</v>
      </c>
      <c r="M526">
        <v>0</v>
      </c>
      <c r="N526">
        <v>0</v>
      </c>
      <c r="O526">
        <v>4728</v>
      </c>
      <c r="P526">
        <v>996</v>
      </c>
      <c r="Q526">
        <v>326</v>
      </c>
      <c r="R526">
        <v>0</v>
      </c>
      <c r="S526">
        <v>0</v>
      </c>
      <c r="T526">
        <v>0</v>
      </c>
      <c r="U526">
        <v>0</v>
      </c>
    </row>
    <row r="527" spans="1:21">
      <c r="A527" t="s">
        <v>24</v>
      </c>
      <c r="B527">
        <v>2023</v>
      </c>
      <c r="C527" t="s">
        <v>3</v>
      </c>
      <c r="D527">
        <v>3309</v>
      </c>
      <c r="E527">
        <v>9552</v>
      </c>
      <c r="F527">
        <v>3991</v>
      </c>
      <c r="G527">
        <v>5561</v>
      </c>
      <c r="H527">
        <v>13741</v>
      </c>
      <c r="I527">
        <v>79748</v>
      </c>
      <c r="J527">
        <v>0</v>
      </c>
      <c r="K527">
        <v>2714</v>
      </c>
      <c r="L527">
        <v>0</v>
      </c>
      <c r="M527">
        <v>0</v>
      </c>
      <c r="N527">
        <v>0</v>
      </c>
      <c r="O527">
        <v>5141</v>
      </c>
      <c r="P527">
        <v>1278</v>
      </c>
      <c r="Q527">
        <v>419</v>
      </c>
      <c r="R527">
        <v>0</v>
      </c>
      <c r="S527">
        <v>0</v>
      </c>
      <c r="T527">
        <v>0</v>
      </c>
      <c r="U527">
        <v>0</v>
      </c>
    </row>
    <row r="528" spans="1:21">
      <c r="A528" t="s">
        <v>24</v>
      </c>
      <c r="B528">
        <v>2023</v>
      </c>
      <c r="C528" t="s">
        <v>95</v>
      </c>
      <c r="D528">
        <v>3309</v>
      </c>
      <c r="E528">
        <v>9547</v>
      </c>
      <c r="F528">
        <v>3970</v>
      </c>
      <c r="G528">
        <v>5577</v>
      </c>
      <c r="H528">
        <v>13668</v>
      </c>
      <c r="I528">
        <v>79748</v>
      </c>
      <c r="J528">
        <v>0</v>
      </c>
      <c r="K528">
        <v>2699</v>
      </c>
      <c r="L528">
        <v>0</v>
      </c>
      <c r="M528">
        <v>0</v>
      </c>
      <c r="N528">
        <v>0</v>
      </c>
      <c r="O528">
        <v>5153</v>
      </c>
      <c r="P528">
        <v>1269</v>
      </c>
      <c r="Q528">
        <v>426</v>
      </c>
      <c r="R528">
        <v>0</v>
      </c>
      <c r="S528">
        <v>0</v>
      </c>
      <c r="T528">
        <v>0</v>
      </c>
      <c r="U528">
        <v>0</v>
      </c>
    </row>
    <row r="529" spans="1:21">
      <c r="A529" t="s">
        <v>24</v>
      </c>
      <c r="B529">
        <v>2023</v>
      </c>
      <c r="C529" t="s">
        <v>196</v>
      </c>
      <c r="D529">
        <v>3356</v>
      </c>
      <c r="E529">
        <v>9786</v>
      </c>
      <c r="F529">
        <v>4207</v>
      </c>
      <c r="G529">
        <v>5579</v>
      </c>
      <c r="H529">
        <v>13954</v>
      </c>
      <c r="I529">
        <v>79748</v>
      </c>
      <c r="J529">
        <v>0</v>
      </c>
      <c r="K529">
        <v>2821</v>
      </c>
      <c r="L529">
        <v>0</v>
      </c>
      <c r="M529">
        <v>0</v>
      </c>
      <c r="N529">
        <v>0</v>
      </c>
      <c r="O529">
        <v>5278</v>
      </c>
      <c r="P529">
        <v>1278</v>
      </c>
      <c r="Q529">
        <v>409</v>
      </c>
      <c r="R529">
        <v>0</v>
      </c>
      <c r="S529">
        <v>0</v>
      </c>
      <c r="T529">
        <v>0</v>
      </c>
      <c r="U529">
        <v>0</v>
      </c>
    </row>
    <row r="530" spans="1:21">
      <c r="A530" t="s">
        <v>24</v>
      </c>
      <c r="B530">
        <v>2023</v>
      </c>
      <c r="C530" t="s">
        <v>146</v>
      </c>
      <c r="D530">
        <v>3363</v>
      </c>
      <c r="E530">
        <v>9788</v>
      </c>
      <c r="F530">
        <v>4195</v>
      </c>
      <c r="G530">
        <v>5593</v>
      </c>
      <c r="H530">
        <v>13953</v>
      </c>
      <c r="I530">
        <v>79748</v>
      </c>
      <c r="J530">
        <v>0</v>
      </c>
      <c r="K530">
        <v>2821</v>
      </c>
      <c r="L530">
        <v>0</v>
      </c>
      <c r="M530">
        <v>0</v>
      </c>
      <c r="N530">
        <v>0</v>
      </c>
      <c r="O530">
        <v>5269</v>
      </c>
      <c r="P530">
        <v>1284</v>
      </c>
      <c r="Q530">
        <v>414</v>
      </c>
      <c r="R530">
        <v>0</v>
      </c>
      <c r="S530">
        <v>0</v>
      </c>
      <c r="T530">
        <v>0</v>
      </c>
      <c r="U530">
        <v>0</v>
      </c>
    </row>
    <row r="531" spans="1:21">
      <c r="A531" t="s">
        <v>24</v>
      </c>
      <c r="B531">
        <v>2023</v>
      </c>
      <c r="C531" t="s">
        <v>96</v>
      </c>
      <c r="D531">
        <v>3328</v>
      </c>
      <c r="E531">
        <v>9639</v>
      </c>
      <c r="F531">
        <v>4039</v>
      </c>
      <c r="G531">
        <v>5600</v>
      </c>
      <c r="H531">
        <v>13804</v>
      </c>
      <c r="I531">
        <v>79748</v>
      </c>
      <c r="J531">
        <v>0</v>
      </c>
      <c r="K531">
        <v>2749</v>
      </c>
      <c r="L531">
        <v>0</v>
      </c>
      <c r="M531">
        <v>0</v>
      </c>
      <c r="N531">
        <v>0</v>
      </c>
      <c r="O531">
        <v>5172</v>
      </c>
      <c r="P531">
        <v>1303</v>
      </c>
      <c r="Q531">
        <v>415</v>
      </c>
      <c r="R531">
        <v>0</v>
      </c>
      <c r="S531">
        <v>0</v>
      </c>
      <c r="T531">
        <v>0</v>
      </c>
      <c r="U531">
        <v>0</v>
      </c>
    </row>
    <row r="532" spans="1:21">
      <c r="A532" t="s">
        <v>24</v>
      </c>
      <c r="B532">
        <v>2023</v>
      </c>
      <c r="C532" t="s">
        <v>117</v>
      </c>
      <c r="D532">
        <v>3362</v>
      </c>
      <c r="E532">
        <v>9744</v>
      </c>
      <c r="F532">
        <v>4140</v>
      </c>
      <c r="G532">
        <v>5604</v>
      </c>
      <c r="H532">
        <v>13855</v>
      </c>
      <c r="I532">
        <v>79748</v>
      </c>
      <c r="J532">
        <v>0</v>
      </c>
      <c r="K532">
        <v>2789</v>
      </c>
      <c r="L532">
        <v>0</v>
      </c>
      <c r="M532">
        <v>0</v>
      </c>
      <c r="N532">
        <v>0</v>
      </c>
      <c r="O532">
        <v>5243</v>
      </c>
      <c r="P532">
        <v>1301</v>
      </c>
      <c r="Q532">
        <v>411</v>
      </c>
      <c r="R532">
        <v>0</v>
      </c>
      <c r="S532">
        <v>0</v>
      </c>
      <c r="T532">
        <v>0</v>
      </c>
      <c r="U532">
        <v>0</v>
      </c>
    </row>
    <row r="533" spans="1:21">
      <c r="A533" t="s">
        <v>24</v>
      </c>
      <c r="B533">
        <v>2023</v>
      </c>
      <c r="C533" t="s">
        <v>207</v>
      </c>
      <c r="D533">
        <v>2942</v>
      </c>
      <c r="E533">
        <v>8769</v>
      </c>
      <c r="F533">
        <v>3858</v>
      </c>
      <c r="G533">
        <v>4911</v>
      </c>
      <c r="H533">
        <v>12819</v>
      </c>
      <c r="I533">
        <v>79748</v>
      </c>
      <c r="J533">
        <v>0</v>
      </c>
      <c r="K533">
        <v>2544</v>
      </c>
      <c r="L533">
        <v>0</v>
      </c>
      <c r="M533">
        <v>0</v>
      </c>
      <c r="N533">
        <v>0</v>
      </c>
      <c r="O533">
        <v>4833</v>
      </c>
      <c r="P533">
        <v>1054</v>
      </c>
      <c r="Q533">
        <v>338</v>
      </c>
      <c r="R533">
        <v>0</v>
      </c>
      <c r="S533">
        <v>0</v>
      </c>
      <c r="T533">
        <v>0</v>
      </c>
      <c r="U533">
        <v>0</v>
      </c>
    </row>
    <row r="534" spans="1:21">
      <c r="A534" t="s">
        <v>24</v>
      </c>
      <c r="B534">
        <v>2023</v>
      </c>
      <c r="C534" t="s">
        <v>203</v>
      </c>
      <c r="D534">
        <v>3032</v>
      </c>
      <c r="E534">
        <v>8966</v>
      </c>
      <c r="F534">
        <v>3944</v>
      </c>
      <c r="G534">
        <v>5022</v>
      </c>
      <c r="H534">
        <v>13086</v>
      </c>
      <c r="I534">
        <v>79748</v>
      </c>
      <c r="J534">
        <v>0</v>
      </c>
      <c r="K534">
        <v>2616</v>
      </c>
      <c r="L534">
        <v>0</v>
      </c>
      <c r="M534">
        <v>0</v>
      </c>
      <c r="N534">
        <v>0</v>
      </c>
      <c r="O534">
        <v>4913</v>
      </c>
      <c r="P534">
        <v>1086</v>
      </c>
      <c r="Q534">
        <v>351</v>
      </c>
      <c r="R534">
        <v>0</v>
      </c>
      <c r="S534">
        <v>0</v>
      </c>
      <c r="T534">
        <v>0</v>
      </c>
      <c r="U534">
        <v>0</v>
      </c>
    </row>
    <row r="535" spans="1:21">
      <c r="A535" t="s">
        <v>24</v>
      </c>
      <c r="B535">
        <v>2023</v>
      </c>
      <c r="C535" t="s">
        <v>204</v>
      </c>
      <c r="D535">
        <v>3142</v>
      </c>
      <c r="E535">
        <v>9239</v>
      </c>
      <c r="F535">
        <v>4011</v>
      </c>
      <c r="G535">
        <v>5228</v>
      </c>
      <c r="H535">
        <v>13362</v>
      </c>
      <c r="I535">
        <v>79748</v>
      </c>
      <c r="J535">
        <v>0</v>
      </c>
      <c r="K535">
        <v>2664</v>
      </c>
      <c r="L535">
        <v>0</v>
      </c>
      <c r="M535">
        <v>0</v>
      </c>
      <c r="N535">
        <v>0</v>
      </c>
      <c r="O535">
        <v>5022</v>
      </c>
      <c r="P535">
        <v>1173</v>
      </c>
      <c r="Q535">
        <v>380</v>
      </c>
      <c r="R535">
        <v>0</v>
      </c>
      <c r="S535">
        <v>0</v>
      </c>
      <c r="T535">
        <v>0</v>
      </c>
      <c r="U535">
        <v>0</v>
      </c>
    </row>
    <row r="536" spans="1:21">
      <c r="A536" t="s">
        <v>24</v>
      </c>
      <c r="B536">
        <v>2024</v>
      </c>
      <c r="C536" t="s">
        <v>99</v>
      </c>
      <c r="D536">
        <v>2528</v>
      </c>
      <c r="E536">
        <v>7951</v>
      </c>
      <c r="F536">
        <v>3644</v>
      </c>
      <c r="G536">
        <v>4307</v>
      </c>
      <c r="H536">
        <v>11729</v>
      </c>
      <c r="I536">
        <v>79748</v>
      </c>
      <c r="J536">
        <v>0</v>
      </c>
      <c r="K536">
        <v>2298</v>
      </c>
      <c r="L536">
        <v>0</v>
      </c>
      <c r="M536">
        <v>0</v>
      </c>
      <c r="N536">
        <v>0</v>
      </c>
      <c r="O536">
        <v>4408</v>
      </c>
      <c r="P536">
        <v>914</v>
      </c>
      <c r="Q536">
        <v>331</v>
      </c>
      <c r="R536">
        <v>0</v>
      </c>
      <c r="S536">
        <v>0</v>
      </c>
      <c r="T536">
        <v>0</v>
      </c>
      <c r="U536">
        <v>0</v>
      </c>
    </row>
    <row r="537" spans="1:21">
      <c r="A537" t="s">
        <v>24</v>
      </c>
      <c r="B537">
        <v>2024</v>
      </c>
      <c r="C537" t="s">
        <v>197</v>
      </c>
      <c r="D537">
        <v>2312</v>
      </c>
      <c r="E537">
        <v>7356</v>
      </c>
      <c r="F537">
        <v>3473</v>
      </c>
      <c r="G537">
        <v>3883</v>
      </c>
      <c r="H537">
        <v>10922</v>
      </c>
      <c r="I537">
        <v>79748</v>
      </c>
      <c r="J537">
        <v>0</v>
      </c>
      <c r="K537">
        <v>2078</v>
      </c>
      <c r="L537">
        <v>0</v>
      </c>
      <c r="M537">
        <v>0</v>
      </c>
      <c r="N537">
        <v>0</v>
      </c>
      <c r="O537">
        <v>4164</v>
      </c>
      <c r="P537">
        <v>832</v>
      </c>
      <c r="Q537">
        <v>282</v>
      </c>
      <c r="R537">
        <v>0</v>
      </c>
      <c r="S537">
        <v>0</v>
      </c>
      <c r="T537">
        <v>0</v>
      </c>
      <c r="U537">
        <v>0</v>
      </c>
    </row>
    <row r="538" spans="1:21">
      <c r="A538" t="s">
        <v>24</v>
      </c>
      <c r="B538">
        <v>2024</v>
      </c>
      <c r="C538" t="s">
        <v>209</v>
      </c>
      <c r="D538">
        <v>2304</v>
      </c>
      <c r="E538">
        <v>7132</v>
      </c>
      <c r="F538">
        <v>3560</v>
      </c>
      <c r="G538">
        <v>3572</v>
      </c>
      <c r="H538">
        <v>10994</v>
      </c>
      <c r="I538">
        <v>79748</v>
      </c>
      <c r="J538">
        <v>625</v>
      </c>
      <c r="K538">
        <v>0</v>
      </c>
      <c r="L538">
        <v>0</v>
      </c>
      <c r="M538">
        <v>511</v>
      </c>
      <c r="N538">
        <v>0</v>
      </c>
      <c r="O538">
        <v>5334</v>
      </c>
      <c r="P538">
        <v>0</v>
      </c>
      <c r="Q538">
        <v>0</v>
      </c>
      <c r="R538">
        <v>0</v>
      </c>
      <c r="S538">
        <v>662</v>
      </c>
      <c r="T538">
        <v>0</v>
      </c>
      <c r="U538">
        <v>0</v>
      </c>
    </row>
    <row r="539" spans="1:21">
      <c r="A539" t="s">
        <v>24</v>
      </c>
      <c r="B539">
        <v>2024</v>
      </c>
      <c r="C539" t="s">
        <v>3</v>
      </c>
      <c r="D539">
        <v>2681</v>
      </c>
      <c r="E539">
        <v>8208</v>
      </c>
      <c r="F539">
        <v>3657</v>
      </c>
      <c r="G539">
        <v>4551</v>
      </c>
      <c r="H539">
        <v>12208</v>
      </c>
      <c r="I539">
        <v>79748</v>
      </c>
      <c r="J539">
        <v>0</v>
      </c>
      <c r="K539">
        <v>2407</v>
      </c>
      <c r="L539">
        <v>0</v>
      </c>
      <c r="M539">
        <v>0</v>
      </c>
      <c r="N539">
        <v>0</v>
      </c>
      <c r="O539">
        <v>4518</v>
      </c>
      <c r="P539">
        <v>958</v>
      </c>
      <c r="Q539">
        <v>325</v>
      </c>
      <c r="R539">
        <v>0</v>
      </c>
      <c r="S539">
        <v>0</v>
      </c>
      <c r="T539">
        <v>0</v>
      </c>
      <c r="U539">
        <v>0</v>
      </c>
    </row>
    <row r="540" spans="1:21">
      <c r="A540" t="s">
        <v>24</v>
      </c>
      <c r="B540">
        <v>2024</v>
      </c>
      <c r="C540" t="s">
        <v>95</v>
      </c>
      <c r="D540">
        <v>2735</v>
      </c>
      <c r="E540">
        <v>8338</v>
      </c>
      <c r="F540">
        <v>3668</v>
      </c>
      <c r="G540">
        <v>4670</v>
      </c>
      <c r="H540">
        <v>12360</v>
      </c>
      <c r="I540">
        <v>79748</v>
      </c>
      <c r="J540">
        <v>0</v>
      </c>
      <c r="K540">
        <v>2429</v>
      </c>
      <c r="L540">
        <v>0</v>
      </c>
      <c r="M540">
        <v>0</v>
      </c>
      <c r="N540">
        <v>0</v>
      </c>
      <c r="O540">
        <v>4610</v>
      </c>
      <c r="P540">
        <v>973</v>
      </c>
      <c r="Q540">
        <v>326</v>
      </c>
      <c r="R540">
        <v>0</v>
      </c>
      <c r="S540">
        <v>0</v>
      </c>
      <c r="T540">
        <v>0</v>
      </c>
      <c r="U540">
        <v>0</v>
      </c>
    </row>
    <row r="541" spans="1:21">
      <c r="A541" t="s">
        <v>24</v>
      </c>
      <c r="B541">
        <v>2024</v>
      </c>
      <c r="C541" t="s">
        <v>196</v>
      </c>
      <c r="D541">
        <v>2319</v>
      </c>
      <c r="E541">
        <v>7332</v>
      </c>
      <c r="F541">
        <v>3428</v>
      </c>
      <c r="G541">
        <v>3904</v>
      </c>
      <c r="H541">
        <v>10938</v>
      </c>
      <c r="I541">
        <v>79748</v>
      </c>
      <c r="J541">
        <v>0</v>
      </c>
      <c r="K541">
        <v>2089</v>
      </c>
      <c r="L541">
        <v>0</v>
      </c>
      <c r="M541">
        <v>0</v>
      </c>
      <c r="N541">
        <v>0</v>
      </c>
      <c r="O541">
        <v>4101</v>
      </c>
      <c r="P541">
        <v>857</v>
      </c>
      <c r="Q541">
        <v>285</v>
      </c>
      <c r="R541">
        <v>0</v>
      </c>
      <c r="S541">
        <v>0</v>
      </c>
      <c r="T541">
        <v>0</v>
      </c>
      <c r="U541">
        <v>0</v>
      </c>
    </row>
    <row r="542" spans="1:21">
      <c r="A542" t="s">
        <v>24</v>
      </c>
      <c r="B542">
        <v>2024</v>
      </c>
      <c r="C542" t="s">
        <v>146</v>
      </c>
      <c r="D542">
        <v>2337</v>
      </c>
      <c r="E542">
        <v>7416</v>
      </c>
      <c r="F542">
        <v>3458</v>
      </c>
      <c r="G542">
        <v>3958</v>
      </c>
      <c r="H542">
        <v>11077</v>
      </c>
      <c r="I542">
        <v>79748</v>
      </c>
      <c r="J542">
        <v>0</v>
      </c>
      <c r="K542">
        <v>2104</v>
      </c>
      <c r="L542">
        <v>0</v>
      </c>
      <c r="M542">
        <v>0</v>
      </c>
      <c r="N542">
        <v>0</v>
      </c>
      <c r="O542">
        <v>4137</v>
      </c>
      <c r="P542">
        <v>872</v>
      </c>
      <c r="Q542">
        <v>303</v>
      </c>
      <c r="R542">
        <v>0</v>
      </c>
      <c r="S542">
        <v>0</v>
      </c>
      <c r="T542">
        <v>0</v>
      </c>
      <c r="U542">
        <v>0</v>
      </c>
    </row>
    <row r="543" spans="1:21">
      <c r="A543" t="s">
        <v>24</v>
      </c>
      <c r="B543">
        <v>2024</v>
      </c>
      <c r="C543" t="s">
        <v>96</v>
      </c>
      <c r="D543">
        <v>2609</v>
      </c>
      <c r="E543">
        <v>8076</v>
      </c>
      <c r="F543">
        <v>3630</v>
      </c>
      <c r="G543">
        <v>4446</v>
      </c>
      <c r="H543">
        <v>11981</v>
      </c>
      <c r="I543">
        <v>79748</v>
      </c>
      <c r="J543">
        <v>0</v>
      </c>
      <c r="K543">
        <v>2346</v>
      </c>
      <c r="L543">
        <v>0</v>
      </c>
      <c r="M543">
        <v>0</v>
      </c>
      <c r="N543">
        <v>0</v>
      </c>
      <c r="O543">
        <v>4466</v>
      </c>
      <c r="P543">
        <v>933</v>
      </c>
      <c r="Q543">
        <v>331</v>
      </c>
      <c r="R543">
        <v>0</v>
      </c>
      <c r="S543">
        <v>0</v>
      </c>
      <c r="T543">
        <v>0</v>
      </c>
      <c r="U543">
        <v>0</v>
      </c>
    </row>
    <row r="544" spans="1:21">
      <c r="A544" t="s">
        <v>24</v>
      </c>
      <c r="B544">
        <v>2024</v>
      </c>
      <c r="C544" t="s">
        <v>117</v>
      </c>
      <c r="D544">
        <v>2389</v>
      </c>
      <c r="E544">
        <v>7633</v>
      </c>
      <c r="F544">
        <v>3518</v>
      </c>
      <c r="G544">
        <v>4115</v>
      </c>
      <c r="H544">
        <v>11413</v>
      </c>
      <c r="I544">
        <v>79748</v>
      </c>
      <c r="J544">
        <v>0</v>
      </c>
      <c r="K544">
        <v>2180</v>
      </c>
      <c r="L544">
        <v>0</v>
      </c>
      <c r="M544">
        <v>0</v>
      </c>
      <c r="N544">
        <v>0</v>
      </c>
      <c r="O544">
        <v>4262</v>
      </c>
      <c r="P544">
        <v>875</v>
      </c>
      <c r="Q544">
        <v>316</v>
      </c>
      <c r="R544">
        <v>0</v>
      </c>
      <c r="S544">
        <v>0</v>
      </c>
      <c r="T544">
        <v>0</v>
      </c>
      <c r="U544">
        <v>0</v>
      </c>
    </row>
    <row r="545" spans="1:21">
      <c r="A545" t="s">
        <v>24</v>
      </c>
      <c r="B545">
        <v>2024</v>
      </c>
      <c r="C545" t="s">
        <v>207</v>
      </c>
      <c r="D545">
        <v>2299</v>
      </c>
      <c r="E545">
        <v>7149</v>
      </c>
      <c r="F545">
        <v>3445</v>
      </c>
      <c r="G545">
        <v>3704</v>
      </c>
      <c r="H545">
        <v>10933</v>
      </c>
      <c r="I545">
        <v>79748</v>
      </c>
      <c r="J545">
        <v>628</v>
      </c>
      <c r="K545">
        <v>0</v>
      </c>
      <c r="L545">
        <v>0</v>
      </c>
      <c r="M545">
        <v>565</v>
      </c>
      <c r="N545">
        <v>0</v>
      </c>
      <c r="O545">
        <v>5269</v>
      </c>
      <c r="P545">
        <v>0</v>
      </c>
      <c r="Q545">
        <v>0</v>
      </c>
      <c r="R545">
        <v>0</v>
      </c>
      <c r="S545">
        <v>687</v>
      </c>
      <c r="T545">
        <v>0</v>
      </c>
      <c r="U545">
        <v>0</v>
      </c>
    </row>
    <row r="546" spans="1:21">
      <c r="A546" t="s">
        <v>24</v>
      </c>
      <c r="B546">
        <v>2024</v>
      </c>
      <c r="C546" t="s">
        <v>203</v>
      </c>
      <c r="D546">
        <v>2265</v>
      </c>
      <c r="E546">
        <v>7086</v>
      </c>
      <c r="F546">
        <v>3171</v>
      </c>
      <c r="G546">
        <v>3915</v>
      </c>
      <c r="H546">
        <v>10951</v>
      </c>
      <c r="I546">
        <v>79748</v>
      </c>
      <c r="J546">
        <v>673</v>
      </c>
      <c r="K546">
        <v>0</v>
      </c>
      <c r="L546">
        <v>0</v>
      </c>
      <c r="M546">
        <v>636</v>
      </c>
      <c r="N546">
        <v>0</v>
      </c>
      <c r="O546">
        <v>5022</v>
      </c>
      <c r="P546">
        <v>0</v>
      </c>
      <c r="Q546">
        <v>0</v>
      </c>
      <c r="R546">
        <v>0</v>
      </c>
      <c r="S546">
        <v>755</v>
      </c>
      <c r="T546">
        <v>0</v>
      </c>
      <c r="U546">
        <v>0</v>
      </c>
    </row>
    <row r="547" spans="1:21">
      <c r="A547" t="s">
        <v>24</v>
      </c>
      <c r="B547">
        <v>2024</v>
      </c>
      <c r="C547" t="s">
        <v>204</v>
      </c>
      <c r="D547">
        <v>2330</v>
      </c>
      <c r="E547">
        <v>7333</v>
      </c>
      <c r="F547">
        <v>3459</v>
      </c>
      <c r="G547">
        <v>3874</v>
      </c>
      <c r="H547">
        <v>10930</v>
      </c>
      <c r="I547">
        <v>79748</v>
      </c>
      <c r="J547">
        <v>0</v>
      </c>
      <c r="K547">
        <v>2046</v>
      </c>
      <c r="L547">
        <v>0</v>
      </c>
      <c r="M547">
        <v>0</v>
      </c>
      <c r="N547">
        <v>0</v>
      </c>
      <c r="O547">
        <v>4193</v>
      </c>
      <c r="P547">
        <v>809</v>
      </c>
      <c r="Q547">
        <v>285</v>
      </c>
      <c r="R547">
        <v>0</v>
      </c>
      <c r="S547">
        <v>0</v>
      </c>
      <c r="T547">
        <v>0</v>
      </c>
      <c r="U547">
        <v>0</v>
      </c>
    </row>
    <row r="548" spans="1:21">
      <c r="A548" t="s">
        <v>24</v>
      </c>
      <c r="B548">
        <v>2025</v>
      </c>
      <c r="C548" t="s">
        <v>99</v>
      </c>
      <c r="D548">
        <v>2276</v>
      </c>
      <c r="E548">
        <v>7051</v>
      </c>
      <c r="F548">
        <v>3683</v>
      </c>
      <c r="G548">
        <v>3368</v>
      </c>
      <c r="H548">
        <v>10940</v>
      </c>
      <c r="I548">
        <v>79748</v>
      </c>
      <c r="J548">
        <v>543</v>
      </c>
      <c r="K548">
        <v>0</v>
      </c>
      <c r="L548">
        <v>0</v>
      </c>
      <c r="M548">
        <v>421</v>
      </c>
      <c r="N548">
        <v>0</v>
      </c>
      <c r="O548">
        <v>5245</v>
      </c>
      <c r="P548">
        <v>0</v>
      </c>
      <c r="Q548">
        <v>0</v>
      </c>
      <c r="R548">
        <v>0</v>
      </c>
      <c r="S548">
        <v>842</v>
      </c>
      <c r="T548">
        <v>0</v>
      </c>
      <c r="U548">
        <v>0</v>
      </c>
    </row>
    <row r="549" spans="1:21">
      <c r="A549" t="s">
        <v>24</v>
      </c>
      <c r="B549">
        <v>2025</v>
      </c>
      <c r="C549" t="s">
        <v>3</v>
      </c>
      <c r="D549">
        <v>2338</v>
      </c>
      <c r="E549">
        <v>7176</v>
      </c>
      <c r="F549">
        <v>3681</v>
      </c>
      <c r="G549">
        <v>3495</v>
      </c>
      <c r="H549">
        <v>11106</v>
      </c>
      <c r="I549">
        <v>79748</v>
      </c>
      <c r="J549">
        <v>601</v>
      </c>
      <c r="K549">
        <v>0</v>
      </c>
      <c r="L549">
        <v>0</v>
      </c>
      <c r="M549">
        <v>458</v>
      </c>
      <c r="N549">
        <v>0</v>
      </c>
      <c r="O549">
        <v>5369</v>
      </c>
      <c r="P549">
        <v>0</v>
      </c>
      <c r="Q549">
        <v>0</v>
      </c>
      <c r="R549">
        <v>0</v>
      </c>
      <c r="S549">
        <v>748</v>
      </c>
      <c r="T549">
        <v>0</v>
      </c>
      <c r="U549">
        <v>0</v>
      </c>
    </row>
    <row r="550" spans="1:21">
      <c r="A550" t="s">
        <v>24</v>
      </c>
      <c r="B550">
        <v>2025</v>
      </c>
      <c r="C550" t="s">
        <v>95</v>
      </c>
      <c r="D550">
        <v>2309</v>
      </c>
      <c r="E550">
        <v>7146</v>
      </c>
      <c r="F550">
        <v>3617</v>
      </c>
      <c r="G550">
        <v>3529</v>
      </c>
      <c r="H550">
        <v>11106</v>
      </c>
      <c r="I550">
        <v>79748</v>
      </c>
      <c r="J550">
        <v>618</v>
      </c>
      <c r="K550">
        <v>0</v>
      </c>
      <c r="L550">
        <v>0</v>
      </c>
      <c r="M550">
        <v>488</v>
      </c>
      <c r="N550">
        <v>0</v>
      </c>
      <c r="O550">
        <v>5375</v>
      </c>
      <c r="P550">
        <v>0</v>
      </c>
      <c r="Q550">
        <v>0</v>
      </c>
      <c r="R550">
        <v>0</v>
      </c>
      <c r="S550">
        <v>665</v>
      </c>
      <c r="T550">
        <v>0</v>
      </c>
      <c r="U550">
        <v>0</v>
      </c>
    </row>
    <row r="551" spans="1:21">
      <c r="A551" t="s">
        <v>24</v>
      </c>
      <c r="B551">
        <v>2025</v>
      </c>
      <c r="C551" t="s">
        <v>96</v>
      </c>
      <c r="D551">
        <v>2340</v>
      </c>
      <c r="E551">
        <v>7191</v>
      </c>
      <c r="F551">
        <v>3715</v>
      </c>
      <c r="G551">
        <v>3476</v>
      </c>
      <c r="H551">
        <v>11124</v>
      </c>
      <c r="I551">
        <v>79748</v>
      </c>
      <c r="J551">
        <v>573</v>
      </c>
      <c r="K551">
        <v>0</v>
      </c>
      <c r="L551">
        <v>0</v>
      </c>
      <c r="M551">
        <v>444</v>
      </c>
      <c r="N551">
        <v>0</v>
      </c>
      <c r="O551">
        <v>5351</v>
      </c>
      <c r="P551">
        <v>0</v>
      </c>
      <c r="Q551">
        <v>0</v>
      </c>
      <c r="R551">
        <v>0</v>
      </c>
      <c r="S551">
        <v>823</v>
      </c>
      <c r="T551">
        <v>0</v>
      </c>
      <c r="U551">
        <v>0</v>
      </c>
    </row>
    <row r="552" spans="1:21">
      <c r="A552" t="s">
        <v>24</v>
      </c>
      <c r="B552">
        <v>2025</v>
      </c>
      <c r="C552" t="s">
        <v>117</v>
      </c>
      <c r="D552">
        <v>2204</v>
      </c>
      <c r="E552">
        <v>6956</v>
      </c>
      <c r="F552">
        <v>3661</v>
      </c>
      <c r="G552">
        <v>3295</v>
      </c>
      <c r="H552">
        <v>10755</v>
      </c>
      <c r="I552">
        <v>79748</v>
      </c>
      <c r="J552">
        <v>527</v>
      </c>
      <c r="K552">
        <v>0</v>
      </c>
      <c r="L552">
        <v>0</v>
      </c>
      <c r="M552">
        <v>413</v>
      </c>
      <c r="N552">
        <v>0</v>
      </c>
      <c r="O552">
        <v>5174</v>
      </c>
      <c r="P552">
        <v>0</v>
      </c>
      <c r="Q552">
        <v>0</v>
      </c>
      <c r="R552">
        <v>0</v>
      </c>
      <c r="S552">
        <v>842</v>
      </c>
      <c r="T552">
        <v>0</v>
      </c>
      <c r="U552">
        <v>0</v>
      </c>
    </row>
    <row r="553" spans="1:21">
      <c r="A553" t="s">
        <v>56</v>
      </c>
      <c r="B553">
        <v>2023</v>
      </c>
      <c r="C553" t="s">
        <v>99</v>
      </c>
      <c r="D553">
        <v>1354</v>
      </c>
      <c r="E553">
        <v>3717</v>
      </c>
      <c r="F553">
        <v>1265</v>
      </c>
      <c r="G553">
        <v>2452</v>
      </c>
      <c r="H553">
        <v>5196</v>
      </c>
      <c r="I553">
        <v>13491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677</v>
      </c>
      <c r="P553">
        <v>1995</v>
      </c>
      <c r="Q553">
        <v>644</v>
      </c>
      <c r="R553">
        <v>0</v>
      </c>
      <c r="S553">
        <v>401</v>
      </c>
      <c r="T553">
        <v>0</v>
      </c>
      <c r="U553">
        <v>0</v>
      </c>
    </row>
    <row r="554" spans="1:21">
      <c r="A554" t="s">
        <v>56</v>
      </c>
      <c r="B554">
        <v>2023</v>
      </c>
      <c r="C554" t="s">
        <v>197</v>
      </c>
      <c r="D554">
        <v>1352</v>
      </c>
      <c r="E554">
        <v>3521</v>
      </c>
      <c r="F554">
        <v>1189</v>
      </c>
      <c r="G554">
        <v>2332</v>
      </c>
      <c r="H554">
        <v>5057</v>
      </c>
      <c r="I554">
        <v>13491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650</v>
      </c>
      <c r="P554">
        <v>1856</v>
      </c>
      <c r="Q554">
        <v>639</v>
      </c>
      <c r="R554">
        <v>0</v>
      </c>
      <c r="S554">
        <v>376</v>
      </c>
      <c r="T554">
        <v>0</v>
      </c>
      <c r="U554">
        <v>0</v>
      </c>
    </row>
    <row r="555" spans="1:21">
      <c r="A555" t="s">
        <v>56</v>
      </c>
      <c r="B555">
        <v>2023</v>
      </c>
      <c r="C555" t="s">
        <v>209</v>
      </c>
      <c r="D555">
        <v>1086</v>
      </c>
      <c r="E555">
        <v>3217</v>
      </c>
      <c r="F555">
        <v>1074</v>
      </c>
      <c r="G555">
        <v>2143</v>
      </c>
      <c r="H555">
        <v>4728</v>
      </c>
      <c r="I555">
        <v>13491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606</v>
      </c>
      <c r="P555">
        <v>1660</v>
      </c>
      <c r="Q555">
        <v>594</v>
      </c>
      <c r="R555">
        <v>0</v>
      </c>
      <c r="S555">
        <v>357</v>
      </c>
      <c r="T555">
        <v>0</v>
      </c>
      <c r="U555">
        <v>0</v>
      </c>
    </row>
    <row r="556" spans="1:21">
      <c r="A556" t="s">
        <v>56</v>
      </c>
      <c r="B556">
        <v>2023</v>
      </c>
      <c r="C556" t="s">
        <v>3</v>
      </c>
      <c r="D556">
        <v>1319</v>
      </c>
      <c r="E556">
        <v>3678</v>
      </c>
      <c r="F556">
        <v>1245</v>
      </c>
      <c r="G556">
        <v>2433</v>
      </c>
      <c r="H556">
        <v>5128</v>
      </c>
      <c r="I556">
        <v>13491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667</v>
      </c>
      <c r="P556">
        <v>1996</v>
      </c>
      <c r="Q556">
        <v>636</v>
      </c>
      <c r="R556">
        <v>0</v>
      </c>
      <c r="S556">
        <v>379</v>
      </c>
      <c r="T556">
        <v>0</v>
      </c>
      <c r="U556">
        <v>0</v>
      </c>
    </row>
    <row r="557" spans="1:21">
      <c r="A557" t="s">
        <v>56</v>
      </c>
      <c r="B557">
        <v>2023</v>
      </c>
      <c r="C557" t="s">
        <v>95</v>
      </c>
      <c r="D557">
        <v>1329</v>
      </c>
      <c r="E557">
        <v>3689</v>
      </c>
      <c r="F557">
        <v>1245</v>
      </c>
      <c r="G557">
        <v>2444</v>
      </c>
      <c r="H557">
        <v>5117</v>
      </c>
      <c r="I557">
        <v>13491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670</v>
      </c>
      <c r="P557">
        <v>2005</v>
      </c>
      <c r="Q557">
        <v>637</v>
      </c>
      <c r="R557">
        <v>0</v>
      </c>
      <c r="S557">
        <v>377</v>
      </c>
      <c r="T557">
        <v>0</v>
      </c>
      <c r="U557">
        <v>0</v>
      </c>
    </row>
    <row r="558" spans="1:21">
      <c r="A558" t="s">
        <v>56</v>
      </c>
      <c r="B558">
        <v>2023</v>
      </c>
      <c r="C558" t="s">
        <v>196</v>
      </c>
      <c r="D558">
        <v>1352</v>
      </c>
      <c r="E558">
        <v>3663</v>
      </c>
      <c r="F558">
        <v>1235</v>
      </c>
      <c r="G558">
        <v>2428</v>
      </c>
      <c r="H558">
        <v>5162</v>
      </c>
      <c r="I558">
        <v>13491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678</v>
      </c>
      <c r="P558">
        <v>1939</v>
      </c>
      <c r="Q558">
        <v>655</v>
      </c>
      <c r="R558">
        <v>0</v>
      </c>
      <c r="S558">
        <v>391</v>
      </c>
      <c r="T558">
        <v>0</v>
      </c>
      <c r="U558">
        <v>0</v>
      </c>
    </row>
    <row r="559" spans="1:21">
      <c r="A559" t="s">
        <v>56</v>
      </c>
      <c r="B559">
        <v>2023</v>
      </c>
      <c r="C559" t="s">
        <v>146</v>
      </c>
      <c r="D559">
        <v>1361</v>
      </c>
      <c r="E559">
        <v>3705</v>
      </c>
      <c r="F559">
        <v>1260</v>
      </c>
      <c r="G559">
        <v>2445</v>
      </c>
      <c r="H559">
        <v>5184</v>
      </c>
      <c r="I559">
        <v>13491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681</v>
      </c>
      <c r="P559">
        <v>1969</v>
      </c>
      <c r="Q559">
        <v>662</v>
      </c>
      <c r="R559">
        <v>0</v>
      </c>
      <c r="S559">
        <v>393</v>
      </c>
      <c r="T559">
        <v>0</v>
      </c>
      <c r="U559">
        <v>0</v>
      </c>
    </row>
    <row r="560" spans="1:21">
      <c r="A560" t="s">
        <v>56</v>
      </c>
      <c r="B560">
        <v>2023</v>
      </c>
      <c r="C560" t="s">
        <v>96</v>
      </c>
      <c r="D560">
        <v>1338</v>
      </c>
      <c r="E560">
        <v>3693</v>
      </c>
      <c r="F560">
        <v>1258</v>
      </c>
      <c r="G560">
        <v>2435</v>
      </c>
      <c r="H560">
        <v>5168</v>
      </c>
      <c r="I560">
        <v>13491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669</v>
      </c>
      <c r="P560">
        <v>1997</v>
      </c>
      <c r="Q560">
        <v>635</v>
      </c>
      <c r="R560">
        <v>0</v>
      </c>
      <c r="S560">
        <v>392</v>
      </c>
      <c r="T560">
        <v>0</v>
      </c>
      <c r="U560">
        <v>0</v>
      </c>
    </row>
    <row r="561" spans="1:21">
      <c r="A561" t="s">
        <v>56</v>
      </c>
      <c r="B561">
        <v>2023</v>
      </c>
      <c r="C561" t="s">
        <v>117</v>
      </c>
      <c r="D561">
        <v>1362</v>
      </c>
      <c r="E561">
        <v>3722</v>
      </c>
      <c r="F561">
        <v>1256</v>
      </c>
      <c r="G561">
        <v>2466</v>
      </c>
      <c r="H561">
        <v>5200</v>
      </c>
      <c r="I561">
        <v>13491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677</v>
      </c>
      <c r="P561">
        <v>1990</v>
      </c>
      <c r="Q561">
        <v>660</v>
      </c>
      <c r="R561">
        <v>0</v>
      </c>
      <c r="S561">
        <v>395</v>
      </c>
      <c r="T561">
        <v>0</v>
      </c>
      <c r="U561">
        <v>0</v>
      </c>
    </row>
    <row r="562" spans="1:21">
      <c r="A562" t="s">
        <v>56</v>
      </c>
      <c r="B562">
        <v>2023</v>
      </c>
      <c r="C562" t="s">
        <v>207</v>
      </c>
      <c r="D562">
        <v>1131</v>
      </c>
      <c r="E562">
        <v>3280</v>
      </c>
      <c r="F562">
        <v>1091</v>
      </c>
      <c r="G562">
        <v>2189</v>
      </c>
      <c r="H562">
        <v>4836</v>
      </c>
      <c r="I562">
        <v>13491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629</v>
      </c>
      <c r="P562">
        <v>1695</v>
      </c>
      <c r="Q562">
        <v>603</v>
      </c>
      <c r="R562">
        <v>0</v>
      </c>
      <c r="S562">
        <v>353</v>
      </c>
      <c r="T562">
        <v>0</v>
      </c>
      <c r="U562">
        <v>0</v>
      </c>
    </row>
    <row r="563" spans="1:21">
      <c r="A563" t="s">
        <v>56</v>
      </c>
      <c r="B563">
        <v>2023</v>
      </c>
      <c r="C563" t="s">
        <v>203</v>
      </c>
      <c r="D563">
        <v>1162</v>
      </c>
      <c r="E563">
        <v>3321</v>
      </c>
      <c r="F563">
        <v>1112</v>
      </c>
      <c r="G563">
        <v>2209</v>
      </c>
      <c r="H563">
        <v>4890</v>
      </c>
      <c r="I563">
        <v>13491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633</v>
      </c>
      <c r="P563">
        <v>1733</v>
      </c>
      <c r="Q563">
        <v>606</v>
      </c>
      <c r="R563">
        <v>0</v>
      </c>
      <c r="S563">
        <v>349</v>
      </c>
      <c r="T563">
        <v>0</v>
      </c>
      <c r="U563">
        <v>0</v>
      </c>
    </row>
    <row r="564" spans="1:21">
      <c r="A564" t="s">
        <v>56</v>
      </c>
      <c r="B564">
        <v>2023</v>
      </c>
      <c r="C564" t="s">
        <v>204</v>
      </c>
      <c r="D564">
        <v>1217</v>
      </c>
      <c r="E564">
        <v>3430</v>
      </c>
      <c r="F564">
        <v>1150</v>
      </c>
      <c r="G564">
        <v>2280</v>
      </c>
      <c r="H564">
        <v>4947</v>
      </c>
      <c r="I564">
        <v>13491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649</v>
      </c>
      <c r="P564">
        <v>1810</v>
      </c>
      <c r="Q564">
        <v>614</v>
      </c>
      <c r="R564">
        <v>0</v>
      </c>
      <c r="S564">
        <v>357</v>
      </c>
      <c r="T564">
        <v>0</v>
      </c>
      <c r="U564">
        <v>0</v>
      </c>
    </row>
    <row r="565" spans="1:21">
      <c r="A565" t="s">
        <v>56</v>
      </c>
      <c r="B565">
        <v>2024</v>
      </c>
      <c r="C565" t="s">
        <v>99</v>
      </c>
      <c r="D565">
        <v>978</v>
      </c>
      <c r="E565">
        <v>3005</v>
      </c>
      <c r="F565">
        <v>1031</v>
      </c>
      <c r="G565">
        <v>1974</v>
      </c>
      <c r="H565">
        <v>4513</v>
      </c>
      <c r="I565">
        <v>13491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577</v>
      </c>
      <c r="P565">
        <v>1522</v>
      </c>
      <c r="Q565">
        <v>570</v>
      </c>
      <c r="R565">
        <v>0</v>
      </c>
      <c r="S565">
        <v>336</v>
      </c>
      <c r="T565">
        <v>0</v>
      </c>
      <c r="U565">
        <v>0</v>
      </c>
    </row>
    <row r="566" spans="1:21">
      <c r="A566" t="s">
        <v>56</v>
      </c>
      <c r="B566">
        <v>2024</v>
      </c>
      <c r="C566" t="s">
        <v>197</v>
      </c>
      <c r="D566">
        <v>848</v>
      </c>
      <c r="E566">
        <v>2725</v>
      </c>
      <c r="F566">
        <v>963</v>
      </c>
      <c r="G566">
        <v>1762</v>
      </c>
      <c r="H566">
        <v>4148</v>
      </c>
      <c r="I566">
        <v>13491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534</v>
      </c>
      <c r="P566">
        <v>1377</v>
      </c>
      <c r="Q566">
        <v>501</v>
      </c>
      <c r="R566">
        <v>0</v>
      </c>
      <c r="S566">
        <v>313</v>
      </c>
      <c r="T566">
        <v>0</v>
      </c>
      <c r="U566">
        <v>0</v>
      </c>
    </row>
    <row r="567" spans="1:21">
      <c r="A567" t="s">
        <v>56</v>
      </c>
      <c r="B567">
        <v>2024</v>
      </c>
      <c r="C567" t="s">
        <v>209</v>
      </c>
      <c r="D567">
        <v>846</v>
      </c>
      <c r="E567">
        <v>2631</v>
      </c>
      <c r="F567">
        <v>1005</v>
      </c>
      <c r="G567">
        <v>1626</v>
      </c>
      <c r="H567">
        <v>4127</v>
      </c>
      <c r="I567">
        <v>13491</v>
      </c>
      <c r="J567">
        <v>0</v>
      </c>
      <c r="K567">
        <v>585</v>
      </c>
      <c r="L567">
        <v>0</v>
      </c>
      <c r="M567">
        <v>0</v>
      </c>
      <c r="N567">
        <v>0</v>
      </c>
      <c r="O567">
        <v>835</v>
      </c>
      <c r="P567">
        <v>0</v>
      </c>
      <c r="Q567">
        <v>567</v>
      </c>
      <c r="R567">
        <v>644</v>
      </c>
      <c r="S567">
        <v>0</v>
      </c>
      <c r="T567">
        <v>0</v>
      </c>
      <c r="U567">
        <v>0</v>
      </c>
    </row>
    <row r="568" spans="1:21">
      <c r="A568" t="s">
        <v>56</v>
      </c>
      <c r="B568">
        <v>2024</v>
      </c>
      <c r="C568" t="s">
        <v>3</v>
      </c>
      <c r="D568">
        <v>1021</v>
      </c>
      <c r="E568">
        <v>3068</v>
      </c>
      <c r="F568">
        <v>1021</v>
      </c>
      <c r="G568">
        <v>2047</v>
      </c>
      <c r="H568">
        <v>4595</v>
      </c>
      <c r="I568">
        <v>13491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598</v>
      </c>
      <c r="P568">
        <v>1548</v>
      </c>
      <c r="Q568">
        <v>574</v>
      </c>
      <c r="R568">
        <v>0</v>
      </c>
      <c r="S568">
        <v>348</v>
      </c>
      <c r="T568">
        <v>0</v>
      </c>
      <c r="U568">
        <v>0</v>
      </c>
    </row>
    <row r="569" spans="1:21">
      <c r="A569" t="s">
        <v>56</v>
      </c>
      <c r="B569">
        <v>2024</v>
      </c>
      <c r="C569" t="s">
        <v>95</v>
      </c>
      <c r="D569">
        <v>1046</v>
      </c>
      <c r="E569">
        <v>3146</v>
      </c>
      <c r="F569">
        <v>1038</v>
      </c>
      <c r="G569">
        <v>2108</v>
      </c>
      <c r="H569">
        <v>4672</v>
      </c>
      <c r="I569">
        <v>13491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600</v>
      </c>
      <c r="P569">
        <v>1607</v>
      </c>
      <c r="Q569">
        <v>581</v>
      </c>
      <c r="R569">
        <v>0</v>
      </c>
      <c r="S569">
        <v>358</v>
      </c>
      <c r="T569">
        <v>0</v>
      </c>
      <c r="U569">
        <v>0</v>
      </c>
    </row>
    <row r="570" spans="1:21">
      <c r="A570" t="s">
        <v>56</v>
      </c>
      <c r="B570">
        <v>2024</v>
      </c>
      <c r="C570" t="s">
        <v>196</v>
      </c>
      <c r="D570">
        <v>851</v>
      </c>
      <c r="E570">
        <v>2725</v>
      </c>
      <c r="F570">
        <v>971</v>
      </c>
      <c r="G570">
        <v>1754</v>
      </c>
      <c r="H570">
        <v>4147</v>
      </c>
      <c r="I570">
        <v>13491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526</v>
      </c>
      <c r="P570">
        <v>1387</v>
      </c>
      <c r="Q570">
        <v>503</v>
      </c>
      <c r="R570">
        <v>0</v>
      </c>
      <c r="S570">
        <v>309</v>
      </c>
      <c r="T570">
        <v>0</v>
      </c>
      <c r="U570">
        <v>0</v>
      </c>
    </row>
    <row r="571" spans="1:21">
      <c r="A571" t="s">
        <v>56</v>
      </c>
      <c r="B571">
        <v>2024</v>
      </c>
      <c r="C571" t="s">
        <v>146</v>
      </c>
      <c r="D571">
        <v>863</v>
      </c>
      <c r="E571">
        <v>2781</v>
      </c>
      <c r="F571">
        <v>982</v>
      </c>
      <c r="G571">
        <v>1799</v>
      </c>
      <c r="H571">
        <v>4242</v>
      </c>
      <c r="I571">
        <v>13491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546</v>
      </c>
      <c r="P571">
        <v>1413</v>
      </c>
      <c r="Q571">
        <v>511</v>
      </c>
      <c r="R571">
        <v>0</v>
      </c>
      <c r="S571">
        <v>311</v>
      </c>
      <c r="T571">
        <v>0</v>
      </c>
      <c r="U571">
        <v>0</v>
      </c>
    </row>
    <row r="572" spans="1:21">
      <c r="A572" t="s">
        <v>56</v>
      </c>
      <c r="B572">
        <v>2024</v>
      </c>
      <c r="C572" t="s">
        <v>96</v>
      </c>
      <c r="D572">
        <v>991</v>
      </c>
      <c r="E572">
        <v>3020</v>
      </c>
      <c r="F572">
        <v>1019</v>
      </c>
      <c r="G572">
        <v>2001</v>
      </c>
      <c r="H572">
        <v>4536</v>
      </c>
      <c r="I572">
        <v>13491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584</v>
      </c>
      <c r="P572">
        <v>1526</v>
      </c>
      <c r="Q572">
        <v>571</v>
      </c>
      <c r="R572">
        <v>0</v>
      </c>
      <c r="S572">
        <v>339</v>
      </c>
      <c r="T572">
        <v>0</v>
      </c>
      <c r="U572">
        <v>0</v>
      </c>
    </row>
    <row r="573" spans="1:21">
      <c r="A573" t="s">
        <v>56</v>
      </c>
      <c r="B573">
        <v>2024</v>
      </c>
      <c r="C573" t="s">
        <v>117</v>
      </c>
      <c r="D573">
        <v>910</v>
      </c>
      <c r="E573">
        <v>2908</v>
      </c>
      <c r="F573">
        <v>1008</v>
      </c>
      <c r="G573">
        <v>1900</v>
      </c>
      <c r="H573">
        <v>4371</v>
      </c>
      <c r="I573">
        <v>13491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575</v>
      </c>
      <c r="P573">
        <v>1474</v>
      </c>
      <c r="Q573">
        <v>531</v>
      </c>
      <c r="R573">
        <v>0</v>
      </c>
      <c r="S573">
        <v>328</v>
      </c>
      <c r="T573">
        <v>0</v>
      </c>
      <c r="U573">
        <v>0</v>
      </c>
    </row>
    <row r="574" spans="1:21">
      <c r="A574" t="s">
        <v>56</v>
      </c>
      <c r="B574">
        <v>2024</v>
      </c>
      <c r="C574" t="s">
        <v>207</v>
      </c>
      <c r="D574">
        <v>845</v>
      </c>
      <c r="E574">
        <v>2628</v>
      </c>
      <c r="F574">
        <v>996</v>
      </c>
      <c r="G574">
        <v>1632</v>
      </c>
      <c r="H574">
        <v>4156</v>
      </c>
      <c r="I574">
        <v>13491</v>
      </c>
      <c r="J574">
        <v>0</v>
      </c>
      <c r="K574">
        <v>595</v>
      </c>
      <c r="L574">
        <v>0</v>
      </c>
      <c r="M574">
        <v>0</v>
      </c>
      <c r="N574">
        <v>0</v>
      </c>
      <c r="O574">
        <v>813</v>
      </c>
      <c r="P574">
        <v>0</v>
      </c>
      <c r="Q574">
        <v>575</v>
      </c>
      <c r="R574">
        <v>645</v>
      </c>
      <c r="S574">
        <v>0</v>
      </c>
      <c r="T574">
        <v>0</v>
      </c>
      <c r="U574">
        <v>0</v>
      </c>
    </row>
    <row r="575" spans="1:21">
      <c r="A575" t="s">
        <v>56</v>
      </c>
      <c r="B575">
        <v>2024</v>
      </c>
      <c r="C575" t="s">
        <v>203</v>
      </c>
      <c r="D575">
        <v>845</v>
      </c>
      <c r="E575">
        <v>2639</v>
      </c>
      <c r="F575">
        <v>951</v>
      </c>
      <c r="G575">
        <v>1688</v>
      </c>
      <c r="H575">
        <v>4184</v>
      </c>
      <c r="I575">
        <v>13491</v>
      </c>
      <c r="J575">
        <v>0</v>
      </c>
      <c r="K575">
        <v>617</v>
      </c>
      <c r="L575">
        <v>0</v>
      </c>
      <c r="M575">
        <v>0</v>
      </c>
      <c r="N575">
        <v>0</v>
      </c>
      <c r="O575">
        <v>796</v>
      </c>
      <c r="P575">
        <v>0</v>
      </c>
      <c r="Q575">
        <v>567</v>
      </c>
      <c r="R575">
        <v>659</v>
      </c>
      <c r="S575">
        <v>0</v>
      </c>
      <c r="T575">
        <v>0</v>
      </c>
      <c r="U575">
        <v>0</v>
      </c>
    </row>
    <row r="576" spans="1:21">
      <c r="A576" t="s">
        <v>56</v>
      </c>
      <c r="B576">
        <v>2024</v>
      </c>
      <c r="C576" t="s">
        <v>204</v>
      </c>
      <c r="D576">
        <v>855</v>
      </c>
      <c r="E576">
        <v>2743</v>
      </c>
      <c r="F576">
        <v>982</v>
      </c>
      <c r="G576">
        <v>1761</v>
      </c>
      <c r="H576">
        <v>4172</v>
      </c>
      <c r="I576">
        <v>13491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551</v>
      </c>
      <c r="P576">
        <v>1349</v>
      </c>
      <c r="Q576">
        <v>515</v>
      </c>
      <c r="R576">
        <v>0</v>
      </c>
      <c r="S576">
        <v>328</v>
      </c>
      <c r="T576">
        <v>0</v>
      </c>
      <c r="U576">
        <v>0</v>
      </c>
    </row>
    <row r="577" spans="1:21">
      <c r="A577" t="s">
        <v>56</v>
      </c>
      <c r="B577">
        <v>2025</v>
      </c>
      <c r="C577" t="s">
        <v>99</v>
      </c>
      <c r="D577">
        <v>875</v>
      </c>
      <c r="E577">
        <v>2708</v>
      </c>
      <c r="F577">
        <v>1073</v>
      </c>
      <c r="G577">
        <v>1635</v>
      </c>
      <c r="H577">
        <v>4182</v>
      </c>
      <c r="I577">
        <v>13491</v>
      </c>
      <c r="J577">
        <v>0</v>
      </c>
      <c r="K577">
        <v>614</v>
      </c>
      <c r="L577">
        <v>0</v>
      </c>
      <c r="M577">
        <v>0</v>
      </c>
      <c r="N577">
        <v>0</v>
      </c>
      <c r="O577">
        <v>868</v>
      </c>
      <c r="P577">
        <v>0</v>
      </c>
      <c r="Q577">
        <v>534</v>
      </c>
      <c r="R577">
        <v>692</v>
      </c>
      <c r="S577">
        <v>0</v>
      </c>
      <c r="T577">
        <v>0</v>
      </c>
      <c r="U577">
        <v>0</v>
      </c>
    </row>
    <row r="578" spans="1:21">
      <c r="A578" t="s">
        <v>56</v>
      </c>
      <c r="B578">
        <v>2025</v>
      </c>
      <c r="C578" t="s">
        <v>3</v>
      </c>
      <c r="D578">
        <v>877</v>
      </c>
      <c r="E578">
        <v>2702</v>
      </c>
      <c r="F578">
        <v>1056</v>
      </c>
      <c r="G578">
        <v>1646</v>
      </c>
      <c r="H578">
        <v>4215</v>
      </c>
      <c r="I578">
        <v>13491</v>
      </c>
      <c r="J578">
        <v>0</v>
      </c>
      <c r="K578">
        <v>605</v>
      </c>
      <c r="L578">
        <v>0</v>
      </c>
      <c r="M578">
        <v>0</v>
      </c>
      <c r="N578">
        <v>0</v>
      </c>
      <c r="O578">
        <v>874</v>
      </c>
      <c r="P578">
        <v>0</v>
      </c>
      <c r="Q578">
        <v>563</v>
      </c>
      <c r="R578">
        <v>660</v>
      </c>
      <c r="S578">
        <v>0</v>
      </c>
      <c r="T578">
        <v>0</v>
      </c>
      <c r="U578">
        <v>0</v>
      </c>
    </row>
    <row r="579" spans="1:21">
      <c r="A579" t="s">
        <v>56</v>
      </c>
      <c r="B579">
        <v>2025</v>
      </c>
      <c r="C579" t="s">
        <v>95</v>
      </c>
      <c r="D579">
        <v>853</v>
      </c>
      <c r="E579">
        <v>2674</v>
      </c>
      <c r="F579">
        <v>1037</v>
      </c>
      <c r="G579">
        <v>1637</v>
      </c>
      <c r="H579">
        <v>4179</v>
      </c>
      <c r="I579">
        <v>13491</v>
      </c>
      <c r="J579">
        <v>0</v>
      </c>
      <c r="K579">
        <v>601</v>
      </c>
      <c r="L579">
        <v>0</v>
      </c>
      <c r="M579">
        <v>0</v>
      </c>
      <c r="N579">
        <v>0</v>
      </c>
      <c r="O579">
        <v>856</v>
      </c>
      <c r="P579">
        <v>0</v>
      </c>
      <c r="Q579">
        <v>564</v>
      </c>
      <c r="R579">
        <v>653</v>
      </c>
      <c r="S579">
        <v>0</v>
      </c>
      <c r="T579">
        <v>0</v>
      </c>
      <c r="U579">
        <v>0</v>
      </c>
    </row>
    <row r="580" spans="1:21">
      <c r="A580" t="s">
        <v>56</v>
      </c>
      <c r="B580">
        <v>2025</v>
      </c>
      <c r="C580" t="s">
        <v>96</v>
      </c>
      <c r="D580">
        <v>887</v>
      </c>
      <c r="E580">
        <v>2710</v>
      </c>
      <c r="F580">
        <v>1077</v>
      </c>
      <c r="G580">
        <v>1633</v>
      </c>
      <c r="H580">
        <v>4211</v>
      </c>
      <c r="I580">
        <v>13491</v>
      </c>
      <c r="J580">
        <v>0</v>
      </c>
      <c r="K580">
        <v>610</v>
      </c>
      <c r="L580">
        <v>0</v>
      </c>
      <c r="M580">
        <v>0</v>
      </c>
      <c r="N580">
        <v>0</v>
      </c>
      <c r="O580">
        <v>871</v>
      </c>
      <c r="P580">
        <v>0</v>
      </c>
      <c r="Q580">
        <v>543</v>
      </c>
      <c r="R580">
        <v>686</v>
      </c>
      <c r="S580">
        <v>0</v>
      </c>
      <c r="T580">
        <v>0</v>
      </c>
      <c r="U580">
        <v>0</v>
      </c>
    </row>
    <row r="581" spans="1:21">
      <c r="A581" t="s">
        <v>56</v>
      </c>
      <c r="B581">
        <v>2025</v>
      </c>
      <c r="C581" t="s">
        <v>117</v>
      </c>
      <c r="D581">
        <v>844</v>
      </c>
      <c r="E581">
        <v>2662</v>
      </c>
      <c r="F581">
        <v>1060</v>
      </c>
      <c r="G581">
        <v>1602</v>
      </c>
      <c r="H581">
        <v>4159</v>
      </c>
      <c r="I581">
        <v>13491</v>
      </c>
      <c r="J581">
        <v>0</v>
      </c>
      <c r="K581">
        <v>605</v>
      </c>
      <c r="L581">
        <v>0</v>
      </c>
      <c r="M581">
        <v>0</v>
      </c>
      <c r="N581">
        <v>0</v>
      </c>
      <c r="O581">
        <v>832</v>
      </c>
      <c r="P581">
        <v>0</v>
      </c>
      <c r="Q581">
        <v>540</v>
      </c>
      <c r="R581">
        <v>685</v>
      </c>
      <c r="S581">
        <v>0</v>
      </c>
      <c r="T581">
        <v>0</v>
      </c>
      <c r="U581">
        <v>0</v>
      </c>
    </row>
    <row r="582" spans="1:21">
      <c r="A582" t="s">
        <v>83</v>
      </c>
      <c r="B582">
        <v>2023</v>
      </c>
      <c r="C582" t="s">
        <v>99</v>
      </c>
      <c r="D582">
        <v>2663</v>
      </c>
      <c r="E582">
        <v>7168</v>
      </c>
      <c r="F582">
        <v>1112</v>
      </c>
      <c r="G582">
        <v>6056</v>
      </c>
      <c r="H582">
        <v>11075</v>
      </c>
      <c r="I582">
        <v>36741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7168</v>
      </c>
    </row>
    <row r="583" spans="1:21">
      <c r="A583" t="s">
        <v>83</v>
      </c>
      <c r="B583">
        <v>2023</v>
      </c>
      <c r="C583" t="s">
        <v>197</v>
      </c>
      <c r="D583">
        <v>2682</v>
      </c>
      <c r="E583">
        <v>7085</v>
      </c>
      <c r="F583">
        <v>1069</v>
      </c>
      <c r="G583">
        <v>6016</v>
      </c>
      <c r="H583">
        <v>11006</v>
      </c>
      <c r="I583">
        <v>36741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7085</v>
      </c>
      <c r="U583">
        <v>0</v>
      </c>
    </row>
    <row r="584" spans="1:21">
      <c r="A584" t="s">
        <v>83</v>
      </c>
      <c r="B584">
        <v>2023</v>
      </c>
      <c r="C584" t="s">
        <v>209</v>
      </c>
      <c r="D584">
        <v>2269</v>
      </c>
      <c r="E584">
        <v>6376</v>
      </c>
      <c r="F584">
        <v>923</v>
      </c>
      <c r="G584">
        <v>5453</v>
      </c>
      <c r="H584">
        <v>10185</v>
      </c>
      <c r="I584">
        <v>36741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6376</v>
      </c>
      <c r="U584">
        <v>0</v>
      </c>
    </row>
    <row r="585" spans="1:21">
      <c r="A585" t="s">
        <v>83</v>
      </c>
      <c r="B585">
        <v>2023</v>
      </c>
      <c r="C585" t="s">
        <v>3</v>
      </c>
      <c r="D585">
        <v>2620</v>
      </c>
      <c r="E585">
        <v>7077</v>
      </c>
      <c r="F585">
        <v>1105</v>
      </c>
      <c r="G585">
        <v>5972</v>
      </c>
      <c r="H585">
        <v>10983</v>
      </c>
      <c r="I585">
        <v>36741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7077</v>
      </c>
    </row>
    <row r="586" spans="1:21">
      <c r="A586" t="s">
        <v>83</v>
      </c>
      <c r="B586">
        <v>2023</v>
      </c>
      <c r="C586" t="s">
        <v>95</v>
      </c>
      <c r="D586">
        <v>2612</v>
      </c>
      <c r="E586">
        <v>7047</v>
      </c>
      <c r="F586">
        <v>1107</v>
      </c>
      <c r="G586">
        <v>5940</v>
      </c>
      <c r="H586">
        <v>10932</v>
      </c>
      <c r="I586">
        <v>36741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7047</v>
      </c>
    </row>
    <row r="587" spans="1:21">
      <c r="A587" t="s">
        <v>83</v>
      </c>
      <c r="B587">
        <v>2023</v>
      </c>
      <c r="C587" t="s">
        <v>196</v>
      </c>
      <c r="D587">
        <v>2682</v>
      </c>
      <c r="E587">
        <v>7221</v>
      </c>
      <c r="F587">
        <v>1093</v>
      </c>
      <c r="G587">
        <v>6128</v>
      </c>
      <c r="H587">
        <v>11194</v>
      </c>
      <c r="I587">
        <v>36741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7221</v>
      </c>
      <c r="U587">
        <v>0</v>
      </c>
    </row>
    <row r="588" spans="1:21">
      <c r="A588" t="s">
        <v>83</v>
      </c>
      <c r="B588">
        <v>2023</v>
      </c>
      <c r="C588" t="s">
        <v>146</v>
      </c>
      <c r="D588">
        <v>2705</v>
      </c>
      <c r="E588">
        <v>7253</v>
      </c>
      <c r="F588">
        <v>1100</v>
      </c>
      <c r="G588">
        <v>6153</v>
      </c>
      <c r="H588">
        <v>11171</v>
      </c>
      <c r="I588">
        <v>36741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7253</v>
      </c>
    </row>
    <row r="589" spans="1:21">
      <c r="A589" t="s">
        <v>83</v>
      </c>
      <c r="B589">
        <v>2023</v>
      </c>
      <c r="C589" t="s">
        <v>96</v>
      </c>
      <c r="D589">
        <v>2646</v>
      </c>
      <c r="E589">
        <v>7118</v>
      </c>
      <c r="F589">
        <v>1106</v>
      </c>
      <c r="G589">
        <v>6012</v>
      </c>
      <c r="H589">
        <v>11047</v>
      </c>
      <c r="I589">
        <v>36741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7118</v>
      </c>
    </row>
    <row r="590" spans="1:21">
      <c r="A590" t="s">
        <v>83</v>
      </c>
      <c r="B590">
        <v>2023</v>
      </c>
      <c r="C590" t="s">
        <v>117</v>
      </c>
      <c r="D590">
        <v>2697</v>
      </c>
      <c r="E590">
        <v>7220</v>
      </c>
      <c r="F590">
        <v>1106</v>
      </c>
      <c r="G590">
        <v>6114</v>
      </c>
      <c r="H590">
        <v>11129</v>
      </c>
      <c r="I590">
        <v>36741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7220</v>
      </c>
    </row>
    <row r="591" spans="1:21">
      <c r="A591" t="s">
        <v>83</v>
      </c>
      <c r="B591">
        <v>2023</v>
      </c>
      <c r="C591" t="s">
        <v>207</v>
      </c>
      <c r="D591">
        <v>2356</v>
      </c>
      <c r="E591">
        <v>6516</v>
      </c>
      <c r="F591">
        <v>940</v>
      </c>
      <c r="G591">
        <v>5576</v>
      </c>
      <c r="H591">
        <v>10311</v>
      </c>
      <c r="I591">
        <v>36741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6516</v>
      </c>
      <c r="U591">
        <v>0</v>
      </c>
    </row>
    <row r="592" spans="1:21">
      <c r="A592" t="s">
        <v>83</v>
      </c>
      <c r="B592">
        <v>2023</v>
      </c>
      <c r="C592" t="s">
        <v>203</v>
      </c>
      <c r="D592">
        <v>2469</v>
      </c>
      <c r="E592">
        <v>6718</v>
      </c>
      <c r="F592">
        <v>982</v>
      </c>
      <c r="G592">
        <v>5736</v>
      </c>
      <c r="H592">
        <v>10581</v>
      </c>
      <c r="I592">
        <v>36741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6718</v>
      </c>
      <c r="U592">
        <v>0</v>
      </c>
    </row>
    <row r="593" spans="1:21">
      <c r="A593" t="s">
        <v>83</v>
      </c>
      <c r="B593">
        <v>2023</v>
      </c>
      <c r="C593" t="s">
        <v>204</v>
      </c>
      <c r="D593">
        <v>2522</v>
      </c>
      <c r="E593">
        <v>6887</v>
      </c>
      <c r="F593">
        <v>1038</v>
      </c>
      <c r="G593">
        <v>5849</v>
      </c>
      <c r="H593">
        <v>10748</v>
      </c>
      <c r="I593">
        <v>36741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6887</v>
      </c>
      <c r="U593">
        <v>0</v>
      </c>
    </row>
    <row r="594" spans="1:21">
      <c r="A594" t="s">
        <v>83</v>
      </c>
      <c r="B594">
        <v>2024</v>
      </c>
      <c r="C594" t="s">
        <v>99</v>
      </c>
      <c r="D594">
        <v>1938</v>
      </c>
      <c r="E594">
        <v>5720</v>
      </c>
      <c r="F594">
        <v>822</v>
      </c>
      <c r="G594">
        <v>4898</v>
      </c>
      <c r="H594">
        <v>9431</v>
      </c>
      <c r="I594">
        <v>36741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5720</v>
      </c>
      <c r="U594">
        <v>0</v>
      </c>
    </row>
    <row r="595" spans="1:21">
      <c r="A595" t="s">
        <v>83</v>
      </c>
      <c r="B595">
        <v>2024</v>
      </c>
      <c r="C595" t="s">
        <v>197</v>
      </c>
      <c r="D595">
        <v>1738</v>
      </c>
      <c r="E595">
        <v>5330</v>
      </c>
      <c r="F595">
        <v>754</v>
      </c>
      <c r="G595">
        <v>4576</v>
      </c>
      <c r="H595">
        <v>8877</v>
      </c>
      <c r="I595">
        <v>36741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5330</v>
      </c>
      <c r="U595">
        <v>0</v>
      </c>
    </row>
    <row r="596" spans="1:21">
      <c r="A596" t="s">
        <v>83</v>
      </c>
      <c r="B596">
        <v>2024</v>
      </c>
      <c r="C596" t="s">
        <v>209</v>
      </c>
      <c r="D596">
        <v>1699</v>
      </c>
      <c r="E596">
        <v>5176</v>
      </c>
      <c r="F596">
        <v>684</v>
      </c>
      <c r="G596">
        <v>4492</v>
      </c>
      <c r="H596">
        <v>8789</v>
      </c>
      <c r="I596">
        <v>36741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5176</v>
      </c>
      <c r="U596">
        <v>0</v>
      </c>
    </row>
    <row r="597" spans="1:21">
      <c r="A597" t="s">
        <v>83</v>
      </c>
      <c r="B597">
        <v>2024</v>
      </c>
      <c r="C597" t="s">
        <v>3</v>
      </c>
      <c r="D597">
        <v>2097</v>
      </c>
      <c r="E597">
        <v>6093</v>
      </c>
      <c r="F597">
        <v>873</v>
      </c>
      <c r="G597">
        <v>5220</v>
      </c>
      <c r="H597">
        <v>9847</v>
      </c>
      <c r="I597">
        <v>36741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6093</v>
      </c>
      <c r="U597">
        <v>0</v>
      </c>
    </row>
    <row r="598" spans="1:21">
      <c r="A598" t="s">
        <v>83</v>
      </c>
      <c r="B598">
        <v>2024</v>
      </c>
      <c r="C598" t="s">
        <v>95</v>
      </c>
      <c r="D598">
        <v>2206</v>
      </c>
      <c r="E598">
        <v>6299</v>
      </c>
      <c r="F598">
        <v>907</v>
      </c>
      <c r="G598">
        <v>5392</v>
      </c>
      <c r="H598">
        <v>10065</v>
      </c>
      <c r="I598">
        <v>36741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6299</v>
      </c>
      <c r="U598">
        <v>0</v>
      </c>
    </row>
    <row r="599" spans="1:21">
      <c r="A599" t="s">
        <v>83</v>
      </c>
      <c r="B599">
        <v>2024</v>
      </c>
      <c r="C599" t="s">
        <v>196</v>
      </c>
      <c r="D599">
        <v>1723</v>
      </c>
      <c r="E599">
        <v>5310</v>
      </c>
      <c r="F599">
        <v>764</v>
      </c>
      <c r="G599">
        <v>4546</v>
      </c>
      <c r="H599">
        <v>8813</v>
      </c>
      <c r="I599">
        <v>36741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5310</v>
      </c>
      <c r="U599">
        <v>0</v>
      </c>
    </row>
    <row r="600" spans="1:21">
      <c r="A600" t="s">
        <v>83</v>
      </c>
      <c r="B600">
        <v>2024</v>
      </c>
      <c r="C600" t="s">
        <v>146</v>
      </c>
      <c r="D600">
        <v>1748</v>
      </c>
      <c r="E600">
        <v>5372</v>
      </c>
      <c r="F600">
        <v>764</v>
      </c>
      <c r="G600">
        <v>4608</v>
      </c>
      <c r="H600">
        <v>8980</v>
      </c>
      <c r="I600">
        <v>36741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5372</v>
      </c>
      <c r="U600">
        <v>0</v>
      </c>
    </row>
    <row r="601" spans="1:21">
      <c r="A601" t="s">
        <v>83</v>
      </c>
      <c r="B601">
        <v>2024</v>
      </c>
      <c r="C601" t="s">
        <v>96</v>
      </c>
      <c r="D601">
        <v>2036</v>
      </c>
      <c r="E601">
        <v>5904</v>
      </c>
      <c r="F601">
        <v>848</v>
      </c>
      <c r="G601">
        <v>5056</v>
      </c>
      <c r="H601">
        <v>9670</v>
      </c>
      <c r="I601">
        <v>36741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5904</v>
      </c>
      <c r="U601">
        <v>0</v>
      </c>
    </row>
    <row r="602" spans="1:21">
      <c r="A602" t="s">
        <v>83</v>
      </c>
      <c r="B602">
        <v>2024</v>
      </c>
      <c r="C602" t="s">
        <v>117</v>
      </c>
      <c r="D602">
        <v>1839</v>
      </c>
      <c r="E602">
        <v>5553</v>
      </c>
      <c r="F602">
        <v>803</v>
      </c>
      <c r="G602">
        <v>4750</v>
      </c>
      <c r="H602">
        <v>9239</v>
      </c>
      <c r="I602">
        <v>36741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5553</v>
      </c>
      <c r="U602">
        <v>0</v>
      </c>
    </row>
    <row r="603" spans="1:21">
      <c r="A603" t="s">
        <v>83</v>
      </c>
      <c r="B603">
        <v>2024</v>
      </c>
      <c r="C603" t="s">
        <v>207</v>
      </c>
      <c r="D603">
        <v>1691</v>
      </c>
      <c r="E603">
        <v>5209</v>
      </c>
      <c r="F603">
        <v>692</v>
      </c>
      <c r="G603">
        <v>4517</v>
      </c>
      <c r="H603">
        <v>8794</v>
      </c>
      <c r="I603">
        <v>36741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5209</v>
      </c>
      <c r="U603">
        <v>0</v>
      </c>
    </row>
    <row r="604" spans="1:21">
      <c r="A604" t="s">
        <v>83</v>
      </c>
      <c r="B604">
        <v>2024</v>
      </c>
      <c r="C604" t="s">
        <v>203</v>
      </c>
      <c r="D604">
        <v>1705</v>
      </c>
      <c r="E604">
        <v>5250</v>
      </c>
      <c r="F604">
        <v>705</v>
      </c>
      <c r="G604">
        <v>4545</v>
      </c>
      <c r="H604">
        <v>8815</v>
      </c>
      <c r="I604">
        <v>36741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5250</v>
      </c>
      <c r="U604">
        <v>0</v>
      </c>
    </row>
    <row r="605" spans="1:21">
      <c r="A605" t="s">
        <v>83</v>
      </c>
      <c r="B605">
        <v>2024</v>
      </c>
      <c r="C605" t="s">
        <v>204</v>
      </c>
      <c r="D605">
        <v>1738</v>
      </c>
      <c r="E605">
        <v>5309</v>
      </c>
      <c r="F605">
        <v>731</v>
      </c>
      <c r="G605">
        <v>4578</v>
      </c>
      <c r="H605">
        <v>8841</v>
      </c>
      <c r="I605">
        <v>36741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5309</v>
      </c>
      <c r="U605">
        <v>0</v>
      </c>
    </row>
    <row r="606" spans="1:21">
      <c r="A606" t="s">
        <v>83</v>
      </c>
      <c r="B606">
        <v>2025</v>
      </c>
      <c r="C606" t="s">
        <v>99</v>
      </c>
      <c r="D606">
        <v>1643</v>
      </c>
      <c r="E606">
        <v>5151</v>
      </c>
      <c r="F606">
        <v>658</v>
      </c>
      <c r="G606">
        <v>4493</v>
      </c>
      <c r="H606">
        <v>8763</v>
      </c>
      <c r="I606">
        <v>36741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5151</v>
      </c>
      <c r="U606">
        <v>0</v>
      </c>
    </row>
    <row r="607" spans="1:21">
      <c r="A607" t="s">
        <v>83</v>
      </c>
      <c r="B607">
        <v>2025</v>
      </c>
      <c r="C607" t="s">
        <v>3</v>
      </c>
      <c r="D607">
        <v>1725</v>
      </c>
      <c r="E607">
        <v>5219</v>
      </c>
      <c r="F607">
        <v>668</v>
      </c>
      <c r="G607">
        <v>4551</v>
      </c>
      <c r="H607">
        <v>8845</v>
      </c>
      <c r="I607">
        <v>36741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5219</v>
      </c>
      <c r="U607">
        <v>0</v>
      </c>
    </row>
    <row r="608" spans="1:21">
      <c r="A608" t="s">
        <v>83</v>
      </c>
      <c r="B608">
        <v>2025</v>
      </c>
      <c r="C608" t="s">
        <v>95</v>
      </c>
      <c r="D608">
        <v>1713</v>
      </c>
      <c r="E608">
        <v>5209</v>
      </c>
      <c r="F608">
        <v>675</v>
      </c>
      <c r="G608">
        <v>4534</v>
      </c>
      <c r="H608">
        <v>8863</v>
      </c>
      <c r="I608">
        <v>36741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5209</v>
      </c>
      <c r="U608">
        <v>0</v>
      </c>
    </row>
    <row r="609" spans="1:21">
      <c r="A609" t="s">
        <v>83</v>
      </c>
      <c r="B609">
        <v>2025</v>
      </c>
      <c r="C609" t="s">
        <v>96</v>
      </c>
      <c r="D609">
        <v>1723</v>
      </c>
      <c r="E609">
        <v>5219</v>
      </c>
      <c r="F609">
        <v>657</v>
      </c>
      <c r="G609">
        <v>4562</v>
      </c>
      <c r="H609">
        <v>8849</v>
      </c>
      <c r="I609">
        <v>36741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5219</v>
      </c>
      <c r="U609">
        <v>0</v>
      </c>
    </row>
    <row r="610" spans="1:21">
      <c r="A610" t="s">
        <v>83</v>
      </c>
      <c r="B610">
        <v>2025</v>
      </c>
      <c r="C610" t="s">
        <v>117</v>
      </c>
      <c r="D610">
        <v>1635</v>
      </c>
      <c r="E610">
        <v>5113</v>
      </c>
      <c r="F610">
        <v>646</v>
      </c>
      <c r="G610">
        <v>4467</v>
      </c>
      <c r="H610">
        <v>8721</v>
      </c>
      <c r="I610">
        <v>36741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5113</v>
      </c>
      <c r="U610">
        <v>0</v>
      </c>
    </row>
    <row r="611" spans="1:21">
      <c r="A611" t="s">
        <v>84</v>
      </c>
      <c r="B611">
        <v>2023</v>
      </c>
      <c r="C611" t="s">
        <v>99</v>
      </c>
      <c r="D611">
        <v>1700</v>
      </c>
      <c r="E611">
        <v>4741</v>
      </c>
      <c r="F611">
        <v>685</v>
      </c>
      <c r="G611">
        <v>4056</v>
      </c>
      <c r="H611">
        <v>7250</v>
      </c>
      <c r="I611">
        <v>25874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4741</v>
      </c>
    </row>
    <row r="612" spans="1:21">
      <c r="A612" t="s">
        <v>84</v>
      </c>
      <c r="B612">
        <v>2023</v>
      </c>
      <c r="C612" t="s">
        <v>197</v>
      </c>
      <c r="D612">
        <v>1688</v>
      </c>
      <c r="E612">
        <v>4680</v>
      </c>
      <c r="F612">
        <v>654</v>
      </c>
      <c r="G612">
        <v>4026</v>
      </c>
      <c r="H612">
        <v>7167</v>
      </c>
      <c r="I612">
        <v>25874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4680</v>
      </c>
      <c r="U612">
        <v>0</v>
      </c>
    </row>
    <row r="613" spans="1:21">
      <c r="A613" t="s">
        <v>84</v>
      </c>
      <c r="B613">
        <v>2023</v>
      </c>
      <c r="C613" t="s">
        <v>209</v>
      </c>
      <c r="D613">
        <v>1450</v>
      </c>
      <c r="E613">
        <v>4222</v>
      </c>
      <c r="F613">
        <v>557</v>
      </c>
      <c r="G613">
        <v>3665</v>
      </c>
      <c r="H613">
        <v>6491</v>
      </c>
      <c r="I613">
        <v>25874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4222</v>
      </c>
      <c r="U613">
        <v>0</v>
      </c>
    </row>
    <row r="614" spans="1:21">
      <c r="A614" t="s">
        <v>84</v>
      </c>
      <c r="B614">
        <v>2023</v>
      </c>
      <c r="C614" t="s">
        <v>3</v>
      </c>
      <c r="D614">
        <v>1695</v>
      </c>
      <c r="E614">
        <v>4722</v>
      </c>
      <c r="F614">
        <v>695</v>
      </c>
      <c r="G614">
        <v>4027</v>
      </c>
      <c r="H614">
        <v>7204</v>
      </c>
      <c r="I614">
        <v>25874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4722</v>
      </c>
    </row>
    <row r="615" spans="1:21">
      <c r="A615" t="s">
        <v>84</v>
      </c>
      <c r="B615">
        <v>2023</v>
      </c>
      <c r="C615" t="s">
        <v>95</v>
      </c>
      <c r="D615">
        <v>1690</v>
      </c>
      <c r="E615">
        <v>4730</v>
      </c>
      <c r="F615">
        <v>695</v>
      </c>
      <c r="G615">
        <v>4035</v>
      </c>
      <c r="H615">
        <v>7171</v>
      </c>
      <c r="I615">
        <v>25874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4730</v>
      </c>
    </row>
    <row r="616" spans="1:21">
      <c r="A616" t="s">
        <v>84</v>
      </c>
      <c r="B616">
        <v>2023</v>
      </c>
      <c r="C616" t="s">
        <v>196</v>
      </c>
      <c r="D616">
        <v>1688</v>
      </c>
      <c r="E616">
        <v>4785</v>
      </c>
      <c r="F616">
        <v>666</v>
      </c>
      <c r="G616">
        <v>4119</v>
      </c>
      <c r="H616">
        <v>7347</v>
      </c>
      <c r="I616">
        <v>25874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4785</v>
      </c>
      <c r="U616">
        <v>0</v>
      </c>
    </row>
    <row r="617" spans="1:21">
      <c r="A617" t="s">
        <v>84</v>
      </c>
      <c r="B617">
        <v>2023</v>
      </c>
      <c r="C617" t="s">
        <v>146</v>
      </c>
      <c r="D617">
        <v>1701</v>
      </c>
      <c r="E617">
        <v>4794</v>
      </c>
      <c r="F617">
        <v>679</v>
      </c>
      <c r="G617">
        <v>4115</v>
      </c>
      <c r="H617">
        <v>7307</v>
      </c>
      <c r="I617">
        <v>25874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4794</v>
      </c>
    </row>
    <row r="618" spans="1:21">
      <c r="A618" t="s">
        <v>84</v>
      </c>
      <c r="B618">
        <v>2023</v>
      </c>
      <c r="C618" t="s">
        <v>96</v>
      </c>
      <c r="D618">
        <v>1705</v>
      </c>
      <c r="E618">
        <v>4748</v>
      </c>
      <c r="F618">
        <v>691</v>
      </c>
      <c r="G618">
        <v>4057</v>
      </c>
      <c r="H618">
        <v>7225</v>
      </c>
      <c r="I618">
        <v>25874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4748</v>
      </c>
    </row>
    <row r="619" spans="1:21">
      <c r="A619" t="s">
        <v>84</v>
      </c>
      <c r="B619">
        <v>2023</v>
      </c>
      <c r="C619" t="s">
        <v>117</v>
      </c>
      <c r="D619">
        <v>1697</v>
      </c>
      <c r="E619">
        <v>4758</v>
      </c>
      <c r="F619">
        <v>676</v>
      </c>
      <c r="G619">
        <v>4082</v>
      </c>
      <c r="H619">
        <v>7286</v>
      </c>
      <c r="I619">
        <v>25874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4758</v>
      </c>
    </row>
    <row r="620" spans="1:21">
      <c r="A620" t="s">
        <v>84</v>
      </c>
      <c r="B620">
        <v>2023</v>
      </c>
      <c r="C620" t="s">
        <v>207</v>
      </c>
      <c r="D620">
        <v>1453</v>
      </c>
      <c r="E620">
        <v>4283</v>
      </c>
      <c r="F620">
        <v>573</v>
      </c>
      <c r="G620">
        <v>3710</v>
      </c>
      <c r="H620">
        <v>6635</v>
      </c>
      <c r="I620">
        <v>25874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4283</v>
      </c>
      <c r="U620">
        <v>0</v>
      </c>
    </row>
    <row r="621" spans="1:21">
      <c r="A621" t="s">
        <v>84</v>
      </c>
      <c r="B621">
        <v>2023</v>
      </c>
      <c r="C621" t="s">
        <v>203</v>
      </c>
      <c r="D621">
        <v>1514</v>
      </c>
      <c r="E621">
        <v>4404</v>
      </c>
      <c r="F621">
        <v>606</v>
      </c>
      <c r="G621">
        <v>3798</v>
      </c>
      <c r="H621">
        <v>6793</v>
      </c>
      <c r="I621">
        <v>25874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4404</v>
      </c>
      <c r="U621">
        <v>0</v>
      </c>
    </row>
    <row r="622" spans="1:21">
      <c r="A622" t="s">
        <v>84</v>
      </c>
      <c r="B622">
        <v>2023</v>
      </c>
      <c r="C622" t="s">
        <v>204</v>
      </c>
      <c r="D622">
        <v>1582</v>
      </c>
      <c r="E622">
        <v>4552</v>
      </c>
      <c r="F622">
        <v>637</v>
      </c>
      <c r="G622">
        <v>3915</v>
      </c>
      <c r="H622">
        <v>6980</v>
      </c>
      <c r="I622">
        <v>25874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4552</v>
      </c>
      <c r="U622">
        <v>0</v>
      </c>
    </row>
    <row r="623" spans="1:21">
      <c r="A623" t="s">
        <v>84</v>
      </c>
      <c r="B623">
        <v>2024</v>
      </c>
      <c r="C623" t="s">
        <v>99</v>
      </c>
      <c r="D623">
        <v>1317</v>
      </c>
      <c r="E623">
        <v>3973</v>
      </c>
      <c r="F623">
        <v>508</v>
      </c>
      <c r="G623">
        <v>3465</v>
      </c>
      <c r="H623">
        <v>6187</v>
      </c>
      <c r="I623">
        <v>25874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3973</v>
      </c>
      <c r="U623">
        <v>0</v>
      </c>
    </row>
    <row r="624" spans="1:21">
      <c r="A624" t="s">
        <v>84</v>
      </c>
      <c r="B624">
        <v>2024</v>
      </c>
      <c r="C624" t="s">
        <v>197</v>
      </c>
      <c r="D624">
        <v>1192</v>
      </c>
      <c r="E624">
        <v>3668</v>
      </c>
      <c r="F624">
        <v>476</v>
      </c>
      <c r="G624">
        <v>3192</v>
      </c>
      <c r="H624">
        <v>5781</v>
      </c>
      <c r="I624">
        <v>25874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3668</v>
      </c>
      <c r="U624">
        <v>0</v>
      </c>
    </row>
    <row r="625" spans="1:21">
      <c r="A625" t="s">
        <v>84</v>
      </c>
      <c r="B625">
        <v>2024</v>
      </c>
      <c r="C625" t="s">
        <v>209</v>
      </c>
      <c r="D625">
        <v>1160</v>
      </c>
      <c r="E625">
        <v>3649</v>
      </c>
      <c r="F625">
        <v>439</v>
      </c>
      <c r="G625">
        <v>3210</v>
      </c>
      <c r="H625">
        <v>5748</v>
      </c>
      <c r="I625">
        <v>25874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3649</v>
      </c>
      <c r="U625">
        <v>0</v>
      </c>
    </row>
    <row r="626" spans="1:21">
      <c r="A626" t="s">
        <v>84</v>
      </c>
      <c r="B626">
        <v>2024</v>
      </c>
      <c r="C626" t="s">
        <v>3</v>
      </c>
      <c r="D626">
        <v>1365</v>
      </c>
      <c r="E626">
        <v>4091</v>
      </c>
      <c r="F626">
        <v>533</v>
      </c>
      <c r="G626">
        <v>3558</v>
      </c>
      <c r="H626">
        <v>6384</v>
      </c>
      <c r="I626">
        <v>25874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4091</v>
      </c>
      <c r="U626">
        <v>0</v>
      </c>
    </row>
    <row r="627" spans="1:21">
      <c r="A627" t="s">
        <v>84</v>
      </c>
      <c r="B627">
        <v>2024</v>
      </c>
      <c r="C627" t="s">
        <v>95</v>
      </c>
      <c r="D627">
        <v>1422</v>
      </c>
      <c r="E627">
        <v>4167</v>
      </c>
      <c r="F627">
        <v>546</v>
      </c>
      <c r="G627">
        <v>3621</v>
      </c>
      <c r="H627">
        <v>6483</v>
      </c>
      <c r="I627">
        <v>25874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4167</v>
      </c>
      <c r="U627">
        <v>0</v>
      </c>
    </row>
    <row r="628" spans="1:21">
      <c r="A628" t="s">
        <v>84</v>
      </c>
      <c r="B628">
        <v>2024</v>
      </c>
      <c r="C628" t="s">
        <v>196</v>
      </c>
      <c r="D628">
        <v>1189</v>
      </c>
      <c r="E628">
        <v>3675</v>
      </c>
      <c r="F628">
        <v>470</v>
      </c>
      <c r="G628">
        <v>3205</v>
      </c>
      <c r="H628">
        <v>5768</v>
      </c>
      <c r="I628">
        <v>25874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3675</v>
      </c>
      <c r="U628">
        <v>0</v>
      </c>
    </row>
    <row r="629" spans="1:21">
      <c r="A629" t="s">
        <v>84</v>
      </c>
      <c r="B629">
        <v>2024</v>
      </c>
      <c r="C629" t="s">
        <v>146</v>
      </c>
      <c r="D629">
        <v>1202</v>
      </c>
      <c r="E629">
        <v>3716</v>
      </c>
      <c r="F629">
        <v>485</v>
      </c>
      <c r="G629">
        <v>3231</v>
      </c>
      <c r="H629">
        <v>5818</v>
      </c>
      <c r="I629">
        <v>25874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3716</v>
      </c>
      <c r="U629">
        <v>0</v>
      </c>
    </row>
    <row r="630" spans="1:21">
      <c r="A630" t="s">
        <v>84</v>
      </c>
      <c r="B630">
        <v>2024</v>
      </c>
      <c r="C630" t="s">
        <v>96</v>
      </c>
      <c r="D630">
        <v>1338</v>
      </c>
      <c r="E630">
        <v>4017</v>
      </c>
      <c r="F630">
        <v>509</v>
      </c>
      <c r="G630">
        <v>3508</v>
      </c>
      <c r="H630">
        <v>6265</v>
      </c>
      <c r="I630">
        <v>25874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4017</v>
      </c>
      <c r="U630">
        <v>0</v>
      </c>
    </row>
    <row r="631" spans="1:21">
      <c r="A631" t="s">
        <v>84</v>
      </c>
      <c r="B631">
        <v>2024</v>
      </c>
      <c r="C631" t="s">
        <v>117</v>
      </c>
      <c r="D631">
        <v>1268</v>
      </c>
      <c r="E631">
        <v>3858</v>
      </c>
      <c r="F631">
        <v>491</v>
      </c>
      <c r="G631">
        <v>3367</v>
      </c>
      <c r="H631">
        <v>5984</v>
      </c>
      <c r="I631">
        <v>25874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3858</v>
      </c>
      <c r="U631">
        <v>0</v>
      </c>
    </row>
    <row r="632" spans="1:21">
      <c r="A632" t="s">
        <v>84</v>
      </c>
      <c r="B632">
        <v>2024</v>
      </c>
      <c r="C632" t="s">
        <v>207</v>
      </c>
      <c r="D632">
        <v>1161</v>
      </c>
      <c r="E632">
        <v>3668</v>
      </c>
      <c r="F632">
        <v>444</v>
      </c>
      <c r="G632">
        <v>3224</v>
      </c>
      <c r="H632">
        <v>5751</v>
      </c>
      <c r="I632">
        <v>25874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3668</v>
      </c>
      <c r="U632">
        <v>0</v>
      </c>
    </row>
    <row r="633" spans="1:21">
      <c r="A633" t="s">
        <v>84</v>
      </c>
      <c r="B633">
        <v>2024</v>
      </c>
      <c r="C633" t="s">
        <v>203</v>
      </c>
      <c r="D633">
        <v>1175</v>
      </c>
      <c r="E633">
        <v>3664</v>
      </c>
      <c r="F633">
        <v>455</v>
      </c>
      <c r="G633">
        <v>3209</v>
      </c>
      <c r="H633">
        <v>5767</v>
      </c>
      <c r="I633">
        <v>25874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3664</v>
      </c>
      <c r="U633">
        <v>0</v>
      </c>
    </row>
    <row r="634" spans="1:21">
      <c r="A634" t="s">
        <v>84</v>
      </c>
      <c r="B634">
        <v>2024</v>
      </c>
      <c r="C634" t="s">
        <v>204</v>
      </c>
      <c r="D634">
        <v>1178</v>
      </c>
      <c r="E634">
        <v>3656</v>
      </c>
      <c r="F634">
        <v>471</v>
      </c>
      <c r="G634">
        <v>3185</v>
      </c>
      <c r="H634">
        <v>5768</v>
      </c>
      <c r="I634">
        <v>25874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3656</v>
      </c>
      <c r="U634">
        <v>0</v>
      </c>
    </row>
    <row r="635" spans="1:21">
      <c r="A635" t="s">
        <v>84</v>
      </c>
      <c r="B635">
        <v>2025</v>
      </c>
      <c r="C635" t="s">
        <v>99</v>
      </c>
      <c r="D635">
        <v>1118</v>
      </c>
      <c r="E635">
        <v>3521</v>
      </c>
      <c r="F635">
        <v>415</v>
      </c>
      <c r="G635">
        <v>3106</v>
      </c>
      <c r="H635">
        <v>5631</v>
      </c>
      <c r="I635">
        <v>25874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3521</v>
      </c>
      <c r="U635">
        <v>0</v>
      </c>
    </row>
    <row r="636" spans="1:21">
      <c r="A636" t="s">
        <v>84</v>
      </c>
      <c r="B636">
        <v>2025</v>
      </c>
      <c r="C636" t="s">
        <v>3</v>
      </c>
      <c r="D636">
        <v>1219</v>
      </c>
      <c r="E636">
        <v>3682</v>
      </c>
      <c r="F636">
        <v>433</v>
      </c>
      <c r="G636">
        <v>3249</v>
      </c>
      <c r="H636">
        <v>5779</v>
      </c>
      <c r="I636">
        <v>25874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3682</v>
      </c>
      <c r="U636">
        <v>0</v>
      </c>
    </row>
    <row r="637" spans="1:21">
      <c r="A637" t="s">
        <v>84</v>
      </c>
      <c r="B637">
        <v>2025</v>
      </c>
      <c r="C637" t="s">
        <v>95</v>
      </c>
      <c r="D637">
        <v>1178</v>
      </c>
      <c r="E637">
        <v>3668</v>
      </c>
      <c r="F637">
        <v>439</v>
      </c>
      <c r="G637">
        <v>3229</v>
      </c>
      <c r="H637">
        <v>5796</v>
      </c>
      <c r="I637">
        <v>25874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3668</v>
      </c>
      <c r="U637">
        <v>0</v>
      </c>
    </row>
    <row r="638" spans="1:21">
      <c r="A638" t="s">
        <v>84</v>
      </c>
      <c r="B638">
        <v>2025</v>
      </c>
      <c r="C638" t="s">
        <v>96</v>
      </c>
      <c r="D638">
        <v>1187</v>
      </c>
      <c r="E638">
        <v>3633</v>
      </c>
      <c r="F638">
        <v>422</v>
      </c>
      <c r="G638">
        <v>3211</v>
      </c>
      <c r="H638">
        <v>5695</v>
      </c>
      <c r="I638">
        <v>25874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3633</v>
      </c>
      <c r="U638">
        <v>0</v>
      </c>
    </row>
    <row r="639" spans="1:21">
      <c r="A639" t="s">
        <v>84</v>
      </c>
      <c r="B639">
        <v>2025</v>
      </c>
      <c r="C639" t="s">
        <v>117</v>
      </c>
      <c r="D639">
        <v>1101</v>
      </c>
      <c r="E639">
        <v>3492</v>
      </c>
      <c r="F639">
        <v>402</v>
      </c>
      <c r="G639">
        <v>3090</v>
      </c>
      <c r="H639">
        <v>5596</v>
      </c>
      <c r="I639">
        <v>25874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3492</v>
      </c>
      <c r="U639">
        <v>0</v>
      </c>
    </row>
    <row r="640" spans="1:21">
      <c r="A640" t="s">
        <v>25</v>
      </c>
      <c r="B640">
        <v>2023</v>
      </c>
      <c r="C640" t="s">
        <v>99</v>
      </c>
      <c r="D640">
        <v>6605</v>
      </c>
      <c r="E640">
        <v>18655</v>
      </c>
      <c r="F640">
        <v>7605</v>
      </c>
      <c r="G640">
        <v>11050</v>
      </c>
      <c r="H640">
        <v>27014</v>
      </c>
      <c r="I640">
        <v>108992</v>
      </c>
      <c r="J640">
        <v>0</v>
      </c>
      <c r="K640">
        <v>5395</v>
      </c>
      <c r="L640">
        <v>0</v>
      </c>
      <c r="M640">
        <v>0</v>
      </c>
      <c r="N640">
        <v>0</v>
      </c>
      <c r="O640">
        <v>9277</v>
      </c>
      <c r="P640">
        <v>3154</v>
      </c>
      <c r="Q640">
        <v>829</v>
      </c>
      <c r="R640">
        <v>0</v>
      </c>
      <c r="S640">
        <v>0</v>
      </c>
      <c r="T640">
        <v>0</v>
      </c>
      <c r="U640">
        <v>0</v>
      </c>
    </row>
    <row r="641" spans="1:21">
      <c r="A641" t="s">
        <v>25</v>
      </c>
      <c r="B641">
        <v>2023</v>
      </c>
      <c r="C641" t="s">
        <v>197</v>
      </c>
      <c r="D641">
        <v>6640</v>
      </c>
      <c r="E641">
        <v>18451</v>
      </c>
      <c r="F641">
        <v>7741</v>
      </c>
      <c r="G641">
        <v>10710</v>
      </c>
      <c r="H641">
        <v>26900</v>
      </c>
      <c r="I641">
        <v>108992</v>
      </c>
      <c r="J641">
        <v>0</v>
      </c>
      <c r="K641">
        <v>5426</v>
      </c>
      <c r="L641">
        <v>0</v>
      </c>
      <c r="M641">
        <v>0</v>
      </c>
      <c r="N641">
        <v>0</v>
      </c>
      <c r="O641">
        <v>9223</v>
      </c>
      <c r="P641">
        <v>2958</v>
      </c>
      <c r="Q641">
        <v>844</v>
      </c>
      <c r="R641">
        <v>0</v>
      </c>
      <c r="S641">
        <v>0</v>
      </c>
      <c r="T641">
        <v>0</v>
      </c>
      <c r="U641">
        <v>0</v>
      </c>
    </row>
    <row r="642" spans="1:21">
      <c r="A642" t="s">
        <v>25</v>
      </c>
      <c r="B642">
        <v>2023</v>
      </c>
      <c r="C642" t="s">
        <v>209</v>
      </c>
      <c r="D642">
        <v>5586</v>
      </c>
      <c r="E642">
        <v>16831</v>
      </c>
      <c r="F642">
        <v>7194</v>
      </c>
      <c r="G642">
        <v>9637</v>
      </c>
      <c r="H642">
        <v>24935</v>
      </c>
      <c r="I642">
        <v>108992</v>
      </c>
      <c r="J642">
        <v>0</v>
      </c>
      <c r="K642">
        <v>5131</v>
      </c>
      <c r="L642">
        <v>0</v>
      </c>
      <c r="M642">
        <v>0</v>
      </c>
      <c r="N642">
        <v>0</v>
      </c>
      <c r="O642">
        <v>8511</v>
      </c>
      <c r="P642">
        <v>2464</v>
      </c>
      <c r="Q642">
        <v>725</v>
      </c>
      <c r="R642">
        <v>0</v>
      </c>
      <c r="S642">
        <v>0</v>
      </c>
      <c r="T642">
        <v>0</v>
      </c>
      <c r="U642">
        <v>0</v>
      </c>
    </row>
    <row r="643" spans="1:21">
      <c r="A643" t="s">
        <v>25</v>
      </c>
      <c r="B643">
        <v>2023</v>
      </c>
      <c r="C643" t="s">
        <v>3</v>
      </c>
      <c r="D643">
        <v>6469</v>
      </c>
      <c r="E643">
        <v>18434</v>
      </c>
      <c r="F643">
        <v>7409</v>
      </c>
      <c r="G643">
        <v>11025</v>
      </c>
      <c r="H643">
        <v>26785</v>
      </c>
      <c r="I643">
        <v>108992</v>
      </c>
      <c r="J643">
        <v>0</v>
      </c>
      <c r="K643">
        <v>5214</v>
      </c>
      <c r="L643">
        <v>0</v>
      </c>
      <c r="M643">
        <v>0</v>
      </c>
      <c r="N643">
        <v>0</v>
      </c>
      <c r="O643">
        <v>9206</v>
      </c>
      <c r="P643">
        <v>3132</v>
      </c>
      <c r="Q643">
        <v>882</v>
      </c>
      <c r="R643">
        <v>0</v>
      </c>
      <c r="S643">
        <v>0</v>
      </c>
      <c r="T643">
        <v>0</v>
      </c>
      <c r="U643">
        <v>0</v>
      </c>
    </row>
    <row r="644" spans="1:21">
      <c r="A644" t="s">
        <v>25</v>
      </c>
      <c r="B644">
        <v>2023</v>
      </c>
      <c r="C644" t="s">
        <v>95</v>
      </c>
      <c r="D644">
        <v>6465</v>
      </c>
      <c r="E644">
        <v>18424</v>
      </c>
      <c r="F644">
        <v>7376</v>
      </c>
      <c r="G644">
        <v>11048</v>
      </c>
      <c r="H644">
        <v>26671</v>
      </c>
      <c r="I644">
        <v>108992</v>
      </c>
      <c r="J644">
        <v>0</v>
      </c>
      <c r="K644">
        <v>5192</v>
      </c>
      <c r="L644">
        <v>0</v>
      </c>
      <c r="M644">
        <v>0</v>
      </c>
      <c r="N644">
        <v>0</v>
      </c>
      <c r="O644">
        <v>9198</v>
      </c>
      <c r="P644">
        <v>3140</v>
      </c>
      <c r="Q644">
        <v>894</v>
      </c>
      <c r="R644">
        <v>0</v>
      </c>
      <c r="S644">
        <v>0</v>
      </c>
      <c r="T644">
        <v>0</v>
      </c>
      <c r="U644">
        <v>0</v>
      </c>
    </row>
    <row r="645" spans="1:21">
      <c r="A645" t="s">
        <v>25</v>
      </c>
      <c r="B645">
        <v>2023</v>
      </c>
      <c r="C645" t="s">
        <v>196</v>
      </c>
      <c r="D645">
        <v>6640</v>
      </c>
      <c r="E645">
        <v>18823</v>
      </c>
      <c r="F645">
        <v>7835</v>
      </c>
      <c r="G645">
        <v>10988</v>
      </c>
      <c r="H645">
        <v>27341</v>
      </c>
      <c r="I645">
        <v>108992</v>
      </c>
      <c r="J645">
        <v>0</v>
      </c>
      <c r="K645">
        <v>5496</v>
      </c>
      <c r="L645">
        <v>0</v>
      </c>
      <c r="M645">
        <v>0</v>
      </c>
      <c r="N645">
        <v>0</v>
      </c>
      <c r="O645">
        <v>9374</v>
      </c>
      <c r="P645">
        <v>3082</v>
      </c>
      <c r="Q645">
        <v>871</v>
      </c>
      <c r="R645">
        <v>0</v>
      </c>
      <c r="S645">
        <v>0</v>
      </c>
      <c r="T645">
        <v>0</v>
      </c>
      <c r="U645">
        <v>0</v>
      </c>
    </row>
    <row r="646" spans="1:21">
      <c r="A646" t="s">
        <v>25</v>
      </c>
      <c r="B646">
        <v>2023</v>
      </c>
      <c r="C646" t="s">
        <v>146</v>
      </c>
      <c r="D646">
        <v>6624</v>
      </c>
      <c r="E646">
        <v>18828</v>
      </c>
      <c r="F646">
        <v>7775</v>
      </c>
      <c r="G646">
        <v>11053</v>
      </c>
      <c r="H646">
        <v>27257</v>
      </c>
      <c r="I646">
        <v>108992</v>
      </c>
      <c r="J646">
        <v>0</v>
      </c>
      <c r="K646">
        <v>5446</v>
      </c>
      <c r="L646">
        <v>0</v>
      </c>
      <c r="M646">
        <v>0</v>
      </c>
      <c r="N646">
        <v>0</v>
      </c>
      <c r="O646">
        <v>9402</v>
      </c>
      <c r="P646">
        <v>3126</v>
      </c>
      <c r="Q646">
        <v>854</v>
      </c>
      <c r="R646">
        <v>0</v>
      </c>
      <c r="S646">
        <v>0</v>
      </c>
      <c r="T646">
        <v>0</v>
      </c>
      <c r="U646">
        <v>0</v>
      </c>
    </row>
    <row r="647" spans="1:21">
      <c r="A647" t="s">
        <v>25</v>
      </c>
      <c r="B647">
        <v>2023</v>
      </c>
      <c r="C647" t="s">
        <v>96</v>
      </c>
      <c r="D647">
        <v>6498</v>
      </c>
      <c r="E647">
        <v>18429</v>
      </c>
      <c r="F647">
        <v>7448</v>
      </c>
      <c r="G647">
        <v>10981</v>
      </c>
      <c r="H647">
        <v>26927</v>
      </c>
      <c r="I647">
        <v>108992</v>
      </c>
      <c r="J647">
        <v>0</v>
      </c>
      <c r="K647">
        <v>5263</v>
      </c>
      <c r="L647">
        <v>0</v>
      </c>
      <c r="M647">
        <v>0</v>
      </c>
      <c r="N647">
        <v>0</v>
      </c>
      <c r="O647">
        <v>9190</v>
      </c>
      <c r="P647">
        <v>3130</v>
      </c>
      <c r="Q647">
        <v>846</v>
      </c>
      <c r="R647">
        <v>0</v>
      </c>
      <c r="S647">
        <v>0</v>
      </c>
      <c r="T647">
        <v>0</v>
      </c>
      <c r="U647">
        <v>0</v>
      </c>
    </row>
    <row r="648" spans="1:21">
      <c r="A648" t="s">
        <v>25</v>
      </c>
      <c r="B648">
        <v>2023</v>
      </c>
      <c r="C648" t="s">
        <v>117</v>
      </c>
      <c r="D648">
        <v>6603</v>
      </c>
      <c r="E648">
        <v>18692</v>
      </c>
      <c r="F648">
        <v>7681</v>
      </c>
      <c r="G648">
        <v>11011</v>
      </c>
      <c r="H648">
        <v>27077</v>
      </c>
      <c r="I648">
        <v>108992</v>
      </c>
      <c r="J648">
        <v>0</v>
      </c>
      <c r="K648">
        <v>5431</v>
      </c>
      <c r="L648">
        <v>0</v>
      </c>
      <c r="M648">
        <v>0</v>
      </c>
      <c r="N648">
        <v>0</v>
      </c>
      <c r="O648">
        <v>9286</v>
      </c>
      <c r="P648">
        <v>3147</v>
      </c>
      <c r="Q648">
        <v>828</v>
      </c>
      <c r="R648">
        <v>0</v>
      </c>
      <c r="S648">
        <v>0</v>
      </c>
      <c r="T648">
        <v>0</v>
      </c>
      <c r="U648">
        <v>0</v>
      </c>
    </row>
    <row r="649" spans="1:21">
      <c r="A649" t="s">
        <v>25</v>
      </c>
      <c r="B649">
        <v>2023</v>
      </c>
      <c r="C649" t="s">
        <v>207</v>
      </c>
      <c r="D649">
        <v>5803</v>
      </c>
      <c r="E649">
        <v>17172</v>
      </c>
      <c r="F649">
        <v>7334</v>
      </c>
      <c r="G649">
        <v>9838</v>
      </c>
      <c r="H649">
        <v>25397</v>
      </c>
      <c r="I649">
        <v>108992</v>
      </c>
      <c r="J649">
        <v>0</v>
      </c>
      <c r="K649">
        <v>5249</v>
      </c>
      <c r="L649">
        <v>0</v>
      </c>
      <c r="M649">
        <v>0</v>
      </c>
      <c r="N649">
        <v>0</v>
      </c>
      <c r="O649">
        <v>8674</v>
      </c>
      <c r="P649">
        <v>2518</v>
      </c>
      <c r="Q649">
        <v>731</v>
      </c>
      <c r="R649">
        <v>0</v>
      </c>
      <c r="S649">
        <v>0</v>
      </c>
      <c r="T649">
        <v>0</v>
      </c>
      <c r="U649">
        <v>0</v>
      </c>
    </row>
    <row r="650" spans="1:21">
      <c r="A650" t="s">
        <v>25</v>
      </c>
      <c r="B650">
        <v>2023</v>
      </c>
      <c r="C650" t="s">
        <v>203</v>
      </c>
      <c r="D650">
        <v>5921</v>
      </c>
      <c r="E650">
        <v>17356</v>
      </c>
      <c r="F650">
        <v>7395</v>
      </c>
      <c r="G650">
        <v>9961</v>
      </c>
      <c r="H650">
        <v>25745</v>
      </c>
      <c r="I650">
        <v>108992</v>
      </c>
      <c r="J650">
        <v>0</v>
      </c>
      <c r="K650">
        <v>5221</v>
      </c>
      <c r="L650">
        <v>0</v>
      </c>
      <c r="M650">
        <v>0</v>
      </c>
      <c r="N650">
        <v>0</v>
      </c>
      <c r="O650">
        <v>8785</v>
      </c>
      <c r="P650">
        <v>2608</v>
      </c>
      <c r="Q650">
        <v>742</v>
      </c>
      <c r="R650">
        <v>0</v>
      </c>
      <c r="S650">
        <v>0</v>
      </c>
      <c r="T650">
        <v>0</v>
      </c>
      <c r="U650">
        <v>0</v>
      </c>
    </row>
    <row r="651" spans="1:21">
      <c r="A651" t="s">
        <v>25</v>
      </c>
      <c r="B651">
        <v>2023</v>
      </c>
      <c r="C651" t="s">
        <v>204</v>
      </c>
      <c r="D651">
        <v>6153</v>
      </c>
      <c r="E651">
        <v>17891</v>
      </c>
      <c r="F651">
        <v>7599</v>
      </c>
      <c r="G651">
        <v>10292</v>
      </c>
      <c r="H651">
        <v>26317</v>
      </c>
      <c r="I651">
        <v>108992</v>
      </c>
      <c r="J651">
        <v>0</v>
      </c>
      <c r="K651">
        <v>5316</v>
      </c>
      <c r="L651">
        <v>0</v>
      </c>
      <c r="M651">
        <v>0</v>
      </c>
      <c r="N651">
        <v>0</v>
      </c>
      <c r="O651">
        <v>9009</v>
      </c>
      <c r="P651">
        <v>2779</v>
      </c>
      <c r="Q651">
        <v>787</v>
      </c>
      <c r="R651">
        <v>0</v>
      </c>
      <c r="S651">
        <v>0</v>
      </c>
      <c r="T651">
        <v>0</v>
      </c>
      <c r="U651">
        <v>0</v>
      </c>
    </row>
    <row r="652" spans="1:21">
      <c r="A652" t="s">
        <v>25</v>
      </c>
      <c r="B652">
        <v>2024</v>
      </c>
      <c r="C652" t="s">
        <v>99</v>
      </c>
      <c r="D652">
        <v>5019</v>
      </c>
      <c r="E652">
        <v>15667</v>
      </c>
      <c r="F652">
        <v>6892</v>
      </c>
      <c r="G652">
        <v>8775</v>
      </c>
      <c r="H652">
        <v>23602</v>
      </c>
      <c r="I652">
        <v>108992</v>
      </c>
      <c r="J652">
        <v>0</v>
      </c>
      <c r="K652">
        <v>4782</v>
      </c>
      <c r="L652">
        <v>0</v>
      </c>
      <c r="M652">
        <v>0</v>
      </c>
      <c r="N652">
        <v>0</v>
      </c>
      <c r="O652">
        <v>7999</v>
      </c>
      <c r="P652">
        <v>2155</v>
      </c>
      <c r="Q652">
        <v>731</v>
      </c>
      <c r="R652">
        <v>0</v>
      </c>
      <c r="S652">
        <v>0</v>
      </c>
      <c r="T652">
        <v>0</v>
      </c>
      <c r="U652">
        <v>0</v>
      </c>
    </row>
    <row r="653" spans="1:21">
      <c r="A653" t="s">
        <v>25</v>
      </c>
      <c r="B653">
        <v>2024</v>
      </c>
      <c r="C653" t="s">
        <v>197</v>
      </c>
      <c r="D653">
        <v>4579</v>
      </c>
      <c r="E653">
        <v>14659</v>
      </c>
      <c r="F653">
        <v>6712</v>
      </c>
      <c r="G653">
        <v>7947</v>
      </c>
      <c r="H653">
        <v>22277</v>
      </c>
      <c r="I653">
        <v>108992</v>
      </c>
      <c r="J653">
        <v>0</v>
      </c>
      <c r="K653">
        <v>4549</v>
      </c>
      <c r="L653">
        <v>0</v>
      </c>
      <c r="M653">
        <v>0</v>
      </c>
      <c r="N653">
        <v>0</v>
      </c>
      <c r="O653">
        <v>7506</v>
      </c>
      <c r="P653">
        <v>1945</v>
      </c>
      <c r="Q653">
        <v>659</v>
      </c>
      <c r="R653">
        <v>0</v>
      </c>
      <c r="S653">
        <v>0</v>
      </c>
      <c r="T653">
        <v>0</v>
      </c>
      <c r="U653">
        <v>0</v>
      </c>
    </row>
    <row r="654" spans="1:21">
      <c r="A654" t="s">
        <v>25</v>
      </c>
      <c r="B654">
        <v>2024</v>
      </c>
      <c r="C654" t="s">
        <v>209</v>
      </c>
      <c r="D654">
        <v>4519</v>
      </c>
      <c r="E654">
        <v>14260</v>
      </c>
      <c r="F654">
        <v>6816</v>
      </c>
      <c r="G654">
        <v>7444</v>
      </c>
      <c r="H654">
        <v>22399</v>
      </c>
      <c r="I654">
        <v>108992</v>
      </c>
      <c r="J654">
        <v>1516</v>
      </c>
      <c r="K654">
        <v>0</v>
      </c>
      <c r="L654">
        <v>0</v>
      </c>
      <c r="M654">
        <v>1160</v>
      </c>
      <c r="N654">
        <v>0</v>
      </c>
      <c r="O654">
        <v>9930</v>
      </c>
      <c r="P654">
        <v>0</v>
      </c>
      <c r="Q654">
        <v>0</v>
      </c>
      <c r="R654">
        <v>0</v>
      </c>
      <c r="S654">
        <v>1654</v>
      </c>
      <c r="T654">
        <v>0</v>
      </c>
      <c r="U654">
        <v>0</v>
      </c>
    </row>
    <row r="655" spans="1:21">
      <c r="A655" t="s">
        <v>25</v>
      </c>
      <c r="B655">
        <v>2024</v>
      </c>
      <c r="C655" t="s">
        <v>3</v>
      </c>
      <c r="D655">
        <v>5261</v>
      </c>
      <c r="E655">
        <v>16166</v>
      </c>
      <c r="F655">
        <v>6981</v>
      </c>
      <c r="G655">
        <v>9185</v>
      </c>
      <c r="H655">
        <v>24394</v>
      </c>
      <c r="I655">
        <v>108992</v>
      </c>
      <c r="J655">
        <v>0</v>
      </c>
      <c r="K655">
        <v>4916</v>
      </c>
      <c r="L655">
        <v>0</v>
      </c>
      <c r="M655">
        <v>0</v>
      </c>
      <c r="N655">
        <v>0</v>
      </c>
      <c r="O655">
        <v>8218</v>
      </c>
      <c r="P655">
        <v>2321</v>
      </c>
      <c r="Q655">
        <v>711</v>
      </c>
      <c r="R655">
        <v>0</v>
      </c>
      <c r="S655">
        <v>0</v>
      </c>
      <c r="T655">
        <v>0</v>
      </c>
      <c r="U655">
        <v>0</v>
      </c>
    </row>
    <row r="656" spans="1:21">
      <c r="A656" t="s">
        <v>25</v>
      </c>
      <c r="B656">
        <v>2024</v>
      </c>
      <c r="C656" t="s">
        <v>95</v>
      </c>
      <c r="D656">
        <v>5450</v>
      </c>
      <c r="E656">
        <v>16474</v>
      </c>
      <c r="F656">
        <v>7041</v>
      </c>
      <c r="G656">
        <v>9433</v>
      </c>
      <c r="H656">
        <v>24653</v>
      </c>
      <c r="I656">
        <v>108992</v>
      </c>
      <c r="J656">
        <v>0</v>
      </c>
      <c r="K656">
        <v>5044</v>
      </c>
      <c r="L656">
        <v>0</v>
      </c>
      <c r="M656">
        <v>0</v>
      </c>
      <c r="N656">
        <v>0</v>
      </c>
      <c r="O656">
        <v>8320</v>
      </c>
      <c r="P656">
        <v>2400</v>
      </c>
      <c r="Q656">
        <v>710</v>
      </c>
      <c r="R656">
        <v>0</v>
      </c>
      <c r="S656">
        <v>0</v>
      </c>
      <c r="T656">
        <v>0</v>
      </c>
      <c r="U656">
        <v>0</v>
      </c>
    </row>
    <row r="657" spans="1:21">
      <c r="A657" t="s">
        <v>25</v>
      </c>
      <c r="B657">
        <v>2024</v>
      </c>
      <c r="C657" t="s">
        <v>196</v>
      </c>
      <c r="D657">
        <v>4586</v>
      </c>
      <c r="E657">
        <v>14638</v>
      </c>
      <c r="F657">
        <v>6667</v>
      </c>
      <c r="G657">
        <v>7971</v>
      </c>
      <c r="H657">
        <v>22177</v>
      </c>
      <c r="I657">
        <v>108992</v>
      </c>
      <c r="J657">
        <v>0</v>
      </c>
      <c r="K657">
        <v>4593</v>
      </c>
      <c r="L657">
        <v>0</v>
      </c>
      <c r="M657">
        <v>0</v>
      </c>
      <c r="N657">
        <v>0</v>
      </c>
      <c r="O657">
        <v>7407</v>
      </c>
      <c r="P657">
        <v>1969</v>
      </c>
      <c r="Q657">
        <v>669</v>
      </c>
      <c r="R657">
        <v>0</v>
      </c>
      <c r="S657">
        <v>0</v>
      </c>
      <c r="T657">
        <v>0</v>
      </c>
      <c r="U657">
        <v>0</v>
      </c>
    </row>
    <row r="658" spans="1:21">
      <c r="A658" t="s">
        <v>25</v>
      </c>
      <c r="B658">
        <v>2024</v>
      </c>
      <c r="C658" t="s">
        <v>146</v>
      </c>
      <c r="D658">
        <v>4600</v>
      </c>
      <c r="E658">
        <v>14728</v>
      </c>
      <c r="F658">
        <v>6607</v>
      </c>
      <c r="G658">
        <v>8121</v>
      </c>
      <c r="H658">
        <v>22435</v>
      </c>
      <c r="I658">
        <v>108992</v>
      </c>
      <c r="J658">
        <v>0</v>
      </c>
      <c r="K658">
        <v>4557</v>
      </c>
      <c r="L658">
        <v>0</v>
      </c>
      <c r="M658">
        <v>0</v>
      </c>
      <c r="N658">
        <v>0</v>
      </c>
      <c r="O658">
        <v>7490</v>
      </c>
      <c r="P658">
        <v>1994</v>
      </c>
      <c r="Q658">
        <v>687</v>
      </c>
      <c r="R658">
        <v>0</v>
      </c>
      <c r="S658">
        <v>0</v>
      </c>
      <c r="T658">
        <v>0</v>
      </c>
      <c r="U658">
        <v>0</v>
      </c>
    </row>
    <row r="659" spans="1:21">
      <c r="A659" t="s">
        <v>25</v>
      </c>
      <c r="B659">
        <v>2024</v>
      </c>
      <c r="C659" t="s">
        <v>96</v>
      </c>
      <c r="D659">
        <v>5154</v>
      </c>
      <c r="E659">
        <v>15926</v>
      </c>
      <c r="F659">
        <v>6933</v>
      </c>
      <c r="G659">
        <v>8993</v>
      </c>
      <c r="H659">
        <v>24013</v>
      </c>
      <c r="I659">
        <v>108992</v>
      </c>
      <c r="J659">
        <v>0</v>
      </c>
      <c r="K659">
        <v>4857</v>
      </c>
      <c r="L659">
        <v>0</v>
      </c>
      <c r="M659">
        <v>0</v>
      </c>
      <c r="N659">
        <v>0</v>
      </c>
      <c r="O659">
        <v>8112</v>
      </c>
      <c r="P659">
        <v>2246</v>
      </c>
      <c r="Q659">
        <v>711</v>
      </c>
      <c r="R659">
        <v>0</v>
      </c>
      <c r="S659">
        <v>0</v>
      </c>
      <c r="T659">
        <v>0</v>
      </c>
      <c r="U659">
        <v>0</v>
      </c>
    </row>
    <row r="660" spans="1:21">
      <c r="A660" t="s">
        <v>25</v>
      </c>
      <c r="B660">
        <v>2024</v>
      </c>
      <c r="C660" t="s">
        <v>117</v>
      </c>
      <c r="D660">
        <v>4769</v>
      </c>
      <c r="E660">
        <v>15149</v>
      </c>
      <c r="F660">
        <v>6756</v>
      </c>
      <c r="G660">
        <v>8393</v>
      </c>
      <c r="H660">
        <v>23093</v>
      </c>
      <c r="I660">
        <v>108992</v>
      </c>
      <c r="J660">
        <v>0</v>
      </c>
      <c r="K660">
        <v>4675</v>
      </c>
      <c r="L660">
        <v>0</v>
      </c>
      <c r="M660">
        <v>0</v>
      </c>
      <c r="N660">
        <v>0</v>
      </c>
      <c r="O660">
        <v>7721</v>
      </c>
      <c r="P660">
        <v>2052</v>
      </c>
      <c r="Q660">
        <v>701</v>
      </c>
      <c r="R660">
        <v>0</v>
      </c>
      <c r="S660">
        <v>0</v>
      </c>
      <c r="T660">
        <v>0</v>
      </c>
      <c r="U660">
        <v>0</v>
      </c>
    </row>
    <row r="661" spans="1:21">
      <c r="A661" t="s">
        <v>25</v>
      </c>
      <c r="B661">
        <v>2024</v>
      </c>
      <c r="C661" t="s">
        <v>207</v>
      </c>
      <c r="D661">
        <v>4511</v>
      </c>
      <c r="E661">
        <v>14253</v>
      </c>
      <c r="F661">
        <v>6596</v>
      </c>
      <c r="G661">
        <v>7657</v>
      </c>
      <c r="H661">
        <v>22322</v>
      </c>
      <c r="I661">
        <v>108992</v>
      </c>
      <c r="J661">
        <v>1533</v>
      </c>
      <c r="K661">
        <v>0</v>
      </c>
      <c r="L661">
        <v>0</v>
      </c>
      <c r="M661">
        <v>1262</v>
      </c>
      <c r="N661">
        <v>0</v>
      </c>
      <c r="O661">
        <v>9700</v>
      </c>
      <c r="P661">
        <v>0</v>
      </c>
      <c r="Q661">
        <v>0</v>
      </c>
      <c r="R661">
        <v>0</v>
      </c>
      <c r="S661">
        <v>1758</v>
      </c>
      <c r="T661">
        <v>0</v>
      </c>
      <c r="U661">
        <v>0</v>
      </c>
    </row>
    <row r="662" spans="1:21">
      <c r="A662" t="s">
        <v>25</v>
      </c>
      <c r="B662">
        <v>2024</v>
      </c>
      <c r="C662" t="s">
        <v>203</v>
      </c>
      <c r="D662">
        <v>4484</v>
      </c>
      <c r="E662">
        <v>14132</v>
      </c>
      <c r="F662">
        <v>6021</v>
      </c>
      <c r="G662">
        <v>8111</v>
      </c>
      <c r="H662">
        <v>22289</v>
      </c>
      <c r="I662">
        <v>108992</v>
      </c>
      <c r="J662">
        <v>1622</v>
      </c>
      <c r="K662">
        <v>0</v>
      </c>
      <c r="L662">
        <v>0</v>
      </c>
      <c r="M662">
        <v>1463</v>
      </c>
      <c r="N662">
        <v>0</v>
      </c>
      <c r="O662">
        <v>9227</v>
      </c>
      <c r="P662">
        <v>0</v>
      </c>
      <c r="Q662">
        <v>0</v>
      </c>
      <c r="R662">
        <v>0</v>
      </c>
      <c r="S662">
        <v>1820</v>
      </c>
      <c r="T662">
        <v>0</v>
      </c>
      <c r="U662">
        <v>0</v>
      </c>
    </row>
    <row r="663" spans="1:21">
      <c r="A663" t="s">
        <v>25</v>
      </c>
      <c r="B663">
        <v>2024</v>
      </c>
      <c r="C663" t="s">
        <v>204</v>
      </c>
      <c r="D663">
        <v>4571</v>
      </c>
      <c r="E663">
        <v>14625</v>
      </c>
      <c r="F663">
        <v>6740</v>
      </c>
      <c r="G663">
        <v>7885</v>
      </c>
      <c r="H663">
        <v>22334</v>
      </c>
      <c r="I663">
        <v>108992</v>
      </c>
      <c r="J663">
        <v>0</v>
      </c>
      <c r="K663">
        <v>4459</v>
      </c>
      <c r="L663">
        <v>0</v>
      </c>
      <c r="M663">
        <v>0</v>
      </c>
      <c r="N663">
        <v>0</v>
      </c>
      <c r="O663">
        <v>7655</v>
      </c>
      <c r="P663">
        <v>1893</v>
      </c>
      <c r="Q663">
        <v>618</v>
      </c>
      <c r="R663">
        <v>0</v>
      </c>
      <c r="S663">
        <v>0</v>
      </c>
      <c r="T663">
        <v>0</v>
      </c>
      <c r="U663">
        <v>0</v>
      </c>
    </row>
    <row r="664" spans="1:21">
      <c r="A664" t="s">
        <v>25</v>
      </c>
      <c r="B664">
        <v>2025</v>
      </c>
      <c r="C664" t="s">
        <v>99</v>
      </c>
      <c r="D664">
        <v>4415</v>
      </c>
      <c r="E664">
        <v>14086</v>
      </c>
      <c r="F664">
        <v>7009</v>
      </c>
      <c r="G664">
        <v>7077</v>
      </c>
      <c r="H664">
        <v>22284</v>
      </c>
      <c r="I664">
        <v>108992</v>
      </c>
      <c r="J664">
        <v>1339</v>
      </c>
      <c r="K664">
        <v>0</v>
      </c>
      <c r="L664">
        <v>0</v>
      </c>
      <c r="M664">
        <v>1000</v>
      </c>
      <c r="N664">
        <v>0</v>
      </c>
      <c r="O664">
        <v>9762</v>
      </c>
      <c r="P664">
        <v>0</v>
      </c>
      <c r="Q664">
        <v>0</v>
      </c>
      <c r="R664">
        <v>0</v>
      </c>
      <c r="S664">
        <v>1985</v>
      </c>
      <c r="T664">
        <v>0</v>
      </c>
      <c r="U664">
        <v>0</v>
      </c>
    </row>
    <row r="665" spans="1:21">
      <c r="A665" t="s">
        <v>25</v>
      </c>
      <c r="B665">
        <v>2025</v>
      </c>
      <c r="C665" t="s">
        <v>3</v>
      </c>
      <c r="D665">
        <v>4536</v>
      </c>
      <c r="E665">
        <v>14292</v>
      </c>
      <c r="F665">
        <v>6928</v>
      </c>
      <c r="G665">
        <v>7364</v>
      </c>
      <c r="H665">
        <v>22638</v>
      </c>
      <c r="I665">
        <v>108992</v>
      </c>
      <c r="J665">
        <v>1451</v>
      </c>
      <c r="K665">
        <v>0</v>
      </c>
      <c r="L665">
        <v>0</v>
      </c>
      <c r="M665">
        <v>1104</v>
      </c>
      <c r="N665">
        <v>0</v>
      </c>
      <c r="O665">
        <v>9953</v>
      </c>
      <c r="P665">
        <v>0</v>
      </c>
      <c r="Q665">
        <v>0</v>
      </c>
      <c r="R665">
        <v>0</v>
      </c>
      <c r="S665">
        <v>1784</v>
      </c>
      <c r="T665">
        <v>0</v>
      </c>
      <c r="U665">
        <v>0</v>
      </c>
    </row>
    <row r="666" spans="1:21">
      <c r="A666" t="s">
        <v>25</v>
      </c>
      <c r="B666">
        <v>2025</v>
      </c>
      <c r="C666" t="s">
        <v>95</v>
      </c>
      <c r="D666">
        <v>4514</v>
      </c>
      <c r="E666">
        <v>14256</v>
      </c>
      <c r="F666">
        <v>6849</v>
      </c>
      <c r="G666">
        <v>7407</v>
      </c>
      <c r="H666">
        <v>22691</v>
      </c>
      <c r="I666">
        <v>108992</v>
      </c>
      <c r="J666">
        <v>1512</v>
      </c>
      <c r="K666">
        <v>0</v>
      </c>
      <c r="L666">
        <v>0</v>
      </c>
      <c r="M666">
        <v>1141</v>
      </c>
      <c r="N666">
        <v>0</v>
      </c>
      <c r="O666">
        <v>9946</v>
      </c>
      <c r="P666">
        <v>0</v>
      </c>
      <c r="Q666">
        <v>0</v>
      </c>
      <c r="R666">
        <v>0</v>
      </c>
      <c r="S666">
        <v>1657</v>
      </c>
      <c r="T666">
        <v>0</v>
      </c>
      <c r="U666">
        <v>0</v>
      </c>
    </row>
    <row r="667" spans="1:21">
      <c r="A667" t="s">
        <v>25</v>
      </c>
      <c r="B667">
        <v>2025</v>
      </c>
      <c r="C667" t="s">
        <v>96</v>
      </c>
      <c r="D667">
        <v>4619</v>
      </c>
      <c r="E667">
        <v>14380</v>
      </c>
      <c r="F667">
        <v>7072</v>
      </c>
      <c r="G667">
        <v>7308</v>
      </c>
      <c r="H667">
        <v>22604</v>
      </c>
      <c r="I667">
        <v>108992</v>
      </c>
      <c r="J667">
        <v>1413</v>
      </c>
      <c r="K667">
        <v>0</v>
      </c>
      <c r="L667">
        <v>0</v>
      </c>
      <c r="M667">
        <v>1060</v>
      </c>
      <c r="N667">
        <v>0</v>
      </c>
      <c r="O667">
        <v>9975</v>
      </c>
      <c r="P667">
        <v>0</v>
      </c>
      <c r="Q667">
        <v>0</v>
      </c>
      <c r="R667">
        <v>0</v>
      </c>
      <c r="S667">
        <v>1932</v>
      </c>
      <c r="T667">
        <v>0</v>
      </c>
      <c r="U667">
        <v>0</v>
      </c>
    </row>
    <row r="668" spans="1:21">
      <c r="A668" t="s">
        <v>25</v>
      </c>
      <c r="B668">
        <v>2025</v>
      </c>
      <c r="C668" t="s">
        <v>117</v>
      </c>
      <c r="D668">
        <v>4289</v>
      </c>
      <c r="E668">
        <v>13912</v>
      </c>
      <c r="F668">
        <v>6990</v>
      </c>
      <c r="G668">
        <v>6922</v>
      </c>
      <c r="H668">
        <v>22041</v>
      </c>
      <c r="I668">
        <v>108992</v>
      </c>
      <c r="J668">
        <v>1317</v>
      </c>
      <c r="K668">
        <v>0</v>
      </c>
      <c r="L668">
        <v>0</v>
      </c>
      <c r="M668">
        <v>983</v>
      </c>
      <c r="N668">
        <v>0</v>
      </c>
      <c r="O668">
        <v>9664</v>
      </c>
      <c r="P668">
        <v>0</v>
      </c>
      <c r="Q668">
        <v>0</v>
      </c>
      <c r="R668">
        <v>0</v>
      </c>
      <c r="S668">
        <v>1948</v>
      </c>
      <c r="T668">
        <v>0</v>
      </c>
      <c r="U668">
        <v>0</v>
      </c>
    </row>
    <row r="669" spans="1:21">
      <c r="A669" t="s">
        <v>57</v>
      </c>
      <c r="B669">
        <v>2023</v>
      </c>
      <c r="C669" t="s">
        <v>99</v>
      </c>
      <c r="D669">
        <v>2319</v>
      </c>
      <c r="E669">
        <v>5716</v>
      </c>
      <c r="F669">
        <v>2189</v>
      </c>
      <c r="G669">
        <v>3527</v>
      </c>
      <c r="H669">
        <v>8652</v>
      </c>
      <c r="I669">
        <v>34163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3189</v>
      </c>
      <c r="P669">
        <v>1628</v>
      </c>
      <c r="Q669">
        <v>415</v>
      </c>
      <c r="R669">
        <v>0</v>
      </c>
      <c r="S669">
        <v>484</v>
      </c>
      <c r="T669">
        <v>0</v>
      </c>
      <c r="U669">
        <v>0</v>
      </c>
    </row>
    <row r="670" spans="1:21">
      <c r="A670" t="s">
        <v>57</v>
      </c>
      <c r="B670">
        <v>2023</v>
      </c>
      <c r="C670" t="s">
        <v>197</v>
      </c>
      <c r="D670">
        <v>2366</v>
      </c>
      <c r="E670">
        <v>5649</v>
      </c>
      <c r="F670">
        <v>2180</v>
      </c>
      <c r="G670">
        <v>3469</v>
      </c>
      <c r="H670">
        <v>8534</v>
      </c>
      <c r="I670">
        <v>34163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3159</v>
      </c>
      <c r="P670">
        <v>1569</v>
      </c>
      <c r="Q670">
        <v>436</v>
      </c>
      <c r="R670">
        <v>0</v>
      </c>
      <c r="S670">
        <v>485</v>
      </c>
      <c r="T670">
        <v>0</v>
      </c>
      <c r="U670">
        <v>0</v>
      </c>
    </row>
    <row r="671" spans="1:21">
      <c r="A671" t="s">
        <v>57</v>
      </c>
      <c r="B671">
        <v>2023</v>
      </c>
      <c r="C671" t="s">
        <v>209</v>
      </c>
      <c r="D671">
        <v>1913</v>
      </c>
      <c r="E671">
        <v>4891</v>
      </c>
      <c r="F671">
        <v>1881</v>
      </c>
      <c r="G671">
        <v>3010</v>
      </c>
      <c r="H671">
        <v>7698</v>
      </c>
      <c r="I671">
        <v>34163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2716</v>
      </c>
      <c r="P671">
        <v>1361</v>
      </c>
      <c r="Q671">
        <v>395</v>
      </c>
      <c r="R671">
        <v>0</v>
      </c>
      <c r="S671">
        <v>419</v>
      </c>
      <c r="T671">
        <v>0</v>
      </c>
      <c r="U671">
        <v>0</v>
      </c>
    </row>
    <row r="672" spans="1:21">
      <c r="A672" t="s">
        <v>57</v>
      </c>
      <c r="B672">
        <v>2023</v>
      </c>
      <c r="C672" t="s">
        <v>3</v>
      </c>
      <c r="D672">
        <v>2274</v>
      </c>
      <c r="E672">
        <v>5682</v>
      </c>
      <c r="F672">
        <v>2126</v>
      </c>
      <c r="G672">
        <v>3556</v>
      </c>
      <c r="H672">
        <v>8536</v>
      </c>
      <c r="I672">
        <v>34163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3169</v>
      </c>
      <c r="P672">
        <v>1637</v>
      </c>
      <c r="Q672">
        <v>408</v>
      </c>
      <c r="R672">
        <v>0</v>
      </c>
      <c r="S672">
        <v>468</v>
      </c>
      <c r="T672">
        <v>0</v>
      </c>
      <c r="U672">
        <v>0</v>
      </c>
    </row>
    <row r="673" spans="1:21">
      <c r="A673" t="s">
        <v>57</v>
      </c>
      <c r="B673">
        <v>2023</v>
      </c>
      <c r="C673" t="s">
        <v>95</v>
      </c>
      <c r="D673">
        <v>2257</v>
      </c>
      <c r="E673">
        <v>5675</v>
      </c>
      <c r="F673">
        <v>2111</v>
      </c>
      <c r="G673">
        <v>3564</v>
      </c>
      <c r="H673">
        <v>8509</v>
      </c>
      <c r="I673">
        <v>34163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3191</v>
      </c>
      <c r="P673">
        <v>1626</v>
      </c>
      <c r="Q673">
        <v>395</v>
      </c>
      <c r="R673">
        <v>0</v>
      </c>
      <c r="S673">
        <v>463</v>
      </c>
      <c r="T673">
        <v>0</v>
      </c>
      <c r="U673">
        <v>0</v>
      </c>
    </row>
    <row r="674" spans="1:21">
      <c r="A674" t="s">
        <v>57</v>
      </c>
      <c r="B674">
        <v>2023</v>
      </c>
      <c r="C674" t="s">
        <v>196</v>
      </c>
      <c r="D674">
        <v>2366</v>
      </c>
      <c r="E674">
        <v>5792</v>
      </c>
      <c r="F674">
        <v>2246</v>
      </c>
      <c r="G674">
        <v>3546</v>
      </c>
      <c r="H674">
        <v>8733</v>
      </c>
      <c r="I674">
        <v>34163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3248</v>
      </c>
      <c r="P674">
        <v>1608</v>
      </c>
      <c r="Q674">
        <v>437</v>
      </c>
      <c r="R674">
        <v>0</v>
      </c>
      <c r="S674">
        <v>499</v>
      </c>
      <c r="T674">
        <v>0</v>
      </c>
      <c r="U674">
        <v>0</v>
      </c>
    </row>
    <row r="675" spans="1:21">
      <c r="A675" t="s">
        <v>57</v>
      </c>
      <c r="B675">
        <v>2023</v>
      </c>
      <c r="C675" t="s">
        <v>146</v>
      </c>
      <c r="D675">
        <v>2349</v>
      </c>
      <c r="E675">
        <v>5767</v>
      </c>
      <c r="F675">
        <v>2230</v>
      </c>
      <c r="G675">
        <v>3537</v>
      </c>
      <c r="H675">
        <v>8708</v>
      </c>
      <c r="I675">
        <v>34163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3240</v>
      </c>
      <c r="P675">
        <v>1610</v>
      </c>
      <c r="Q675">
        <v>427</v>
      </c>
      <c r="R675">
        <v>0</v>
      </c>
      <c r="S675">
        <v>490</v>
      </c>
      <c r="T675">
        <v>0</v>
      </c>
      <c r="U675">
        <v>0</v>
      </c>
    </row>
    <row r="676" spans="1:21">
      <c r="A676" t="s">
        <v>57</v>
      </c>
      <c r="B676">
        <v>2023</v>
      </c>
      <c r="C676" t="s">
        <v>96</v>
      </c>
      <c r="D676">
        <v>2280</v>
      </c>
      <c r="E676">
        <v>5673</v>
      </c>
      <c r="F676">
        <v>2139</v>
      </c>
      <c r="G676">
        <v>3534</v>
      </c>
      <c r="H676">
        <v>8607</v>
      </c>
      <c r="I676">
        <v>34163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3166</v>
      </c>
      <c r="P676">
        <v>1628</v>
      </c>
      <c r="Q676">
        <v>406</v>
      </c>
      <c r="R676">
        <v>0</v>
      </c>
      <c r="S676">
        <v>473</v>
      </c>
      <c r="T676">
        <v>0</v>
      </c>
      <c r="U676">
        <v>0</v>
      </c>
    </row>
    <row r="677" spans="1:21">
      <c r="A677" t="s">
        <v>57</v>
      </c>
      <c r="B677">
        <v>2023</v>
      </c>
      <c r="C677" t="s">
        <v>117</v>
      </c>
      <c r="D677">
        <v>2339</v>
      </c>
      <c r="E677">
        <v>5718</v>
      </c>
      <c r="F677">
        <v>2199</v>
      </c>
      <c r="G677">
        <v>3519</v>
      </c>
      <c r="H677">
        <v>8672</v>
      </c>
      <c r="I677">
        <v>34163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3192</v>
      </c>
      <c r="P677">
        <v>1620</v>
      </c>
      <c r="Q677">
        <v>421</v>
      </c>
      <c r="R677">
        <v>0</v>
      </c>
      <c r="S677">
        <v>485</v>
      </c>
      <c r="T677">
        <v>0</v>
      </c>
      <c r="U677">
        <v>0</v>
      </c>
    </row>
    <row r="678" spans="1:21">
      <c r="A678" t="s">
        <v>57</v>
      </c>
      <c r="B678">
        <v>2023</v>
      </c>
      <c r="C678" t="s">
        <v>207</v>
      </c>
      <c r="D678">
        <v>2022</v>
      </c>
      <c r="E678">
        <v>5028</v>
      </c>
      <c r="F678">
        <v>1946</v>
      </c>
      <c r="G678">
        <v>3082</v>
      </c>
      <c r="H678">
        <v>7899</v>
      </c>
      <c r="I678">
        <v>34163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2798</v>
      </c>
      <c r="P678">
        <v>1400</v>
      </c>
      <c r="Q678">
        <v>406</v>
      </c>
      <c r="R678">
        <v>0</v>
      </c>
      <c r="S678">
        <v>424</v>
      </c>
      <c r="T678">
        <v>0</v>
      </c>
      <c r="U678">
        <v>0</v>
      </c>
    </row>
    <row r="679" spans="1:21">
      <c r="A679" t="s">
        <v>57</v>
      </c>
      <c r="B679">
        <v>2023</v>
      </c>
      <c r="C679" t="s">
        <v>203</v>
      </c>
      <c r="D679">
        <v>2114</v>
      </c>
      <c r="E679">
        <v>5252</v>
      </c>
      <c r="F679">
        <v>2033</v>
      </c>
      <c r="G679">
        <v>3219</v>
      </c>
      <c r="H679">
        <v>8131</v>
      </c>
      <c r="I679">
        <v>34163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2945</v>
      </c>
      <c r="P679">
        <v>1463</v>
      </c>
      <c r="Q679">
        <v>412</v>
      </c>
      <c r="R679">
        <v>0</v>
      </c>
      <c r="S679">
        <v>432</v>
      </c>
      <c r="T679">
        <v>0</v>
      </c>
      <c r="U679">
        <v>0</v>
      </c>
    </row>
    <row r="680" spans="1:21">
      <c r="A680" t="s">
        <v>57</v>
      </c>
      <c r="B680">
        <v>2023</v>
      </c>
      <c r="C680" t="s">
        <v>204</v>
      </c>
      <c r="D680">
        <v>2199</v>
      </c>
      <c r="E680">
        <v>5450</v>
      </c>
      <c r="F680">
        <v>2093</v>
      </c>
      <c r="G680">
        <v>3357</v>
      </c>
      <c r="H680">
        <v>8317</v>
      </c>
      <c r="I680">
        <v>34163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3057</v>
      </c>
      <c r="P680">
        <v>1513</v>
      </c>
      <c r="Q680">
        <v>431</v>
      </c>
      <c r="R680">
        <v>0</v>
      </c>
      <c r="S680">
        <v>449</v>
      </c>
      <c r="T680">
        <v>0</v>
      </c>
      <c r="U680">
        <v>0</v>
      </c>
    </row>
    <row r="681" spans="1:21">
      <c r="A681" t="s">
        <v>57</v>
      </c>
      <c r="B681">
        <v>2024</v>
      </c>
      <c r="C681" t="s">
        <v>99</v>
      </c>
      <c r="D681">
        <v>1633</v>
      </c>
      <c r="E681">
        <v>4345</v>
      </c>
      <c r="F681">
        <v>1681</v>
      </c>
      <c r="G681">
        <v>2664</v>
      </c>
      <c r="H681">
        <v>6991</v>
      </c>
      <c r="I681">
        <v>34163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2384</v>
      </c>
      <c r="P681">
        <v>1211</v>
      </c>
      <c r="Q681">
        <v>363</v>
      </c>
      <c r="R681">
        <v>0</v>
      </c>
      <c r="S681">
        <v>387</v>
      </c>
      <c r="T681">
        <v>0</v>
      </c>
      <c r="U681">
        <v>0</v>
      </c>
    </row>
    <row r="682" spans="1:21">
      <c r="A682" t="s">
        <v>57</v>
      </c>
      <c r="B682">
        <v>2024</v>
      </c>
      <c r="C682" t="s">
        <v>197</v>
      </c>
      <c r="D682">
        <v>1395</v>
      </c>
      <c r="E682">
        <v>3862</v>
      </c>
      <c r="F682">
        <v>1549</v>
      </c>
      <c r="G682">
        <v>2313</v>
      </c>
      <c r="H682">
        <v>6352</v>
      </c>
      <c r="I682">
        <v>34163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2125</v>
      </c>
      <c r="P682">
        <v>1055</v>
      </c>
      <c r="Q682">
        <v>320</v>
      </c>
      <c r="R682">
        <v>0</v>
      </c>
      <c r="S682">
        <v>362</v>
      </c>
      <c r="T682">
        <v>0</v>
      </c>
      <c r="U682">
        <v>0</v>
      </c>
    </row>
    <row r="683" spans="1:21">
      <c r="A683" t="s">
        <v>57</v>
      </c>
      <c r="B683">
        <v>2024</v>
      </c>
      <c r="C683" t="s">
        <v>209</v>
      </c>
      <c r="D683">
        <v>1352</v>
      </c>
      <c r="E683">
        <v>3747</v>
      </c>
      <c r="F683">
        <v>1643</v>
      </c>
      <c r="G683">
        <v>2104</v>
      </c>
      <c r="H683">
        <v>6311</v>
      </c>
      <c r="I683">
        <v>34163</v>
      </c>
      <c r="J683">
        <v>0</v>
      </c>
      <c r="K683">
        <v>451</v>
      </c>
      <c r="L683">
        <v>0</v>
      </c>
      <c r="M683">
        <v>0</v>
      </c>
      <c r="N683">
        <v>0</v>
      </c>
      <c r="O683">
        <v>2339</v>
      </c>
      <c r="P683">
        <v>0</v>
      </c>
      <c r="Q683">
        <v>380</v>
      </c>
      <c r="R683">
        <v>577</v>
      </c>
      <c r="S683">
        <v>0</v>
      </c>
      <c r="T683">
        <v>0</v>
      </c>
      <c r="U683">
        <v>0</v>
      </c>
    </row>
    <row r="684" spans="1:21">
      <c r="A684" t="s">
        <v>57</v>
      </c>
      <c r="B684">
        <v>2024</v>
      </c>
      <c r="C684" t="s">
        <v>3</v>
      </c>
      <c r="D684">
        <v>1786</v>
      </c>
      <c r="E684">
        <v>4591</v>
      </c>
      <c r="F684">
        <v>1758</v>
      </c>
      <c r="G684">
        <v>2833</v>
      </c>
      <c r="H684">
        <v>7381</v>
      </c>
      <c r="I684">
        <v>34163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2540</v>
      </c>
      <c r="P684">
        <v>1257</v>
      </c>
      <c r="Q684">
        <v>376</v>
      </c>
      <c r="R684">
        <v>0</v>
      </c>
      <c r="S684">
        <v>418</v>
      </c>
      <c r="T684">
        <v>0</v>
      </c>
      <c r="U684">
        <v>0</v>
      </c>
    </row>
    <row r="685" spans="1:21">
      <c r="A685" t="s">
        <v>57</v>
      </c>
      <c r="B685">
        <v>2024</v>
      </c>
      <c r="C685" t="s">
        <v>95</v>
      </c>
      <c r="D685">
        <v>1849</v>
      </c>
      <c r="E685">
        <v>4754</v>
      </c>
      <c r="F685">
        <v>1823</v>
      </c>
      <c r="G685">
        <v>2931</v>
      </c>
      <c r="H685">
        <v>7542</v>
      </c>
      <c r="I685">
        <v>34163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2626</v>
      </c>
      <c r="P685">
        <v>1325</v>
      </c>
      <c r="Q685">
        <v>383</v>
      </c>
      <c r="R685">
        <v>0</v>
      </c>
      <c r="S685">
        <v>420</v>
      </c>
      <c r="T685">
        <v>0</v>
      </c>
      <c r="U685">
        <v>0</v>
      </c>
    </row>
    <row r="686" spans="1:21">
      <c r="A686" t="s">
        <v>57</v>
      </c>
      <c r="B686">
        <v>2024</v>
      </c>
      <c r="C686" t="s">
        <v>196</v>
      </c>
      <c r="D686">
        <v>1399</v>
      </c>
      <c r="E686">
        <v>3889</v>
      </c>
      <c r="F686">
        <v>1557</v>
      </c>
      <c r="G686">
        <v>2332</v>
      </c>
      <c r="H686">
        <v>6367</v>
      </c>
      <c r="I686">
        <v>34163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2119</v>
      </c>
      <c r="P686">
        <v>1089</v>
      </c>
      <c r="Q686">
        <v>318</v>
      </c>
      <c r="R686">
        <v>0</v>
      </c>
      <c r="S686">
        <v>363</v>
      </c>
      <c r="T686">
        <v>0</v>
      </c>
      <c r="U686">
        <v>0</v>
      </c>
    </row>
    <row r="687" spans="1:21">
      <c r="A687" t="s">
        <v>57</v>
      </c>
      <c r="B687">
        <v>2024</v>
      </c>
      <c r="C687" t="s">
        <v>146</v>
      </c>
      <c r="D687">
        <v>1445</v>
      </c>
      <c r="E687">
        <v>4004</v>
      </c>
      <c r="F687">
        <v>1597</v>
      </c>
      <c r="G687">
        <v>2407</v>
      </c>
      <c r="H687">
        <v>6521</v>
      </c>
      <c r="I687">
        <v>34163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2194</v>
      </c>
      <c r="P687">
        <v>1114</v>
      </c>
      <c r="Q687">
        <v>332</v>
      </c>
      <c r="R687">
        <v>0</v>
      </c>
      <c r="S687">
        <v>364</v>
      </c>
      <c r="T687">
        <v>0</v>
      </c>
      <c r="U687">
        <v>0</v>
      </c>
    </row>
    <row r="688" spans="1:21">
      <c r="A688" t="s">
        <v>57</v>
      </c>
      <c r="B688">
        <v>2024</v>
      </c>
      <c r="C688" t="s">
        <v>96</v>
      </c>
      <c r="D688">
        <v>1711</v>
      </c>
      <c r="E688">
        <v>4480</v>
      </c>
      <c r="F688">
        <v>1713</v>
      </c>
      <c r="G688">
        <v>2767</v>
      </c>
      <c r="H688">
        <v>7195</v>
      </c>
      <c r="I688">
        <v>34163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2485</v>
      </c>
      <c r="P688">
        <v>1228</v>
      </c>
      <c r="Q688">
        <v>368</v>
      </c>
      <c r="R688">
        <v>0</v>
      </c>
      <c r="S688">
        <v>399</v>
      </c>
      <c r="T688">
        <v>0</v>
      </c>
      <c r="U688">
        <v>0</v>
      </c>
    </row>
    <row r="689" spans="1:21">
      <c r="A689" t="s">
        <v>57</v>
      </c>
      <c r="B689">
        <v>2024</v>
      </c>
      <c r="C689" t="s">
        <v>117</v>
      </c>
      <c r="D689">
        <v>1543</v>
      </c>
      <c r="E689">
        <v>4177</v>
      </c>
      <c r="F689">
        <v>1650</v>
      </c>
      <c r="G689">
        <v>2527</v>
      </c>
      <c r="H689">
        <v>6785</v>
      </c>
      <c r="I689">
        <v>34163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2296</v>
      </c>
      <c r="P689">
        <v>1160</v>
      </c>
      <c r="Q689">
        <v>341</v>
      </c>
      <c r="R689">
        <v>0</v>
      </c>
      <c r="S689">
        <v>380</v>
      </c>
      <c r="T689">
        <v>0</v>
      </c>
      <c r="U689">
        <v>0</v>
      </c>
    </row>
    <row r="690" spans="1:21">
      <c r="A690" t="s">
        <v>57</v>
      </c>
      <c r="B690">
        <v>2024</v>
      </c>
      <c r="C690" t="s">
        <v>207</v>
      </c>
      <c r="D690">
        <v>1362</v>
      </c>
      <c r="E690">
        <v>3762</v>
      </c>
      <c r="F690">
        <v>1644</v>
      </c>
      <c r="G690">
        <v>2118</v>
      </c>
      <c r="H690">
        <v>6321</v>
      </c>
      <c r="I690">
        <v>34163</v>
      </c>
      <c r="J690">
        <v>0</v>
      </c>
      <c r="K690">
        <v>452</v>
      </c>
      <c r="L690">
        <v>0</v>
      </c>
      <c r="M690">
        <v>0</v>
      </c>
      <c r="N690">
        <v>0</v>
      </c>
      <c r="O690">
        <v>2347</v>
      </c>
      <c r="P690">
        <v>0</v>
      </c>
      <c r="Q690">
        <v>381</v>
      </c>
      <c r="R690">
        <v>582</v>
      </c>
      <c r="S690">
        <v>0</v>
      </c>
      <c r="T690">
        <v>0</v>
      </c>
      <c r="U690">
        <v>0</v>
      </c>
    </row>
    <row r="691" spans="1:21">
      <c r="A691" t="s">
        <v>57</v>
      </c>
      <c r="B691">
        <v>2024</v>
      </c>
      <c r="C691" t="s">
        <v>203</v>
      </c>
      <c r="D691">
        <v>1361</v>
      </c>
      <c r="E691">
        <v>3788</v>
      </c>
      <c r="F691">
        <v>1585</v>
      </c>
      <c r="G691">
        <v>2203</v>
      </c>
      <c r="H691">
        <v>6324</v>
      </c>
      <c r="I691">
        <v>34163</v>
      </c>
      <c r="J691">
        <v>0</v>
      </c>
      <c r="K691">
        <v>475</v>
      </c>
      <c r="L691">
        <v>0</v>
      </c>
      <c r="M691">
        <v>0</v>
      </c>
      <c r="N691">
        <v>0</v>
      </c>
      <c r="O691">
        <v>2329</v>
      </c>
      <c r="P691">
        <v>0</v>
      </c>
      <c r="Q691">
        <v>375</v>
      </c>
      <c r="R691">
        <v>609</v>
      </c>
      <c r="S691">
        <v>0</v>
      </c>
      <c r="T691">
        <v>0</v>
      </c>
      <c r="U691">
        <v>0</v>
      </c>
    </row>
    <row r="692" spans="1:21">
      <c r="A692" t="s">
        <v>57</v>
      </c>
      <c r="B692">
        <v>2024</v>
      </c>
      <c r="C692" t="s">
        <v>204</v>
      </c>
      <c r="D692">
        <v>1395</v>
      </c>
      <c r="E692">
        <v>3874</v>
      </c>
      <c r="F692">
        <v>1557</v>
      </c>
      <c r="G692">
        <v>2317</v>
      </c>
      <c r="H692">
        <v>6316</v>
      </c>
      <c r="I692">
        <v>34163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2148</v>
      </c>
      <c r="P692">
        <v>1038</v>
      </c>
      <c r="Q692">
        <v>334</v>
      </c>
      <c r="R692">
        <v>0</v>
      </c>
      <c r="S692">
        <v>354</v>
      </c>
      <c r="T692">
        <v>0</v>
      </c>
      <c r="U692">
        <v>0</v>
      </c>
    </row>
    <row r="693" spans="1:21">
      <c r="A693" t="s">
        <v>57</v>
      </c>
      <c r="B693">
        <v>2025</v>
      </c>
      <c r="C693" t="s">
        <v>99</v>
      </c>
      <c r="D693">
        <v>1354</v>
      </c>
      <c r="E693">
        <v>3681</v>
      </c>
      <c r="F693">
        <v>1659</v>
      </c>
      <c r="G693">
        <v>2022</v>
      </c>
      <c r="H693">
        <v>6217</v>
      </c>
      <c r="I693">
        <v>34163</v>
      </c>
      <c r="J693">
        <v>0</v>
      </c>
      <c r="K693">
        <v>500</v>
      </c>
      <c r="L693">
        <v>0</v>
      </c>
      <c r="M693">
        <v>0</v>
      </c>
      <c r="N693">
        <v>0</v>
      </c>
      <c r="O693">
        <v>2227</v>
      </c>
      <c r="P693">
        <v>0</v>
      </c>
      <c r="Q693">
        <v>340</v>
      </c>
      <c r="R693">
        <v>614</v>
      </c>
      <c r="S693">
        <v>0</v>
      </c>
      <c r="T693">
        <v>0</v>
      </c>
      <c r="U693">
        <v>0</v>
      </c>
    </row>
    <row r="694" spans="1:21">
      <c r="A694" t="s">
        <v>57</v>
      </c>
      <c r="B694">
        <v>2025</v>
      </c>
      <c r="C694" t="s">
        <v>3</v>
      </c>
      <c r="D694">
        <v>1369</v>
      </c>
      <c r="E694">
        <v>3769</v>
      </c>
      <c r="F694">
        <v>1653</v>
      </c>
      <c r="G694">
        <v>2116</v>
      </c>
      <c r="H694">
        <v>6293</v>
      </c>
      <c r="I694">
        <v>34163</v>
      </c>
      <c r="J694">
        <v>0</v>
      </c>
      <c r="K694">
        <v>476</v>
      </c>
      <c r="L694">
        <v>0</v>
      </c>
      <c r="M694">
        <v>0</v>
      </c>
      <c r="N694">
        <v>0</v>
      </c>
      <c r="O694">
        <v>2308</v>
      </c>
      <c r="P694">
        <v>0</v>
      </c>
      <c r="Q694">
        <v>379</v>
      </c>
      <c r="R694">
        <v>606</v>
      </c>
      <c r="S694">
        <v>0</v>
      </c>
      <c r="T694">
        <v>0</v>
      </c>
      <c r="U694">
        <v>0</v>
      </c>
    </row>
    <row r="695" spans="1:21">
      <c r="A695" t="s">
        <v>57</v>
      </c>
      <c r="B695">
        <v>2025</v>
      </c>
      <c r="C695" t="s">
        <v>95</v>
      </c>
      <c r="D695">
        <v>1351</v>
      </c>
      <c r="E695">
        <v>3718</v>
      </c>
      <c r="F695">
        <v>1634</v>
      </c>
      <c r="G695">
        <v>2084</v>
      </c>
      <c r="H695">
        <v>6320</v>
      </c>
      <c r="I695">
        <v>34163</v>
      </c>
      <c r="J695">
        <v>0</v>
      </c>
      <c r="K695">
        <v>438</v>
      </c>
      <c r="L695">
        <v>0</v>
      </c>
      <c r="M695">
        <v>0</v>
      </c>
      <c r="N695">
        <v>0</v>
      </c>
      <c r="O695">
        <v>2311</v>
      </c>
      <c r="P695">
        <v>0</v>
      </c>
      <c r="Q695">
        <v>387</v>
      </c>
      <c r="R695">
        <v>582</v>
      </c>
      <c r="S695">
        <v>0</v>
      </c>
      <c r="T695">
        <v>0</v>
      </c>
      <c r="U695">
        <v>0</v>
      </c>
    </row>
    <row r="696" spans="1:21">
      <c r="A696" t="s">
        <v>57</v>
      </c>
      <c r="B696">
        <v>2025</v>
      </c>
      <c r="C696" t="s">
        <v>96</v>
      </c>
      <c r="D696">
        <v>1403</v>
      </c>
      <c r="E696">
        <v>3784</v>
      </c>
      <c r="F696">
        <v>1696</v>
      </c>
      <c r="G696">
        <v>2088</v>
      </c>
      <c r="H696">
        <v>6296</v>
      </c>
      <c r="I696">
        <v>34163</v>
      </c>
      <c r="J696">
        <v>0</v>
      </c>
      <c r="K696">
        <v>491</v>
      </c>
      <c r="L696">
        <v>0</v>
      </c>
      <c r="M696">
        <v>0</v>
      </c>
      <c r="N696">
        <v>0</v>
      </c>
      <c r="O696">
        <v>2309</v>
      </c>
      <c r="P696">
        <v>0</v>
      </c>
      <c r="Q696">
        <v>357</v>
      </c>
      <c r="R696">
        <v>627</v>
      </c>
      <c r="S696">
        <v>0</v>
      </c>
      <c r="T696">
        <v>0</v>
      </c>
      <c r="U696">
        <v>0</v>
      </c>
    </row>
    <row r="697" spans="1:21">
      <c r="A697" t="s">
        <v>57</v>
      </c>
      <c r="B697">
        <v>2025</v>
      </c>
      <c r="C697" t="s">
        <v>117</v>
      </c>
      <c r="D697">
        <v>1349</v>
      </c>
      <c r="E697">
        <v>3686</v>
      </c>
      <c r="F697">
        <v>1666</v>
      </c>
      <c r="G697">
        <v>2020</v>
      </c>
      <c r="H697">
        <v>6246</v>
      </c>
      <c r="I697">
        <v>34163</v>
      </c>
      <c r="J697">
        <v>0</v>
      </c>
      <c r="K697">
        <v>493</v>
      </c>
      <c r="L697">
        <v>0</v>
      </c>
      <c r="M697">
        <v>0</v>
      </c>
      <c r="N697">
        <v>0</v>
      </c>
      <c r="O697">
        <v>2230</v>
      </c>
      <c r="P697">
        <v>0</v>
      </c>
      <c r="Q697">
        <v>338</v>
      </c>
      <c r="R697">
        <v>625</v>
      </c>
      <c r="S697">
        <v>0</v>
      </c>
      <c r="T697">
        <v>0</v>
      </c>
      <c r="U697">
        <v>0</v>
      </c>
    </row>
    <row r="698" spans="1:21">
      <c r="A698" t="s">
        <v>26</v>
      </c>
      <c r="B698">
        <v>2023</v>
      </c>
      <c r="C698" t="s">
        <v>99</v>
      </c>
      <c r="D698">
        <v>45256</v>
      </c>
      <c r="E698">
        <v>131745</v>
      </c>
      <c r="F698">
        <v>46710</v>
      </c>
      <c r="G698">
        <v>85035</v>
      </c>
      <c r="H698">
        <v>171804</v>
      </c>
      <c r="I698">
        <v>401983</v>
      </c>
      <c r="J698">
        <v>0</v>
      </c>
      <c r="K698">
        <v>27073</v>
      </c>
      <c r="L698">
        <v>0</v>
      </c>
      <c r="M698">
        <v>0</v>
      </c>
      <c r="N698">
        <v>5683</v>
      </c>
      <c r="O698">
        <v>31085</v>
      </c>
      <c r="P698">
        <v>23677</v>
      </c>
      <c r="Q698">
        <v>34246</v>
      </c>
      <c r="R698">
        <v>0</v>
      </c>
      <c r="S698">
        <v>9981</v>
      </c>
      <c r="T698">
        <v>0</v>
      </c>
      <c r="U698">
        <v>0</v>
      </c>
    </row>
    <row r="699" spans="1:21">
      <c r="A699" t="s">
        <v>26</v>
      </c>
      <c r="B699">
        <v>2023</v>
      </c>
      <c r="C699" t="s">
        <v>197</v>
      </c>
      <c r="D699">
        <v>45348</v>
      </c>
      <c r="E699">
        <v>129349</v>
      </c>
      <c r="F699">
        <v>46594</v>
      </c>
      <c r="G699">
        <v>82755</v>
      </c>
      <c r="H699">
        <v>170721</v>
      </c>
      <c r="I699">
        <v>401983</v>
      </c>
      <c r="J699">
        <v>0</v>
      </c>
      <c r="K699">
        <v>27125</v>
      </c>
      <c r="L699">
        <v>0</v>
      </c>
      <c r="M699">
        <v>0</v>
      </c>
      <c r="N699">
        <v>5396</v>
      </c>
      <c r="O699">
        <v>30625</v>
      </c>
      <c r="P699">
        <v>22768</v>
      </c>
      <c r="Q699">
        <v>33626</v>
      </c>
      <c r="R699">
        <v>0</v>
      </c>
      <c r="S699">
        <v>9809</v>
      </c>
      <c r="T699">
        <v>0</v>
      </c>
      <c r="U699">
        <v>0</v>
      </c>
    </row>
    <row r="700" spans="1:21">
      <c r="A700" t="s">
        <v>26</v>
      </c>
      <c r="B700">
        <v>2023</v>
      </c>
      <c r="C700" t="s">
        <v>209</v>
      </c>
      <c r="D700">
        <v>38896</v>
      </c>
      <c r="E700">
        <v>117114</v>
      </c>
      <c r="F700">
        <v>42687</v>
      </c>
      <c r="G700">
        <v>74427</v>
      </c>
      <c r="H700">
        <v>157538</v>
      </c>
      <c r="I700">
        <v>401983</v>
      </c>
      <c r="J700">
        <v>0</v>
      </c>
      <c r="K700">
        <v>24682</v>
      </c>
      <c r="L700">
        <v>4702</v>
      </c>
      <c r="M700">
        <v>0</v>
      </c>
      <c r="N700">
        <v>0</v>
      </c>
      <c r="O700">
        <v>28060</v>
      </c>
      <c r="P700">
        <v>20108</v>
      </c>
      <c r="Q700">
        <v>30667</v>
      </c>
      <c r="R700">
        <v>0</v>
      </c>
      <c r="S700">
        <v>8895</v>
      </c>
      <c r="T700">
        <v>0</v>
      </c>
      <c r="U700">
        <v>0</v>
      </c>
    </row>
    <row r="701" spans="1:21">
      <c r="A701" t="s">
        <v>26</v>
      </c>
      <c r="B701">
        <v>2023</v>
      </c>
      <c r="C701" t="s">
        <v>3</v>
      </c>
      <c r="D701">
        <v>44654</v>
      </c>
      <c r="E701">
        <v>130805</v>
      </c>
      <c r="F701">
        <v>45885</v>
      </c>
      <c r="G701">
        <v>84920</v>
      </c>
      <c r="H701">
        <v>170569</v>
      </c>
      <c r="I701">
        <v>401983</v>
      </c>
      <c r="J701">
        <v>0</v>
      </c>
      <c r="K701">
        <v>26624</v>
      </c>
      <c r="L701">
        <v>0</v>
      </c>
      <c r="M701">
        <v>0</v>
      </c>
      <c r="N701">
        <v>5594</v>
      </c>
      <c r="O701">
        <v>30879</v>
      </c>
      <c r="P701">
        <v>23652</v>
      </c>
      <c r="Q701">
        <v>34338</v>
      </c>
      <c r="R701">
        <v>0</v>
      </c>
      <c r="S701">
        <v>9718</v>
      </c>
      <c r="T701">
        <v>0</v>
      </c>
      <c r="U701">
        <v>0</v>
      </c>
    </row>
    <row r="702" spans="1:21">
      <c r="A702" t="s">
        <v>26</v>
      </c>
      <c r="B702">
        <v>2023</v>
      </c>
      <c r="C702" t="s">
        <v>95</v>
      </c>
      <c r="D702">
        <v>44682</v>
      </c>
      <c r="E702">
        <v>130687</v>
      </c>
      <c r="F702">
        <v>45690</v>
      </c>
      <c r="G702">
        <v>84997</v>
      </c>
      <c r="H702">
        <v>170005</v>
      </c>
      <c r="I702">
        <v>401983</v>
      </c>
      <c r="J702">
        <v>0</v>
      </c>
      <c r="K702">
        <v>26609</v>
      </c>
      <c r="L702">
        <v>0</v>
      </c>
      <c r="M702">
        <v>0</v>
      </c>
      <c r="N702">
        <v>5538</v>
      </c>
      <c r="O702">
        <v>30946</v>
      </c>
      <c r="P702">
        <v>23604</v>
      </c>
      <c r="Q702">
        <v>34381</v>
      </c>
      <c r="R702">
        <v>0</v>
      </c>
      <c r="S702">
        <v>9609</v>
      </c>
      <c r="T702">
        <v>0</v>
      </c>
      <c r="U702">
        <v>0</v>
      </c>
    </row>
    <row r="703" spans="1:21">
      <c r="A703" t="s">
        <v>26</v>
      </c>
      <c r="B703">
        <v>2023</v>
      </c>
      <c r="C703" t="s">
        <v>196</v>
      </c>
      <c r="D703">
        <v>45348</v>
      </c>
      <c r="E703">
        <v>131827</v>
      </c>
      <c r="F703">
        <v>47296</v>
      </c>
      <c r="G703">
        <v>84531</v>
      </c>
      <c r="H703">
        <v>173067</v>
      </c>
      <c r="I703">
        <v>401983</v>
      </c>
      <c r="J703">
        <v>0</v>
      </c>
      <c r="K703">
        <v>27493</v>
      </c>
      <c r="L703">
        <v>0</v>
      </c>
      <c r="M703">
        <v>0</v>
      </c>
      <c r="N703">
        <v>5544</v>
      </c>
      <c r="O703">
        <v>31121</v>
      </c>
      <c r="P703">
        <v>23391</v>
      </c>
      <c r="Q703">
        <v>34218</v>
      </c>
      <c r="R703">
        <v>0</v>
      </c>
      <c r="S703">
        <v>10060</v>
      </c>
      <c r="T703">
        <v>0</v>
      </c>
      <c r="U703">
        <v>0</v>
      </c>
    </row>
    <row r="704" spans="1:21">
      <c r="A704" t="s">
        <v>26</v>
      </c>
      <c r="B704">
        <v>2023</v>
      </c>
      <c r="C704" t="s">
        <v>146</v>
      </c>
      <c r="D704">
        <v>45360</v>
      </c>
      <c r="E704">
        <v>131897</v>
      </c>
      <c r="F704">
        <v>47134</v>
      </c>
      <c r="G704">
        <v>84763</v>
      </c>
      <c r="H704">
        <v>172738</v>
      </c>
      <c r="I704">
        <v>401983</v>
      </c>
      <c r="J704">
        <v>0</v>
      </c>
      <c r="K704">
        <v>27425</v>
      </c>
      <c r="L704">
        <v>0</v>
      </c>
      <c r="M704">
        <v>0</v>
      </c>
      <c r="N704">
        <v>5597</v>
      </c>
      <c r="O704">
        <v>31130</v>
      </c>
      <c r="P704">
        <v>23484</v>
      </c>
      <c r="Q704">
        <v>34232</v>
      </c>
      <c r="R704">
        <v>0</v>
      </c>
      <c r="S704">
        <v>10029</v>
      </c>
      <c r="T704">
        <v>0</v>
      </c>
      <c r="U704">
        <v>0</v>
      </c>
    </row>
    <row r="705" spans="1:21">
      <c r="A705" t="s">
        <v>26</v>
      </c>
      <c r="B705">
        <v>2023</v>
      </c>
      <c r="C705" t="s">
        <v>96</v>
      </c>
      <c r="D705">
        <v>44876</v>
      </c>
      <c r="E705">
        <v>131090</v>
      </c>
      <c r="F705">
        <v>46194</v>
      </c>
      <c r="G705">
        <v>84896</v>
      </c>
      <c r="H705">
        <v>171202</v>
      </c>
      <c r="I705">
        <v>401983</v>
      </c>
      <c r="J705">
        <v>0</v>
      </c>
      <c r="K705">
        <v>26806</v>
      </c>
      <c r="L705">
        <v>0</v>
      </c>
      <c r="M705">
        <v>0</v>
      </c>
      <c r="N705">
        <v>5628</v>
      </c>
      <c r="O705">
        <v>30934</v>
      </c>
      <c r="P705">
        <v>23620</v>
      </c>
      <c r="Q705">
        <v>34254</v>
      </c>
      <c r="R705">
        <v>0</v>
      </c>
      <c r="S705">
        <v>9848</v>
      </c>
      <c r="T705">
        <v>0</v>
      </c>
      <c r="U705">
        <v>0</v>
      </c>
    </row>
    <row r="706" spans="1:21">
      <c r="A706" t="s">
        <v>26</v>
      </c>
      <c r="B706">
        <v>2023</v>
      </c>
      <c r="C706" t="s">
        <v>117</v>
      </c>
      <c r="D706">
        <v>45250</v>
      </c>
      <c r="E706">
        <v>131765</v>
      </c>
      <c r="F706">
        <v>46946</v>
      </c>
      <c r="G706">
        <v>84819</v>
      </c>
      <c r="H706">
        <v>172278</v>
      </c>
      <c r="I706">
        <v>401983</v>
      </c>
      <c r="J706">
        <v>0</v>
      </c>
      <c r="K706">
        <v>27248</v>
      </c>
      <c r="L706">
        <v>0</v>
      </c>
      <c r="M706">
        <v>0</v>
      </c>
      <c r="N706">
        <v>5635</v>
      </c>
      <c r="O706">
        <v>31102</v>
      </c>
      <c r="P706">
        <v>23587</v>
      </c>
      <c r="Q706">
        <v>34158</v>
      </c>
      <c r="R706">
        <v>0</v>
      </c>
      <c r="S706">
        <v>10035</v>
      </c>
      <c r="T706">
        <v>0</v>
      </c>
      <c r="U706">
        <v>0</v>
      </c>
    </row>
    <row r="707" spans="1:21">
      <c r="A707" t="s">
        <v>26</v>
      </c>
      <c r="B707">
        <v>2023</v>
      </c>
      <c r="C707" t="s">
        <v>207</v>
      </c>
      <c r="D707">
        <v>40169</v>
      </c>
      <c r="E707">
        <v>119566</v>
      </c>
      <c r="F707">
        <v>43585</v>
      </c>
      <c r="G707">
        <v>75981</v>
      </c>
      <c r="H707">
        <v>160201</v>
      </c>
      <c r="I707">
        <v>401983</v>
      </c>
      <c r="J707">
        <v>0</v>
      </c>
      <c r="K707">
        <v>25333</v>
      </c>
      <c r="L707">
        <v>4860</v>
      </c>
      <c r="M707">
        <v>0</v>
      </c>
      <c r="N707">
        <v>0</v>
      </c>
      <c r="O707">
        <v>28648</v>
      </c>
      <c r="P707">
        <v>20553</v>
      </c>
      <c r="Q707">
        <v>31199</v>
      </c>
      <c r="R707">
        <v>0</v>
      </c>
      <c r="S707">
        <v>8973</v>
      </c>
      <c r="T707">
        <v>0</v>
      </c>
      <c r="U707">
        <v>0</v>
      </c>
    </row>
    <row r="708" spans="1:21">
      <c r="A708" t="s">
        <v>26</v>
      </c>
      <c r="B708">
        <v>2023</v>
      </c>
      <c r="C708" t="s">
        <v>203</v>
      </c>
      <c r="D708">
        <v>41309</v>
      </c>
      <c r="E708">
        <v>122170</v>
      </c>
      <c r="F708">
        <v>44418</v>
      </c>
      <c r="G708">
        <v>77752</v>
      </c>
      <c r="H708">
        <v>163531</v>
      </c>
      <c r="I708">
        <v>401983</v>
      </c>
      <c r="J708">
        <v>0</v>
      </c>
      <c r="K708">
        <v>25869</v>
      </c>
      <c r="L708">
        <v>4972</v>
      </c>
      <c r="M708">
        <v>0</v>
      </c>
      <c r="N708">
        <v>0</v>
      </c>
      <c r="O708">
        <v>29231</v>
      </c>
      <c r="P708">
        <v>21063</v>
      </c>
      <c r="Q708">
        <v>31923</v>
      </c>
      <c r="R708">
        <v>0</v>
      </c>
      <c r="S708">
        <v>9112</v>
      </c>
      <c r="T708">
        <v>0</v>
      </c>
      <c r="U708">
        <v>0</v>
      </c>
    </row>
    <row r="709" spans="1:21">
      <c r="A709" t="s">
        <v>26</v>
      </c>
      <c r="B709">
        <v>2023</v>
      </c>
      <c r="C709" t="s">
        <v>204</v>
      </c>
      <c r="D709">
        <v>42902</v>
      </c>
      <c r="E709">
        <v>126212</v>
      </c>
      <c r="F709">
        <v>45615</v>
      </c>
      <c r="G709">
        <v>80597</v>
      </c>
      <c r="H709">
        <v>167317</v>
      </c>
      <c r="I709">
        <v>401983</v>
      </c>
      <c r="J709">
        <v>0</v>
      </c>
      <c r="K709">
        <v>26605</v>
      </c>
      <c r="L709">
        <v>0</v>
      </c>
      <c r="M709">
        <v>0</v>
      </c>
      <c r="N709">
        <v>5232</v>
      </c>
      <c r="O709">
        <v>29989</v>
      </c>
      <c r="P709">
        <v>21991</v>
      </c>
      <c r="Q709">
        <v>32876</v>
      </c>
      <c r="R709">
        <v>0</v>
      </c>
      <c r="S709">
        <v>9519</v>
      </c>
      <c r="T709">
        <v>0</v>
      </c>
      <c r="U709">
        <v>0</v>
      </c>
    </row>
    <row r="710" spans="1:21">
      <c r="A710" t="s">
        <v>26</v>
      </c>
      <c r="B710">
        <v>2024</v>
      </c>
      <c r="C710" t="s">
        <v>99</v>
      </c>
      <c r="D710">
        <v>34589</v>
      </c>
      <c r="E710">
        <v>108582</v>
      </c>
      <c r="F710">
        <v>40422</v>
      </c>
      <c r="G710">
        <v>68160</v>
      </c>
      <c r="H710">
        <v>148981</v>
      </c>
      <c r="I710">
        <v>401983</v>
      </c>
      <c r="J710">
        <v>0</v>
      </c>
      <c r="K710">
        <v>22706</v>
      </c>
      <c r="L710">
        <v>4334</v>
      </c>
      <c r="M710">
        <v>0</v>
      </c>
      <c r="N710">
        <v>0</v>
      </c>
      <c r="O710">
        <v>26035</v>
      </c>
      <c r="P710">
        <v>18784</v>
      </c>
      <c r="Q710">
        <v>28606</v>
      </c>
      <c r="R710">
        <v>0</v>
      </c>
      <c r="S710">
        <v>8117</v>
      </c>
      <c r="T710">
        <v>0</v>
      </c>
      <c r="U710">
        <v>0</v>
      </c>
    </row>
    <row r="711" spans="1:21">
      <c r="A711" t="s">
        <v>26</v>
      </c>
      <c r="B711">
        <v>2024</v>
      </c>
      <c r="C711" t="s">
        <v>197</v>
      </c>
      <c r="D711">
        <v>32032</v>
      </c>
      <c r="E711">
        <v>103050</v>
      </c>
      <c r="F711">
        <v>39209</v>
      </c>
      <c r="G711">
        <v>63841</v>
      </c>
      <c r="H711">
        <v>141932</v>
      </c>
      <c r="I711">
        <v>401983</v>
      </c>
      <c r="J711">
        <v>0</v>
      </c>
      <c r="K711">
        <v>21838</v>
      </c>
      <c r="L711">
        <v>4145</v>
      </c>
      <c r="M711">
        <v>0</v>
      </c>
      <c r="N711">
        <v>0</v>
      </c>
      <c r="O711">
        <v>24669</v>
      </c>
      <c r="P711">
        <v>17562</v>
      </c>
      <c r="Q711">
        <v>27305</v>
      </c>
      <c r="R711">
        <v>0</v>
      </c>
      <c r="S711">
        <v>7531</v>
      </c>
      <c r="T711">
        <v>0</v>
      </c>
      <c r="U711">
        <v>0</v>
      </c>
    </row>
    <row r="712" spans="1:21">
      <c r="A712" t="s">
        <v>26</v>
      </c>
      <c r="B712">
        <v>2024</v>
      </c>
      <c r="C712" t="s">
        <v>209</v>
      </c>
      <c r="D712">
        <v>31689</v>
      </c>
      <c r="E712">
        <v>102140</v>
      </c>
      <c r="F712">
        <v>39315</v>
      </c>
      <c r="G712">
        <v>62825</v>
      </c>
      <c r="H712">
        <v>141641</v>
      </c>
      <c r="I712">
        <v>401983</v>
      </c>
      <c r="J712">
        <v>0</v>
      </c>
      <c r="K712">
        <v>22273</v>
      </c>
      <c r="L712">
        <v>0</v>
      </c>
      <c r="M712">
        <v>4054</v>
      </c>
      <c r="N712">
        <v>0</v>
      </c>
      <c r="O712">
        <v>24645</v>
      </c>
      <c r="P712">
        <v>17047</v>
      </c>
      <c r="Q712">
        <v>26858</v>
      </c>
      <c r="R712">
        <v>0</v>
      </c>
      <c r="S712">
        <v>7263</v>
      </c>
      <c r="T712">
        <v>0</v>
      </c>
      <c r="U712">
        <v>0</v>
      </c>
    </row>
    <row r="713" spans="1:21">
      <c r="A713" t="s">
        <v>26</v>
      </c>
      <c r="B713">
        <v>2024</v>
      </c>
      <c r="C713" t="s">
        <v>3</v>
      </c>
      <c r="D713">
        <v>36625</v>
      </c>
      <c r="E713">
        <v>112736</v>
      </c>
      <c r="F713">
        <v>41249</v>
      </c>
      <c r="G713">
        <v>71487</v>
      </c>
      <c r="H713">
        <v>153548</v>
      </c>
      <c r="I713">
        <v>401983</v>
      </c>
      <c r="J713">
        <v>0</v>
      </c>
      <c r="K713">
        <v>23592</v>
      </c>
      <c r="L713">
        <v>4516</v>
      </c>
      <c r="M713">
        <v>0</v>
      </c>
      <c r="N713">
        <v>0</v>
      </c>
      <c r="O713">
        <v>27031</v>
      </c>
      <c r="P713">
        <v>19387</v>
      </c>
      <c r="Q713">
        <v>29631</v>
      </c>
      <c r="R713">
        <v>0</v>
      </c>
      <c r="S713">
        <v>8579</v>
      </c>
      <c r="T713">
        <v>0</v>
      </c>
      <c r="U713">
        <v>0</v>
      </c>
    </row>
    <row r="714" spans="1:21">
      <c r="A714" t="s">
        <v>26</v>
      </c>
      <c r="B714">
        <v>2024</v>
      </c>
      <c r="C714" t="s">
        <v>95</v>
      </c>
      <c r="D714">
        <v>37779</v>
      </c>
      <c r="E714">
        <v>114696</v>
      </c>
      <c r="F714">
        <v>41777</v>
      </c>
      <c r="G714">
        <v>72919</v>
      </c>
      <c r="H714">
        <v>155799</v>
      </c>
      <c r="I714">
        <v>401983</v>
      </c>
      <c r="J714">
        <v>0</v>
      </c>
      <c r="K714">
        <v>24041</v>
      </c>
      <c r="L714">
        <v>4629</v>
      </c>
      <c r="M714">
        <v>0</v>
      </c>
      <c r="N714">
        <v>0</v>
      </c>
      <c r="O714">
        <v>27498</v>
      </c>
      <c r="P714">
        <v>19644</v>
      </c>
      <c r="Q714">
        <v>30133</v>
      </c>
      <c r="R714">
        <v>0</v>
      </c>
      <c r="S714">
        <v>8751</v>
      </c>
      <c r="T714">
        <v>0</v>
      </c>
      <c r="U714">
        <v>0</v>
      </c>
    </row>
    <row r="715" spans="1:21">
      <c r="A715" t="s">
        <v>26</v>
      </c>
      <c r="B715">
        <v>2024</v>
      </c>
      <c r="C715" t="s">
        <v>196</v>
      </c>
      <c r="D715">
        <v>31852</v>
      </c>
      <c r="E715">
        <v>102244</v>
      </c>
      <c r="F715">
        <v>38954</v>
      </c>
      <c r="G715">
        <v>63290</v>
      </c>
      <c r="H715">
        <v>140611</v>
      </c>
      <c r="I715">
        <v>401983</v>
      </c>
      <c r="J715">
        <v>0</v>
      </c>
      <c r="K715">
        <v>21452</v>
      </c>
      <c r="L715">
        <v>4207</v>
      </c>
      <c r="M715">
        <v>0</v>
      </c>
      <c r="N715">
        <v>0</v>
      </c>
      <c r="O715">
        <v>24597</v>
      </c>
      <c r="P715">
        <v>17427</v>
      </c>
      <c r="Q715">
        <v>27080</v>
      </c>
      <c r="R715">
        <v>0</v>
      </c>
      <c r="S715">
        <v>7481</v>
      </c>
      <c r="T715">
        <v>0</v>
      </c>
      <c r="U715">
        <v>0</v>
      </c>
    </row>
    <row r="716" spans="1:21">
      <c r="A716" t="s">
        <v>26</v>
      </c>
      <c r="B716">
        <v>2024</v>
      </c>
      <c r="C716" t="s">
        <v>146</v>
      </c>
      <c r="D716">
        <v>32415</v>
      </c>
      <c r="E716">
        <v>103703</v>
      </c>
      <c r="F716">
        <v>39283</v>
      </c>
      <c r="G716">
        <v>64420</v>
      </c>
      <c r="H716">
        <v>142647</v>
      </c>
      <c r="I716">
        <v>401983</v>
      </c>
      <c r="J716">
        <v>0</v>
      </c>
      <c r="K716">
        <v>21658</v>
      </c>
      <c r="L716">
        <v>4202</v>
      </c>
      <c r="M716">
        <v>0</v>
      </c>
      <c r="N716">
        <v>0</v>
      </c>
      <c r="O716">
        <v>24936</v>
      </c>
      <c r="P716">
        <v>17788</v>
      </c>
      <c r="Q716">
        <v>27468</v>
      </c>
      <c r="R716">
        <v>0</v>
      </c>
      <c r="S716">
        <v>7651</v>
      </c>
      <c r="T716">
        <v>0</v>
      </c>
      <c r="U716">
        <v>0</v>
      </c>
    </row>
    <row r="717" spans="1:21">
      <c r="A717" t="s">
        <v>26</v>
      </c>
      <c r="B717">
        <v>2024</v>
      </c>
      <c r="C717" t="s">
        <v>96</v>
      </c>
      <c r="D717">
        <v>35596</v>
      </c>
      <c r="E717">
        <v>110608</v>
      </c>
      <c r="F717">
        <v>40708</v>
      </c>
      <c r="G717">
        <v>69900</v>
      </c>
      <c r="H717">
        <v>151397</v>
      </c>
      <c r="I717">
        <v>401983</v>
      </c>
      <c r="J717">
        <v>0</v>
      </c>
      <c r="K717">
        <v>23169</v>
      </c>
      <c r="L717">
        <v>4422</v>
      </c>
      <c r="M717">
        <v>0</v>
      </c>
      <c r="N717">
        <v>0</v>
      </c>
      <c r="O717">
        <v>26548</v>
      </c>
      <c r="P717">
        <v>19067</v>
      </c>
      <c r="Q717">
        <v>29058</v>
      </c>
      <c r="R717">
        <v>0</v>
      </c>
      <c r="S717">
        <v>8344</v>
      </c>
      <c r="T717">
        <v>0</v>
      </c>
      <c r="U717">
        <v>0</v>
      </c>
    </row>
    <row r="718" spans="1:21">
      <c r="A718" t="s">
        <v>26</v>
      </c>
      <c r="B718">
        <v>2024</v>
      </c>
      <c r="C718" t="s">
        <v>117</v>
      </c>
      <c r="D718">
        <v>33270</v>
      </c>
      <c r="E718">
        <v>105840</v>
      </c>
      <c r="F718">
        <v>39793</v>
      </c>
      <c r="G718">
        <v>66047</v>
      </c>
      <c r="H718">
        <v>145583</v>
      </c>
      <c r="I718">
        <v>401983</v>
      </c>
      <c r="J718">
        <v>0</v>
      </c>
      <c r="K718">
        <v>22146</v>
      </c>
      <c r="L718">
        <v>4262</v>
      </c>
      <c r="M718">
        <v>0</v>
      </c>
      <c r="N718">
        <v>0</v>
      </c>
      <c r="O718">
        <v>25470</v>
      </c>
      <c r="P718">
        <v>18215</v>
      </c>
      <c r="Q718">
        <v>27868</v>
      </c>
      <c r="R718">
        <v>0</v>
      </c>
      <c r="S718">
        <v>7879</v>
      </c>
      <c r="T718">
        <v>0</v>
      </c>
      <c r="U718">
        <v>0</v>
      </c>
    </row>
    <row r="719" spans="1:21">
      <c r="A719" t="s">
        <v>26</v>
      </c>
      <c r="B719">
        <v>2024</v>
      </c>
      <c r="C719" t="s">
        <v>207</v>
      </c>
      <c r="D719">
        <v>31567</v>
      </c>
      <c r="E719">
        <v>102005</v>
      </c>
      <c r="F719">
        <v>39187</v>
      </c>
      <c r="G719">
        <v>62818</v>
      </c>
      <c r="H719">
        <v>141633</v>
      </c>
      <c r="I719">
        <v>401983</v>
      </c>
      <c r="J719">
        <v>0</v>
      </c>
      <c r="K719">
        <v>22155</v>
      </c>
      <c r="L719">
        <v>0</v>
      </c>
      <c r="M719">
        <v>4019</v>
      </c>
      <c r="N719">
        <v>0</v>
      </c>
      <c r="O719">
        <v>24569</v>
      </c>
      <c r="P719">
        <v>17150</v>
      </c>
      <c r="Q719">
        <v>26863</v>
      </c>
      <c r="R719">
        <v>0</v>
      </c>
      <c r="S719">
        <v>7249</v>
      </c>
      <c r="T719">
        <v>0</v>
      </c>
      <c r="U719">
        <v>0</v>
      </c>
    </row>
    <row r="720" spans="1:21">
      <c r="A720" t="s">
        <v>26</v>
      </c>
      <c r="B720">
        <v>2024</v>
      </c>
      <c r="C720" t="s">
        <v>203</v>
      </c>
      <c r="D720">
        <v>31939</v>
      </c>
      <c r="E720">
        <v>102972</v>
      </c>
      <c r="F720">
        <v>39508</v>
      </c>
      <c r="G720">
        <v>63464</v>
      </c>
      <c r="H720">
        <v>142142</v>
      </c>
      <c r="I720">
        <v>401983</v>
      </c>
      <c r="J720">
        <v>0</v>
      </c>
      <c r="K720">
        <v>22293</v>
      </c>
      <c r="L720">
        <v>0</v>
      </c>
      <c r="M720">
        <v>4035</v>
      </c>
      <c r="N720">
        <v>0</v>
      </c>
      <c r="O720">
        <v>24775</v>
      </c>
      <c r="P720">
        <v>17365</v>
      </c>
      <c r="Q720">
        <v>27190</v>
      </c>
      <c r="R720">
        <v>0</v>
      </c>
      <c r="S720">
        <v>7314</v>
      </c>
      <c r="T720">
        <v>0</v>
      </c>
      <c r="U720">
        <v>0</v>
      </c>
    </row>
    <row r="721" spans="1:21">
      <c r="A721" t="s">
        <v>26</v>
      </c>
      <c r="B721">
        <v>2024</v>
      </c>
      <c r="C721" t="s">
        <v>204</v>
      </c>
      <c r="D721">
        <v>32154</v>
      </c>
      <c r="E721">
        <v>103430</v>
      </c>
      <c r="F721">
        <v>39600</v>
      </c>
      <c r="G721">
        <v>63830</v>
      </c>
      <c r="H721">
        <v>142477</v>
      </c>
      <c r="I721">
        <v>401983</v>
      </c>
      <c r="J721">
        <v>0</v>
      </c>
      <c r="K721">
        <v>22122</v>
      </c>
      <c r="L721">
        <v>0</v>
      </c>
      <c r="M721">
        <v>4105</v>
      </c>
      <c r="N721">
        <v>0</v>
      </c>
      <c r="O721">
        <v>24845</v>
      </c>
      <c r="P721">
        <v>17539</v>
      </c>
      <c r="Q721">
        <v>27362</v>
      </c>
      <c r="R721">
        <v>0</v>
      </c>
      <c r="S721">
        <v>7457</v>
      </c>
      <c r="T721">
        <v>0</v>
      </c>
      <c r="U721">
        <v>0</v>
      </c>
    </row>
    <row r="722" spans="1:21">
      <c r="A722" t="s">
        <v>26</v>
      </c>
      <c r="B722">
        <v>2025</v>
      </c>
      <c r="C722" t="s">
        <v>99</v>
      </c>
      <c r="D722">
        <v>31109</v>
      </c>
      <c r="E722">
        <v>100439</v>
      </c>
      <c r="F722">
        <v>39156</v>
      </c>
      <c r="G722">
        <v>61283</v>
      </c>
      <c r="H722">
        <v>140616</v>
      </c>
      <c r="I722">
        <v>401983</v>
      </c>
      <c r="J722">
        <v>0</v>
      </c>
      <c r="K722">
        <v>21897</v>
      </c>
      <c r="L722">
        <v>0</v>
      </c>
      <c r="M722">
        <v>3810</v>
      </c>
      <c r="N722">
        <v>0</v>
      </c>
      <c r="O722">
        <v>24692</v>
      </c>
      <c r="P722">
        <v>16687</v>
      </c>
      <c r="Q722">
        <v>25905</v>
      </c>
      <c r="R722">
        <v>0</v>
      </c>
      <c r="S722">
        <v>7448</v>
      </c>
      <c r="T722">
        <v>0</v>
      </c>
      <c r="U722">
        <v>0</v>
      </c>
    </row>
    <row r="723" spans="1:21">
      <c r="A723" t="s">
        <v>26</v>
      </c>
      <c r="B723">
        <v>2025</v>
      </c>
      <c r="C723" t="s">
        <v>3</v>
      </c>
      <c r="D723">
        <v>31740</v>
      </c>
      <c r="E723">
        <v>102079</v>
      </c>
      <c r="F723">
        <v>39524</v>
      </c>
      <c r="G723">
        <v>62555</v>
      </c>
      <c r="H723">
        <v>141782</v>
      </c>
      <c r="I723">
        <v>401983</v>
      </c>
      <c r="J723">
        <v>0</v>
      </c>
      <c r="K723">
        <v>22320</v>
      </c>
      <c r="L723">
        <v>0</v>
      </c>
      <c r="M723">
        <v>4038</v>
      </c>
      <c r="N723">
        <v>0</v>
      </c>
      <c r="O723">
        <v>24837</v>
      </c>
      <c r="P723">
        <v>16942</v>
      </c>
      <c r="Q723">
        <v>26617</v>
      </c>
      <c r="R723">
        <v>0</v>
      </c>
      <c r="S723">
        <v>7325</v>
      </c>
      <c r="T723">
        <v>0</v>
      </c>
      <c r="U723">
        <v>0</v>
      </c>
    </row>
    <row r="724" spans="1:21">
      <c r="A724" t="s">
        <v>26</v>
      </c>
      <c r="B724">
        <v>2025</v>
      </c>
      <c r="C724" t="s">
        <v>95</v>
      </c>
      <c r="D724">
        <v>31704</v>
      </c>
      <c r="E724">
        <v>102077</v>
      </c>
      <c r="F724">
        <v>39368</v>
      </c>
      <c r="G724">
        <v>62709</v>
      </c>
      <c r="H724">
        <v>142093</v>
      </c>
      <c r="I724">
        <v>401983</v>
      </c>
      <c r="J724">
        <v>0</v>
      </c>
      <c r="K724">
        <v>22401</v>
      </c>
      <c r="L724">
        <v>0</v>
      </c>
      <c r="M724">
        <v>4089</v>
      </c>
      <c r="N724">
        <v>0</v>
      </c>
      <c r="O724">
        <v>24682</v>
      </c>
      <c r="P724">
        <v>16922</v>
      </c>
      <c r="Q724">
        <v>26782</v>
      </c>
      <c r="R724">
        <v>0</v>
      </c>
      <c r="S724">
        <v>7201</v>
      </c>
      <c r="T724">
        <v>0</v>
      </c>
      <c r="U724">
        <v>0</v>
      </c>
    </row>
    <row r="725" spans="1:21">
      <c r="A725" t="s">
        <v>26</v>
      </c>
      <c r="B725">
        <v>2025</v>
      </c>
      <c r="C725" t="s">
        <v>96</v>
      </c>
      <c r="D725">
        <v>31894</v>
      </c>
      <c r="E725">
        <v>102053</v>
      </c>
      <c r="F725">
        <v>39701</v>
      </c>
      <c r="G725">
        <v>62352</v>
      </c>
      <c r="H725">
        <v>141924</v>
      </c>
      <c r="I725">
        <v>401983</v>
      </c>
      <c r="J725">
        <v>0</v>
      </c>
      <c r="K725">
        <v>22358</v>
      </c>
      <c r="L725">
        <v>0</v>
      </c>
      <c r="M725">
        <v>3949</v>
      </c>
      <c r="N725">
        <v>0</v>
      </c>
      <c r="O725">
        <v>24916</v>
      </c>
      <c r="P725">
        <v>16919</v>
      </c>
      <c r="Q725">
        <v>26414</v>
      </c>
      <c r="R725">
        <v>0</v>
      </c>
      <c r="S725">
        <v>7497</v>
      </c>
      <c r="T725">
        <v>0</v>
      </c>
      <c r="U725">
        <v>0</v>
      </c>
    </row>
    <row r="726" spans="1:21">
      <c r="A726" t="s">
        <v>26</v>
      </c>
      <c r="B726">
        <v>2025</v>
      </c>
      <c r="C726" t="s">
        <v>117</v>
      </c>
      <c r="D726">
        <v>30591</v>
      </c>
      <c r="E726">
        <v>99757</v>
      </c>
      <c r="F726">
        <v>39191</v>
      </c>
      <c r="G726">
        <v>60566</v>
      </c>
      <c r="H726">
        <v>139551</v>
      </c>
      <c r="I726">
        <v>401983</v>
      </c>
      <c r="J726">
        <v>0</v>
      </c>
      <c r="K726">
        <v>21882</v>
      </c>
      <c r="L726">
        <v>0</v>
      </c>
      <c r="M726">
        <v>3813</v>
      </c>
      <c r="N726">
        <v>0</v>
      </c>
      <c r="O726">
        <v>24440</v>
      </c>
      <c r="P726">
        <v>16554</v>
      </c>
      <c r="Q726">
        <v>25674</v>
      </c>
      <c r="R726">
        <v>0</v>
      </c>
      <c r="S726">
        <v>7394</v>
      </c>
      <c r="T726">
        <v>0</v>
      </c>
      <c r="U726">
        <v>0</v>
      </c>
    </row>
    <row r="727" spans="1:21">
      <c r="A727" t="s">
        <v>58</v>
      </c>
      <c r="B727">
        <v>2023</v>
      </c>
      <c r="C727" t="s">
        <v>99</v>
      </c>
      <c r="D727">
        <v>2242</v>
      </c>
      <c r="E727">
        <v>6210</v>
      </c>
      <c r="F727">
        <v>2424</v>
      </c>
      <c r="G727">
        <v>3786</v>
      </c>
      <c r="H727">
        <v>8602</v>
      </c>
      <c r="I727">
        <v>25728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1754</v>
      </c>
      <c r="P727">
        <v>1761</v>
      </c>
      <c r="Q727">
        <v>2278</v>
      </c>
      <c r="R727">
        <v>0</v>
      </c>
      <c r="S727">
        <v>417</v>
      </c>
      <c r="T727">
        <v>0</v>
      </c>
      <c r="U727">
        <v>0</v>
      </c>
    </row>
    <row r="728" spans="1:21">
      <c r="A728" t="s">
        <v>58</v>
      </c>
      <c r="B728">
        <v>2023</v>
      </c>
      <c r="C728" t="s">
        <v>197</v>
      </c>
      <c r="D728">
        <v>2253</v>
      </c>
      <c r="E728">
        <v>6098</v>
      </c>
      <c r="F728">
        <v>2407</v>
      </c>
      <c r="G728">
        <v>3691</v>
      </c>
      <c r="H728">
        <v>8572</v>
      </c>
      <c r="I728">
        <v>25728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1736</v>
      </c>
      <c r="P728">
        <v>1726</v>
      </c>
      <c r="Q728">
        <v>2242</v>
      </c>
      <c r="R728">
        <v>0</v>
      </c>
      <c r="S728">
        <v>394</v>
      </c>
      <c r="T728">
        <v>0</v>
      </c>
      <c r="U728">
        <v>0</v>
      </c>
    </row>
    <row r="729" spans="1:21">
      <c r="A729" t="s">
        <v>58</v>
      </c>
      <c r="B729">
        <v>2023</v>
      </c>
      <c r="C729" t="s">
        <v>209</v>
      </c>
      <c r="D729">
        <v>1916</v>
      </c>
      <c r="E729">
        <v>5507</v>
      </c>
      <c r="F729">
        <v>2181</v>
      </c>
      <c r="G729">
        <v>3326</v>
      </c>
      <c r="H729">
        <v>7932</v>
      </c>
      <c r="I729">
        <v>25728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1639</v>
      </c>
      <c r="P729">
        <v>1504</v>
      </c>
      <c r="Q729">
        <v>2014</v>
      </c>
      <c r="R729">
        <v>0</v>
      </c>
      <c r="S729">
        <v>350</v>
      </c>
      <c r="T729">
        <v>0</v>
      </c>
      <c r="U729">
        <v>0</v>
      </c>
    </row>
    <row r="730" spans="1:21">
      <c r="A730" t="s">
        <v>58</v>
      </c>
      <c r="B730">
        <v>2023</v>
      </c>
      <c r="C730" t="s">
        <v>3</v>
      </c>
      <c r="D730">
        <v>2213</v>
      </c>
      <c r="E730">
        <v>6150</v>
      </c>
      <c r="F730">
        <v>2376</v>
      </c>
      <c r="G730">
        <v>3774</v>
      </c>
      <c r="H730">
        <v>8556</v>
      </c>
      <c r="I730">
        <v>25728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1721</v>
      </c>
      <c r="P730">
        <v>1763</v>
      </c>
      <c r="Q730">
        <v>2260</v>
      </c>
      <c r="R730">
        <v>0</v>
      </c>
      <c r="S730">
        <v>406</v>
      </c>
      <c r="T730">
        <v>0</v>
      </c>
      <c r="U730">
        <v>0</v>
      </c>
    </row>
    <row r="731" spans="1:21">
      <c r="A731" t="s">
        <v>58</v>
      </c>
      <c r="B731">
        <v>2023</v>
      </c>
      <c r="C731" t="s">
        <v>95</v>
      </c>
      <c r="D731">
        <v>2219</v>
      </c>
      <c r="E731">
        <v>6149</v>
      </c>
      <c r="F731">
        <v>2379</v>
      </c>
      <c r="G731">
        <v>3770</v>
      </c>
      <c r="H731">
        <v>8515</v>
      </c>
      <c r="I731">
        <v>25728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1718</v>
      </c>
      <c r="P731">
        <v>1770</v>
      </c>
      <c r="Q731">
        <v>2265</v>
      </c>
      <c r="R731">
        <v>0</v>
      </c>
      <c r="S731">
        <v>396</v>
      </c>
      <c r="T731">
        <v>0</v>
      </c>
      <c r="U731">
        <v>0</v>
      </c>
    </row>
    <row r="732" spans="1:21">
      <c r="A732" t="s">
        <v>58</v>
      </c>
      <c r="B732">
        <v>2023</v>
      </c>
      <c r="C732" t="s">
        <v>196</v>
      </c>
      <c r="D732">
        <v>2253</v>
      </c>
      <c r="E732">
        <v>6209</v>
      </c>
      <c r="F732">
        <v>2433</v>
      </c>
      <c r="G732">
        <v>3776</v>
      </c>
      <c r="H732">
        <v>8684</v>
      </c>
      <c r="I732">
        <v>25728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1762</v>
      </c>
      <c r="P732">
        <v>1761</v>
      </c>
      <c r="Q732">
        <v>2274</v>
      </c>
      <c r="R732">
        <v>0</v>
      </c>
      <c r="S732">
        <v>412</v>
      </c>
      <c r="T732">
        <v>0</v>
      </c>
      <c r="U732">
        <v>0</v>
      </c>
    </row>
    <row r="733" spans="1:21">
      <c r="A733" t="s">
        <v>58</v>
      </c>
      <c r="B733">
        <v>2023</v>
      </c>
      <c r="C733" t="s">
        <v>146</v>
      </c>
      <c r="D733">
        <v>2239</v>
      </c>
      <c r="E733">
        <v>6235</v>
      </c>
      <c r="F733">
        <v>2434</v>
      </c>
      <c r="G733">
        <v>3801</v>
      </c>
      <c r="H733">
        <v>8668</v>
      </c>
      <c r="I733">
        <v>25728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1767</v>
      </c>
      <c r="P733">
        <v>1760</v>
      </c>
      <c r="Q733">
        <v>2292</v>
      </c>
      <c r="R733">
        <v>0</v>
      </c>
      <c r="S733">
        <v>416</v>
      </c>
      <c r="T733">
        <v>0</v>
      </c>
      <c r="U733">
        <v>0</v>
      </c>
    </row>
    <row r="734" spans="1:21">
      <c r="A734" t="s">
        <v>58</v>
      </c>
      <c r="B734">
        <v>2023</v>
      </c>
      <c r="C734" t="s">
        <v>96</v>
      </c>
      <c r="D734">
        <v>2239</v>
      </c>
      <c r="E734">
        <v>6176</v>
      </c>
      <c r="F734">
        <v>2388</v>
      </c>
      <c r="G734">
        <v>3788</v>
      </c>
      <c r="H734">
        <v>8614</v>
      </c>
      <c r="I734">
        <v>25728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1753</v>
      </c>
      <c r="P734">
        <v>1753</v>
      </c>
      <c r="Q734">
        <v>2259</v>
      </c>
      <c r="R734">
        <v>0</v>
      </c>
      <c r="S734">
        <v>411</v>
      </c>
      <c r="T734">
        <v>0</v>
      </c>
      <c r="U734">
        <v>0</v>
      </c>
    </row>
    <row r="735" spans="1:21">
      <c r="A735" t="s">
        <v>58</v>
      </c>
      <c r="B735">
        <v>2023</v>
      </c>
      <c r="C735" t="s">
        <v>117</v>
      </c>
      <c r="D735">
        <v>2233</v>
      </c>
      <c r="E735">
        <v>6223</v>
      </c>
      <c r="F735">
        <v>2428</v>
      </c>
      <c r="G735">
        <v>3795</v>
      </c>
      <c r="H735">
        <v>8656</v>
      </c>
      <c r="I735">
        <v>25728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1761</v>
      </c>
      <c r="P735">
        <v>1769</v>
      </c>
      <c r="Q735">
        <v>2279</v>
      </c>
      <c r="R735">
        <v>0</v>
      </c>
      <c r="S735">
        <v>414</v>
      </c>
      <c r="T735">
        <v>0</v>
      </c>
      <c r="U735">
        <v>0</v>
      </c>
    </row>
    <row r="736" spans="1:21">
      <c r="A736" t="s">
        <v>58</v>
      </c>
      <c r="B736">
        <v>2023</v>
      </c>
      <c r="C736" t="s">
        <v>207</v>
      </c>
      <c r="D736">
        <v>1978</v>
      </c>
      <c r="E736">
        <v>5618</v>
      </c>
      <c r="F736">
        <v>2212</v>
      </c>
      <c r="G736">
        <v>3406</v>
      </c>
      <c r="H736">
        <v>8063</v>
      </c>
      <c r="I736">
        <v>25728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1663</v>
      </c>
      <c r="P736">
        <v>1539</v>
      </c>
      <c r="Q736">
        <v>2061</v>
      </c>
      <c r="R736">
        <v>0</v>
      </c>
      <c r="S736">
        <v>355</v>
      </c>
      <c r="T736">
        <v>0</v>
      </c>
      <c r="U736">
        <v>0</v>
      </c>
    </row>
    <row r="737" spans="1:21">
      <c r="A737" t="s">
        <v>58</v>
      </c>
      <c r="B737">
        <v>2023</v>
      </c>
      <c r="C737" t="s">
        <v>203</v>
      </c>
      <c r="D737">
        <v>2082</v>
      </c>
      <c r="E737">
        <v>5841</v>
      </c>
      <c r="F737">
        <v>2330</v>
      </c>
      <c r="G737">
        <v>3511</v>
      </c>
      <c r="H737">
        <v>8252</v>
      </c>
      <c r="I737">
        <v>25728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1715</v>
      </c>
      <c r="P737">
        <v>1621</v>
      </c>
      <c r="Q737">
        <v>2133</v>
      </c>
      <c r="R737">
        <v>0</v>
      </c>
      <c r="S737">
        <v>372</v>
      </c>
      <c r="T737">
        <v>0</v>
      </c>
      <c r="U737">
        <v>0</v>
      </c>
    </row>
    <row r="738" spans="1:21">
      <c r="A738" t="s">
        <v>58</v>
      </c>
      <c r="B738">
        <v>2023</v>
      </c>
      <c r="C738" t="s">
        <v>204</v>
      </c>
      <c r="D738">
        <v>2135</v>
      </c>
      <c r="E738">
        <v>5940</v>
      </c>
      <c r="F738">
        <v>2352</v>
      </c>
      <c r="G738">
        <v>3588</v>
      </c>
      <c r="H738">
        <v>8406</v>
      </c>
      <c r="I738">
        <v>25728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1711</v>
      </c>
      <c r="P738">
        <v>1666</v>
      </c>
      <c r="Q738">
        <v>2181</v>
      </c>
      <c r="R738">
        <v>0</v>
      </c>
      <c r="S738">
        <v>382</v>
      </c>
      <c r="T738">
        <v>0</v>
      </c>
      <c r="U738">
        <v>0</v>
      </c>
    </row>
    <row r="739" spans="1:21">
      <c r="A739" t="s">
        <v>58</v>
      </c>
      <c r="B739">
        <v>2024</v>
      </c>
      <c r="C739" t="s">
        <v>99</v>
      </c>
      <c r="D739">
        <v>1685</v>
      </c>
      <c r="E739">
        <v>5089</v>
      </c>
      <c r="F739">
        <v>2071</v>
      </c>
      <c r="G739">
        <v>3018</v>
      </c>
      <c r="H739">
        <v>7545</v>
      </c>
      <c r="I739">
        <v>25728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1539</v>
      </c>
      <c r="P739">
        <v>1366</v>
      </c>
      <c r="Q739">
        <v>1855</v>
      </c>
      <c r="R739">
        <v>0</v>
      </c>
      <c r="S739">
        <v>329</v>
      </c>
      <c r="T739">
        <v>0</v>
      </c>
      <c r="U739">
        <v>0</v>
      </c>
    </row>
    <row r="740" spans="1:21">
      <c r="A740" t="s">
        <v>58</v>
      </c>
      <c r="B740">
        <v>2024</v>
      </c>
      <c r="C740" t="s">
        <v>197</v>
      </c>
      <c r="D740">
        <v>1517</v>
      </c>
      <c r="E740">
        <v>4830</v>
      </c>
      <c r="F740">
        <v>2019</v>
      </c>
      <c r="G740">
        <v>2811</v>
      </c>
      <c r="H740">
        <v>7278</v>
      </c>
      <c r="I740">
        <v>25728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1454</v>
      </c>
      <c r="P740">
        <v>1293</v>
      </c>
      <c r="Q740">
        <v>1781</v>
      </c>
      <c r="R740">
        <v>0</v>
      </c>
      <c r="S740">
        <v>302</v>
      </c>
      <c r="T740">
        <v>0</v>
      </c>
      <c r="U740">
        <v>0</v>
      </c>
    </row>
    <row r="741" spans="1:21">
      <c r="A741" t="s">
        <v>58</v>
      </c>
      <c r="B741">
        <v>2024</v>
      </c>
      <c r="C741" t="s">
        <v>209</v>
      </c>
      <c r="D741">
        <v>1545</v>
      </c>
      <c r="E741">
        <v>4793</v>
      </c>
      <c r="F741">
        <v>2011</v>
      </c>
      <c r="G741">
        <v>2782</v>
      </c>
      <c r="H741">
        <v>7329</v>
      </c>
      <c r="I741">
        <v>25728</v>
      </c>
      <c r="J741">
        <v>0</v>
      </c>
      <c r="K741">
        <v>263</v>
      </c>
      <c r="L741">
        <v>0</v>
      </c>
      <c r="M741">
        <v>0</v>
      </c>
      <c r="N741">
        <v>0</v>
      </c>
      <c r="O741">
        <v>1473</v>
      </c>
      <c r="P741">
        <v>1320</v>
      </c>
      <c r="Q741">
        <v>1737</v>
      </c>
      <c r="R741">
        <v>0</v>
      </c>
      <c r="S741">
        <v>0</v>
      </c>
      <c r="T741">
        <v>0</v>
      </c>
      <c r="U741">
        <v>0</v>
      </c>
    </row>
    <row r="742" spans="1:21">
      <c r="A742" t="s">
        <v>58</v>
      </c>
      <c r="B742">
        <v>2024</v>
      </c>
      <c r="C742" t="s">
        <v>3</v>
      </c>
      <c r="D742">
        <v>1808</v>
      </c>
      <c r="E742">
        <v>5257</v>
      </c>
      <c r="F742">
        <v>2094</v>
      </c>
      <c r="G742">
        <v>3163</v>
      </c>
      <c r="H742">
        <v>7749</v>
      </c>
      <c r="I742">
        <v>25728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1577</v>
      </c>
      <c r="P742">
        <v>1399</v>
      </c>
      <c r="Q742">
        <v>1932</v>
      </c>
      <c r="R742">
        <v>0</v>
      </c>
      <c r="S742">
        <v>349</v>
      </c>
      <c r="T742">
        <v>0</v>
      </c>
      <c r="U742">
        <v>0</v>
      </c>
    </row>
    <row r="743" spans="1:21">
      <c r="A743" t="s">
        <v>58</v>
      </c>
      <c r="B743">
        <v>2024</v>
      </c>
      <c r="C743" t="s">
        <v>95</v>
      </c>
      <c r="D743">
        <v>1861</v>
      </c>
      <c r="E743">
        <v>5357</v>
      </c>
      <c r="F743">
        <v>2129</v>
      </c>
      <c r="G743">
        <v>3228</v>
      </c>
      <c r="H743">
        <v>7866</v>
      </c>
      <c r="I743">
        <v>25728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1598</v>
      </c>
      <c r="P743">
        <v>1455</v>
      </c>
      <c r="Q743">
        <v>1957</v>
      </c>
      <c r="R743">
        <v>0</v>
      </c>
      <c r="S743">
        <v>347</v>
      </c>
      <c r="T743">
        <v>0</v>
      </c>
      <c r="U743">
        <v>0</v>
      </c>
    </row>
    <row r="744" spans="1:21">
      <c r="A744" t="s">
        <v>58</v>
      </c>
      <c r="B744">
        <v>2024</v>
      </c>
      <c r="C744" t="s">
        <v>196</v>
      </c>
      <c r="D744">
        <v>1525</v>
      </c>
      <c r="E744">
        <v>4824</v>
      </c>
      <c r="F744">
        <v>2006</v>
      </c>
      <c r="G744">
        <v>2818</v>
      </c>
      <c r="H744">
        <v>7229</v>
      </c>
      <c r="I744">
        <v>25728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1431</v>
      </c>
      <c r="P744">
        <v>1308</v>
      </c>
      <c r="Q744">
        <v>1785</v>
      </c>
      <c r="R744">
        <v>0</v>
      </c>
      <c r="S744">
        <v>300</v>
      </c>
      <c r="T744">
        <v>0</v>
      </c>
      <c r="U744">
        <v>0</v>
      </c>
    </row>
    <row r="745" spans="1:21">
      <c r="A745" t="s">
        <v>58</v>
      </c>
      <c r="B745">
        <v>2024</v>
      </c>
      <c r="C745" t="s">
        <v>146</v>
      </c>
      <c r="D745">
        <v>1556</v>
      </c>
      <c r="E745">
        <v>4830</v>
      </c>
      <c r="F745">
        <v>2017</v>
      </c>
      <c r="G745">
        <v>2813</v>
      </c>
      <c r="H745">
        <v>7279</v>
      </c>
      <c r="I745">
        <v>25728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1435</v>
      </c>
      <c r="P745">
        <v>1298</v>
      </c>
      <c r="Q745">
        <v>1791</v>
      </c>
      <c r="R745">
        <v>0</v>
      </c>
      <c r="S745">
        <v>306</v>
      </c>
      <c r="T745">
        <v>0</v>
      </c>
      <c r="U745">
        <v>0</v>
      </c>
    </row>
    <row r="746" spans="1:21">
      <c r="A746" t="s">
        <v>58</v>
      </c>
      <c r="B746">
        <v>2024</v>
      </c>
      <c r="C746" t="s">
        <v>96</v>
      </c>
      <c r="D746">
        <v>1737</v>
      </c>
      <c r="E746">
        <v>5182</v>
      </c>
      <c r="F746">
        <v>2086</v>
      </c>
      <c r="G746">
        <v>3096</v>
      </c>
      <c r="H746">
        <v>7680</v>
      </c>
      <c r="I746">
        <v>25728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1572</v>
      </c>
      <c r="P746">
        <v>1383</v>
      </c>
      <c r="Q746">
        <v>1887</v>
      </c>
      <c r="R746">
        <v>0</v>
      </c>
      <c r="S746">
        <v>340</v>
      </c>
      <c r="T746">
        <v>0</v>
      </c>
      <c r="U746">
        <v>0</v>
      </c>
    </row>
    <row r="747" spans="1:21">
      <c r="A747" t="s">
        <v>58</v>
      </c>
      <c r="B747">
        <v>2024</v>
      </c>
      <c r="C747" t="s">
        <v>117</v>
      </c>
      <c r="D747">
        <v>1630</v>
      </c>
      <c r="E747">
        <v>4999</v>
      </c>
      <c r="F747">
        <v>2059</v>
      </c>
      <c r="G747">
        <v>2940</v>
      </c>
      <c r="H747">
        <v>7422</v>
      </c>
      <c r="I747">
        <v>25728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1486</v>
      </c>
      <c r="P747">
        <v>1349</v>
      </c>
      <c r="Q747">
        <v>1849</v>
      </c>
      <c r="R747">
        <v>0</v>
      </c>
      <c r="S747">
        <v>315</v>
      </c>
      <c r="T747">
        <v>0</v>
      </c>
      <c r="U747">
        <v>0</v>
      </c>
    </row>
    <row r="748" spans="1:21">
      <c r="A748" t="s">
        <v>58</v>
      </c>
      <c r="B748">
        <v>2024</v>
      </c>
      <c r="C748" t="s">
        <v>207</v>
      </c>
      <c r="D748">
        <v>1533</v>
      </c>
      <c r="E748">
        <v>4814</v>
      </c>
      <c r="F748">
        <v>2002</v>
      </c>
      <c r="G748">
        <v>2812</v>
      </c>
      <c r="H748">
        <v>7320</v>
      </c>
      <c r="I748">
        <v>25728</v>
      </c>
      <c r="J748">
        <v>0</v>
      </c>
      <c r="K748">
        <v>259</v>
      </c>
      <c r="L748">
        <v>0</v>
      </c>
      <c r="M748">
        <v>0</v>
      </c>
      <c r="N748">
        <v>0</v>
      </c>
      <c r="O748">
        <v>1482</v>
      </c>
      <c r="P748">
        <v>1309</v>
      </c>
      <c r="Q748">
        <v>1764</v>
      </c>
      <c r="R748">
        <v>0</v>
      </c>
      <c r="S748">
        <v>0</v>
      </c>
      <c r="T748">
        <v>0</v>
      </c>
      <c r="U748">
        <v>0</v>
      </c>
    </row>
    <row r="749" spans="1:21">
      <c r="A749" t="s">
        <v>58</v>
      </c>
      <c r="B749">
        <v>2024</v>
      </c>
      <c r="C749" t="s">
        <v>203</v>
      </c>
      <c r="D749">
        <v>1541</v>
      </c>
      <c r="E749">
        <v>4844</v>
      </c>
      <c r="F749">
        <v>2020</v>
      </c>
      <c r="G749">
        <v>2824</v>
      </c>
      <c r="H749">
        <v>7311</v>
      </c>
      <c r="I749">
        <v>25728</v>
      </c>
      <c r="J749">
        <v>0</v>
      </c>
      <c r="K749">
        <v>240</v>
      </c>
      <c r="L749">
        <v>0</v>
      </c>
      <c r="M749">
        <v>0</v>
      </c>
      <c r="N749">
        <v>0</v>
      </c>
      <c r="O749">
        <v>1492</v>
      </c>
      <c r="P749">
        <v>1319</v>
      </c>
      <c r="Q749">
        <v>1793</v>
      </c>
      <c r="R749">
        <v>0</v>
      </c>
      <c r="S749">
        <v>0</v>
      </c>
      <c r="T749">
        <v>0</v>
      </c>
      <c r="U749">
        <v>0</v>
      </c>
    </row>
    <row r="750" spans="1:21">
      <c r="A750" t="s">
        <v>58</v>
      </c>
      <c r="B750">
        <v>2024</v>
      </c>
      <c r="C750" t="s">
        <v>204</v>
      </c>
      <c r="D750">
        <v>1519</v>
      </c>
      <c r="E750">
        <v>4857</v>
      </c>
      <c r="F750">
        <v>2019</v>
      </c>
      <c r="G750">
        <v>2838</v>
      </c>
      <c r="H750">
        <v>7319</v>
      </c>
      <c r="I750">
        <v>25728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1458</v>
      </c>
      <c r="P750">
        <v>1311</v>
      </c>
      <c r="Q750">
        <v>1787</v>
      </c>
      <c r="R750">
        <v>0</v>
      </c>
      <c r="S750">
        <v>301</v>
      </c>
      <c r="T750">
        <v>0</v>
      </c>
      <c r="U750">
        <v>0</v>
      </c>
    </row>
    <row r="751" spans="1:21">
      <c r="A751" t="s">
        <v>58</v>
      </c>
      <c r="B751">
        <v>2025</v>
      </c>
      <c r="C751" t="s">
        <v>99</v>
      </c>
      <c r="D751">
        <v>1534</v>
      </c>
      <c r="E751">
        <v>4807</v>
      </c>
      <c r="F751">
        <v>2040</v>
      </c>
      <c r="G751">
        <v>2767</v>
      </c>
      <c r="H751">
        <v>7264</v>
      </c>
      <c r="I751">
        <v>25728</v>
      </c>
      <c r="J751">
        <v>0</v>
      </c>
      <c r="K751">
        <v>319</v>
      </c>
      <c r="L751">
        <v>0</v>
      </c>
      <c r="M751">
        <v>0</v>
      </c>
      <c r="N751">
        <v>0</v>
      </c>
      <c r="O751">
        <v>1497</v>
      </c>
      <c r="P751">
        <v>1243</v>
      </c>
      <c r="Q751">
        <v>1748</v>
      </c>
      <c r="R751">
        <v>0</v>
      </c>
      <c r="S751">
        <v>0</v>
      </c>
      <c r="T751">
        <v>0</v>
      </c>
      <c r="U751">
        <v>0</v>
      </c>
    </row>
    <row r="752" spans="1:21">
      <c r="A752" t="s">
        <v>58</v>
      </c>
      <c r="B752">
        <v>2025</v>
      </c>
      <c r="C752" t="s">
        <v>3</v>
      </c>
      <c r="D752">
        <v>1572</v>
      </c>
      <c r="E752">
        <v>4839</v>
      </c>
      <c r="F752">
        <v>2043</v>
      </c>
      <c r="G752">
        <v>2796</v>
      </c>
      <c r="H752">
        <v>7359</v>
      </c>
      <c r="I752">
        <v>25728</v>
      </c>
      <c r="J752">
        <v>0</v>
      </c>
      <c r="K752">
        <v>291</v>
      </c>
      <c r="L752">
        <v>0</v>
      </c>
      <c r="M752">
        <v>0</v>
      </c>
      <c r="N752">
        <v>0</v>
      </c>
      <c r="O752">
        <v>1518</v>
      </c>
      <c r="P752">
        <v>1290</v>
      </c>
      <c r="Q752">
        <v>1740</v>
      </c>
      <c r="R752">
        <v>0</v>
      </c>
      <c r="S752">
        <v>0</v>
      </c>
      <c r="T752">
        <v>0</v>
      </c>
      <c r="U752">
        <v>0</v>
      </c>
    </row>
    <row r="753" spans="1:21">
      <c r="A753" t="s">
        <v>58</v>
      </c>
      <c r="B753">
        <v>2025</v>
      </c>
      <c r="C753" t="s">
        <v>95</v>
      </c>
      <c r="D753">
        <v>1556</v>
      </c>
      <c r="E753">
        <v>4820</v>
      </c>
      <c r="F753">
        <v>2028</v>
      </c>
      <c r="G753">
        <v>2792</v>
      </c>
      <c r="H753">
        <v>7403</v>
      </c>
      <c r="I753">
        <v>25728</v>
      </c>
      <c r="J753">
        <v>0</v>
      </c>
      <c r="K753">
        <v>271</v>
      </c>
      <c r="L753">
        <v>0</v>
      </c>
      <c r="M753">
        <v>0</v>
      </c>
      <c r="N753">
        <v>0</v>
      </c>
      <c r="O753">
        <v>1498</v>
      </c>
      <c r="P753">
        <v>1310</v>
      </c>
      <c r="Q753">
        <v>1741</v>
      </c>
      <c r="R753">
        <v>0</v>
      </c>
      <c r="S753">
        <v>0</v>
      </c>
      <c r="T753">
        <v>0</v>
      </c>
      <c r="U753">
        <v>0</v>
      </c>
    </row>
    <row r="754" spans="1:21">
      <c r="A754" t="s">
        <v>58</v>
      </c>
      <c r="B754">
        <v>2025</v>
      </c>
      <c r="C754" t="s">
        <v>96</v>
      </c>
      <c r="D754">
        <v>1566</v>
      </c>
      <c r="E754">
        <v>4862</v>
      </c>
      <c r="F754">
        <v>2062</v>
      </c>
      <c r="G754">
        <v>2800</v>
      </c>
      <c r="H754">
        <v>7339</v>
      </c>
      <c r="I754">
        <v>25728</v>
      </c>
      <c r="J754">
        <v>0</v>
      </c>
      <c r="K754">
        <v>322</v>
      </c>
      <c r="L754">
        <v>0</v>
      </c>
      <c r="M754">
        <v>0</v>
      </c>
      <c r="N754">
        <v>0</v>
      </c>
      <c r="O754">
        <v>1516</v>
      </c>
      <c r="P754">
        <v>1281</v>
      </c>
      <c r="Q754">
        <v>1743</v>
      </c>
      <c r="R754">
        <v>0</v>
      </c>
      <c r="S754">
        <v>0</v>
      </c>
      <c r="T754">
        <v>0</v>
      </c>
      <c r="U754">
        <v>0</v>
      </c>
    </row>
    <row r="755" spans="1:21">
      <c r="A755" t="s">
        <v>58</v>
      </c>
      <c r="B755">
        <v>2025</v>
      </c>
      <c r="C755" t="s">
        <v>117</v>
      </c>
      <c r="D755">
        <v>1496</v>
      </c>
      <c r="E755">
        <v>4717</v>
      </c>
      <c r="F755">
        <v>2009</v>
      </c>
      <c r="G755">
        <v>2708</v>
      </c>
      <c r="H755">
        <v>7204</v>
      </c>
      <c r="I755">
        <v>25728</v>
      </c>
      <c r="J755">
        <v>0</v>
      </c>
      <c r="K755">
        <v>325</v>
      </c>
      <c r="L755">
        <v>0</v>
      </c>
      <c r="M755">
        <v>0</v>
      </c>
      <c r="N755">
        <v>0</v>
      </c>
      <c r="O755">
        <v>1447</v>
      </c>
      <c r="P755">
        <v>1227</v>
      </c>
      <c r="Q755">
        <v>1718</v>
      </c>
      <c r="R755">
        <v>0</v>
      </c>
      <c r="S755">
        <v>0</v>
      </c>
      <c r="T755">
        <v>0</v>
      </c>
      <c r="U755">
        <v>0</v>
      </c>
    </row>
    <row r="756" spans="1:21">
      <c r="A756" t="s">
        <v>85</v>
      </c>
      <c r="B756">
        <v>2023</v>
      </c>
      <c r="C756" t="s">
        <v>99</v>
      </c>
      <c r="D756">
        <v>1464</v>
      </c>
      <c r="E756">
        <v>3585</v>
      </c>
      <c r="F756">
        <v>593</v>
      </c>
      <c r="G756">
        <v>2992</v>
      </c>
      <c r="H756">
        <v>5442</v>
      </c>
      <c r="I756">
        <v>14319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3585</v>
      </c>
    </row>
    <row r="757" spans="1:21">
      <c r="A757" t="s">
        <v>85</v>
      </c>
      <c r="B757">
        <v>2023</v>
      </c>
      <c r="C757" t="s">
        <v>197</v>
      </c>
      <c r="D757">
        <v>1453</v>
      </c>
      <c r="E757">
        <v>3546</v>
      </c>
      <c r="F757">
        <v>571</v>
      </c>
      <c r="G757">
        <v>2975</v>
      </c>
      <c r="H757">
        <v>5426</v>
      </c>
      <c r="I757">
        <v>14319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3546</v>
      </c>
      <c r="U757">
        <v>0</v>
      </c>
    </row>
    <row r="758" spans="1:21">
      <c r="A758" t="s">
        <v>85</v>
      </c>
      <c r="B758">
        <v>2023</v>
      </c>
      <c r="C758" t="s">
        <v>209</v>
      </c>
      <c r="D758">
        <v>1249</v>
      </c>
      <c r="E758">
        <v>3261</v>
      </c>
      <c r="F758">
        <v>502</v>
      </c>
      <c r="G758">
        <v>2759</v>
      </c>
      <c r="H758">
        <v>5098</v>
      </c>
      <c r="I758">
        <v>14319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3261</v>
      </c>
      <c r="U758">
        <v>0</v>
      </c>
    </row>
    <row r="759" spans="1:21">
      <c r="A759" t="s">
        <v>85</v>
      </c>
      <c r="B759">
        <v>2023</v>
      </c>
      <c r="C759" t="s">
        <v>3</v>
      </c>
      <c r="D759">
        <v>1446</v>
      </c>
      <c r="E759">
        <v>3575</v>
      </c>
      <c r="F759">
        <v>595</v>
      </c>
      <c r="G759">
        <v>2980</v>
      </c>
      <c r="H759">
        <v>5407</v>
      </c>
      <c r="I759">
        <v>14319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3575</v>
      </c>
    </row>
    <row r="760" spans="1:21">
      <c r="A760" t="s">
        <v>85</v>
      </c>
      <c r="B760">
        <v>2023</v>
      </c>
      <c r="C760" t="s">
        <v>95</v>
      </c>
      <c r="D760">
        <v>1437</v>
      </c>
      <c r="E760">
        <v>3551</v>
      </c>
      <c r="F760">
        <v>595</v>
      </c>
      <c r="G760">
        <v>2956</v>
      </c>
      <c r="H760">
        <v>5390</v>
      </c>
      <c r="I760">
        <v>14319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3551</v>
      </c>
    </row>
    <row r="761" spans="1:21">
      <c r="A761" t="s">
        <v>85</v>
      </c>
      <c r="B761">
        <v>2023</v>
      </c>
      <c r="C761" t="s">
        <v>196</v>
      </c>
      <c r="D761">
        <v>1453</v>
      </c>
      <c r="E761">
        <v>3613</v>
      </c>
      <c r="F761">
        <v>587</v>
      </c>
      <c r="G761">
        <v>3026</v>
      </c>
      <c r="H761">
        <v>5511</v>
      </c>
      <c r="I761">
        <v>14319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3613</v>
      </c>
      <c r="U761">
        <v>0</v>
      </c>
    </row>
    <row r="762" spans="1:21">
      <c r="A762" t="s">
        <v>85</v>
      </c>
      <c r="B762">
        <v>2023</v>
      </c>
      <c r="C762" t="s">
        <v>146</v>
      </c>
      <c r="D762">
        <v>1459</v>
      </c>
      <c r="E762">
        <v>3611</v>
      </c>
      <c r="F762">
        <v>591</v>
      </c>
      <c r="G762">
        <v>3020</v>
      </c>
      <c r="H762">
        <v>5488</v>
      </c>
      <c r="I762">
        <v>14319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3611</v>
      </c>
    </row>
    <row r="763" spans="1:21">
      <c r="A763" t="s">
        <v>85</v>
      </c>
      <c r="B763">
        <v>2023</v>
      </c>
      <c r="C763" t="s">
        <v>96</v>
      </c>
      <c r="D763">
        <v>1458</v>
      </c>
      <c r="E763">
        <v>3582</v>
      </c>
      <c r="F763">
        <v>595</v>
      </c>
      <c r="G763">
        <v>2987</v>
      </c>
      <c r="H763">
        <v>5423</v>
      </c>
      <c r="I763">
        <v>14319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3582</v>
      </c>
    </row>
    <row r="764" spans="1:21">
      <c r="A764" t="s">
        <v>85</v>
      </c>
      <c r="B764">
        <v>2023</v>
      </c>
      <c r="C764" t="s">
        <v>117</v>
      </c>
      <c r="D764">
        <v>1463</v>
      </c>
      <c r="E764">
        <v>3605</v>
      </c>
      <c r="F764">
        <v>591</v>
      </c>
      <c r="G764">
        <v>3014</v>
      </c>
      <c r="H764">
        <v>5471</v>
      </c>
      <c r="I764">
        <v>14319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3605</v>
      </c>
    </row>
    <row r="765" spans="1:21">
      <c r="A765" t="s">
        <v>85</v>
      </c>
      <c r="B765">
        <v>2023</v>
      </c>
      <c r="C765" t="s">
        <v>207</v>
      </c>
      <c r="D765">
        <v>1289</v>
      </c>
      <c r="E765">
        <v>3330</v>
      </c>
      <c r="F765">
        <v>511</v>
      </c>
      <c r="G765">
        <v>2819</v>
      </c>
      <c r="H765">
        <v>5195</v>
      </c>
      <c r="I765">
        <v>14319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3330</v>
      </c>
      <c r="U765">
        <v>0</v>
      </c>
    </row>
    <row r="766" spans="1:21">
      <c r="A766" t="s">
        <v>85</v>
      </c>
      <c r="B766">
        <v>2023</v>
      </c>
      <c r="C766" t="s">
        <v>203</v>
      </c>
      <c r="D766">
        <v>1329</v>
      </c>
      <c r="E766">
        <v>3371</v>
      </c>
      <c r="F766">
        <v>529</v>
      </c>
      <c r="G766">
        <v>2842</v>
      </c>
      <c r="H766">
        <v>5278</v>
      </c>
      <c r="I766">
        <v>14319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3371</v>
      </c>
      <c r="U766">
        <v>0</v>
      </c>
    </row>
    <row r="767" spans="1:21">
      <c r="A767" t="s">
        <v>85</v>
      </c>
      <c r="B767">
        <v>2023</v>
      </c>
      <c r="C767" t="s">
        <v>204</v>
      </c>
      <c r="D767">
        <v>1395</v>
      </c>
      <c r="E767">
        <v>3488</v>
      </c>
      <c r="F767">
        <v>552</v>
      </c>
      <c r="G767">
        <v>2936</v>
      </c>
      <c r="H767">
        <v>5348</v>
      </c>
      <c r="I767">
        <v>14319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3488</v>
      </c>
      <c r="U767">
        <v>0</v>
      </c>
    </row>
    <row r="768" spans="1:21">
      <c r="A768" t="s">
        <v>85</v>
      </c>
      <c r="B768">
        <v>2024</v>
      </c>
      <c r="C768" t="s">
        <v>99</v>
      </c>
      <c r="D768">
        <v>1141</v>
      </c>
      <c r="E768">
        <v>3024</v>
      </c>
      <c r="F768">
        <v>446</v>
      </c>
      <c r="G768">
        <v>2578</v>
      </c>
      <c r="H768">
        <v>4877</v>
      </c>
      <c r="I768">
        <v>14319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3024</v>
      </c>
      <c r="U768">
        <v>0</v>
      </c>
    </row>
    <row r="769" spans="1:21">
      <c r="A769" t="s">
        <v>85</v>
      </c>
      <c r="B769">
        <v>2024</v>
      </c>
      <c r="C769" t="s">
        <v>197</v>
      </c>
      <c r="D769">
        <v>1029</v>
      </c>
      <c r="E769">
        <v>2845</v>
      </c>
      <c r="F769">
        <v>413</v>
      </c>
      <c r="G769">
        <v>2432</v>
      </c>
      <c r="H769">
        <v>4639</v>
      </c>
      <c r="I769">
        <v>14319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2845</v>
      </c>
      <c r="U769">
        <v>0</v>
      </c>
    </row>
    <row r="770" spans="1:21">
      <c r="A770" t="s">
        <v>85</v>
      </c>
      <c r="B770">
        <v>2024</v>
      </c>
      <c r="C770" t="s">
        <v>209</v>
      </c>
      <c r="D770">
        <v>1023</v>
      </c>
      <c r="E770">
        <v>2856</v>
      </c>
      <c r="F770">
        <v>387</v>
      </c>
      <c r="G770">
        <v>2469</v>
      </c>
      <c r="H770">
        <v>4680</v>
      </c>
      <c r="I770">
        <v>14319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2856</v>
      </c>
      <c r="U770">
        <v>0</v>
      </c>
    </row>
    <row r="771" spans="1:21">
      <c r="A771" t="s">
        <v>85</v>
      </c>
      <c r="B771">
        <v>2024</v>
      </c>
      <c r="C771" t="s">
        <v>3</v>
      </c>
      <c r="D771">
        <v>1204</v>
      </c>
      <c r="E771">
        <v>3149</v>
      </c>
      <c r="F771">
        <v>479</v>
      </c>
      <c r="G771">
        <v>2670</v>
      </c>
      <c r="H771">
        <v>4999</v>
      </c>
      <c r="I771">
        <v>14319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3149</v>
      </c>
      <c r="U771">
        <v>0</v>
      </c>
    </row>
    <row r="772" spans="1:21">
      <c r="A772" t="s">
        <v>85</v>
      </c>
      <c r="B772">
        <v>2024</v>
      </c>
      <c r="C772" t="s">
        <v>95</v>
      </c>
      <c r="D772">
        <v>1225</v>
      </c>
      <c r="E772">
        <v>3216</v>
      </c>
      <c r="F772">
        <v>490</v>
      </c>
      <c r="G772">
        <v>2726</v>
      </c>
      <c r="H772">
        <v>5043</v>
      </c>
      <c r="I772">
        <v>14319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3216</v>
      </c>
      <c r="U772">
        <v>0</v>
      </c>
    </row>
    <row r="773" spans="1:21">
      <c r="A773" t="s">
        <v>85</v>
      </c>
      <c r="B773">
        <v>2024</v>
      </c>
      <c r="C773" t="s">
        <v>196</v>
      </c>
      <c r="D773">
        <v>1024</v>
      </c>
      <c r="E773">
        <v>2854</v>
      </c>
      <c r="F773">
        <v>418</v>
      </c>
      <c r="G773">
        <v>2436</v>
      </c>
      <c r="H773">
        <v>4636</v>
      </c>
      <c r="I773">
        <v>14319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2854</v>
      </c>
      <c r="U773">
        <v>0</v>
      </c>
    </row>
    <row r="774" spans="1:21">
      <c r="A774" t="s">
        <v>85</v>
      </c>
      <c r="B774">
        <v>2024</v>
      </c>
      <c r="C774" t="s">
        <v>146</v>
      </c>
      <c r="D774">
        <v>1041</v>
      </c>
      <c r="E774">
        <v>2888</v>
      </c>
      <c r="F774">
        <v>426</v>
      </c>
      <c r="G774">
        <v>2462</v>
      </c>
      <c r="H774">
        <v>4662</v>
      </c>
      <c r="I774">
        <v>14319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2888</v>
      </c>
      <c r="U774">
        <v>0</v>
      </c>
    </row>
    <row r="775" spans="1:21">
      <c r="A775" t="s">
        <v>85</v>
      </c>
      <c r="B775">
        <v>2024</v>
      </c>
      <c r="C775" t="s">
        <v>96</v>
      </c>
      <c r="D775">
        <v>1166</v>
      </c>
      <c r="E775">
        <v>3081</v>
      </c>
      <c r="F775">
        <v>461</v>
      </c>
      <c r="G775">
        <v>2620</v>
      </c>
      <c r="H775">
        <v>4943</v>
      </c>
      <c r="I775">
        <v>14319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3081</v>
      </c>
      <c r="U775">
        <v>0</v>
      </c>
    </row>
    <row r="776" spans="1:21">
      <c r="A776" t="s">
        <v>85</v>
      </c>
      <c r="B776">
        <v>2024</v>
      </c>
      <c r="C776" t="s">
        <v>117</v>
      </c>
      <c r="D776">
        <v>1092</v>
      </c>
      <c r="E776">
        <v>2964</v>
      </c>
      <c r="F776">
        <v>442</v>
      </c>
      <c r="G776">
        <v>2522</v>
      </c>
      <c r="H776">
        <v>4798</v>
      </c>
      <c r="I776">
        <v>14319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2964</v>
      </c>
      <c r="U776">
        <v>0</v>
      </c>
    </row>
    <row r="777" spans="1:21">
      <c r="A777" t="s">
        <v>85</v>
      </c>
      <c r="B777">
        <v>2024</v>
      </c>
      <c r="C777" t="s">
        <v>207</v>
      </c>
      <c r="D777">
        <v>1019</v>
      </c>
      <c r="E777">
        <v>2817</v>
      </c>
      <c r="F777">
        <v>386</v>
      </c>
      <c r="G777">
        <v>2431</v>
      </c>
      <c r="H777">
        <v>4669</v>
      </c>
      <c r="I777">
        <v>14319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2817</v>
      </c>
      <c r="U777">
        <v>0</v>
      </c>
    </row>
    <row r="778" spans="1:21">
      <c r="A778" t="s">
        <v>85</v>
      </c>
      <c r="B778">
        <v>2024</v>
      </c>
      <c r="C778" t="s">
        <v>203</v>
      </c>
      <c r="D778">
        <v>1043</v>
      </c>
      <c r="E778">
        <v>2861</v>
      </c>
      <c r="F778">
        <v>398</v>
      </c>
      <c r="G778">
        <v>2463</v>
      </c>
      <c r="H778">
        <v>4682</v>
      </c>
      <c r="I778">
        <v>14319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2861</v>
      </c>
      <c r="U778">
        <v>0</v>
      </c>
    </row>
    <row r="779" spans="1:21">
      <c r="A779" t="s">
        <v>85</v>
      </c>
      <c r="B779">
        <v>2024</v>
      </c>
      <c r="C779" t="s">
        <v>204</v>
      </c>
      <c r="D779">
        <v>1032</v>
      </c>
      <c r="E779">
        <v>2865</v>
      </c>
      <c r="F779">
        <v>409</v>
      </c>
      <c r="G779">
        <v>2456</v>
      </c>
      <c r="H779">
        <v>4644</v>
      </c>
      <c r="I779">
        <v>14319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2865</v>
      </c>
      <c r="U779">
        <v>0</v>
      </c>
    </row>
    <row r="780" spans="1:21">
      <c r="A780" t="s">
        <v>85</v>
      </c>
      <c r="B780">
        <v>2025</v>
      </c>
      <c r="C780" t="s">
        <v>99</v>
      </c>
      <c r="D780">
        <v>1003</v>
      </c>
      <c r="E780">
        <v>2859</v>
      </c>
      <c r="F780">
        <v>365</v>
      </c>
      <c r="G780">
        <v>2494</v>
      </c>
      <c r="H780">
        <v>4631</v>
      </c>
      <c r="I780">
        <v>14319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2859</v>
      </c>
      <c r="U780">
        <v>0</v>
      </c>
    </row>
    <row r="781" spans="1:21">
      <c r="A781" t="s">
        <v>85</v>
      </c>
      <c r="B781">
        <v>2025</v>
      </c>
      <c r="C781" t="s">
        <v>3</v>
      </c>
      <c r="D781">
        <v>1009</v>
      </c>
      <c r="E781">
        <v>2868</v>
      </c>
      <c r="F781">
        <v>377</v>
      </c>
      <c r="G781">
        <v>2491</v>
      </c>
      <c r="H781">
        <v>4637</v>
      </c>
      <c r="I781">
        <v>14319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2868</v>
      </c>
      <c r="U781">
        <v>0</v>
      </c>
    </row>
    <row r="782" spans="1:21">
      <c r="A782" t="s">
        <v>85</v>
      </c>
      <c r="B782">
        <v>2025</v>
      </c>
      <c r="C782" t="s">
        <v>95</v>
      </c>
      <c r="D782">
        <v>1021</v>
      </c>
      <c r="E782">
        <v>2876</v>
      </c>
      <c r="F782">
        <v>383</v>
      </c>
      <c r="G782">
        <v>2493</v>
      </c>
      <c r="H782">
        <v>4667</v>
      </c>
      <c r="I782">
        <v>14319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2876</v>
      </c>
      <c r="U782">
        <v>0</v>
      </c>
    </row>
    <row r="783" spans="1:21">
      <c r="A783" t="s">
        <v>85</v>
      </c>
      <c r="B783">
        <v>2025</v>
      </c>
      <c r="C783" t="s">
        <v>96</v>
      </c>
      <c r="D783">
        <v>1014</v>
      </c>
      <c r="E783">
        <v>2870</v>
      </c>
      <c r="F783">
        <v>371</v>
      </c>
      <c r="G783">
        <v>2499</v>
      </c>
      <c r="H783">
        <v>4623</v>
      </c>
      <c r="I783">
        <v>14319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2870</v>
      </c>
      <c r="U783">
        <v>0</v>
      </c>
    </row>
    <row r="784" spans="1:21">
      <c r="A784" t="s">
        <v>85</v>
      </c>
      <c r="B784">
        <v>2025</v>
      </c>
      <c r="C784" t="s">
        <v>117</v>
      </c>
      <c r="D784">
        <v>997</v>
      </c>
      <c r="E784">
        <v>2838</v>
      </c>
      <c r="F784">
        <v>354</v>
      </c>
      <c r="G784">
        <v>2484</v>
      </c>
      <c r="H784">
        <v>4651</v>
      </c>
      <c r="I784">
        <v>14319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2838</v>
      </c>
      <c r="U784">
        <v>0</v>
      </c>
    </row>
    <row r="785" spans="1:21">
      <c r="A785" t="s">
        <v>59</v>
      </c>
      <c r="B785">
        <v>2023</v>
      </c>
      <c r="C785" t="s">
        <v>99</v>
      </c>
      <c r="D785">
        <v>5745</v>
      </c>
      <c r="E785">
        <v>15559</v>
      </c>
      <c r="F785">
        <v>5843</v>
      </c>
      <c r="G785">
        <v>9716</v>
      </c>
      <c r="H785">
        <v>22399</v>
      </c>
      <c r="I785">
        <v>96464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3130</v>
      </c>
      <c r="P785">
        <v>8947</v>
      </c>
      <c r="Q785">
        <v>1548</v>
      </c>
      <c r="R785">
        <v>0</v>
      </c>
      <c r="S785">
        <v>1934</v>
      </c>
      <c r="T785">
        <v>0</v>
      </c>
      <c r="U785">
        <v>0</v>
      </c>
    </row>
    <row r="786" spans="1:21">
      <c r="A786" t="s">
        <v>59</v>
      </c>
      <c r="B786">
        <v>2023</v>
      </c>
      <c r="C786" t="s">
        <v>197</v>
      </c>
      <c r="D786">
        <v>5750</v>
      </c>
      <c r="E786">
        <v>14986</v>
      </c>
      <c r="F786">
        <v>5649</v>
      </c>
      <c r="G786">
        <v>9337</v>
      </c>
      <c r="H786">
        <v>22107</v>
      </c>
      <c r="I786">
        <v>96464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3098</v>
      </c>
      <c r="P786">
        <v>8502</v>
      </c>
      <c r="Q786">
        <v>1527</v>
      </c>
      <c r="R786">
        <v>0</v>
      </c>
      <c r="S786">
        <v>1859</v>
      </c>
      <c r="T786">
        <v>0</v>
      </c>
      <c r="U786">
        <v>0</v>
      </c>
    </row>
    <row r="787" spans="1:21">
      <c r="A787" t="s">
        <v>59</v>
      </c>
      <c r="B787">
        <v>2023</v>
      </c>
      <c r="C787" t="s">
        <v>209</v>
      </c>
      <c r="D787">
        <v>4714</v>
      </c>
      <c r="E787">
        <v>13169</v>
      </c>
      <c r="F787">
        <v>4961</v>
      </c>
      <c r="G787">
        <v>8208</v>
      </c>
      <c r="H787">
        <v>20115</v>
      </c>
      <c r="I787">
        <v>96464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2728</v>
      </c>
      <c r="P787">
        <v>7434</v>
      </c>
      <c r="Q787">
        <v>1361</v>
      </c>
      <c r="R787">
        <v>0</v>
      </c>
      <c r="S787">
        <v>1646</v>
      </c>
      <c r="T787">
        <v>0</v>
      </c>
      <c r="U787">
        <v>0</v>
      </c>
    </row>
    <row r="788" spans="1:21">
      <c r="A788" t="s">
        <v>59</v>
      </c>
      <c r="B788">
        <v>2023</v>
      </c>
      <c r="C788" t="s">
        <v>3</v>
      </c>
      <c r="D788">
        <v>5633</v>
      </c>
      <c r="E788">
        <v>15313</v>
      </c>
      <c r="F788">
        <v>5702</v>
      </c>
      <c r="G788">
        <v>9611</v>
      </c>
      <c r="H788">
        <v>22204</v>
      </c>
      <c r="I788">
        <v>96464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3089</v>
      </c>
      <c r="P788">
        <v>8845</v>
      </c>
      <c r="Q788">
        <v>1520</v>
      </c>
      <c r="R788">
        <v>0</v>
      </c>
      <c r="S788">
        <v>1859</v>
      </c>
      <c r="T788">
        <v>0</v>
      </c>
      <c r="U788">
        <v>0</v>
      </c>
    </row>
    <row r="789" spans="1:21">
      <c r="A789" t="s">
        <v>59</v>
      </c>
      <c r="B789">
        <v>2023</v>
      </c>
      <c r="C789" t="s">
        <v>95</v>
      </c>
      <c r="D789">
        <v>5620</v>
      </c>
      <c r="E789">
        <v>15259</v>
      </c>
      <c r="F789">
        <v>5646</v>
      </c>
      <c r="G789">
        <v>9613</v>
      </c>
      <c r="H789">
        <v>22097</v>
      </c>
      <c r="I789">
        <v>96464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3096</v>
      </c>
      <c r="P789">
        <v>8814</v>
      </c>
      <c r="Q789">
        <v>1527</v>
      </c>
      <c r="R789">
        <v>0</v>
      </c>
      <c r="S789">
        <v>1822</v>
      </c>
      <c r="T789">
        <v>0</v>
      </c>
      <c r="U789">
        <v>0</v>
      </c>
    </row>
    <row r="790" spans="1:21">
      <c r="A790" t="s">
        <v>59</v>
      </c>
      <c r="B790">
        <v>2023</v>
      </c>
      <c r="C790" t="s">
        <v>196</v>
      </c>
      <c r="D790">
        <v>5750</v>
      </c>
      <c r="E790">
        <v>15506</v>
      </c>
      <c r="F790">
        <v>5836</v>
      </c>
      <c r="G790">
        <v>9670</v>
      </c>
      <c r="H790">
        <v>22604</v>
      </c>
      <c r="I790">
        <v>96464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3170</v>
      </c>
      <c r="P790">
        <v>8841</v>
      </c>
      <c r="Q790">
        <v>1573</v>
      </c>
      <c r="R790">
        <v>0</v>
      </c>
      <c r="S790">
        <v>1922</v>
      </c>
      <c r="T790">
        <v>0</v>
      </c>
      <c r="U790">
        <v>0</v>
      </c>
    </row>
    <row r="791" spans="1:21">
      <c r="A791" t="s">
        <v>59</v>
      </c>
      <c r="B791">
        <v>2023</v>
      </c>
      <c r="C791" t="s">
        <v>146</v>
      </c>
      <c r="D791">
        <v>5764</v>
      </c>
      <c r="E791">
        <v>15586</v>
      </c>
      <c r="F791">
        <v>5866</v>
      </c>
      <c r="G791">
        <v>9720</v>
      </c>
      <c r="H791">
        <v>22615</v>
      </c>
      <c r="I791">
        <v>96464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3172</v>
      </c>
      <c r="P791">
        <v>8926</v>
      </c>
      <c r="Q791">
        <v>1569</v>
      </c>
      <c r="R791">
        <v>0</v>
      </c>
      <c r="S791">
        <v>1919</v>
      </c>
      <c r="T791">
        <v>0</v>
      </c>
      <c r="U791">
        <v>0</v>
      </c>
    </row>
    <row r="792" spans="1:21">
      <c r="A792" t="s">
        <v>59</v>
      </c>
      <c r="B792">
        <v>2023</v>
      </c>
      <c r="C792" t="s">
        <v>96</v>
      </c>
      <c r="D792">
        <v>5699</v>
      </c>
      <c r="E792">
        <v>15441</v>
      </c>
      <c r="F792">
        <v>5789</v>
      </c>
      <c r="G792">
        <v>9652</v>
      </c>
      <c r="H792">
        <v>22310</v>
      </c>
      <c r="I792">
        <v>96464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3108</v>
      </c>
      <c r="P792">
        <v>8891</v>
      </c>
      <c r="Q792">
        <v>1540</v>
      </c>
      <c r="R792">
        <v>0</v>
      </c>
      <c r="S792">
        <v>1902</v>
      </c>
      <c r="T792">
        <v>0</v>
      </c>
      <c r="U792">
        <v>0</v>
      </c>
    </row>
    <row r="793" spans="1:21">
      <c r="A793" t="s">
        <v>59</v>
      </c>
      <c r="B793">
        <v>2023</v>
      </c>
      <c r="C793" t="s">
        <v>117</v>
      </c>
      <c r="D793">
        <v>5745</v>
      </c>
      <c r="E793">
        <v>15580</v>
      </c>
      <c r="F793">
        <v>5846</v>
      </c>
      <c r="G793">
        <v>9734</v>
      </c>
      <c r="H793">
        <v>22502</v>
      </c>
      <c r="I793">
        <v>96464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3153</v>
      </c>
      <c r="P793">
        <v>8944</v>
      </c>
      <c r="Q793">
        <v>1558</v>
      </c>
      <c r="R793">
        <v>0</v>
      </c>
      <c r="S793">
        <v>1925</v>
      </c>
      <c r="T793">
        <v>0</v>
      </c>
      <c r="U793">
        <v>0</v>
      </c>
    </row>
    <row r="794" spans="1:21">
      <c r="A794" t="s">
        <v>59</v>
      </c>
      <c r="B794">
        <v>2023</v>
      </c>
      <c r="C794" t="s">
        <v>207</v>
      </c>
      <c r="D794">
        <v>4941</v>
      </c>
      <c r="E794">
        <v>13581</v>
      </c>
      <c r="F794">
        <v>5133</v>
      </c>
      <c r="G794">
        <v>8448</v>
      </c>
      <c r="H794">
        <v>20604</v>
      </c>
      <c r="I794">
        <v>96464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2853</v>
      </c>
      <c r="P794">
        <v>7677</v>
      </c>
      <c r="Q794">
        <v>1388</v>
      </c>
      <c r="R794">
        <v>0</v>
      </c>
      <c r="S794">
        <v>1663</v>
      </c>
      <c r="T794">
        <v>0</v>
      </c>
      <c r="U794">
        <v>0</v>
      </c>
    </row>
    <row r="795" spans="1:21">
      <c r="A795" t="s">
        <v>59</v>
      </c>
      <c r="B795">
        <v>2023</v>
      </c>
      <c r="C795" t="s">
        <v>203</v>
      </c>
      <c r="D795">
        <v>5136</v>
      </c>
      <c r="E795">
        <v>14025</v>
      </c>
      <c r="F795">
        <v>5316</v>
      </c>
      <c r="G795">
        <v>8709</v>
      </c>
      <c r="H795">
        <v>21132</v>
      </c>
      <c r="I795">
        <v>96464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2956</v>
      </c>
      <c r="P795">
        <v>7937</v>
      </c>
      <c r="Q795">
        <v>1429</v>
      </c>
      <c r="R795">
        <v>0</v>
      </c>
      <c r="S795">
        <v>1703</v>
      </c>
      <c r="T795">
        <v>0</v>
      </c>
      <c r="U795">
        <v>0</v>
      </c>
    </row>
    <row r="796" spans="1:21">
      <c r="A796" t="s">
        <v>59</v>
      </c>
      <c r="B796">
        <v>2023</v>
      </c>
      <c r="C796" t="s">
        <v>204</v>
      </c>
      <c r="D796">
        <v>5353</v>
      </c>
      <c r="E796">
        <v>14486</v>
      </c>
      <c r="F796">
        <v>5476</v>
      </c>
      <c r="G796">
        <v>9010</v>
      </c>
      <c r="H796">
        <v>21565</v>
      </c>
      <c r="I796">
        <v>96464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3012</v>
      </c>
      <c r="P796">
        <v>8208</v>
      </c>
      <c r="Q796">
        <v>1480</v>
      </c>
      <c r="R796">
        <v>0</v>
      </c>
      <c r="S796">
        <v>1786</v>
      </c>
      <c r="T796">
        <v>0</v>
      </c>
      <c r="U796">
        <v>0</v>
      </c>
    </row>
    <row r="797" spans="1:21">
      <c r="A797" t="s">
        <v>59</v>
      </c>
      <c r="B797">
        <v>2024</v>
      </c>
      <c r="C797" t="s">
        <v>99</v>
      </c>
      <c r="D797">
        <v>3932</v>
      </c>
      <c r="E797">
        <v>11692</v>
      </c>
      <c r="F797">
        <v>4505</v>
      </c>
      <c r="G797">
        <v>7187</v>
      </c>
      <c r="H797">
        <v>18242</v>
      </c>
      <c r="I797">
        <v>96464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2423</v>
      </c>
      <c r="P797">
        <v>6576</v>
      </c>
      <c r="Q797">
        <v>1207</v>
      </c>
      <c r="R797">
        <v>0</v>
      </c>
      <c r="S797">
        <v>1486</v>
      </c>
      <c r="T797">
        <v>0</v>
      </c>
      <c r="U797">
        <v>0</v>
      </c>
    </row>
    <row r="798" spans="1:21">
      <c r="A798" t="s">
        <v>59</v>
      </c>
      <c r="B798">
        <v>2024</v>
      </c>
      <c r="C798" t="s">
        <v>197</v>
      </c>
      <c r="D798">
        <v>3425</v>
      </c>
      <c r="E798">
        <v>10517</v>
      </c>
      <c r="F798">
        <v>4186</v>
      </c>
      <c r="G798">
        <v>6331</v>
      </c>
      <c r="H798">
        <v>16689</v>
      </c>
      <c r="I798">
        <v>96464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2208</v>
      </c>
      <c r="P798">
        <v>5824</v>
      </c>
      <c r="Q798">
        <v>1114</v>
      </c>
      <c r="R798">
        <v>0</v>
      </c>
      <c r="S798">
        <v>1371</v>
      </c>
      <c r="T798">
        <v>0</v>
      </c>
      <c r="U798">
        <v>0</v>
      </c>
    </row>
    <row r="799" spans="1:21">
      <c r="A799" t="s">
        <v>59</v>
      </c>
      <c r="B799">
        <v>2024</v>
      </c>
      <c r="C799" t="s">
        <v>209</v>
      </c>
      <c r="D799">
        <v>3380</v>
      </c>
      <c r="E799">
        <v>10081</v>
      </c>
      <c r="F799">
        <v>4219</v>
      </c>
      <c r="G799">
        <v>5862</v>
      </c>
      <c r="H799">
        <v>16796</v>
      </c>
      <c r="I799">
        <v>96464</v>
      </c>
      <c r="J799">
        <v>0</v>
      </c>
      <c r="K799">
        <v>2464</v>
      </c>
      <c r="L799">
        <v>0</v>
      </c>
      <c r="M799">
        <v>0</v>
      </c>
      <c r="N799">
        <v>0</v>
      </c>
      <c r="O799">
        <v>2875</v>
      </c>
      <c r="P799">
        <v>0</v>
      </c>
      <c r="Q799">
        <v>1377</v>
      </c>
      <c r="R799">
        <v>3365</v>
      </c>
      <c r="S799">
        <v>0</v>
      </c>
      <c r="T799">
        <v>0</v>
      </c>
      <c r="U799">
        <v>0</v>
      </c>
    </row>
    <row r="800" spans="1:21">
      <c r="A800" t="s">
        <v>59</v>
      </c>
      <c r="B800">
        <v>2024</v>
      </c>
      <c r="C800" t="s">
        <v>3</v>
      </c>
      <c r="D800">
        <v>4314</v>
      </c>
      <c r="E800">
        <v>12496</v>
      </c>
      <c r="F800">
        <v>4684</v>
      </c>
      <c r="G800">
        <v>7812</v>
      </c>
      <c r="H800">
        <v>19161</v>
      </c>
      <c r="I800">
        <v>96464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2607</v>
      </c>
      <c r="P800">
        <v>7000</v>
      </c>
      <c r="Q800">
        <v>1299</v>
      </c>
      <c r="R800">
        <v>0</v>
      </c>
      <c r="S800">
        <v>1590</v>
      </c>
      <c r="T800">
        <v>0</v>
      </c>
      <c r="U800">
        <v>0</v>
      </c>
    </row>
    <row r="801" spans="1:21">
      <c r="A801" t="s">
        <v>59</v>
      </c>
      <c r="B801">
        <v>2024</v>
      </c>
      <c r="C801" t="s">
        <v>95</v>
      </c>
      <c r="D801">
        <v>4485</v>
      </c>
      <c r="E801">
        <v>12819</v>
      </c>
      <c r="F801">
        <v>4798</v>
      </c>
      <c r="G801">
        <v>8021</v>
      </c>
      <c r="H801">
        <v>19722</v>
      </c>
      <c r="I801">
        <v>96464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2659</v>
      </c>
      <c r="P801">
        <v>7202</v>
      </c>
      <c r="Q801">
        <v>1313</v>
      </c>
      <c r="R801">
        <v>0</v>
      </c>
      <c r="S801">
        <v>1645</v>
      </c>
      <c r="T801">
        <v>0</v>
      </c>
      <c r="U801">
        <v>0</v>
      </c>
    </row>
    <row r="802" spans="1:21">
      <c r="A802" t="s">
        <v>59</v>
      </c>
      <c r="B802">
        <v>2024</v>
      </c>
      <c r="C802" t="s">
        <v>196</v>
      </c>
      <c r="D802">
        <v>3442</v>
      </c>
      <c r="E802">
        <v>10555</v>
      </c>
      <c r="F802">
        <v>4189</v>
      </c>
      <c r="G802">
        <v>6366</v>
      </c>
      <c r="H802">
        <v>16685</v>
      </c>
      <c r="I802">
        <v>96464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2177</v>
      </c>
      <c r="P802">
        <v>5923</v>
      </c>
      <c r="Q802">
        <v>1079</v>
      </c>
      <c r="R802">
        <v>0</v>
      </c>
      <c r="S802">
        <v>1376</v>
      </c>
      <c r="T802">
        <v>0</v>
      </c>
      <c r="U802">
        <v>0</v>
      </c>
    </row>
    <row r="803" spans="1:21">
      <c r="A803" t="s">
        <v>59</v>
      </c>
      <c r="B803">
        <v>2024</v>
      </c>
      <c r="C803" t="s">
        <v>146</v>
      </c>
      <c r="D803">
        <v>3564</v>
      </c>
      <c r="E803">
        <v>10799</v>
      </c>
      <c r="F803">
        <v>4257</v>
      </c>
      <c r="G803">
        <v>6542</v>
      </c>
      <c r="H803">
        <v>17065</v>
      </c>
      <c r="I803">
        <v>96464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2227</v>
      </c>
      <c r="P803">
        <v>6081</v>
      </c>
      <c r="Q803">
        <v>1106</v>
      </c>
      <c r="R803">
        <v>0</v>
      </c>
      <c r="S803">
        <v>1385</v>
      </c>
      <c r="T803">
        <v>0</v>
      </c>
      <c r="U803">
        <v>0</v>
      </c>
    </row>
    <row r="804" spans="1:21">
      <c r="A804" t="s">
        <v>59</v>
      </c>
      <c r="B804">
        <v>2024</v>
      </c>
      <c r="C804" t="s">
        <v>96</v>
      </c>
      <c r="D804">
        <v>4166</v>
      </c>
      <c r="E804">
        <v>12162</v>
      </c>
      <c r="F804">
        <v>4589</v>
      </c>
      <c r="G804">
        <v>7573</v>
      </c>
      <c r="H804">
        <v>18793</v>
      </c>
      <c r="I804">
        <v>96464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2499</v>
      </c>
      <c r="P804">
        <v>6840</v>
      </c>
      <c r="Q804">
        <v>1258</v>
      </c>
      <c r="R804">
        <v>0</v>
      </c>
      <c r="S804">
        <v>1565</v>
      </c>
      <c r="T804">
        <v>0</v>
      </c>
      <c r="U804">
        <v>0</v>
      </c>
    </row>
    <row r="805" spans="1:21">
      <c r="A805" t="s">
        <v>59</v>
      </c>
      <c r="B805">
        <v>2024</v>
      </c>
      <c r="C805" t="s">
        <v>117</v>
      </c>
      <c r="D805">
        <v>3673</v>
      </c>
      <c r="E805">
        <v>11167</v>
      </c>
      <c r="F805">
        <v>4362</v>
      </c>
      <c r="G805">
        <v>6805</v>
      </c>
      <c r="H805">
        <v>17611</v>
      </c>
      <c r="I805">
        <v>96464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2293</v>
      </c>
      <c r="P805">
        <v>6321</v>
      </c>
      <c r="Q805">
        <v>1142</v>
      </c>
      <c r="R805">
        <v>0</v>
      </c>
      <c r="S805">
        <v>1411</v>
      </c>
      <c r="T805">
        <v>0</v>
      </c>
      <c r="U805">
        <v>0</v>
      </c>
    </row>
    <row r="806" spans="1:21">
      <c r="A806" t="s">
        <v>59</v>
      </c>
      <c r="B806">
        <v>2024</v>
      </c>
      <c r="C806" t="s">
        <v>207</v>
      </c>
      <c r="D806">
        <v>3353</v>
      </c>
      <c r="E806">
        <v>10076</v>
      </c>
      <c r="F806">
        <v>4143</v>
      </c>
      <c r="G806">
        <v>5933</v>
      </c>
      <c r="H806">
        <v>16744</v>
      </c>
      <c r="I806">
        <v>96464</v>
      </c>
      <c r="J806">
        <v>0</v>
      </c>
      <c r="K806">
        <v>2486</v>
      </c>
      <c r="L806">
        <v>0</v>
      </c>
      <c r="M806">
        <v>0</v>
      </c>
      <c r="N806">
        <v>0</v>
      </c>
      <c r="O806">
        <v>2868</v>
      </c>
      <c r="P806">
        <v>0</v>
      </c>
      <c r="Q806">
        <v>1392</v>
      </c>
      <c r="R806">
        <v>3330</v>
      </c>
      <c r="S806">
        <v>0</v>
      </c>
      <c r="T806">
        <v>0</v>
      </c>
      <c r="U806">
        <v>0</v>
      </c>
    </row>
    <row r="807" spans="1:21">
      <c r="A807" t="s">
        <v>59</v>
      </c>
      <c r="B807">
        <v>2024</v>
      </c>
      <c r="C807" t="s">
        <v>203</v>
      </c>
      <c r="D807">
        <v>3370</v>
      </c>
      <c r="E807">
        <v>10043</v>
      </c>
      <c r="F807">
        <v>3929</v>
      </c>
      <c r="G807">
        <v>6114</v>
      </c>
      <c r="H807">
        <v>16715</v>
      </c>
      <c r="I807">
        <v>96464</v>
      </c>
      <c r="J807">
        <v>0</v>
      </c>
      <c r="K807">
        <v>2556</v>
      </c>
      <c r="L807">
        <v>0</v>
      </c>
      <c r="M807">
        <v>0</v>
      </c>
      <c r="N807">
        <v>0</v>
      </c>
      <c r="O807">
        <v>2772</v>
      </c>
      <c r="P807">
        <v>0</v>
      </c>
      <c r="Q807">
        <v>1371</v>
      </c>
      <c r="R807">
        <v>3344</v>
      </c>
      <c r="S807">
        <v>0</v>
      </c>
      <c r="T807">
        <v>0</v>
      </c>
      <c r="U807">
        <v>0</v>
      </c>
    </row>
    <row r="808" spans="1:21">
      <c r="A808" t="s">
        <v>59</v>
      </c>
      <c r="B808">
        <v>2024</v>
      </c>
      <c r="C808" t="s">
        <v>204</v>
      </c>
      <c r="D808">
        <v>3436</v>
      </c>
      <c r="E808">
        <v>10551</v>
      </c>
      <c r="F808">
        <v>4219</v>
      </c>
      <c r="G808">
        <v>6332</v>
      </c>
      <c r="H808">
        <v>16712</v>
      </c>
      <c r="I808">
        <v>96464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2276</v>
      </c>
      <c r="P808">
        <v>5737</v>
      </c>
      <c r="Q808">
        <v>1171</v>
      </c>
      <c r="R808">
        <v>0</v>
      </c>
      <c r="S808">
        <v>1367</v>
      </c>
      <c r="T808">
        <v>0</v>
      </c>
      <c r="U808">
        <v>0</v>
      </c>
    </row>
    <row r="809" spans="1:21">
      <c r="A809" t="s">
        <v>59</v>
      </c>
      <c r="B809">
        <v>2025</v>
      </c>
      <c r="C809" t="s">
        <v>99</v>
      </c>
      <c r="D809">
        <v>3409</v>
      </c>
      <c r="E809">
        <v>10062</v>
      </c>
      <c r="F809">
        <v>4327</v>
      </c>
      <c r="G809">
        <v>5735</v>
      </c>
      <c r="H809">
        <v>16635</v>
      </c>
      <c r="I809">
        <v>96464</v>
      </c>
      <c r="J809">
        <v>0</v>
      </c>
      <c r="K809">
        <v>2503</v>
      </c>
      <c r="L809">
        <v>0</v>
      </c>
      <c r="M809">
        <v>0</v>
      </c>
      <c r="N809">
        <v>0</v>
      </c>
      <c r="O809">
        <v>2845</v>
      </c>
      <c r="P809">
        <v>0</v>
      </c>
      <c r="Q809">
        <v>1266</v>
      </c>
      <c r="R809">
        <v>3448</v>
      </c>
      <c r="S809">
        <v>0</v>
      </c>
      <c r="T809">
        <v>0</v>
      </c>
      <c r="U809">
        <v>0</v>
      </c>
    </row>
    <row r="810" spans="1:21">
      <c r="A810" t="s">
        <v>59</v>
      </c>
      <c r="B810">
        <v>2025</v>
      </c>
      <c r="C810" t="s">
        <v>3</v>
      </c>
      <c r="D810">
        <v>3454</v>
      </c>
      <c r="E810">
        <v>10151</v>
      </c>
      <c r="F810">
        <v>4311</v>
      </c>
      <c r="G810">
        <v>5840</v>
      </c>
      <c r="H810">
        <v>16780</v>
      </c>
      <c r="I810">
        <v>96464</v>
      </c>
      <c r="J810">
        <v>0</v>
      </c>
      <c r="K810">
        <v>2507</v>
      </c>
      <c r="L810">
        <v>0</v>
      </c>
      <c r="M810">
        <v>0</v>
      </c>
      <c r="N810">
        <v>0</v>
      </c>
      <c r="O810">
        <v>2919</v>
      </c>
      <c r="P810">
        <v>0</v>
      </c>
      <c r="Q810">
        <v>1340</v>
      </c>
      <c r="R810">
        <v>3385</v>
      </c>
      <c r="S810">
        <v>0</v>
      </c>
      <c r="T810">
        <v>0</v>
      </c>
      <c r="U810">
        <v>0</v>
      </c>
    </row>
    <row r="811" spans="1:21">
      <c r="A811" t="s">
        <v>59</v>
      </c>
      <c r="B811">
        <v>2025</v>
      </c>
      <c r="C811" t="s">
        <v>95</v>
      </c>
      <c r="D811">
        <v>3403</v>
      </c>
      <c r="E811">
        <v>10067</v>
      </c>
      <c r="F811">
        <v>4237</v>
      </c>
      <c r="G811">
        <v>5830</v>
      </c>
      <c r="H811">
        <v>16843</v>
      </c>
      <c r="I811">
        <v>96464</v>
      </c>
      <c r="J811">
        <v>0</v>
      </c>
      <c r="K811">
        <v>2465</v>
      </c>
      <c r="L811">
        <v>0</v>
      </c>
      <c r="M811">
        <v>0</v>
      </c>
      <c r="N811">
        <v>0</v>
      </c>
      <c r="O811">
        <v>2905</v>
      </c>
      <c r="P811">
        <v>0</v>
      </c>
      <c r="Q811">
        <v>1362</v>
      </c>
      <c r="R811">
        <v>3335</v>
      </c>
      <c r="S811">
        <v>0</v>
      </c>
      <c r="T811">
        <v>0</v>
      </c>
      <c r="U811">
        <v>0</v>
      </c>
    </row>
    <row r="812" spans="1:21">
      <c r="A812" t="s">
        <v>59</v>
      </c>
      <c r="B812">
        <v>2025</v>
      </c>
      <c r="C812" t="s">
        <v>96</v>
      </c>
      <c r="D812">
        <v>3467</v>
      </c>
      <c r="E812">
        <v>10161</v>
      </c>
      <c r="F812">
        <v>4351</v>
      </c>
      <c r="G812">
        <v>5810</v>
      </c>
      <c r="H812">
        <v>16773</v>
      </c>
      <c r="I812">
        <v>96464</v>
      </c>
      <c r="J812">
        <v>0</v>
      </c>
      <c r="K812">
        <v>2533</v>
      </c>
      <c r="L812">
        <v>0</v>
      </c>
      <c r="M812">
        <v>0</v>
      </c>
      <c r="N812">
        <v>0</v>
      </c>
      <c r="O812">
        <v>2900</v>
      </c>
      <c r="P812">
        <v>0</v>
      </c>
      <c r="Q812">
        <v>1308</v>
      </c>
      <c r="R812">
        <v>3420</v>
      </c>
      <c r="S812">
        <v>0</v>
      </c>
      <c r="T812">
        <v>0</v>
      </c>
      <c r="U812">
        <v>0</v>
      </c>
    </row>
    <row r="813" spans="1:21">
      <c r="A813" t="s">
        <v>59</v>
      </c>
      <c r="B813">
        <v>2025</v>
      </c>
      <c r="C813" t="s">
        <v>117</v>
      </c>
      <c r="D813">
        <v>3350</v>
      </c>
      <c r="E813">
        <v>9984</v>
      </c>
      <c r="F813">
        <v>4308</v>
      </c>
      <c r="G813">
        <v>5676</v>
      </c>
      <c r="H813">
        <v>16561</v>
      </c>
      <c r="I813">
        <v>96464</v>
      </c>
      <c r="J813">
        <v>0</v>
      </c>
      <c r="K813">
        <v>2490</v>
      </c>
      <c r="L813">
        <v>0</v>
      </c>
      <c r="M813">
        <v>0</v>
      </c>
      <c r="N813">
        <v>0</v>
      </c>
      <c r="O813">
        <v>2781</v>
      </c>
      <c r="P813">
        <v>0</v>
      </c>
      <c r="Q813">
        <v>1270</v>
      </c>
      <c r="R813">
        <v>3443</v>
      </c>
      <c r="S813">
        <v>0</v>
      </c>
      <c r="T813">
        <v>0</v>
      </c>
      <c r="U813">
        <v>0</v>
      </c>
    </row>
    <row r="814" spans="1:21">
      <c r="A814" t="s">
        <v>60</v>
      </c>
      <c r="B814">
        <v>2023</v>
      </c>
      <c r="C814" t="s">
        <v>99</v>
      </c>
      <c r="D814">
        <v>2981</v>
      </c>
      <c r="E814">
        <v>9185</v>
      </c>
      <c r="F814">
        <v>3527</v>
      </c>
      <c r="G814">
        <v>5658</v>
      </c>
      <c r="H814">
        <v>13252</v>
      </c>
      <c r="I814">
        <v>41100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5819</v>
      </c>
      <c r="P814">
        <v>1766</v>
      </c>
      <c r="Q814">
        <v>1153</v>
      </c>
      <c r="R814">
        <v>0</v>
      </c>
      <c r="S814">
        <v>447</v>
      </c>
      <c r="T814">
        <v>0</v>
      </c>
      <c r="U814">
        <v>0</v>
      </c>
    </row>
    <row r="815" spans="1:21">
      <c r="A815" t="s">
        <v>60</v>
      </c>
      <c r="B815">
        <v>2023</v>
      </c>
      <c r="C815" t="s">
        <v>197</v>
      </c>
      <c r="D815">
        <v>2985</v>
      </c>
      <c r="E815">
        <v>8932</v>
      </c>
      <c r="F815">
        <v>3500</v>
      </c>
      <c r="G815">
        <v>5432</v>
      </c>
      <c r="H815">
        <v>13120</v>
      </c>
      <c r="I815">
        <v>41100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5677</v>
      </c>
      <c r="P815">
        <v>1657</v>
      </c>
      <c r="Q815">
        <v>1141</v>
      </c>
      <c r="R815">
        <v>0</v>
      </c>
      <c r="S815">
        <v>457</v>
      </c>
      <c r="T815">
        <v>0</v>
      </c>
      <c r="U815">
        <v>0</v>
      </c>
    </row>
    <row r="816" spans="1:21">
      <c r="A816" t="s">
        <v>60</v>
      </c>
      <c r="B816">
        <v>2023</v>
      </c>
      <c r="C816" t="s">
        <v>209</v>
      </c>
      <c r="D816">
        <v>2549</v>
      </c>
      <c r="E816">
        <v>8214</v>
      </c>
      <c r="F816">
        <v>3269</v>
      </c>
      <c r="G816">
        <v>4945</v>
      </c>
      <c r="H816">
        <v>12236</v>
      </c>
      <c r="I816">
        <v>41100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5290</v>
      </c>
      <c r="P816">
        <v>1422</v>
      </c>
      <c r="Q816">
        <v>1077</v>
      </c>
      <c r="R816">
        <v>0</v>
      </c>
      <c r="S816">
        <v>425</v>
      </c>
      <c r="T816">
        <v>0</v>
      </c>
      <c r="U816">
        <v>0</v>
      </c>
    </row>
    <row r="817" spans="1:21">
      <c r="A817" t="s">
        <v>60</v>
      </c>
      <c r="B817">
        <v>2023</v>
      </c>
      <c r="C817" t="s">
        <v>3</v>
      </c>
      <c r="D817">
        <v>2921</v>
      </c>
      <c r="E817">
        <v>9098</v>
      </c>
      <c r="F817">
        <v>3475</v>
      </c>
      <c r="G817">
        <v>5623</v>
      </c>
      <c r="H817">
        <v>13165</v>
      </c>
      <c r="I817">
        <v>41100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5784</v>
      </c>
      <c r="P817">
        <v>1753</v>
      </c>
      <c r="Q817">
        <v>1154</v>
      </c>
      <c r="R817">
        <v>0</v>
      </c>
      <c r="S817">
        <v>407</v>
      </c>
      <c r="T817">
        <v>0</v>
      </c>
      <c r="U817">
        <v>0</v>
      </c>
    </row>
    <row r="818" spans="1:21">
      <c r="A818" t="s">
        <v>60</v>
      </c>
      <c r="B818">
        <v>2023</v>
      </c>
      <c r="C818" t="s">
        <v>95</v>
      </c>
      <c r="D818">
        <v>2923</v>
      </c>
      <c r="E818">
        <v>9120</v>
      </c>
      <c r="F818">
        <v>3470</v>
      </c>
      <c r="G818">
        <v>5650</v>
      </c>
      <c r="H818">
        <v>13113</v>
      </c>
      <c r="I818">
        <v>41100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5812</v>
      </c>
      <c r="P818">
        <v>1739</v>
      </c>
      <c r="Q818">
        <v>1171</v>
      </c>
      <c r="R818">
        <v>0</v>
      </c>
      <c r="S818">
        <v>398</v>
      </c>
      <c r="T818">
        <v>0</v>
      </c>
      <c r="U818">
        <v>0</v>
      </c>
    </row>
    <row r="819" spans="1:21">
      <c r="A819" t="s">
        <v>60</v>
      </c>
      <c r="B819">
        <v>2023</v>
      </c>
      <c r="C819" t="s">
        <v>196</v>
      </c>
      <c r="D819">
        <v>2985</v>
      </c>
      <c r="E819">
        <v>9151</v>
      </c>
      <c r="F819">
        <v>3572</v>
      </c>
      <c r="G819">
        <v>5579</v>
      </c>
      <c r="H819">
        <v>13360</v>
      </c>
      <c r="I819">
        <v>41100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5809</v>
      </c>
      <c r="P819">
        <v>1724</v>
      </c>
      <c r="Q819">
        <v>1155</v>
      </c>
      <c r="R819">
        <v>0</v>
      </c>
      <c r="S819">
        <v>463</v>
      </c>
      <c r="T819">
        <v>0</v>
      </c>
      <c r="U819">
        <v>0</v>
      </c>
    </row>
    <row r="820" spans="1:21">
      <c r="A820" t="s">
        <v>60</v>
      </c>
      <c r="B820">
        <v>2023</v>
      </c>
      <c r="C820" t="s">
        <v>146</v>
      </c>
      <c r="D820">
        <v>2996</v>
      </c>
      <c r="E820">
        <v>9205</v>
      </c>
      <c r="F820">
        <v>3571</v>
      </c>
      <c r="G820">
        <v>5634</v>
      </c>
      <c r="H820">
        <v>13375</v>
      </c>
      <c r="I820">
        <v>41100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5858</v>
      </c>
      <c r="P820">
        <v>1748</v>
      </c>
      <c r="Q820">
        <v>1144</v>
      </c>
      <c r="R820">
        <v>0</v>
      </c>
      <c r="S820">
        <v>455</v>
      </c>
      <c r="T820">
        <v>0</v>
      </c>
      <c r="U820">
        <v>0</v>
      </c>
    </row>
    <row r="821" spans="1:21">
      <c r="A821" t="s">
        <v>60</v>
      </c>
      <c r="B821">
        <v>2023</v>
      </c>
      <c r="C821" t="s">
        <v>96</v>
      </c>
      <c r="D821">
        <v>2921</v>
      </c>
      <c r="E821">
        <v>9112</v>
      </c>
      <c r="F821">
        <v>3494</v>
      </c>
      <c r="G821">
        <v>5618</v>
      </c>
      <c r="H821">
        <v>13206</v>
      </c>
      <c r="I821">
        <v>41100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5775</v>
      </c>
      <c r="P821">
        <v>1764</v>
      </c>
      <c r="Q821">
        <v>1148</v>
      </c>
      <c r="R821">
        <v>0</v>
      </c>
      <c r="S821">
        <v>425</v>
      </c>
      <c r="T821">
        <v>0</v>
      </c>
      <c r="U821">
        <v>0</v>
      </c>
    </row>
    <row r="822" spans="1:21">
      <c r="A822" t="s">
        <v>60</v>
      </c>
      <c r="B822">
        <v>2023</v>
      </c>
      <c r="C822" t="s">
        <v>117</v>
      </c>
      <c r="D822">
        <v>2986</v>
      </c>
      <c r="E822">
        <v>9177</v>
      </c>
      <c r="F822">
        <v>3548</v>
      </c>
      <c r="G822">
        <v>5629</v>
      </c>
      <c r="H822">
        <v>13325</v>
      </c>
      <c r="I822">
        <v>41100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5812</v>
      </c>
      <c r="P822">
        <v>1768</v>
      </c>
      <c r="Q822">
        <v>1148</v>
      </c>
      <c r="R822">
        <v>0</v>
      </c>
      <c r="S822">
        <v>449</v>
      </c>
      <c r="T822">
        <v>0</v>
      </c>
      <c r="U822">
        <v>0</v>
      </c>
    </row>
    <row r="823" spans="1:21">
      <c r="A823" t="s">
        <v>60</v>
      </c>
      <c r="B823">
        <v>2023</v>
      </c>
      <c r="C823" t="s">
        <v>207</v>
      </c>
      <c r="D823">
        <v>2617</v>
      </c>
      <c r="E823">
        <v>8330</v>
      </c>
      <c r="F823">
        <v>3334</v>
      </c>
      <c r="G823">
        <v>4996</v>
      </c>
      <c r="H823">
        <v>12428</v>
      </c>
      <c r="I823">
        <v>41100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5347</v>
      </c>
      <c r="P823">
        <v>1448</v>
      </c>
      <c r="Q823">
        <v>1110</v>
      </c>
      <c r="R823">
        <v>0</v>
      </c>
      <c r="S823">
        <v>425</v>
      </c>
      <c r="T823">
        <v>0</v>
      </c>
      <c r="U823">
        <v>0</v>
      </c>
    </row>
    <row r="824" spans="1:21">
      <c r="A824" t="s">
        <v>60</v>
      </c>
      <c r="B824">
        <v>2023</v>
      </c>
      <c r="C824" t="s">
        <v>203</v>
      </c>
      <c r="D824">
        <v>2698</v>
      </c>
      <c r="E824">
        <v>8449</v>
      </c>
      <c r="F824">
        <v>3390</v>
      </c>
      <c r="G824">
        <v>5059</v>
      </c>
      <c r="H824">
        <v>12662</v>
      </c>
      <c r="I824">
        <v>41100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5452</v>
      </c>
      <c r="P824">
        <v>1475</v>
      </c>
      <c r="Q824">
        <v>1107</v>
      </c>
      <c r="R824">
        <v>0</v>
      </c>
      <c r="S824">
        <v>415</v>
      </c>
      <c r="T824">
        <v>0</v>
      </c>
      <c r="U824">
        <v>0</v>
      </c>
    </row>
    <row r="825" spans="1:21">
      <c r="A825" t="s">
        <v>60</v>
      </c>
      <c r="B825">
        <v>2023</v>
      </c>
      <c r="C825" t="s">
        <v>204</v>
      </c>
      <c r="D825">
        <v>2795</v>
      </c>
      <c r="E825">
        <v>8677</v>
      </c>
      <c r="F825">
        <v>3423</v>
      </c>
      <c r="G825">
        <v>5254</v>
      </c>
      <c r="H825">
        <v>12899</v>
      </c>
      <c r="I825">
        <v>41100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5562</v>
      </c>
      <c r="P825">
        <v>1565</v>
      </c>
      <c r="Q825">
        <v>1122</v>
      </c>
      <c r="R825">
        <v>0</v>
      </c>
      <c r="S825">
        <v>428</v>
      </c>
      <c r="T825">
        <v>0</v>
      </c>
      <c r="U825">
        <v>0</v>
      </c>
    </row>
    <row r="826" spans="1:21">
      <c r="A826" t="s">
        <v>60</v>
      </c>
      <c r="B826">
        <v>2024</v>
      </c>
      <c r="C826" t="s">
        <v>99</v>
      </c>
      <c r="D826">
        <v>2182</v>
      </c>
      <c r="E826">
        <v>7580</v>
      </c>
      <c r="F826">
        <v>3054</v>
      </c>
      <c r="G826">
        <v>4526</v>
      </c>
      <c r="H826">
        <v>11550</v>
      </c>
      <c r="I826">
        <v>41100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4873</v>
      </c>
      <c r="P826">
        <v>1281</v>
      </c>
      <c r="Q826">
        <v>1050</v>
      </c>
      <c r="R826">
        <v>0</v>
      </c>
      <c r="S826">
        <v>376</v>
      </c>
      <c r="T826">
        <v>0</v>
      </c>
      <c r="U826">
        <v>0</v>
      </c>
    </row>
    <row r="827" spans="1:21">
      <c r="A827" t="s">
        <v>60</v>
      </c>
      <c r="B827">
        <v>2024</v>
      </c>
      <c r="C827" t="s">
        <v>197</v>
      </c>
      <c r="D827">
        <v>2012</v>
      </c>
      <c r="E827">
        <v>7132</v>
      </c>
      <c r="F827">
        <v>2984</v>
      </c>
      <c r="G827">
        <v>4148</v>
      </c>
      <c r="H827">
        <v>10900</v>
      </c>
      <c r="I827">
        <v>41100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4646</v>
      </c>
      <c r="P827">
        <v>1173</v>
      </c>
      <c r="Q827">
        <v>970</v>
      </c>
      <c r="R827">
        <v>0</v>
      </c>
      <c r="S827">
        <v>343</v>
      </c>
      <c r="T827">
        <v>0</v>
      </c>
      <c r="U827">
        <v>0</v>
      </c>
    </row>
    <row r="828" spans="1:21">
      <c r="A828" t="s">
        <v>60</v>
      </c>
      <c r="B828">
        <v>2024</v>
      </c>
      <c r="C828" t="s">
        <v>209</v>
      </c>
      <c r="D828">
        <v>1987</v>
      </c>
      <c r="E828">
        <v>7097</v>
      </c>
      <c r="F828">
        <v>3008</v>
      </c>
      <c r="G828">
        <v>4089</v>
      </c>
      <c r="H828">
        <v>10950</v>
      </c>
      <c r="I828">
        <v>41100</v>
      </c>
      <c r="J828">
        <v>0</v>
      </c>
      <c r="K828">
        <v>331</v>
      </c>
      <c r="L828">
        <v>0</v>
      </c>
      <c r="M828">
        <v>0</v>
      </c>
      <c r="N828">
        <v>0</v>
      </c>
      <c r="O828">
        <v>4565</v>
      </c>
      <c r="P828">
        <v>1186</v>
      </c>
      <c r="Q828">
        <v>1015</v>
      </c>
      <c r="R828">
        <v>0</v>
      </c>
      <c r="S828">
        <v>0</v>
      </c>
      <c r="T828">
        <v>0</v>
      </c>
      <c r="U828">
        <v>0</v>
      </c>
    </row>
    <row r="829" spans="1:21">
      <c r="A829" t="s">
        <v>60</v>
      </c>
      <c r="B829">
        <v>2024</v>
      </c>
      <c r="C829" t="s">
        <v>3</v>
      </c>
      <c r="D829">
        <v>2358</v>
      </c>
      <c r="E829">
        <v>7864</v>
      </c>
      <c r="F829">
        <v>3148</v>
      </c>
      <c r="G829">
        <v>4716</v>
      </c>
      <c r="H829">
        <v>11953</v>
      </c>
      <c r="I829">
        <v>41100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5089</v>
      </c>
      <c r="P829">
        <v>1330</v>
      </c>
      <c r="Q829">
        <v>1045</v>
      </c>
      <c r="R829">
        <v>0</v>
      </c>
      <c r="S829">
        <v>400</v>
      </c>
      <c r="T829">
        <v>0</v>
      </c>
      <c r="U829">
        <v>0</v>
      </c>
    </row>
    <row r="830" spans="1:21">
      <c r="A830" t="s">
        <v>60</v>
      </c>
      <c r="B830">
        <v>2024</v>
      </c>
      <c r="C830" t="s">
        <v>95</v>
      </c>
      <c r="D830">
        <v>2458</v>
      </c>
      <c r="E830">
        <v>8009</v>
      </c>
      <c r="F830">
        <v>3200</v>
      </c>
      <c r="G830">
        <v>4809</v>
      </c>
      <c r="H830">
        <v>12122</v>
      </c>
      <c r="I830">
        <v>41100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5170</v>
      </c>
      <c r="P830">
        <v>1381</v>
      </c>
      <c r="Q830">
        <v>1050</v>
      </c>
      <c r="R830">
        <v>0</v>
      </c>
      <c r="S830">
        <v>408</v>
      </c>
      <c r="T830">
        <v>0</v>
      </c>
      <c r="U830">
        <v>0</v>
      </c>
    </row>
    <row r="831" spans="1:21">
      <c r="A831" t="s">
        <v>60</v>
      </c>
      <c r="B831">
        <v>2024</v>
      </c>
      <c r="C831" t="s">
        <v>196</v>
      </c>
      <c r="D831">
        <v>2011</v>
      </c>
      <c r="E831">
        <v>7121</v>
      </c>
      <c r="F831">
        <v>2969</v>
      </c>
      <c r="G831">
        <v>4152</v>
      </c>
      <c r="H831">
        <v>10753</v>
      </c>
      <c r="I831">
        <v>41100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4622</v>
      </c>
      <c r="P831">
        <v>1202</v>
      </c>
      <c r="Q831">
        <v>947</v>
      </c>
      <c r="R831">
        <v>0</v>
      </c>
      <c r="S831">
        <v>350</v>
      </c>
      <c r="T831">
        <v>0</v>
      </c>
      <c r="U831">
        <v>0</v>
      </c>
    </row>
    <row r="832" spans="1:21">
      <c r="A832" t="s">
        <v>60</v>
      </c>
      <c r="B832">
        <v>2024</v>
      </c>
      <c r="C832" t="s">
        <v>146</v>
      </c>
      <c r="D832">
        <v>2038</v>
      </c>
      <c r="E832">
        <v>7203</v>
      </c>
      <c r="F832">
        <v>2967</v>
      </c>
      <c r="G832">
        <v>4236</v>
      </c>
      <c r="H832">
        <v>10946</v>
      </c>
      <c r="I832">
        <v>41100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4662</v>
      </c>
      <c r="P832">
        <v>1203</v>
      </c>
      <c r="Q832">
        <v>994</v>
      </c>
      <c r="R832">
        <v>0</v>
      </c>
      <c r="S832">
        <v>344</v>
      </c>
      <c r="T832">
        <v>0</v>
      </c>
      <c r="U832">
        <v>0</v>
      </c>
    </row>
    <row r="833" spans="1:21">
      <c r="A833" t="s">
        <v>60</v>
      </c>
      <c r="B833">
        <v>2024</v>
      </c>
      <c r="C833" t="s">
        <v>96</v>
      </c>
      <c r="D833">
        <v>2285</v>
      </c>
      <c r="E833">
        <v>7694</v>
      </c>
      <c r="F833">
        <v>3091</v>
      </c>
      <c r="G833">
        <v>4603</v>
      </c>
      <c r="H833">
        <v>11777</v>
      </c>
      <c r="I833">
        <v>41100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4967</v>
      </c>
      <c r="P833">
        <v>1299</v>
      </c>
      <c r="Q833">
        <v>1041</v>
      </c>
      <c r="R833">
        <v>0</v>
      </c>
      <c r="S833">
        <v>387</v>
      </c>
      <c r="T833">
        <v>0</v>
      </c>
      <c r="U833">
        <v>0</v>
      </c>
    </row>
    <row r="834" spans="1:21">
      <c r="A834" t="s">
        <v>60</v>
      </c>
      <c r="B834">
        <v>2024</v>
      </c>
      <c r="C834" t="s">
        <v>117</v>
      </c>
      <c r="D834">
        <v>2081</v>
      </c>
      <c r="E834">
        <v>7376</v>
      </c>
      <c r="F834">
        <v>3001</v>
      </c>
      <c r="G834">
        <v>4375</v>
      </c>
      <c r="H834">
        <v>11197</v>
      </c>
      <c r="I834">
        <v>41100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4761</v>
      </c>
      <c r="P834">
        <v>1231</v>
      </c>
      <c r="Q834">
        <v>1031</v>
      </c>
      <c r="R834">
        <v>0</v>
      </c>
      <c r="S834">
        <v>353</v>
      </c>
      <c r="T834">
        <v>0</v>
      </c>
      <c r="U834">
        <v>0</v>
      </c>
    </row>
    <row r="835" spans="1:21">
      <c r="A835" t="s">
        <v>60</v>
      </c>
      <c r="B835">
        <v>2024</v>
      </c>
      <c r="C835" t="s">
        <v>207</v>
      </c>
      <c r="D835">
        <v>1986</v>
      </c>
      <c r="E835">
        <v>7074</v>
      </c>
      <c r="F835">
        <v>2996</v>
      </c>
      <c r="G835">
        <v>4078</v>
      </c>
      <c r="H835">
        <v>10957</v>
      </c>
      <c r="I835">
        <v>41100</v>
      </c>
      <c r="J835">
        <v>0</v>
      </c>
      <c r="K835">
        <v>303</v>
      </c>
      <c r="L835">
        <v>0</v>
      </c>
      <c r="M835">
        <v>0</v>
      </c>
      <c r="N835">
        <v>0</v>
      </c>
      <c r="O835">
        <v>4617</v>
      </c>
      <c r="P835">
        <v>1174</v>
      </c>
      <c r="Q835">
        <v>980</v>
      </c>
      <c r="R835">
        <v>0</v>
      </c>
      <c r="S835">
        <v>0</v>
      </c>
      <c r="T835">
        <v>0</v>
      </c>
      <c r="U835">
        <v>0</v>
      </c>
    </row>
    <row r="836" spans="1:21">
      <c r="A836" t="s">
        <v>60</v>
      </c>
      <c r="B836">
        <v>2024</v>
      </c>
      <c r="C836" t="s">
        <v>203</v>
      </c>
      <c r="D836">
        <v>2004</v>
      </c>
      <c r="E836">
        <v>7111</v>
      </c>
      <c r="F836">
        <v>2981</v>
      </c>
      <c r="G836">
        <v>4130</v>
      </c>
      <c r="H836">
        <v>10925</v>
      </c>
      <c r="I836">
        <v>41100</v>
      </c>
      <c r="J836">
        <v>0</v>
      </c>
      <c r="K836">
        <v>292</v>
      </c>
      <c r="L836">
        <v>0</v>
      </c>
      <c r="M836">
        <v>0</v>
      </c>
      <c r="N836">
        <v>0</v>
      </c>
      <c r="O836">
        <v>4663</v>
      </c>
      <c r="P836">
        <v>1167</v>
      </c>
      <c r="Q836">
        <v>989</v>
      </c>
      <c r="R836">
        <v>0</v>
      </c>
      <c r="S836">
        <v>0</v>
      </c>
      <c r="T836">
        <v>0</v>
      </c>
      <c r="U836">
        <v>0</v>
      </c>
    </row>
    <row r="837" spans="1:21">
      <c r="A837" t="s">
        <v>60</v>
      </c>
      <c r="B837">
        <v>2024</v>
      </c>
      <c r="C837" t="s">
        <v>204</v>
      </c>
      <c r="D837">
        <v>2022</v>
      </c>
      <c r="E837">
        <v>7186</v>
      </c>
      <c r="F837">
        <v>3013</v>
      </c>
      <c r="G837">
        <v>4173</v>
      </c>
      <c r="H837">
        <v>10948</v>
      </c>
      <c r="I837">
        <v>41100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4692</v>
      </c>
      <c r="P837">
        <v>1169</v>
      </c>
      <c r="Q837">
        <v>982</v>
      </c>
      <c r="R837">
        <v>0</v>
      </c>
      <c r="S837">
        <v>343</v>
      </c>
      <c r="T837">
        <v>0</v>
      </c>
      <c r="U837">
        <v>0</v>
      </c>
    </row>
    <row r="838" spans="1:21">
      <c r="A838" t="s">
        <v>60</v>
      </c>
      <c r="B838">
        <v>2025</v>
      </c>
      <c r="C838" t="s">
        <v>99</v>
      </c>
      <c r="D838">
        <v>1939</v>
      </c>
      <c r="E838">
        <v>6995</v>
      </c>
      <c r="F838">
        <v>3008</v>
      </c>
      <c r="G838">
        <v>3987</v>
      </c>
      <c r="H838">
        <v>10772</v>
      </c>
      <c r="I838">
        <v>41100</v>
      </c>
      <c r="J838">
        <v>0</v>
      </c>
      <c r="K838">
        <v>438</v>
      </c>
      <c r="L838">
        <v>0</v>
      </c>
      <c r="M838">
        <v>0</v>
      </c>
      <c r="N838">
        <v>0</v>
      </c>
      <c r="O838">
        <v>4435</v>
      </c>
      <c r="P838">
        <v>1106</v>
      </c>
      <c r="Q838">
        <v>1016</v>
      </c>
      <c r="R838">
        <v>0</v>
      </c>
      <c r="S838">
        <v>0</v>
      </c>
      <c r="T838">
        <v>0</v>
      </c>
      <c r="U838">
        <v>0</v>
      </c>
    </row>
    <row r="839" spans="1:21">
      <c r="A839" t="s">
        <v>60</v>
      </c>
      <c r="B839">
        <v>2025</v>
      </c>
      <c r="C839" t="s">
        <v>3</v>
      </c>
      <c r="D839">
        <v>2024</v>
      </c>
      <c r="E839">
        <v>7162</v>
      </c>
      <c r="F839">
        <v>3069</v>
      </c>
      <c r="G839">
        <v>4093</v>
      </c>
      <c r="H839">
        <v>11017</v>
      </c>
      <c r="I839">
        <v>41100</v>
      </c>
      <c r="J839">
        <v>0</v>
      </c>
      <c r="K839">
        <v>385</v>
      </c>
      <c r="L839">
        <v>0</v>
      </c>
      <c r="M839">
        <v>0</v>
      </c>
      <c r="N839">
        <v>0</v>
      </c>
      <c r="O839">
        <v>4574</v>
      </c>
      <c r="P839">
        <v>1175</v>
      </c>
      <c r="Q839">
        <v>1028</v>
      </c>
      <c r="R839">
        <v>0</v>
      </c>
      <c r="S839">
        <v>0</v>
      </c>
      <c r="T839">
        <v>0</v>
      </c>
      <c r="U839">
        <v>0</v>
      </c>
    </row>
    <row r="840" spans="1:21">
      <c r="A840" t="s">
        <v>60</v>
      </c>
      <c r="B840">
        <v>2025</v>
      </c>
      <c r="C840" t="s">
        <v>95</v>
      </c>
      <c r="D840">
        <v>2025</v>
      </c>
      <c r="E840">
        <v>7123</v>
      </c>
      <c r="F840">
        <v>3026</v>
      </c>
      <c r="G840">
        <v>4097</v>
      </c>
      <c r="H840">
        <v>11003</v>
      </c>
      <c r="I840">
        <v>41100</v>
      </c>
      <c r="J840">
        <v>0</v>
      </c>
      <c r="K840">
        <v>342</v>
      </c>
      <c r="L840">
        <v>0</v>
      </c>
      <c r="M840">
        <v>0</v>
      </c>
      <c r="N840">
        <v>0</v>
      </c>
      <c r="O840">
        <v>4580</v>
      </c>
      <c r="P840">
        <v>1175</v>
      </c>
      <c r="Q840">
        <v>1026</v>
      </c>
      <c r="R840">
        <v>0</v>
      </c>
      <c r="S840">
        <v>0</v>
      </c>
      <c r="T840">
        <v>0</v>
      </c>
      <c r="U840">
        <v>0</v>
      </c>
    </row>
    <row r="841" spans="1:21">
      <c r="A841" t="s">
        <v>60</v>
      </c>
      <c r="B841">
        <v>2025</v>
      </c>
      <c r="C841" t="s">
        <v>96</v>
      </c>
      <c r="D841">
        <v>2009</v>
      </c>
      <c r="E841">
        <v>7136</v>
      </c>
      <c r="F841">
        <v>3067</v>
      </c>
      <c r="G841">
        <v>4069</v>
      </c>
      <c r="H841">
        <v>10916</v>
      </c>
      <c r="I841">
        <v>41100</v>
      </c>
      <c r="J841">
        <v>0</v>
      </c>
      <c r="K841">
        <v>418</v>
      </c>
      <c r="L841">
        <v>0</v>
      </c>
      <c r="M841">
        <v>0</v>
      </c>
      <c r="N841">
        <v>0</v>
      </c>
      <c r="O841">
        <v>4531</v>
      </c>
      <c r="P841">
        <v>1158</v>
      </c>
      <c r="Q841">
        <v>1029</v>
      </c>
      <c r="R841">
        <v>0</v>
      </c>
      <c r="S841">
        <v>0</v>
      </c>
      <c r="T841">
        <v>0</v>
      </c>
      <c r="U841">
        <v>0</v>
      </c>
    </row>
    <row r="842" spans="1:21">
      <c r="A842" t="s">
        <v>60</v>
      </c>
      <c r="B842">
        <v>2025</v>
      </c>
      <c r="C842" t="s">
        <v>117</v>
      </c>
      <c r="D842">
        <v>1935</v>
      </c>
      <c r="E842">
        <v>6965</v>
      </c>
      <c r="F842">
        <v>3026</v>
      </c>
      <c r="G842">
        <v>3939</v>
      </c>
      <c r="H842">
        <v>10684</v>
      </c>
      <c r="I842">
        <v>41100</v>
      </c>
      <c r="J842">
        <v>0</v>
      </c>
      <c r="K842">
        <v>460</v>
      </c>
      <c r="L842">
        <v>0</v>
      </c>
      <c r="M842">
        <v>0</v>
      </c>
      <c r="N842">
        <v>0</v>
      </c>
      <c r="O842">
        <v>4402</v>
      </c>
      <c r="P842">
        <v>1086</v>
      </c>
      <c r="Q842">
        <v>1017</v>
      </c>
      <c r="R842">
        <v>0</v>
      </c>
      <c r="S842">
        <v>0</v>
      </c>
      <c r="T842">
        <v>0</v>
      </c>
      <c r="U842">
        <v>0</v>
      </c>
    </row>
    <row r="843" spans="1:21">
      <c r="A843" t="s">
        <v>9</v>
      </c>
      <c r="B843">
        <v>2023</v>
      </c>
      <c r="C843" t="s">
        <v>99</v>
      </c>
      <c r="D843">
        <v>3494</v>
      </c>
      <c r="E843">
        <v>11439</v>
      </c>
      <c r="F843">
        <v>4316</v>
      </c>
      <c r="G843">
        <v>7123</v>
      </c>
      <c r="H843">
        <v>15552</v>
      </c>
      <c r="I843">
        <v>45762</v>
      </c>
      <c r="J843">
        <v>410</v>
      </c>
      <c r="K843">
        <v>1512</v>
      </c>
      <c r="L843">
        <v>0</v>
      </c>
      <c r="M843">
        <v>0</v>
      </c>
      <c r="N843">
        <v>0</v>
      </c>
      <c r="O843">
        <v>651</v>
      </c>
      <c r="P843">
        <v>6853</v>
      </c>
      <c r="Q843">
        <v>528</v>
      </c>
      <c r="R843">
        <v>0</v>
      </c>
      <c r="S843">
        <v>1485</v>
      </c>
      <c r="T843">
        <v>0</v>
      </c>
      <c r="U843">
        <v>0</v>
      </c>
    </row>
    <row r="844" spans="1:21">
      <c r="A844" t="s">
        <v>9</v>
      </c>
      <c r="B844">
        <v>2023</v>
      </c>
      <c r="C844" t="s">
        <v>197</v>
      </c>
      <c r="D844">
        <v>3515</v>
      </c>
      <c r="E844">
        <v>11248</v>
      </c>
      <c r="F844">
        <v>4282</v>
      </c>
      <c r="G844">
        <v>6966</v>
      </c>
      <c r="H844">
        <v>15538</v>
      </c>
      <c r="I844">
        <v>45762</v>
      </c>
      <c r="J844">
        <v>411</v>
      </c>
      <c r="K844">
        <v>1534</v>
      </c>
      <c r="L844">
        <v>0</v>
      </c>
      <c r="M844">
        <v>0</v>
      </c>
      <c r="N844">
        <v>0</v>
      </c>
      <c r="O844">
        <v>659</v>
      </c>
      <c r="P844">
        <v>6668</v>
      </c>
      <c r="Q844">
        <v>535</v>
      </c>
      <c r="R844">
        <v>0</v>
      </c>
      <c r="S844">
        <v>1441</v>
      </c>
      <c r="T844">
        <v>0</v>
      </c>
      <c r="U844">
        <v>0</v>
      </c>
    </row>
    <row r="845" spans="1:21">
      <c r="A845" t="s">
        <v>9</v>
      </c>
      <c r="B845">
        <v>2023</v>
      </c>
      <c r="C845" t="s">
        <v>209</v>
      </c>
      <c r="D845">
        <v>3039</v>
      </c>
      <c r="E845">
        <v>10110</v>
      </c>
      <c r="F845">
        <v>3896</v>
      </c>
      <c r="G845">
        <v>6214</v>
      </c>
      <c r="H845">
        <v>14393</v>
      </c>
      <c r="I845">
        <v>45762</v>
      </c>
      <c r="J845">
        <v>361</v>
      </c>
      <c r="K845">
        <v>1363</v>
      </c>
      <c r="L845">
        <v>0</v>
      </c>
      <c r="M845">
        <v>0</v>
      </c>
      <c r="N845">
        <v>0</v>
      </c>
      <c r="O845">
        <v>612</v>
      </c>
      <c r="P845">
        <v>5982</v>
      </c>
      <c r="Q845">
        <v>495</v>
      </c>
      <c r="R845">
        <v>0</v>
      </c>
      <c r="S845">
        <v>1297</v>
      </c>
      <c r="T845">
        <v>0</v>
      </c>
      <c r="U845">
        <v>0</v>
      </c>
    </row>
    <row r="846" spans="1:21">
      <c r="A846" t="s">
        <v>9</v>
      </c>
      <c r="B846">
        <v>2023</v>
      </c>
      <c r="C846" t="s">
        <v>3</v>
      </c>
      <c r="D846">
        <v>3416</v>
      </c>
      <c r="E846">
        <v>11286</v>
      </c>
      <c r="F846">
        <v>4236</v>
      </c>
      <c r="G846">
        <v>7050</v>
      </c>
      <c r="H846">
        <v>15468</v>
      </c>
      <c r="I846">
        <v>45762</v>
      </c>
      <c r="J846">
        <v>437</v>
      </c>
      <c r="K846">
        <v>1440</v>
      </c>
      <c r="L846">
        <v>0</v>
      </c>
      <c r="M846">
        <v>0</v>
      </c>
      <c r="N846">
        <v>0</v>
      </c>
      <c r="O846">
        <v>668</v>
      </c>
      <c r="P846">
        <v>6807</v>
      </c>
      <c r="Q846">
        <v>507</v>
      </c>
      <c r="R846">
        <v>0</v>
      </c>
      <c r="S846">
        <v>1427</v>
      </c>
      <c r="T846">
        <v>0</v>
      </c>
      <c r="U846">
        <v>0</v>
      </c>
    </row>
    <row r="847" spans="1:21">
      <c r="A847" t="s">
        <v>9</v>
      </c>
      <c r="B847">
        <v>2023</v>
      </c>
      <c r="C847" t="s">
        <v>95</v>
      </c>
      <c r="D847">
        <v>3442</v>
      </c>
      <c r="E847">
        <v>11297</v>
      </c>
      <c r="F847">
        <v>4227</v>
      </c>
      <c r="G847">
        <v>7070</v>
      </c>
      <c r="H847">
        <v>15420</v>
      </c>
      <c r="I847">
        <v>45762</v>
      </c>
      <c r="J847">
        <v>446</v>
      </c>
      <c r="K847">
        <v>1425</v>
      </c>
      <c r="L847">
        <v>0</v>
      </c>
      <c r="M847">
        <v>0</v>
      </c>
      <c r="N847">
        <v>0</v>
      </c>
      <c r="O847">
        <v>675</v>
      </c>
      <c r="P847">
        <v>6842</v>
      </c>
      <c r="Q847">
        <v>499</v>
      </c>
      <c r="R847">
        <v>0</v>
      </c>
      <c r="S847">
        <v>1410</v>
      </c>
      <c r="T847">
        <v>0</v>
      </c>
      <c r="U847">
        <v>0</v>
      </c>
    </row>
    <row r="848" spans="1:21">
      <c r="A848" t="s">
        <v>9</v>
      </c>
      <c r="B848">
        <v>2023</v>
      </c>
      <c r="C848" t="s">
        <v>196</v>
      </c>
      <c r="D848">
        <v>3515</v>
      </c>
      <c r="E848">
        <v>11511</v>
      </c>
      <c r="F848">
        <v>4365</v>
      </c>
      <c r="G848">
        <v>7146</v>
      </c>
      <c r="H848">
        <v>15774</v>
      </c>
      <c r="I848">
        <v>45762</v>
      </c>
      <c r="J848">
        <v>417</v>
      </c>
      <c r="K848">
        <v>1552</v>
      </c>
      <c r="L848">
        <v>0</v>
      </c>
      <c r="M848">
        <v>0</v>
      </c>
      <c r="N848">
        <v>0</v>
      </c>
      <c r="O848">
        <v>679</v>
      </c>
      <c r="P848">
        <v>6849</v>
      </c>
      <c r="Q848">
        <v>544</v>
      </c>
      <c r="R848">
        <v>0</v>
      </c>
      <c r="S848">
        <v>1470</v>
      </c>
      <c r="T848">
        <v>0</v>
      </c>
      <c r="U848">
        <v>0</v>
      </c>
    </row>
    <row r="849" spans="1:21">
      <c r="A849" t="s">
        <v>9</v>
      </c>
      <c r="B849">
        <v>2023</v>
      </c>
      <c r="C849" t="s">
        <v>146</v>
      </c>
      <c r="D849">
        <v>3497</v>
      </c>
      <c r="E849">
        <v>11464</v>
      </c>
      <c r="F849">
        <v>4330</v>
      </c>
      <c r="G849">
        <v>7134</v>
      </c>
      <c r="H849">
        <v>15685</v>
      </c>
      <c r="I849">
        <v>45762</v>
      </c>
      <c r="J849">
        <v>414</v>
      </c>
      <c r="K849">
        <v>1536</v>
      </c>
      <c r="L849">
        <v>0</v>
      </c>
      <c r="M849">
        <v>0</v>
      </c>
      <c r="N849">
        <v>0</v>
      </c>
      <c r="O849">
        <v>663</v>
      </c>
      <c r="P849">
        <v>6831</v>
      </c>
      <c r="Q849">
        <v>541</v>
      </c>
      <c r="R849">
        <v>0</v>
      </c>
      <c r="S849">
        <v>1479</v>
      </c>
      <c r="T849">
        <v>0</v>
      </c>
      <c r="U849">
        <v>0</v>
      </c>
    </row>
    <row r="850" spans="1:21">
      <c r="A850" t="s">
        <v>9</v>
      </c>
      <c r="B850">
        <v>2023</v>
      </c>
      <c r="C850" t="s">
        <v>96</v>
      </c>
      <c r="D850">
        <v>3452</v>
      </c>
      <c r="E850">
        <v>11363</v>
      </c>
      <c r="F850">
        <v>4280</v>
      </c>
      <c r="G850">
        <v>7083</v>
      </c>
      <c r="H850">
        <v>15542</v>
      </c>
      <c r="I850">
        <v>45762</v>
      </c>
      <c r="J850">
        <v>420</v>
      </c>
      <c r="K850">
        <v>1471</v>
      </c>
      <c r="L850">
        <v>0</v>
      </c>
      <c r="M850">
        <v>0</v>
      </c>
      <c r="N850">
        <v>0</v>
      </c>
      <c r="O850">
        <v>659</v>
      </c>
      <c r="P850">
        <v>6840</v>
      </c>
      <c r="Q850">
        <v>517</v>
      </c>
      <c r="R850">
        <v>0</v>
      </c>
      <c r="S850">
        <v>1456</v>
      </c>
      <c r="T850">
        <v>0</v>
      </c>
      <c r="U850">
        <v>0</v>
      </c>
    </row>
    <row r="851" spans="1:21">
      <c r="A851" t="s">
        <v>9</v>
      </c>
      <c r="B851">
        <v>2023</v>
      </c>
      <c r="C851" t="s">
        <v>117</v>
      </c>
      <c r="D851">
        <v>3497</v>
      </c>
      <c r="E851">
        <v>11442</v>
      </c>
      <c r="F851">
        <v>4329</v>
      </c>
      <c r="G851">
        <v>7113</v>
      </c>
      <c r="H851">
        <v>15628</v>
      </c>
      <c r="I851">
        <v>45762</v>
      </c>
      <c r="J851">
        <v>414</v>
      </c>
      <c r="K851">
        <v>1518</v>
      </c>
      <c r="L851">
        <v>0</v>
      </c>
      <c r="M851">
        <v>0</v>
      </c>
      <c r="N851">
        <v>0</v>
      </c>
      <c r="O851">
        <v>651</v>
      </c>
      <c r="P851">
        <v>6835</v>
      </c>
      <c r="Q851">
        <v>539</v>
      </c>
      <c r="R851">
        <v>0</v>
      </c>
      <c r="S851">
        <v>1485</v>
      </c>
      <c r="T851">
        <v>0</v>
      </c>
      <c r="U851">
        <v>0</v>
      </c>
    </row>
    <row r="852" spans="1:21">
      <c r="A852" t="s">
        <v>9</v>
      </c>
      <c r="B852">
        <v>2023</v>
      </c>
      <c r="C852" t="s">
        <v>207</v>
      </c>
      <c r="D852">
        <v>3117</v>
      </c>
      <c r="E852">
        <v>10300</v>
      </c>
      <c r="F852">
        <v>3946</v>
      </c>
      <c r="G852">
        <v>6354</v>
      </c>
      <c r="H852">
        <v>14623</v>
      </c>
      <c r="I852">
        <v>45762</v>
      </c>
      <c r="J852">
        <v>365</v>
      </c>
      <c r="K852">
        <v>1387</v>
      </c>
      <c r="L852">
        <v>0</v>
      </c>
      <c r="M852">
        <v>0</v>
      </c>
      <c r="N852">
        <v>0</v>
      </c>
      <c r="O852">
        <v>623</v>
      </c>
      <c r="P852">
        <v>6094</v>
      </c>
      <c r="Q852">
        <v>504</v>
      </c>
      <c r="R852">
        <v>0</v>
      </c>
      <c r="S852">
        <v>1327</v>
      </c>
      <c r="T852">
        <v>0</v>
      </c>
      <c r="U852">
        <v>0</v>
      </c>
    </row>
    <row r="853" spans="1:21">
      <c r="A853" t="s">
        <v>9</v>
      </c>
      <c r="B853">
        <v>2023</v>
      </c>
      <c r="C853" t="s">
        <v>203</v>
      </c>
      <c r="D853">
        <v>3208</v>
      </c>
      <c r="E853">
        <v>10646</v>
      </c>
      <c r="F853">
        <v>4098</v>
      </c>
      <c r="G853">
        <v>6548</v>
      </c>
      <c r="H853">
        <v>14915</v>
      </c>
      <c r="I853">
        <v>45762</v>
      </c>
      <c r="J853">
        <v>377</v>
      </c>
      <c r="K853">
        <v>1440</v>
      </c>
      <c r="L853">
        <v>0</v>
      </c>
      <c r="M853">
        <v>0</v>
      </c>
      <c r="N853">
        <v>0</v>
      </c>
      <c r="O853">
        <v>639</v>
      </c>
      <c r="P853">
        <v>6298</v>
      </c>
      <c r="Q853">
        <v>516</v>
      </c>
      <c r="R853">
        <v>0</v>
      </c>
      <c r="S853">
        <v>1376</v>
      </c>
      <c r="T853">
        <v>0</v>
      </c>
      <c r="U853">
        <v>0</v>
      </c>
    </row>
    <row r="854" spans="1:21">
      <c r="A854" t="s">
        <v>9</v>
      </c>
      <c r="B854">
        <v>2023</v>
      </c>
      <c r="C854" t="s">
        <v>204</v>
      </c>
      <c r="D854">
        <v>3337</v>
      </c>
      <c r="E854">
        <v>10991</v>
      </c>
      <c r="F854">
        <v>4209</v>
      </c>
      <c r="G854">
        <v>6782</v>
      </c>
      <c r="H854">
        <v>15274</v>
      </c>
      <c r="I854">
        <v>45762</v>
      </c>
      <c r="J854">
        <v>396</v>
      </c>
      <c r="K854">
        <v>1505</v>
      </c>
      <c r="L854">
        <v>0</v>
      </c>
      <c r="M854">
        <v>0</v>
      </c>
      <c r="N854">
        <v>0</v>
      </c>
      <c r="O854">
        <v>664</v>
      </c>
      <c r="P854">
        <v>6512</v>
      </c>
      <c r="Q854">
        <v>513</v>
      </c>
      <c r="R854">
        <v>0</v>
      </c>
      <c r="S854">
        <v>1401</v>
      </c>
      <c r="T854">
        <v>0</v>
      </c>
      <c r="U854">
        <v>0</v>
      </c>
    </row>
    <row r="855" spans="1:21">
      <c r="A855" t="s">
        <v>9</v>
      </c>
      <c r="B855">
        <v>2024</v>
      </c>
      <c r="C855" t="s">
        <v>99</v>
      </c>
      <c r="D855">
        <v>2616</v>
      </c>
      <c r="E855">
        <v>9257</v>
      </c>
      <c r="F855">
        <v>3641</v>
      </c>
      <c r="G855">
        <v>5616</v>
      </c>
      <c r="H855">
        <v>13442</v>
      </c>
      <c r="I855">
        <v>45762</v>
      </c>
      <c r="J855">
        <v>292</v>
      </c>
      <c r="K855">
        <v>1245</v>
      </c>
      <c r="L855">
        <v>0</v>
      </c>
      <c r="M855">
        <v>0</v>
      </c>
      <c r="N855">
        <v>0</v>
      </c>
      <c r="O855">
        <v>547</v>
      </c>
      <c r="P855">
        <v>5424</v>
      </c>
      <c r="Q855">
        <v>485</v>
      </c>
      <c r="R855">
        <v>0</v>
      </c>
      <c r="S855">
        <v>1264</v>
      </c>
      <c r="T855">
        <v>0</v>
      </c>
      <c r="U855">
        <v>0</v>
      </c>
    </row>
    <row r="856" spans="1:21">
      <c r="A856" t="s">
        <v>9</v>
      </c>
      <c r="B856">
        <v>2024</v>
      </c>
      <c r="C856" t="s">
        <v>197</v>
      </c>
      <c r="D856">
        <v>2315</v>
      </c>
      <c r="E856">
        <v>8650</v>
      </c>
      <c r="F856">
        <v>3524</v>
      </c>
      <c r="G856">
        <v>5126</v>
      </c>
      <c r="H856">
        <v>12580</v>
      </c>
      <c r="I856">
        <v>45762</v>
      </c>
      <c r="J856">
        <v>262</v>
      </c>
      <c r="K856">
        <v>1238</v>
      </c>
      <c r="L856">
        <v>0</v>
      </c>
      <c r="M856">
        <v>0</v>
      </c>
      <c r="N856">
        <v>0</v>
      </c>
      <c r="O856">
        <v>497</v>
      </c>
      <c r="P856">
        <v>5040</v>
      </c>
      <c r="Q856">
        <v>405</v>
      </c>
      <c r="R856">
        <v>0</v>
      </c>
      <c r="S856">
        <v>1208</v>
      </c>
      <c r="T856">
        <v>0</v>
      </c>
      <c r="U856">
        <v>0</v>
      </c>
    </row>
    <row r="857" spans="1:21">
      <c r="A857" t="s">
        <v>9</v>
      </c>
      <c r="B857">
        <v>2024</v>
      </c>
      <c r="C857" t="s">
        <v>209</v>
      </c>
      <c r="D857">
        <v>2256</v>
      </c>
      <c r="E857">
        <v>8505</v>
      </c>
      <c r="F857">
        <v>3472</v>
      </c>
      <c r="G857">
        <v>5033</v>
      </c>
      <c r="H857">
        <v>12558</v>
      </c>
      <c r="I857">
        <v>45762</v>
      </c>
      <c r="J857">
        <v>270</v>
      </c>
      <c r="K857">
        <v>1268</v>
      </c>
      <c r="L857">
        <v>0</v>
      </c>
      <c r="M857">
        <v>262</v>
      </c>
      <c r="N857">
        <v>0</v>
      </c>
      <c r="O857">
        <v>519</v>
      </c>
      <c r="P857">
        <v>4939</v>
      </c>
      <c r="Q857">
        <v>0</v>
      </c>
      <c r="R857">
        <v>0</v>
      </c>
      <c r="S857">
        <v>1247</v>
      </c>
      <c r="T857">
        <v>0</v>
      </c>
      <c r="U857">
        <v>0</v>
      </c>
    </row>
    <row r="858" spans="1:21">
      <c r="A858" t="s">
        <v>9</v>
      </c>
      <c r="B858">
        <v>2024</v>
      </c>
      <c r="C858" t="s">
        <v>3</v>
      </c>
      <c r="D858">
        <v>2820</v>
      </c>
      <c r="E858">
        <v>9701</v>
      </c>
      <c r="F858">
        <v>3744</v>
      </c>
      <c r="G858">
        <v>5957</v>
      </c>
      <c r="H858">
        <v>13984</v>
      </c>
      <c r="I858">
        <v>45762</v>
      </c>
      <c r="J858">
        <v>342</v>
      </c>
      <c r="K858">
        <v>1318</v>
      </c>
      <c r="L858">
        <v>0</v>
      </c>
      <c r="M858">
        <v>0</v>
      </c>
      <c r="N858">
        <v>0</v>
      </c>
      <c r="O858">
        <v>578</v>
      </c>
      <c r="P858">
        <v>5687</v>
      </c>
      <c r="Q858">
        <v>484</v>
      </c>
      <c r="R858">
        <v>0</v>
      </c>
      <c r="S858">
        <v>1292</v>
      </c>
      <c r="T858">
        <v>0</v>
      </c>
      <c r="U858">
        <v>0</v>
      </c>
    </row>
    <row r="859" spans="1:21">
      <c r="A859" t="s">
        <v>9</v>
      </c>
      <c r="B859">
        <v>2024</v>
      </c>
      <c r="C859" t="s">
        <v>95</v>
      </c>
      <c r="D859">
        <v>2935</v>
      </c>
      <c r="E859">
        <v>9910</v>
      </c>
      <c r="F859">
        <v>3835</v>
      </c>
      <c r="G859">
        <v>6075</v>
      </c>
      <c r="H859">
        <v>14198</v>
      </c>
      <c r="I859">
        <v>45762</v>
      </c>
      <c r="J859">
        <v>363</v>
      </c>
      <c r="K859">
        <v>1335</v>
      </c>
      <c r="L859">
        <v>0</v>
      </c>
      <c r="M859">
        <v>0</v>
      </c>
      <c r="N859">
        <v>0</v>
      </c>
      <c r="O859">
        <v>596</v>
      </c>
      <c r="P859">
        <v>5832</v>
      </c>
      <c r="Q859">
        <v>489</v>
      </c>
      <c r="R859">
        <v>0</v>
      </c>
      <c r="S859">
        <v>1295</v>
      </c>
      <c r="T859">
        <v>0</v>
      </c>
      <c r="U859">
        <v>0</v>
      </c>
    </row>
    <row r="860" spans="1:21">
      <c r="A860" t="s">
        <v>9</v>
      </c>
      <c r="B860">
        <v>2024</v>
      </c>
      <c r="C860" t="s">
        <v>196</v>
      </c>
      <c r="D860">
        <v>2349</v>
      </c>
      <c r="E860">
        <v>8647</v>
      </c>
      <c r="F860">
        <v>3507</v>
      </c>
      <c r="G860">
        <v>5140</v>
      </c>
      <c r="H860">
        <v>12613</v>
      </c>
      <c r="I860">
        <v>45762</v>
      </c>
      <c r="J860">
        <v>277</v>
      </c>
      <c r="K860">
        <v>1201</v>
      </c>
      <c r="L860">
        <v>0</v>
      </c>
      <c r="M860">
        <v>0</v>
      </c>
      <c r="N860">
        <v>0</v>
      </c>
      <c r="O860">
        <v>518</v>
      </c>
      <c r="P860">
        <v>5047</v>
      </c>
      <c r="Q860">
        <v>415</v>
      </c>
      <c r="R860">
        <v>0</v>
      </c>
      <c r="S860">
        <v>1189</v>
      </c>
      <c r="T860">
        <v>0</v>
      </c>
      <c r="U860">
        <v>0</v>
      </c>
    </row>
    <row r="861" spans="1:21">
      <c r="A861" t="s">
        <v>9</v>
      </c>
      <c r="B861">
        <v>2024</v>
      </c>
      <c r="C861" t="s">
        <v>146</v>
      </c>
      <c r="D861">
        <v>2439</v>
      </c>
      <c r="E861">
        <v>8769</v>
      </c>
      <c r="F861">
        <v>3526</v>
      </c>
      <c r="G861">
        <v>5243</v>
      </c>
      <c r="H861">
        <v>12792</v>
      </c>
      <c r="I861">
        <v>45762</v>
      </c>
      <c r="J861">
        <v>282</v>
      </c>
      <c r="K861">
        <v>1197</v>
      </c>
      <c r="L861">
        <v>0</v>
      </c>
      <c r="M861">
        <v>0</v>
      </c>
      <c r="N861">
        <v>0</v>
      </c>
      <c r="O861">
        <v>512</v>
      </c>
      <c r="P861">
        <v>5140</v>
      </c>
      <c r="Q861">
        <v>436</v>
      </c>
      <c r="R861">
        <v>0</v>
      </c>
      <c r="S861">
        <v>1202</v>
      </c>
      <c r="T861">
        <v>0</v>
      </c>
      <c r="U861">
        <v>0</v>
      </c>
    </row>
    <row r="862" spans="1:21">
      <c r="A862" t="s">
        <v>9</v>
      </c>
      <c r="B862">
        <v>2024</v>
      </c>
      <c r="C862" t="s">
        <v>96</v>
      </c>
      <c r="D862">
        <v>2709</v>
      </c>
      <c r="E862">
        <v>9455</v>
      </c>
      <c r="F862">
        <v>3689</v>
      </c>
      <c r="G862">
        <v>5766</v>
      </c>
      <c r="H862">
        <v>13664</v>
      </c>
      <c r="I862">
        <v>45762</v>
      </c>
      <c r="J862">
        <v>315</v>
      </c>
      <c r="K862">
        <v>1276</v>
      </c>
      <c r="L862">
        <v>0</v>
      </c>
      <c r="M862">
        <v>0</v>
      </c>
      <c r="N862">
        <v>0</v>
      </c>
      <c r="O862">
        <v>564</v>
      </c>
      <c r="P862">
        <v>5543</v>
      </c>
      <c r="Q862">
        <v>485</v>
      </c>
      <c r="R862">
        <v>0</v>
      </c>
      <c r="S862">
        <v>1272</v>
      </c>
      <c r="T862">
        <v>0</v>
      </c>
      <c r="U862">
        <v>0</v>
      </c>
    </row>
    <row r="863" spans="1:21">
      <c r="A863" t="s">
        <v>9</v>
      </c>
      <c r="B863">
        <v>2024</v>
      </c>
      <c r="C863" t="s">
        <v>117</v>
      </c>
      <c r="D863">
        <v>2527</v>
      </c>
      <c r="E863">
        <v>9042</v>
      </c>
      <c r="F863">
        <v>3628</v>
      </c>
      <c r="G863">
        <v>5414</v>
      </c>
      <c r="H863">
        <v>13117</v>
      </c>
      <c r="I863">
        <v>45762</v>
      </c>
      <c r="J863">
        <v>283</v>
      </c>
      <c r="K863">
        <v>1244</v>
      </c>
      <c r="L863">
        <v>0</v>
      </c>
      <c r="M863">
        <v>0</v>
      </c>
      <c r="N863">
        <v>0</v>
      </c>
      <c r="O863">
        <v>531</v>
      </c>
      <c r="P863">
        <v>5276</v>
      </c>
      <c r="Q863">
        <v>465</v>
      </c>
      <c r="R863">
        <v>0</v>
      </c>
      <c r="S863">
        <v>1243</v>
      </c>
      <c r="T863">
        <v>0</v>
      </c>
      <c r="U863">
        <v>0</v>
      </c>
    </row>
    <row r="864" spans="1:21">
      <c r="A864" t="s">
        <v>9</v>
      </c>
      <c r="B864">
        <v>2024</v>
      </c>
      <c r="C864" t="s">
        <v>207</v>
      </c>
      <c r="D864">
        <v>2281</v>
      </c>
      <c r="E864">
        <v>8491</v>
      </c>
      <c r="F864">
        <v>3473</v>
      </c>
      <c r="G864">
        <v>5018</v>
      </c>
      <c r="H864">
        <v>12515</v>
      </c>
      <c r="I864">
        <v>45762</v>
      </c>
      <c r="J864">
        <v>262</v>
      </c>
      <c r="K864">
        <v>1269</v>
      </c>
      <c r="L864">
        <v>0</v>
      </c>
      <c r="M864">
        <v>274</v>
      </c>
      <c r="N864">
        <v>0</v>
      </c>
      <c r="O864">
        <v>505</v>
      </c>
      <c r="P864">
        <v>4956</v>
      </c>
      <c r="Q864">
        <v>0</v>
      </c>
      <c r="R864">
        <v>0</v>
      </c>
      <c r="S864">
        <v>1225</v>
      </c>
      <c r="T864">
        <v>0</v>
      </c>
      <c r="U864">
        <v>0</v>
      </c>
    </row>
    <row r="865" spans="1:21">
      <c r="A865" t="s">
        <v>9</v>
      </c>
      <c r="B865">
        <v>2024</v>
      </c>
      <c r="C865" t="s">
        <v>203</v>
      </c>
      <c r="D865">
        <v>2294</v>
      </c>
      <c r="E865">
        <v>8575</v>
      </c>
      <c r="F865">
        <v>3474</v>
      </c>
      <c r="G865">
        <v>5101</v>
      </c>
      <c r="H865">
        <v>12507</v>
      </c>
      <c r="I865">
        <v>45762</v>
      </c>
      <c r="J865">
        <v>262</v>
      </c>
      <c r="K865">
        <v>1285</v>
      </c>
      <c r="L865">
        <v>0</v>
      </c>
      <c r="M865">
        <v>288</v>
      </c>
      <c r="N865">
        <v>0</v>
      </c>
      <c r="O865">
        <v>491</v>
      </c>
      <c r="P865">
        <v>5014</v>
      </c>
      <c r="Q865">
        <v>0</v>
      </c>
      <c r="R865">
        <v>0</v>
      </c>
      <c r="S865">
        <v>1235</v>
      </c>
      <c r="T865">
        <v>0</v>
      </c>
      <c r="U865">
        <v>0</v>
      </c>
    </row>
    <row r="866" spans="1:21">
      <c r="A866" t="s">
        <v>9</v>
      </c>
      <c r="B866">
        <v>2024</v>
      </c>
      <c r="C866" t="s">
        <v>204</v>
      </c>
      <c r="D866">
        <v>2349</v>
      </c>
      <c r="E866">
        <v>8643</v>
      </c>
      <c r="F866">
        <v>3505</v>
      </c>
      <c r="G866">
        <v>5138</v>
      </c>
      <c r="H866">
        <v>12585</v>
      </c>
      <c r="I866">
        <v>45762</v>
      </c>
      <c r="J866">
        <v>257</v>
      </c>
      <c r="K866">
        <v>1280</v>
      </c>
      <c r="L866">
        <v>0</v>
      </c>
      <c r="M866">
        <v>0</v>
      </c>
      <c r="N866">
        <v>0</v>
      </c>
      <c r="O866">
        <v>488</v>
      </c>
      <c r="P866">
        <v>5018</v>
      </c>
      <c r="Q866">
        <v>392</v>
      </c>
      <c r="R866">
        <v>0</v>
      </c>
      <c r="S866">
        <v>1208</v>
      </c>
      <c r="T866">
        <v>0</v>
      </c>
      <c r="U866">
        <v>0</v>
      </c>
    </row>
    <row r="867" spans="1:21">
      <c r="A867" t="s">
        <v>9</v>
      </c>
      <c r="B867">
        <v>2025</v>
      </c>
      <c r="C867" t="s">
        <v>99</v>
      </c>
      <c r="D867">
        <v>2246</v>
      </c>
      <c r="E867">
        <v>8367</v>
      </c>
      <c r="F867">
        <v>3413</v>
      </c>
      <c r="G867">
        <v>4954</v>
      </c>
      <c r="H867">
        <v>12332</v>
      </c>
      <c r="I867">
        <v>45762</v>
      </c>
      <c r="J867">
        <v>265</v>
      </c>
      <c r="K867">
        <v>1364</v>
      </c>
      <c r="L867">
        <v>0</v>
      </c>
      <c r="M867">
        <v>229</v>
      </c>
      <c r="N867">
        <v>0</v>
      </c>
      <c r="O867">
        <v>486</v>
      </c>
      <c r="P867">
        <v>4739</v>
      </c>
      <c r="Q867">
        <v>0</v>
      </c>
      <c r="R867">
        <v>0</v>
      </c>
      <c r="S867">
        <v>1284</v>
      </c>
      <c r="T867">
        <v>0</v>
      </c>
      <c r="U867">
        <v>0</v>
      </c>
    </row>
    <row r="868" spans="1:21">
      <c r="A868" t="s">
        <v>9</v>
      </c>
      <c r="B868">
        <v>2025</v>
      </c>
      <c r="C868" t="s">
        <v>3</v>
      </c>
      <c r="D868">
        <v>2324</v>
      </c>
      <c r="E868">
        <v>8604</v>
      </c>
      <c r="F868">
        <v>3515</v>
      </c>
      <c r="G868">
        <v>5089</v>
      </c>
      <c r="H868">
        <v>12630</v>
      </c>
      <c r="I868">
        <v>45762</v>
      </c>
      <c r="J868">
        <v>289</v>
      </c>
      <c r="K868">
        <v>1346</v>
      </c>
      <c r="L868">
        <v>0</v>
      </c>
      <c r="M868">
        <v>261</v>
      </c>
      <c r="N868">
        <v>0</v>
      </c>
      <c r="O868">
        <v>518</v>
      </c>
      <c r="P868">
        <v>4921</v>
      </c>
      <c r="Q868">
        <v>0</v>
      </c>
      <c r="R868">
        <v>0</v>
      </c>
      <c r="S868">
        <v>1269</v>
      </c>
      <c r="T868">
        <v>0</v>
      </c>
      <c r="U868">
        <v>0</v>
      </c>
    </row>
    <row r="869" spans="1:21">
      <c r="A869" t="s">
        <v>9</v>
      </c>
      <c r="B869">
        <v>2025</v>
      </c>
      <c r="C869" t="s">
        <v>95</v>
      </c>
      <c r="D869">
        <v>2266</v>
      </c>
      <c r="E869">
        <v>8476</v>
      </c>
      <c r="F869">
        <v>3455</v>
      </c>
      <c r="G869">
        <v>5021</v>
      </c>
      <c r="H869">
        <v>12654</v>
      </c>
      <c r="I869">
        <v>45762</v>
      </c>
      <c r="J869">
        <v>290</v>
      </c>
      <c r="K869">
        <v>1285</v>
      </c>
      <c r="L869">
        <v>0</v>
      </c>
      <c r="M869">
        <v>265</v>
      </c>
      <c r="N869">
        <v>0</v>
      </c>
      <c r="O869">
        <v>518</v>
      </c>
      <c r="P869">
        <v>4884</v>
      </c>
      <c r="Q869">
        <v>0</v>
      </c>
      <c r="R869">
        <v>0</v>
      </c>
      <c r="S869">
        <v>1234</v>
      </c>
      <c r="T869">
        <v>0</v>
      </c>
      <c r="U869">
        <v>0</v>
      </c>
    </row>
    <row r="870" spans="1:21">
      <c r="A870" t="s">
        <v>9</v>
      </c>
      <c r="B870">
        <v>2025</v>
      </c>
      <c r="C870" t="s">
        <v>96</v>
      </c>
      <c r="D870">
        <v>2303</v>
      </c>
      <c r="E870">
        <v>8489</v>
      </c>
      <c r="F870">
        <v>3461</v>
      </c>
      <c r="G870">
        <v>5028</v>
      </c>
      <c r="H870">
        <v>12493</v>
      </c>
      <c r="I870">
        <v>45762</v>
      </c>
      <c r="J870">
        <v>275</v>
      </c>
      <c r="K870">
        <v>1376</v>
      </c>
      <c r="L870">
        <v>0</v>
      </c>
      <c r="M870">
        <v>237</v>
      </c>
      <c r="N870">
        <v>0</v>
      </c>
      <c r="O870">
        <v>498</v>
      </c>
      <c r="P870">
        <v>4826</v>
      </c>
      <c r="Q870">
        <v>0</v>
      </c>
      <c r="R870">
        <v>0</v>
      </c>
      <c r="S870">
        <v>1277</v>
      </c>
      <c r="T870">
        <v>0</v>
      </c>
      <c r="U870">
        <v>0</v>
      </c>
    </row>
    <row r="871" spans="1:21">
      <c r="A871" t="s">
        <v>9</v>
      </c>
      <c r="B871">
        <v>2025</v>
      </c>
      <c r="C871" t="s">
        <v>117</v>
      </c>
      <c r="D871">
        <v>2197</v>
      </c>
      <c r="E871">
        <v>8252</v>
      </c>
      <c r="F871">
        <v>3402</v>
      </c>
      <c r="G871">
        <v>4850</v>
      </c>
      <c r="H871">
        <v>12206</v>
      </c>
      <c r="I871">
        <v>45762</v>
      </c>
      <c r="J871">
        <v>259</v>
      </c>
      <c r="K871">
        <v>1338</v>
      </c>
      <c r="L871">
        <v>0</v>
      </c>
      <c r="M871">
        <v>216</v>
      </c>
      <c r="N871">
        <v>0</v>
      </c>
      <c r="O871">
        <v>484</v>
      </c>
      <c r="P871">
        <v>4692</v>
      </c>
      <c r="Q871">
        <v>0</v>
      </c>
      <c r="R871">
        <v>0</v>
      </c>
      <c r="S871">
        <v>1263</v>
      </c>
      <c r="T871">
        <v>0</v>
      </c>
      <c r="U871">
        <v>0</v>
      </c>
    </row>
    <row r="872" spans="1:21">
      <c r="A872" t="s">
        <v>86</v>
      </c>
      <c r="B872">
        <v>2023</v>
      </c>
      <c r="C872" t="s">
        <v>99</v>
      </c>
      <c r="D872">
        <v>2587</v>
      </c>
      <c r="E872">
        <v>6851</v>
      </c>
      <c r="F872">
        <v>1325</v>
      </c>
      <c r="G872">
        <v>5526</v>
      </c>
      <c r="H872">
        <v>9790</v>
      </c>
      <c r="I872">
        <v>37035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6851</v>
      </c>
    </row>
    <row r="873" spans="1:21">
      <c r="A873" t="s">
        <v>86</v>
      </c>
      <c r="B873">
        <v>2023</v>
      </c>
      <c r="C873" t="s">
        <v>197</v>
      </c>
      <c r="D873">
        <v>2542</v>
      </c>
      <c r="E873">
        <v>6650</v>
      </c>
      <c r="F873">
        <v>1238</v>
      </c>
      <c r="G873">
        <v>5412</v>
      </c>
      <c r="H873">
        <v>9644</v>
      </c>
      <c r="I873">
        <v>37035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6650</v>
      </c>
      <c r="U873">
        <v>0</v>
      </c>
    </row>
    <row r="874" spans="1:21">
      <c r="A874" t="s">
        <v>86</v>
      </c>
      <c r="B874">
        <v>2023</v>
      </c>
      <c r="C874" t="s">
        <v>209</v>
      </c>
      <c r="D874">
        <v>2127</v>
      </c>
      <c r="E874">
        <v>5958</v>
      </c>
      <c r="F874">
        <v>1084</v>
      </c>
      <c r="G874">
        <v>4874</v>
      </c>
      <c r="H874">
        <v>8916</v>
      </c>
      <c r="I874">
        <v>37035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5958</v>
      </c>
      <c r="U874">
        <v>0</v>
      </c>
    </row>
    <row r="875" spans="1:21">
      <c r="A875" t="s">
        <v>86</v>
      </c>
      <c r="B875">
        <v>2023</v>
      </c>
      <c r="C875" t="s">
        <v>3</v>
      </c>
      <c r="D875">
        <v>2555</v>
      </c>
      <c r="E875">
        <v>6859</v>
      </c>
      <c r="F875">
        <v>1335</v>
      </c>
      <c r="G875">
        <v>5524</v>
      </c>
      <c r="H875">
        <v>9755</v>
      </c>
      <c r="I875">
        <v>37035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6859</v>
      </c>
    </row>
    <row r="876" spans="1:21">
      <c r="A876" t="s">
        <v>86</v>
      </c>
      <c r="B876">
        <v>2023</v>
      </c>
      <c r="C876" t="s">
        <v>95</v>
      </c>
      <c r="D876">
        <v>2538</v>
      </c>
      <c r="E876">
        <v>6803</v>
      </c>
      <c r="F876">
        <v>1330</v>
      </c>
      <c r="G876">
        <v>5473</v>
      </c>
      <c r="H876">
        <v>9736</v>
      </c>
      <c r="I876">
        <v>37035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6803</v>
      </c>
    </row>
    <row r="877" spans="1:21">
      <c r="A877" t="s">
        <v>86</v>
      </c>
      <c r="B877">
        <v>2023</v>
      </c>
      <c r="C877" t="s">
        <v>196</v>
      </c>
      <c r="D877">
        <v>2542</v>
      </c>
      <c r="E877">
        <v>6799</v>
      </c>
      <c r="F877">
        <v>1279</v>
      </c>
      <c r="G877">
        <v>5520</v>
      </c>
      <c r="H877">
        <v>9828</v>
      </c>
      <c r="I877">
        <v>37035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6799</v>
      </c>
      <c r="U877">
        <v>0</v>
      </c>
    </row>
    <row r="878" spans="1:21">
      <c r="A878" t="s">
        <v>86</v>
      </c>
      <c r="B878">
        <v>2023</v>
      </c>
      <c r="C878" t="s">
        <v>146</v>
      </c>
      <c r="D878">
        <v>2572</v>
      </c>
      <c r="E878">
        <v>6849</v>
      </c>
      <c r="F878">
        <v>1303</v>
      </c>
      <c r="G878">
        <v>5546</v>
      </c>
      <c r="H878">
        <v>9831</v>
      </c>
      <c r="I878">
        <v>37035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6849</v>
      </c>
    </row>
    <row r="879" spans="1:21">
      <c r="A879" t="s">
        <v>86</v>
      </c>
      <c r="B879">
        <v>2023</v>
      </c>
      <c r="C879" t="s">
        <v>96</v>
      </c>
      <c r="D879">
        <v>2574</v>
      </c>
      <c r="E879">
        <v>6860</v>
      </c>
      <c r="F879">
        <v>1324</v>
      </c>
      <c r="G879">
        <v>5536</v>
      </c>
      <c r="H879">
        <v>9781</v>
      </c>
      <c r="I879">
        <v>37035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6860</v>
      </c>
    </row>
    <row r="880" spans="1:21">
      <c r="A880" t="s">
        <v>86</v>
      </c>
      <c r="B880">
        <v>2023</v>
      </c>
      <c r="C880" t="s">
        <v>117</v>
      </c>
      <c r="D880">
        <v>2598</v>
      </c>
      <c r="E880">
        <v>6872</v>
      </c>
      <c r="F880">
        <v>1313</v>
      </c>
      <c r="G880">
        <v>5559</v>
      </c>
      <c r="H880">
        <v>9815</v>
      </c>
      <c r="I880">
        <v>37035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6872</v>
      </c>
    </row>
    <row r="881" spans="1:21">
      <c r="A881" t="s">
        <v>86</v>
      </c>
      <c r="B881">
        <v>2023</v>
      </c>
      <c r="C881" t="s">
        <v>207</v>
      </c>
      <c r="D881">
        <v>2225</v>
      </c>
      <c r="E881">
        <v>6116</v>
      </c>
      <c r="F881">
        <v>1128</v>
      </c>
      <c r="G881">
        <v>4988</v>
      </c>
      <c r="H881">
        <v>9133</v>
      </c>
      <c r="I881">
        <v>37035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6116</v>
      </c>
      <c r="U881">
        <v>0</v>
      </c>
    </row>
    <row r="882" spans="1:21">
      <c r="A882" t="s">
        <v>86</v>
      </c>
      <c r="B882">
        <v>2023</v>
      </c>
      <c r="C882" t="s">
        <v>203</v>
      </c>
      <c r="D882">
        <v>2301</v>
      </c>
      <c r="E882">
        <v>6251</v>
      </c>
      <c r="F882">
        <v>1162</v>
      </c>
      <c r="G882">
        <v>5089</v>
      </c>
      <c r="H882">
        <v>9306</v>
      </c>
      <c r="I882">
        <v>37035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6251</v>
      </c>
      <c r="U882">
        <v>0</v>
      </c>
    </row>
    <row r="883" spans="1:21">
      <c r="A883" t="s">
        <v>86</v>
      </c>
      <c r="B883">
        <v>2023</v>
      </c>
      <c r="C883" t="s">
        <v>204</v>
      </c>
      <c r="D883">
        <v>2392</v>
      </c>
      <c r="E883">
        <v>6472</v>
      </c>
      <c r="F883">
        <v>1216</v>
      </c>
      <c r="G883">
        <v>5256</v>
      </c>
      <c r="H883">
        <v>9522</v>
      </c>
      <c r="I883">
        <v>37035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6472</v>
      </c>
      <c r="U883">
        <v>0</v>
      </c>
    </row>
    <row r="884" spans="1:21">
      <c r="A884" t="s">
        <v>86</v>
      </c>
      <c r="B884">
        <v>2024</v>
      </c>
      <c r="C884" t="s">
        <v>99</v>
      </c>
      <c r="D884">
        <v>1935</v>
      </c>
      <c r="E884">
        <v>5537</v>
      </c>
      <c r="F884">
        <v>971</v>
      </c>
      <c r="G884">
        <v>4566</v>
      </c>
      <c r="H884">
        <v>8360</v>
      </c>
      <c r="I884">
        <v>37035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5537</v>
      </c>
      <c r="U884">
        <v>0</v>
      </c>
    </row>
    <row r="885" spans="1:21">
      <c r="A885" t="s">
        <v>86</v>
      </c>
      <c r="B885">
        <v>2024</v>
      </c>
      <c r="C885" t="s">
        <v>197</v>
      </c>
      <c r="D885">
        <v>1732</v>
      </c>
      <c r="E885">
        <v>5137</v>
      </c>
      <c r="F885">
        <v>902</v>
      </c>
      <c r="G885">
        <v>4235</v>
      </c>
      <c r="H885">
        <v>7886</v>
      </c>
      <c r="I885">
        <v>37035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5137</v>
      </c>
      <c r="U885">
        <v>0</v>
      </c>
    </row>
    <row r="886" spans="1:21">
      <c r="A886" t="s">
        <v>86</v>
      </c>
      <c r="B886">
        <v>2024</v>
      </c>
      <c r="C886" t="s">
        <v>209</v>
      </c>
      <c r="D886">
        <v>1757</v>
      </c>
      <c r="E886">
        <v>5118</v>
      </c>
      <c r="F886">
        <v>843</v>
      </c>
      <c r="G886">
        <v>4275</v>
      </c>
      <c r="H886">
        <v>7910</v>
      </c>
      <c r="I886">
        <v>37035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5118</v>
      </c>
      <c r="U886">
        <v>0</v>
      </c>
    </row>
    <row r="887" spans="1:21">
      <c r="A887" t="s">
        <v>86</v>
      </c>
      <c r="B887">
        <v>2024</v>
      </c>
      <c r="C887" t="s">
        <v>3</v>
      </c>
      <c r="D887">
        <v>2012</v>
      </c>
      <c r="E887">
        <v>5701</v>
      </c>
      <c r="F887">
        <v>1017</v>
      </c>
      <c r="G887">
        <v>4684</v>
      </c>
      <c r="H887">
        <v>8595</v>
      </c>
      <c r="I887">
        <v>37035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5701</v>
      </c>
      <c r="U887">
        <v>0</v>
      </c>
    </row>
    <row r="888" spans="1:21">
      <c r="A888" t="s">
        <v>86</v>
      </c>
      <c r="B888">
        <v>2024</v>
      </c>
      <c r="C888" t="s">
        <v>95</v>
      </c>
      <c r="D888">
        <v>2084</v>
      </c>
      <c r="E888">
        <v>5837</v>
      </c>
      <c r="F888">
        <v>1051</v>
      </c>
      <c r="G888">
        <v>4786</v>
      </c>
      <c r="H888">
        <v>8801</v>
      </c>
      <c r="I888">
        <v>37035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5837</v>
      </c>
      <c r="U888">
        <v>0</v>
      </c>
    </row>
    <row r="889" spans="1:21">
      <c r="A889" t="s">
        <v>86</v>
      </c>
      <c r="B889">
        <v>2024</v>
      </c>
      <c r="C889" t="s">
        <v>196</v>
      </c>
      <c r="D889">
        <v>1730</v>
      </c>
      <c r="E889">
        <v>5140</v>
      </c>
      <c r="F889">
        <v>914</v>
      </c>
      <c r="G889">
        <v>4226</v>
      </c>
      <c r="H889">
        <v>7859</v>
      </c>
      <c r="I889">
        <v>37035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5140</v>
      </c>
      <c r="U889">
        <v>0</v>
      </c>
    </row>
    <row r="890" spans="1:21">
      <c r="A890" t="s">
        <v>86</v>
      </c>
      <c r="B890">
        <v>2024</v>
      </c>
      <c r="C890" t="s">
        <v>146</v>
      </c>
      <c r="D890">
        <v>1771</v>
      </c>
      <c r="E890">
        <v>5228</v>
      </c>
      <c r="F890">
        <v>944</v>
      </c>
      <c r="G890">
        <v>4284</v>
      </c>
      <c r="H890">
        <v>7978</v>
      </c>
      <c r="I890">
        <v>37035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5228</v>
      </c>
      <c r="U890">
        <v>0</v>
      </c>
    </row>
    <row r="891" spans="1:21">
      <c r="A891" t="s">
        <v>86</v>
      </c>
      <c r="B891">
        <v>2024</v>
      </c>
      <c r="C891" t="s">
        <v>96</v>
      </c>
      <c r="D891">
        <v>1934</v>
      </c>
      <c r="E891">
        <v>5566</v>
      </c>
      <c r="F891">
        <v>982</v>
      </c>
      <c r="G891">
        <v>4584</v>
      </c>
      <c r="H891">
        <v>8493</v>
      </c>
      <c r="I891">
        <v>37035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5566</v>
      </c>
      <c r="U891">
        <v>0</v>
      </c>
    </row>
    <row r="892" spans="1:21">
      <c r="A892" t="s">
        <v>86</v>
      </c>
      <c r="B892">
        <v>2024</v>
      </c>
      <c r="C892" t="s">
        <v>117</v>
      </c>
      <c r="D892">
        <v>1828</v>
      </c>
      <c r="E892">
        <v>5365</v>
      </c>
      <c r="F892">
        <v>961</v>
      </c>
      <c r="G892">
        <v>4404</v>
      </c>
      <c r="H892">
        <v>8178</v>
      </c>
      <c r="I892">
        <v>37035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5365</v>
      </c>
      <c r="U892">
        <v>0</v>
      </c>
    </row>
    <row r="893" spans="1:21">
      <c r="A893" t="s">
        <v>86</v>
      </c>
      <c r="B893">
        <v>2024</v>
      </c>
      <c r="C893" t="s">
        <v>207</v>
      </c>
      <c r="D893">
        <v>1740</v>
      </c>
      <c r="E893">
        <v>5094</v>
      </c>
      <c r="F893">
        <v>852</v>
      </c>
      <c r="G893">
        <v>4242</v>
      </c>
      <c r="H893">
        <v>7911</v>
      </c>
      <c r="I893">
        <v>37035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5094</v>
      </c>
      <c r="U893">
        <v>0</v>
      </c>
    </row>
    <row r="894" spans="1:21">
      <c r="A894" t="s">
        <v>86</v>
      </c>
      <c r="B894">
        <v>2024</v>
      </c>
      <c r="C894" t="s">
        <v>203</v>
      </c>
      <c r="D894">
        <v>1748</v>
      </c>
      <c r="E894">
        <v>5145</v>
      </c>
      <c r="F894">
        <v>879</v>
      </c>
      <c r="G894">
        <v>4266</v>
      </c>
      <c r="H894">
        <v>7893</v>
      </c>
      <c r="I894">
        <v>37035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5145</v>
      </c>
      <c r="U894">
        <v>0</v>
      </c>
    </row>
    <row r="895" spans="1:21">
      <c r="A895" t="s">
        <v>86</v>
      </c>
      <c r="B895">
        <v>2024</v>
      </c>
      <c r="C895" t="s">
        <v>204</v>
      </c>
      <c r="D895">
        <v>1735</v>
      </c>
      <c r="E895">
        <v>5133</v>
      </c>
      <c r="F895">
        <v>893</v>
      </c>
      <c r="G895">
        <v>4240</v>
      </c>
      <c r="H895">
        <v>7911</v>
      </c>
      <c r="I895">
        <v>37035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5133</v>
      </c>
      <c r="U895">
        <v>0</v>
      </c>
    </row>
    <row r="896" spans="1:21">
      <c r="A896" t="s">
        <v>86</v>
      </c>
      <c r="B896">
        <v>2025</v>
      </c>
      <c r="C896" t="s">
        <v>99</v>
      </c>
      <c r="D896">
        <v>1684</v>
      </c>
      <c r="E896">
        <v>5018</v>
      </c>
      <c r="F896">
        <v>807</v>
      </c>
      <c r="G896">
        <v>4211</v>
      </c>
      <c r="H896">
        <v>7871</v>
      </c>
      <c r="I896">
        <v>37035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5018</v>
      </c>
      <c r="U896">
        <v>0</v>
      </c>
    </row>
    <row r="897" spans="1:21">
      <c r="A897" t="s">
        <v>86</v>
      </c>
      <c r="B897">
        <v>2025</v>
      </c>
      <c r="C897" t="s">
        <v>3</v>
      </c>
      <c r="D897">
        <v>1732</v>
      </c>
      <c r="E897">
        <v>5089</v>
      </c>
      <c r="F897">
        <v>819</v>
      </c>
      <c r="G897">
        <v>4270</v>
      </c>
      <c r="H897">
        <v>7858</v>
      </c>
      <c r="I897">
        <v>37035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5089</v>
      </c>
      <c r="U897">
        <v>0</v>
      </c>
    </row>
    <row r="898" spans="1:21">
      <c r="A898" t="s">
        <v>86</v>
      </c>
      <c r="B898">
        <v>2025</v>
      </c>
      <c r="C898" t="s">
        <v>95</v>
      </c>
      <c r="D898">
        <v>1761</v>
      </c>
      <c r="E898">
        <v>5118</v>
      </c>
      <c r="F898">
        <v>835</v>
      </c>
      <c r="G898">
        <v>4283</v>
      </c>
      <c r="H898">
        <v>7898</v>
      </c>
      <c r="I898">
        <v>37035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5118</v>
      </c>
      <c r="U898">
        <v>0</v>
      </c>
    </row>
    <row r="899" spans="1:21">
      <c r="A899" t="s">
        <v>86</v>
      </c>
      <c r="B899">
        <v>2025</v>
      </c>
      <c r="C899" t="s">
        <v>96</v>
      </c>
      <c r="D899">
        <v>1730</v>
      </c>
      <c r="E899">
        <v>5060</v>
      </c>
      <c r="F899">
        <v>811</v>
      </c>
      <c r="G899">
        <v>4249</v>
      </c>
      <c r="H899">
        <v>7891</v>
      </c>
      <c r="I899">
        <v>37035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5060</v>
      </c>
      <c r="U899">
        <v>0</v>
      </c>
    </row>
    <row r="900" spans="1:21">
      <c r="A900" t="s">
        <v>86</v>
      </c>
      <c r="B900">
        <v>2025</v>
      </c>
      <c r="C900" t="s">
        <v>117</v>
      </c>
      <c r="D900">
        <v>1674</v>
      </c>
      <c r="E900">
        <v>4992</v>
      </c>
      <c r="F900">
        <v>794</v>
      </c>
      <c r="G900">
        <v>4198</v>
      </c>
      <c r="H900">
        <v>7843</v>
      </c>
      <c r="I900">
        <v>37035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4992</v>
      </c>
      <c r="U900">
        <v>0</v>
      </c>
    </row>
    <row r="901" spans="1:21">
      <c r="A901" t="s">
        <v>27</v>
      </c>
      <c r="B901">
        <v>2023</v>
      </c>
      <c r="C901" t="s">
        <v>99</v>
      </c>
      <c r="D901">
        <v>2065</v>
      </c>
      <c r="E901">
        <v>5976</v>
      </c>
      <c r="F901">
        <v>2361</v>
      </c>
      <c r="G901">
        <v>3615</v>
      </c>
      <c r="H901">
        <v>8778</v>
      </c>
      <c r="I901">
        <v>31248</v>
      </c>
      <c r="J901">
        <v>0</v>
      </c>
      <c r="K901">
        <v>575</v>
      </c>
      <c r="L901">
        <v>0</v>
      </c>
      <c r="M901">
        <v>0</v>
      </c>
      <c r="N901">
        <v>92</v>
      </c>
      <c r="O901">
        <v>1004</v>
      </c>
      <c r="P901">
        <v>2222</v>
      </c>
      <c r="Q901">
        <v>469</v>
      </c>
      <c r="R901">
        <v>0</v>
      </c>
      <c r="S901">
        <v>1614</v>
      </c>
      <c r="T901">
        <v>0</v>
      </c>
      <c r="U901">
        <v>0</v>
      </c>
    </row>
    <row r="902" spans="1:21">
      <c r="A902" t="s">
        <v>27</v>
      </c>
      <c r="B902">
        <v>2023</v>
      </c>
      <c r="C902" t="s">
        <v>197</v>
      </c>
      <c r="D902">
        <v>2056</v>
      </c>
      <c r="E902">
        <v>5809</v>
      </c>
      <c r="F902">
        <v>2327</v>
      </c>
      <c r="G902">
        <v>3482</v>
      </c>
      <c r="H902">
        <v>8681</v>
      </c>
      <c r="I902">
        <v>31248</v>
      </c>
      <c r="J902">
        <v>0</v>
      </c>
      <c r="K902">
        <v>576</v>
      </c>
      <c r="L902">
        <v>0</v>
      </c>
      <c r="M902">
        <v>0</v>
      </c>
      <c r="N902">
        <v>88</v>
      </c>
      <c r="O902">
        <v>1008</v>
      </c>
      <c r="P902">
        <v>2147</v>
      </c>
      <c r="Q902">
        <v>458</v>
      </c>
      <c r="R902">
        <v>0</v>
      </c>
      <c r="S902">
        <v>1532</v>
      </c>
      <c r="T902">
        <v>0</v>
      </c>
      <c r="U902">
        <v>0</v>
      </c>
    </row>
    <row r="903" spans="1:21">
      <c r="A903" t="s">
        <v>27</v>
      </c>
      <c r="B903">
        <v>2023</v>
      </c>
      <c r="C903" t="s">
        <v>209</v>
      </c>
      <c r="D903">
        <v>1793</v>
      </c>
      <c r="E903">
        <v>5386</v>
      </c>
      <c r="F903">
        <v>2179</v>
      </c>
      <c r="G903">
        <v>3207</v>
      </c>
      <c r="H903">
        <v>8169</v>
      </c>
      <c r="I903">
        <v>31248</v>
      </c>
      <c r="J903">
        <v>0</v>
      </c>
      <c r="K903">
        <v>528</v>
      </c>
      <c r="L903">
        <v>73</v>
      </c>
      <c r="M903">
        <v>0</v>
      </c>
      <c r="N903">
        <v>0</v>
      </c>
      <c r="O903">
        <v>938</v>
      </c>
      <c r="P903">
        <v>1986</v>
      </c>
      <c r="Q903">
        <v>455</v>
      </c>
      <c r="R903">
        <v>0</v>
      </c>
      <c r="S903">
        <v>1406</v>
      </c>
      <c r="T903">
        <v>0</v>
      </c>
      <c r="U903">
        <v>0</v>
      </c>
    </row>
    <row r="904" spans="1:21">
      <c r="A904" t="s">
        <v>27</v>
      </c>
      <c r="B904">
        <v>2023</v>
      </c>
      <c r="C904" t="s">
        <v>3</v>
      </c>
      <c r="D904">
        <v>2038</v>
      </c>
      <c r="E904">
        <v>5974</v>
      </c>
      <c r="F904">
        <v>2342</v>
      </c>
      <c r="G904">
        <v>3632</v>
      </c>
      <c r="H904">
        <v>8705</v>
      </c>
      <c r="I904">
        <v>31248</v>
      </c>
      <c r="J904">
        <v>0</v>
      </c>
      <c r="K904">
        <v>572</v>
      </c>
      <c r="L904">
        <v>0</v>
      </c>
      <c r="M904">
        <v>0</v>
      </c>
      <c r="N904">
        <v>93</v>
      </c>
      <c r="O904">
        <v>987</v>
      </c>
      <c r="P904">
        <v>2234</v>
      </c>
      <c r="Q904">
        <v>471</v>
      </c>
      <c r="R904">
        <v>0</v>
      </c>
      <c r="S904">
        <v>1617</v>
      </c>
      <c r="T904">
        <v>0</v>
      </c>
      <c r="U904">
        <v>0</v>
      </c>
    </row>
    <row r="905" spans="1:21">
      <c r="A905" t="s">
        <v>27</v>
      </c>
      <c r="B905">
        <v>2023</v>
      </c>
      <c r="C905" t="s">
        <v>95</v>
      </c>
      <c r="D905">
        <v>2042</v>
      </c>
      <c r="E905">
        <v>5981</v>
      </c>
      <c r="F905">
        <v>2322</v>
      </c>
      <c r="G905">
        <v>3659</v>
      </c>
      <c r="H905">
        <v>8682</v>
      </c>
      <c r="I905">
        <v>31248</v>
      </c>
      <c r="J905">
        <v>0</v>
      </c>
      <c r="K905">
        <v>566</v>
      </c>
      <c r="L905">
        <v>0</v>
      </c>
      <c r="M905">
        <v>0</v>
      </c>
      <c r="N905">
        <v>92</v>
      </c>
      <c r="O905">
        <v>971</v>
      </c>
      <c r="P905">
        <v>2230</v>
      </c>
      <c r="Q905">
        <v>465</v>
      </c>
      <c r="R905">
        <v>0</v>
      </c>
      <c r="S905">
        <v>1657</v>
      </c>
      <c r="T905">
        <v>0</v>
      </c>
      <c r="U905">
        <v>0</v>
      </c>
    </row>
    <row r="906" spans="1:21">
      <c r="A906" t="s">
        <v>27</v>
      </c>
      <c r="B906">
        <v>2023</v>
      </c>
      <c r="C906" t="s">
        <v>196</v>
      </c>
      <c r="D906">
        <v>2056</v>
      </c>
      <c r="E906">
        <v>5961</v>
      </c>
      <c r="F906">
        <v>2379</v>
      </c>
      <c r="G906">
        <v>3582</v>
      </c>
      <c r="H906">
        <v>8816</v>
      </c>
      <c r="I906">
        <v>31248</v>
      </c>
      <c r="J906">
        <v>0</v>
      </c>
      <c r="K906">
        <v>586</v>
      </c>
      <c r="L906">
        <v>0</v>
      </c>
      <c r="M906">
        <v>0</v>
      </c>
      <c r="N906">
        <v>91</v>
      </c>
      <c r="O906">
        <v>1022</v>
      </c>
      <c r="P906">
        <v>2182</v>
      </c>
      <c r="Q906">
        <v>477</v>
      </c>
      <c r="R906">
        <v>0</v>
      </c>
      <c r="S906">
        <v>1603</v>
      </c>
      <c r="T906">
        <v>0</v>
      </c>
      <c r="U906">
        <v>0</v>
      </c>
    </row>
    <row r="907" spans="1:21">
      <c r="A907" t="s">
        <v>27</v>
      </c>
      <c r="B907">
        <v>2023</v>
      </c>
      <c r="C907" t="s">
        <v>146</v>
      </c>
      <c r="D907">
        <v>2065</v>
      </c>
      <c r="E907">
        <v>5986</v>
      </c>
      <c r="F907">
        <v>2380</v>
      </c>
      <c r="G907">
        <v>3606</v>
      </c>
      <c r="H907">
        <v>8840</v>
      </c>
      <c r="I907">
        <v>31248</v>
      </c>
      <c r="J907">
        <v>0</v>
      </c>
      <c r="K907">
        <v>582</v>
      </c>
      <c r="L907">
        <v>0</v>
      </c>
      <c r="M907">
        <v>0</v>
      </c>
      <c r="N907">
        <v>91</v>
      </c>
      <c r="O907">
        <v>1023</v>
      </c>
      <c r="P907">
        <v>2202</v>
      </c>
      <c r="Q907">
        <v>472</v>
      </c>
      <c r="R907">
        <v>0</v>
      </c>
      <c r="S907">
        <v>1616</v>
      </c>
      <c r="T907">
        <v>0</v>
      </c>
      <c r="U907">
        <v>0</v>
      </c>
    </row>
    <row r="908" spans="1:21">
      <c r="A908" t="s">
        <v>27</v>
      </c>
      <c r="B908">
        <v>2023</v>
      </c>
      <c r="C908" t="s">
        <v>96</v>
      </c>
      <c r="D908">
        <v>2048</v>
      </c>
      <c r="E908">
        <v>5955</v>
      </c>
      <c r="F908">
        <v>2343</v>
      </c>
      <c r="G908">
        <v>3612</v>
      </c>
      <c r="H908">
        <v>8731</v>
      </c>
      <c r="I908">
        <v>31248</v>
      </c>
      <c r="J908">
        <v>0</v>
      </c>
      <c r="K908">
        <v>570</v>
      </c>
      <c r="L908">
        <v>0</v>
      </c>
      <c r="M908">
        <v>0</v>
      </c>
      <c r="N908">
        <v>92</v>
      </c>
      <c r="O908">
        <v>988</v>
      </c>
      <c r="P908">
        <v>2222</v>
      </c>
      <c r="Q908">
        <v>467</v>
      </c>
      <c r="R908">
        <v>0</v>
      </c>
      <c r="S908">
        <v>1616</v>
      </c>
      <c r="T908">
        <v>0</v>
      </c>
      <c r="U908">
        <v>0</v>
      </c>
    </row>
    <row r="909" spans="1:21">
      <c r="A909" t="s">
        <v>27</v>
      </c>
      <c r="B909">
        <v>2023</v>
      </c>
      <c r="C909" t="s">
        <v>117</v>
      </c>
      <c r="D909">
        <v>2060</v>
      </c>
      <c r="E909">
        <v>5961</v>
      </c>
      <c r="F909">
        <v>2361</v>
      </c>
      <c r="G909">
        <v>3600</v>
      </c>
      <c r="H909">
        <v>8822</v>
      </c>
      <c r="I909">
        <v>31248</v>
      </c>
      <c r="J909">
        <v>0</v>
      </c>
      <c r="K909">
        <v>577</v>
      </c>
      <c r="L909">
        <v>0</v>
      </c>
      <c r="M909">
        <v>0</v>
      </c>
      <c r="N909">
        <v>93</v>
      </c>
      <c r="O909">
        <v>1015</v>
      </c>
      <c r="P909">
        <v>2198</v>
      </c>
      <c r="Q909">
        <v>468</v>
      </c>
      <c r="R909">
        <v>0</v>
      </c>
      <c r="S909">
        <v>1610</v>
      </c>
      <c r="T909">
        <v>0</v>
      </c>
      <c r="U909">
        <v>0</v>
      </c>
    </row>
    <row r="910" spans="1:21">
      <c r="A910" t="s">
        <v>27</v>
      </c>
      <c r="B910">
        <v>2023</v>
      </c>
      <c r="C910" t="s">
        <v>207</v>
      </c>
      <c r="D910">
        <v>1856</v>
      </c>
      <c r="E910">
        <v>5474</v>
      </c>
      <c r="F910">
        <v>2224</v>
      </c>
      <c r="G910">
        <v>3250</v>
      </c>
      <c r="H910">
        <v>8290</v>
      </c>
      <c r="I910">
        <v>31248</v>
      </c>
      <c r="J910">
        <v>0</v>
      </c>
      <c r="K910">
        <v>551</v>
      </c>
      <c r="L910">
        <v>79</v>
      </c>
      <c r="M910">
        <v>0</v>
      </c>
      <c r="N910">
        <v>0</v>
      </c>
      <c r="O910">
        <v>947</v>
      </c>
      <c r="P910">
        <v>2018</v>
      </c>
      <c r="Q910">
        <v>456</v>
      </c>
      <c r="R910">
        <v>0</v>
      </c>
      <c r="S910">
        <v>1423</v>
      </c>
      <c r="T910">
        <v>0</v>
      </c>
      <c r="U910">
        <v>0</v>
      </c>
    </row>
    <row r="911" spans="1:21">
      <c r="A911" t="s">
        <v>27</v>
      </c>
      <c r="B911">
        <v>2023</v>
      </c>
      <c r="C911" t="s">
        <v>203</v>
      </c>
      <c r="D911">
        <v>1875</v>
      </c>
      <c r="E911">
        <v>5580</v>
      </c>
      <c r="F911">
        <v>2258</v>
      </c>
      <c r="G911">
        <v>3322</v>
      </c>
      <c r="H911">
        <v>8413</v>
      </c>
      <c r="I911">
        <v>31248</v>
      </c>
      <c r="J911">
        <v>0</v>
      </c>
      <c r="K911">
        <v>581</v>
      </c>
      <c r="L911">
        <v>79</v>
      </c>
      <c r="M911">
        <v>0</v>
      </c>
      <c r="N911">
        <v>0</v>
      </c>
      <c r="O911">
        <v>970</v>
      </c>
      <c r="P911">
        <v>2047</v>
      </c>
      <c r="Q911">
        <v>461</v>
      </c>
      <c r="R911">
        <v>0</v>
      </c>
      <c r="S911">
        <v>1442</v>
      </c>
      <c r="T911">
        <v>0</v>
      </c>
      <c r="U911">
        <v>0</v>
      </c>
    </row>
    <row r="912" spans="1:21">
      <c r="A912" t="s">
        <v>27</v>
      </c>
      <c r="B912">
        <v>2023</v>
      </c>
      <c r="C912" t="s">
        <v>204</v>
      </c>
      <c r="D912">
        <v>1940</v>
      </c>
      <c r="E912">
        <v>5709</v>
      </c>
      <c r="F912">
        <v>2300</v>
      </c>
      <c r="G912">
        <v>3409</v>
      </c>
      <c r="H912">
        <v>8524</v>
      </c>
      <c r="I912">
        <v>31248</v>
      </c>
      <c r="J912">
        <v>0</v>
      </c>
      <c r="K912">
        <v>581</v>
      </c>
      <c r="L912">
        <v>0</v>
      </c>
      <c r="M912">
        <v>0</v>
      </c>
      <c r="N912">
        <v>83</v>
      </c>
      <c r="O912">
        <v>978</v>
      </c>
      <c r="P912">
        <v>2112</v>
      </c>
      <c r="Q912">
        <v>460</v>
      </c>
      <c r="R912">
        <v>0</v>
      </c>
      <c r="S912">
        <v>1495</v>
      </c>
      <c r="T912">
        <v>0</v>
      </c>
      <c r="U912">
        <v>0</v>
      </c>
    </row>
    <row r="913" spans="1:21">
      <c r="A913" t="s">
        <v>27</v>
      </c>
      <c r="B913">
        <v>2024</v>
      </c>
      <c r="C913" t="s">
        <v>99</v>
      </c>
      <c r="D913">
        <v>1637</v>
      </c>
      <c r="E913">
        <v>4994</v>
      </c>
      <c r="F913">
        <v>2083</v>
      </c>
      <c r="G913">
        <v>2911</v>
      </c>
      <c r="H913">
        <v>7768</v>
      </c>
      <c r="I913">
        <v>31248</v>
      </c>
      <c r="J913">
        <v>0</v>
      </c>
      <c r="K913">
        <v>506</v>
      </c>
      <c r="L913">
        <v>68</v>
      </c>
      <c r="M913">
        <v>0</v>
      </c>
      <c r="N913">
        <v>0</v>
      </c>
      <c r="O913">
        <v>862</v>
      </c>
      <c r="P913">
        <v>1803</v>
      </c>
      <c r="Q913">
        <v>447</v>
      </c>
      <c r="R913">
        <v>0</v>
      </c>
      <c r="S913">
        <v>1308</v>
      </c>
      <c r="T913">
        <v>0</v>
      </c>
      <c r="U913">
        <v>0</v>
      </c>
    </row>
    <row r="914" spans="1:21">
      <c r="A914" t="s">
        <v>27</v>
      </c>
      <c r="B914">
        <v>2024</v>
      </c>
      <c r="C914" t="s">
        <v>197</v>
      </c>
      <c r="D914">
        <v>1408</v>
      </c>
      <c r="E914">
        <v>4560</v>
      </c>
      <c r="F914">
        <v>1957</v>
      </c>
      <c r="G914">
        <v>2603</v>
      </c>
      <c r="H914">
        <v>7069</v>
      </c>
      <c r="I914">
        <v>31248</v>
      </c>
      <c r="J914">
        <v>0</v>
      </c>
      <c r="K914">
        <v>487</v>
      </c>
      <c r="L914">
        <v>63</v>
      </c>
      <c r="M914">
        <v>0</v>
      </c>
      <c r="N914">
        <v>0</v>
      </c>
      <c r="O914">
        <v>795</v>
      </c>
      <c r="P914">
        <v>1622</v>
      </c>
      <c r="Q914">
        <v>410</v>
      </c>
      <c r="R914">
        <v>0</v>
      </c>
      <c r="S914">
        <v>1183</v>
      </c>
      <c r="T914">
        <v>0</v>
      </c>
      <c r="U914">
        <v>0</v>
      </c>
    </row>
    <row r="915" spans="1:21">
      <c r="A915" t="s">
        <v>27</v>
      </c>
      <c r="B915">
        <v>2024</v>
      </c>
      <c r="C915" t="s">
        <v>209</v>
      </c>
      <c r="D915">
        <v>1334</v>
      </c>
      <c r="E915">
        <v>4432</v>
      </c>
      <c r="F915">
        <v>1927</v>
      </c>
      <c r="G915">
        <v>2505</v>
      </c>
      <c r="H915">
        <v>6979</v>
      </c>
      <c r="I915">
        <v>31248</v>
      </c>
      <c r="J915">
        <v>0</v>
      </c>
      <c r="K915">
        <v>501</v>
      </c>
      <c r="L915">
        <v>0</v>
      </c>
      <c r="M915">
        <v>67</v>
      </c>
      <c r="N915">
        <v>0</v>
      </c>
      <c r="O915">
        <v>769</v>
      </c>
      <c r="P915">
        <v>1604</v>
      </c>
      <c r="Q915">
        <v>403</v>
      </c>
      <c r="R915">
        <v>0</v>
      </c>
      <c r="S915">
        <v>1088</v>
      </c>
      <c r="T915">
        <v>0</v>
      </c>
      <c r="U915">
        <v>0</v>
      </c>
    </row>
    <row r="916" spans="1:21">
      <c r="A916" t="s">
        <v>27</v>
      </c>
      <c r="B916">
        <v>2024</v>
      </c>
      <c r="C916" t="s">
        <v>3</v>
      </c>
      <c r="D916">
        <v>1704</v>
      </c>
      <c r="E916">
        <v>5174</v>
      </c>
      <c r="F916">
        <v>2117</v>
      </c>
      <c r="G916">
        <v>3057</v>
      </c>
      <c r="H916">
        <v>7942</v>
      </c>
      <c r="I916">
        <v>31248</v>
      </c>
      <c r="J916">
        <v>0</v>
      </c>
      <c r="K916">
        <v>510</v>
      </c>
      <c r="L916">
        <v>70</v>
      </c>
      <c r="M916">
        <v>0</v>
      </c>
      <c r="N916">
        <v>0</v>
      </c>
      <c r="O916">
        <v>899</v>
      </c>
      <c r="P916">
        <v>1893</v>
      </c>
      <c r="Q916">
        <v>439</v>
      </c>
      <c r="R916">
        <v>0</v>
      </c>
      <c r="S916">
        <v>1363</v>
      </c>
      <c r="T916">
        <v>0</v>
      </c>
      <c r="U916">
        <v>0</v>
      </c>
    </row>
    <row r="917" spans="1:21">
      <c r="A917" t="s">
        <v>27</v>
      </c>
      <c r="B917">
        <v>2024</v>
      </c>
      <c r="C917" t="s">
        <v>95</v>
      </c>
      <c r="D917">
        <v>1733</v>
      </c>
      <c r="E917">
        <v>5249</v>
      </c>
      <c r="F917">
        <v>2123</v>
      </c>
      <c r="G917">
        <v>3126</v>
      </c>
      <c r="H917">
        <v>8083</v>
      </c>
      <c r="I917">
        <v>31248</v>
      </c>
      <c r="J917">
        <v>0</v>
      </c>
      <c r="K917">
        <v>517</v>
      </c>
      <c r="L917">
        <v>69</v>
      </c>
      <c r="M917">
        <v>0</v>
      </c>
      <c r="N917">
        <v>0</v>
      </c>
      <c r="O917">
        <v>917</v>
      </c>
      <c r="P917">
        <v>1929</v>
      </c>
      <c r="Q917">
        <v>441</v>
      </c>
      <c r="R917">
        <v>0</v>
      </c>
      <c r="S917">
        <v>1376</v>
      </c>
      <c r="T917">
        <v>0</v>
      </c>
      <c r="U917">
        <v>0</v>
      </c>
    </row>
    <row r="918" spans="1:21">
      <c r="A918" t="s">
        <v>27</v>
      </c>
      <c r="B918">
        <v>2024</v>
      </c>
      <c r="C918" t="s">
        <v>196</v>
      </c>
      <c r="D918">
        <v>1407</v>
      </c>
      <c r="E918">
        <v>4563</v>
      </c>
      <c r="F918">
        <v>1963</v>
      </c>
      <c r="G918">
        <v>2600</v>
      </c>
      <c r="H918">
        <v>7095</v>
      </c>
      <c r="I918">
        <v>31248</v>
      </c>
      <c r="J918">
        <v>0</v>
      </c>
      <c r="K918">
        <v>495</v>
      </c>
      <c r="L918">
        <v>71</v>
      </c>
      <c r="M918">
        <v>0</v>
      </c>
      <c r="N918">
        <v>0</v>
      </c>
      <c r="O918">
        <v>800</v>
      </c>
      <c r="P918">
        <v>1609</v>
      </c>
      <c r="Q918">
        <v>412</v>
      </c>
      <c r="R918">
        <v>0</v>
      </c>
      <c r="S918">
        <v>1176</v>
      </c>
      <c r="T918">
        <v>0</v>
      </c>
      <c r="U918">
        <v>0</v>
      </c>
    </row>
    <row r="919" spans="1:21">
      <c r="A919" t="s">
        <v>27</v>
      </c>
      <c r="B919">
        <v>2024</v>
      </c>
      <c r="C919" t="s">
        <v>146</v>
      </c>
      <c r="D919">
        <v>1474</v>
      </c>
      <c r="E919">
        <v>4675</v>
      </c>
      <c r="F919">
        <v>1984</v>
      </c>
      <c r="G919">
        <v>2691</v>
      </c>
      <c r="H919">
        <v>7291</v>
      </c>
      <c r="I919">
        <v>31248</v>
      </c>
      <c r="J919">
        <v>0</v>
      </c>
      <c r="K919">
        <v>494</v>
      </c>
      <c r="L919">
        <v>70</v>
      </c>
      <c r="M919">
        <v>0</v>
      </c>
      <c r="N919">
        <v>0</v>
      </c>
      <c r="O919">
        <v>798</v>
      </c>
      <c r="P919">
        <v>1683</v>
      </c>
      <c r="Q919">
        <v>416</v>
      </c>
      <c r="R919">
        <v>0</v>
      </c>
      <c r="S919">
        <v>1214</v>
      </c>
      <c r="T919">
        <v>0</v>
      </c>
      <c r="U919">
        <v>0</v>
      </c>
    </row>
    <row r="920" spans="1:21">
      <c r="A920" t="s">
        <v>27</v>
      </c>
      <c r="B920">
        <v>2024</v>
      </c>
      <c r="C920" t="s">
        <v>96</v>
      </c>
      <c r="D920">
        <v>1662</v>
      </c>
      <c r="E920">
        <v>5081</v>
      </c>
      <c r="F920">
        <v>2094</v>
      </c>
      <c r="G920">
        <v>2987</v>
      </c>
      <c r="H920">
        <v>7905</v>
      </c>
      <c r="I920">
        <v>31248</v>
      </c>
      <c r="J920">
        <v>0</v>
      </c>
      <c r="K920">
        <v>508</v>
      </c>
      <c r="L920">
        <v>68</v>
      </c>
      <c r="M920">
        <v>0</v>
      </c>
      <c r="N920">
        <v>0</v>
      </c>
      <c r="O920">
        <v>884</v>
      </c>
      <c r="P920">
        <v>1855</v>
      </c>
      <c r="Q920">
        <v>432</v>
      </c>
      <c r="R920">
        <v>0</v>
      </c>
      <c r="S920">
        <v>1334</v>
      </c>
      <c r="T920">
        <v>0</v>
      </c>
      <c r="U920">
        <v>0</v>
      </c>
    </row>
    <row r="921" spans="1:21">
      <c r="A921" t="s">
        <v>27</v>
      </c>
      <c r="B921">
        <v>2024</v>
      </c>
      <c r="C921" t="s">
        <v>117</v>
      </c>
      <c r="D921">
        <v>1513</v>
      </c>
      <c r="E921">
        <v>4807</v>
      </c>
      <c r="F921">
        <v>2028</v>
      </c>
      <c r="G921">
        <v>2779</v>
      </c>
      <c r="H921">
        <v>7531</v>
      </c>
      <c r="I921">
        <v>31248</v>
      </c>
      <c r="J921">
        <v>0</v>
      </c>
      <c r="K921">
        <v>510</v>
      </c>
      <c r="L921">
        <v>65</v>
      </c>
      <c r="M921">
        <v>0</v>
      </c>
      <c r="N921">
        <v>0</v>
      </c>
      <c r="O921">
        <v>823</v>
      </c>
      <c r="P921">
        <v>1737</v>
      </c>
      <c r="Q921">
        <v>420</v>
      </c>
      <c r="R921">
        <v>0</v>
      </c>
      <c r="S921">
        <v>1252</v>
      </c>
      <c r="T921">
        <v>0</v>
      </c>
      <c r="U921">
        <v>0</v>
      </c>
    </row>
    <row r="922" spans="1:21">
      <c r="A922" t="s">
        <v>27</v>
      </c>
      <c r="B922">
        <v>2024</v>
      </c>
      <c r="C922" t="s">
        <v>207</v>
      </c>
      <c r="D922">
        <v>1333</v>
      </c>
      <c r="E922">
        <v>4442</v>
      </c>
      <c r="F922">
        <v>1932</v>
      </c>
      <c r="G922">
        <v>2510</v>
      </c>
      <c r="H922">
        <v>7000</v>
      </c>
      <c r="I922">
        <v>31248</v>
      </c>
      <c r="J922">
        <v>0</v>
      </c>
      <c r="K922">
        <v>502</v>
      </c>
      <c r="L922">
        <v>0</v>
      </c>
      <c r="M922">
        <v>63</v>
      </c>
      <c r="N922">
        <v>0</v>
      </c>
      <c r="O922">
        <v>756</v>
      </c>
      <c r="P922">
        <v>1622</v>
      </c>
      <c r="Q922">
        <v>404</v>
      </c>
      <c r="R922">
        <v>0</v>
      </c>
      <c r="S922">
        <v>1095</v>
      </c>
      <c r="T922">
        <v>0</v>
      </c>
      <c r="U922">
        <v>0</v>
      </c>
    </row>
    <row r="923" spans="1:21">
      <c r="A923" t="s">
        <v>27</v>
      </c>
      <c r="B923">
        <v>2024</v>
      </c>
      <c r="C923" t="s">
        <v>203</v>
      </c>
      <c r="D923">
        <v>1380</v>
      </c>
      <c r="E923">
        <v>4497</v>
      </c>
      <c r="F923">
        <v>1958</v>
      </c>
      <c r="G923">
        <v>2539</v>
      </c>
      <c r="H923">
        <v>7053</v>
      </c>
      <c r="I923">
        <v>31248</v>
      </c>
      <c r="J923">
        <v>0</v>
      </c>
      <c r="K923">
        <v>500</v>
      </c>
      <c r="L923">
        <v>0</v>
      </c>
      <c r="M923">
        <v>63</v>
      </c>
      <c r="N923">
        <v>0</v>
      </c>
      <c r="O923">
        <v>768</v>
      </c>
      <c r="P923">
        <v>1614</v>
      </c>
      <c r="Q923">
        <v>411</v>
      </c>
      <c r="R923">
        <v>0</v>
      </c>
      <c r="S923">
        <v>1141</v>
      </c>
      <c r="T923">
        <v>0</v>
      </c>
      <c r="U923">
        <v>0</v>
      </c>
    </row>
    <row r="924" spans="1:21">
      <c r="A924" t="s">
        <v>27</v>
      </c>
      <c r="B924">
        <v>2024</v>
      </c>
      <c r="C924" t="s">
        <v>204</v>
      </c>
      <c r="D924">
        <v>1376</v>
      </c>
      <c r="E924">
        <v>4508</v>
      </c>
      <c r="F924">
        <v>1951</v>
      </c>
      <c r="G924">
        <v>2557</v>
      </c>
      <c r="H924">
        <v>7048</v>
      </c>
      <c r="I924">
        <v>31248</v>
      </c>
      <c r="J924">
        <v>0</v>
      </c>
      <c r="K924">
        <v>498</v>
      </c>
      <c r="L924">
        <v>0</v>
      </c>
      <c r="M924">
        <v>61</v>
      </c>
      <c r="N924">
        <v>0</v>
      </c>
      <c r="O924">
        <v>771</v>
      </c>
      <c r="P924">
        <v>1611</v>
      </c>
      <c r="Q924">
        <v>401</v>
      </c>
      <c r="R924">
        <v>0</v>
      </c>
      <c r="S924">
        <v>1166</v>
      </c>
      <c r="T924">
        <v>0</v>
      </c>
      <c r="U924">
        <v>0</v>
      </c>
    </row>
    <row r="925" spans="1:21">
      <c r="A925" t="s">
        <v>27</v>
      </c>
      <c r="B925">
        <v>2025</v>
      </c>
      <c r="C925" t="s">
        <v>99</v>
      </c>
      <c r="D925">
        <v>1301</v>
      </c>
      <c r="E925">
        <v>4359</v>
      </c>
      <c r="F925">
        <v>1960</v>
      </c>
      <c r="G925">
        <v>2399</v>
      </c>
      <c r="H925">
        <v>6931</v>
      </c>
      <c r="I925">
        <v>31248</v>
      </c>
      <c r="J925">
        <v>0</v>
      </c>
      <c r="K925">
        <v>516</v>
      </c>
      <c r="L925">
        <v>0</v>
      </c>
      <c r="M925">
        <v>57</v>
      </c>
      <c r="N925">
        <v>0</v>
      </c>
      <c r="O925">
        <v>783</v>
      </c>
      <c r="P925">
        <v>1525</v>
      </c>
      <c r="Q925">
        <v>422</v>
      </c>
      <c r="R925">
        <v>0</v>
      </c>
      <c r="S925">
        <v>1056</v>
      </c>
      <c r="T925">
        <v>0</v>
      </c>
      <c r="U925">
        <v>0</v>
      </c>
    </row>
    <row r="926" spans="1:21">
      <c r="A926" t="s">
        <v>27</v>
      </c>
      <c r="B926">
        <v>2025</v>
      </c>
      <c r="C926" t="s">
        <v>3</v>
      </c>
      <c r="D926">
        <v>1337</v>
      </c>
      <c r="E926">
        <v>4400</v>
      </c>
      <c r="F926">
        <v>1955</v>
      </c>
      <c r="G926">
        <v>2445</v>
      </c>
      <c r="H926">
        <v>6975</v>
      </c>
      <c r="I926">
        <v>31248</v>
      </c>
      <c r="J926">
        <v>0</v>
      </c>
      <c r="K926">
        <v>516</v>
      </c>
      <c r="L926">
        <v>0</v>
      </c>
      <c r="M926">
        <v>68</v>
      </c>
      <c r="N926">
        <v>0</v>
      </c>
      <c r="O926">
        <v>767</v>
      </c>
      <c r="P926">
        <v>1554</v>
      </c>
      <c r="Q926">
        <v>413</v>
      </c>
      <c r="R926">
        <v>0</v>
      </c>
      <c r="S926">
        <v>1082</v>
      </c>
      <c r="T926">
        <v>0</v>
      </c>
      <c r="U926">
        <v>0</v>
      </c>
    </row>
    <row r="927" spans="1:21">
      <c r="A927" t="s">
        <v>27</v>
      </c>
      <c r="B927">
        <v>2025</v>
      </c>
      <c r="C927" t="s">
        <v>95</v>
      </c>
      <c r="D927">
        <v>1316</v>
      </c>
      <c r="E927">
        <v>4380</v>
      </c>
      <c r="F927">
        <v>1911</v>
      </c>
      <c r="G927">
        <v>2469</v>
      </c>
      <c r="H927">
        <v>7029</v>
      </c>
      <c r="I927">
        <v>31248</v>
      </c>
      <c r="J927">
        <v>0</v>
      </c>
      <c r="K927">
        <v>503</v>
      </c>
      <c r="L927">
        <v>0</v>
      </c>
      <c r="M927">
        <v>69</v>
      </c>
      <c r="N927">
        <v>0</v>
      </c>
      <c r="O927">
        <v>749</v>
      </c>
      <c r="P927">
        <v>1564</v>
      </c>
      <c r="Q927">
        <v>411</v>
      </c>
      <c r="R927">
        <v>0</v>
      </c>
      <c r="S927">
        <v>1084</v>
      </c>
      <c r="T927">
        <v>0</v>
      </c>
      <c r="U927">
        <v>0</v>
      </c>
    </row>
    <row r="928" spans="1:21">
      <c r="A928" t="s">
        <v>27</v>
      </c>
      <c r="B928">
        <v>2025</v>
      </c>
      <c r="C928" t="s">
        <v>96</v>
      </c>
      <c r="D928">
        <v>1320</v>
      </c>
      <c r="E928">
        <v>4393</v>
      </c>
      <c r="F928">
        <v>1973</v>
      </c>
      <c r="G928">
        <v>2420</v>
      </c>
      <c r="H928">
        <v>6960</v>
      </c>
      <c r="I928">
        <v>31248</v>
      </c>
      <c r="J928">
        <v>0</v>
      </c>
      <c r="K928">
        <v>510</v>
      </c>
      <c r="L928">
        <v>0</v>
      </c>
      <c r="M928">
        <v>65</v>
      </c>
      <c r="N928">
        <v>0</v>
      </c>
      <c r="O928">
        <v>769</v>
      </c>
      <c r="P928">
        <v>1534</v>
      </c>
      <c r="Q928">
        <v>430</v>
      </c>
      <c r="R928">
        <v>0</v>
      </c>
      <c r="S928">
        <v>1085</v>
      </c>
      <c r="T928">
        <v>0</v>
      </c>
      <c r="U928">
        <v>0</v>
      </c>
    </row>
    <row r="929" spans="1:21">
      <c r="A929" t="s">
        <v>27</v>
      </c>
      <c r="B929">
        <v>2025</v>
      </c>
      <c r="C929" t="s">
        <v>117</v>
      </c>
      <c r="D929">
        <v>1286</v>
      </c>
      <c r="E929">
        <v>4333</v>
      </c>
      <c r="F929">
        <v>1948</v>
      </c>
      <c r="G929">
        <v>2385</v>
      </c>
      <c r="H929">
        <v>6899</v>
      </c>
      <c r="I929">
        <v>31248</v>
      </c>
      <c r="J929">
        <v>0</v>
      </c>
      <c r="K929">
        <v>511</v>
      </c>
      <c r="L929">
        <v>0</v>
      </c>
      <c r="M929">
        <v>60</v>
      </c>
      <c r="N929">
        <v>0</v>
      </c>
      <c r="O929">
        <v>791</v>
      </c>
      <c r="P929">
        <v>1500</v>
      </c>
      <c r="Q929">
        <v>419</v>
      </c>
      <c r="R929">
        <v>0</v>
      </c>
      <c r="S929">
        <v>1052</v>
      </c>
      <c r="T929">
        <v>0</v>
      </c>
      <c r="U929">
        <v>0</v>
      </c>
    </row>
    <row r="930" spans="1:21">
      <c r="A930" t="s">
        <v>28</v>
      </c>
      <c r="B930">
        <v>2023</v>
      </c>
      <c r="C930" t="s">
        <v>99</v>
      </c>
      <c r="D930">
        <v>24568</v>
      </c>
      <c r="E930">
        <v>66123</v>
      </c>
      <c r="F930">
        <v>24575</v>
      </c>
      <c r="G930">
        <v>41548</v>
      </c>
      <c r="H930">
        <v>91234</v>
      </c>
      <c r="I930">
        <v>284108</v>
      </c>
      <c r="J930">
        <v>0</v>
      </c>
      <c r="K930">
        <v>22774</v>
      </c>
      <c r="L930">
        <v>0</v>
      </c>
      <c r="M930">
        <v>0</v>
      </c>
      <c r="N930">
        <v>0</v>
      </c>
      <c r="O930">
        <v>31211</v>
      </c>
      <c r="P930">
        <v>8672</v>
      </c>
      <c r="Q930">
        <v>3466</v>
      </c>
      <c r="R930">
        <v>0</v>
      </c>
      <c r="S930">
        <v>0</v>
      </c>
      <c r="T930">
        <v>0</v>
      </c>
      <c r="U930">
        <v>0</v>
      </c>
    </row>
    <row r="931" spans="1:21">
      <c r="A931" t="s">
        <v>28</v>
      </c>
      <c r="B931">
        <v>2023</v>
      </c>
      <c r="C931" t="s">
        <v>197</v>
      </c>
      <c r="D931">
        <v>24876</v>
      </c>
      <c r="E931">
        <v>65251</v>
      </c>
      <c r="F931">
        <v>24631</v>
      </c>
      <c r="G931">
        <v>40620</v>
      </c>
      <c r="H931">
        <v>91044</v>
      </c>
      <c r="I931">
        <v>284108</v>
      </c>
      <c r="J931">
        <v>0</v>
      </c>
      <c r="K931">
        <v>22669</v>
      </c>
      <c r="L931">
        <v>0</v>
      </c>
      <c r="M931">
        <v>0</v>
      </c>
      <c r="N931">
        <v>0</v>
      </c>
      <c r="O931">
        <v>30923</v>
      </c>
      <c r="P931">
        <v>8268</v>
      </c>
      <c r="Q931">
        <v>3391</v>
      </c>
      <c r="R931">
        <v>0</v>
      </c>
      <c r="S931">
        <v>0</v>
      </c>
      <c r="T931">
        <v>0</v>
      </c>
      <c r="U931">
        <v>0</v>
      </c>
    </row>
    <row r="932" spans="1:21">
      <c r="A932" t="s">
        <v>28</v>
      </c>
      <c r="B932">
        <v>2023</v>
      </c>
      <c r="C932" t="s">
        <v>209</v>
      </c>
      <c r="D932">
        <v>20973</v>
      </c>
      <c r="E932">
        <v>58868</v>
      </c>
      <c r="F932">
        <v>22571</v>
      </c>
      <c r="G932">
        <v>36297</v>
      </c>
      <c r="H932">
        <v>84672</v>
      </c>
      <c r="I932">
        <v>284108</v>
      </c>
      <c r="J932">
        <v>0</v>
      </c>
      <c r="K932">
        <v>20871</v>
      </c>
      <c r="L932">
        <v>0</v>
      </c>
      <c r="M932">
        <v>0</v>
      </c>
      <c r="N932">
        <v>0</v>
      </c>
      <c r="O932">
        <v>28145</v>
      </c>
      <c r="P932">
        <v>6989</v>
      </c>
      <c r="Q932">
        <v>2863</v>
      </c>
      <c r="R932">
        <v>0</v>
      </c>
      <c r="S932">
        <v>0</v>
      </c>
      <c r="T932">
        <v>0</v>
      </c>
      <c r="U932">
        <v>0</v>
      </c>
    </row>
    <row r="933" spans="1:21">
      <c r="A933" t="s">
        <v>28</v>
      </c>
      <c r="B933">
        <v>2023</v>
      </c>
      <c r="C933" t="s">
        <v>3</v>
      </c>
      <c r="D933">
        <v>24123</v>
      </c>
      <c r="E933">
        <v>65203</v>
      </c>
      <c r="F933">
        <v>24059</v>
      </c>
      <c r="G933">
        <v>41144</v>
      </c>
      <c r="H933">
        <v>90432</v>
      </c>
      <c r="I933">
        <v>284108</v>
      </c>
      <c r="J933">
        <v>0</v>
      </c>
      <c r="K933">
        <v>22183</v>
      </c>
      <c r="L933">
        <v>0</v>
      </c>
      <c r="M933">
        <v>0</v>
      </c>
      <c r="N933">
        <v>0</v>
      </c>
      <c r="O933">
        <v>30868</v>
      </c>
      <c r="P933">
        <v>8580</v>
      </c>
      <c r="Q933">
        <v>3572</v>
      </c>
      <c r="R933">
        <v>0</v>
      </c>
      <c r="S933">
        <v>0</v>
      </c>
      <c r="T933">
        <v>0</v>
      </c>
      <c r="U933">
        <v>0</v>
      </c>
    </row>
    <row r="934" spans="1:21">
      <c r="A934" t="s">
        <v>28</v>
      </c>
      <c r="B934">
        <v>2023</v>
      </c>
      <c r="C934" t="s">
        <v>95</v>
      </c>
      <c r="D934">
        <v>24229</v>
      </c>
      <c r="E934">
        <v>65307</v>
      </c>
      <c r="F934">
        <v>24001</v>
      </c>
      <c r="G934">
        <v>41306</v>
      </c>
      <c r="H934">
        <v>90115</v>
      </c>
      <c r="I934">
        <v>284108</v>
      </c>
      <c r="J934">
        <v>0</v>
      </c>
      <c r="K934">
        <v>22131</v>
      </c>
      <c r="L934">
        <v>0</v>
      </c>
      <c r="M934">
        <v>0</v>
      </c>
      <c r="N934">
        <v>0</v>
      </c>
      <c r="O934">
        <v>30898</v>
      </c>
      <c r="P934">
        <v>8652</v>
      </c>
      <c r="Q934">
        <v>3626</v>
      </c>
      <c r="R934">
        <v>0</v>
      </c>
      <c r="S934">
        <v>0</v>
      </c>
      <c r="T934">
        <v>0</v>
      </c>
      <c r="U934">
        <v>0</v>
      </c>
    </row>
    <row r="935" spans="1:21">
      <c r="A935" t="s">
        <v>28</v>
      </c>
      <c r="B935">
        <v>2023</v>
      </c>
      <c r="C935" t="s">
        <v>196</v>
      </c>
      <c r="D935">
        <v>24876</v>
      </c>
      <c r="E935">
        <v>66575</v>
      </c>
      <c r="F935">
        <v>25067</v>
      </c>
      <c r="G935">
        <v>41508</v>
      </c>
      <c r="H935">
        <v>92414</v>
      </c>
      <c r="I935">
        <v>284108</v>
      </c>
      <c r="J935">
        <v>0</v>
      </c>
      <c r="K935">
        <v>23056</v>
      </c>
      <c r="L935">
        <v>0</v>
      </c>
      <c r="M935">
        <v>0</v>
      </c>
      <c r="N935">
        <v>0</v>
      </c>
      <c r="O935">
        <v>31422</v>
      </c>
      <c r="P935">
        <v>8561</v>
      </c>
      <c r="Q935">
        <v>3536</v>
      </c>
      <c r="R935">
        <v>0</v>
      </c>
      <c r="S935">
        <v>0</v>
      </c>
      <c r="T935">
        <v>0</v>
      </c>
      <c r="U935">
        <v>0</v>
      </c>
    </row>
    <row r="936" spans="1:21">
      <c r="A936" t="s">
        <v>28</v>
      </c>
      <c r="B936">
        <v>2023</v>
      </c>
      <c r="C936" t="s">
        <v>146</v>
      </c>
      <c r="D936">
        <v>24688</v>
      </c>
      <c r="E936">
        <v>66366</v>
      </c>
      <c r="F936">
        <v>24872</v>
      </c>
      <c r="G936">
        <v>41494</v>
      </c>
      <c r="H936">
        <v>92000</v>
      </c>
      <c r="I936">
        <v>284108</v>
      </c>
      <c r="J936">
        <v>0</v>
      </c>
      <c r="K936">
        <v>22936</v>
      </c>
      <c r="L936">
        <v>0</v>
      </c>
      <c r="M936">
        <v>0</v>
      </c>
      <c r="N936">
        <v>0</v>
      </c>
      <c r="O936">
        <v>31319</v>
      </c>
      <c r="P936">
        <v>8611</v>
      </c>
      <c r="Q936">
        <v>3500</v>
      </c>
      <c r="R936">
        <v>0</v>
      </c>
      <c r="S936">
        <v>0</v>
      </c>
      <c r="T936">
        <v>0</v>
      </c>
      <c r="U936">
        <v>0</v>
      </c>
    </row>
    <row r="937" spans="1:21">
      <c r="A937" t="s">
        <v>28</v>
      </c>
      <c r="B937">
        <v>2023</v>
      </c>
      <c r="C937" t="s">
        <v>96</v>
      </c>
      <c r="D937">
        <v>24202</v>
      </c>
      <c r="E937">
        <v>65368</v>
      </c>
      <c r="F937">
        <v>24177</v>
      </c>
      <c r="G937">
        <v>41191</v>
      </c>
      <c r="H937">
        <v>90900</v>
      </c>
      <c r="I937">
        <v>284108</v>
      </c>
      <c r="J937">
        <v>0</v>
      </c>
      <c r="K937">
        <v>22379</v>
      </c>
      <c r="L937">
        <v>0</v>
      </c>
      <c r="M937">
        <v>0</v>
      </c>
      <c r="N937">
        <v>0</v>
      </c>
      <c r="O937">
        <v>30877</v>
      </c>
      <c r="P937">
        <v>8603</v>
      </c>
      <c r="Q937">
        <v>3509</v>
      </c>
      <c r="R937">
        <v>0</v>
      </c>
      <c r="S937">
        <v>0</v>
      </c>
      <c r="T937">
        <v>0</v>
      </c>
      <c r="U937">
        <v>0</v>
      </c>
    </row>
    <row r="938" spans="1:21">
      <c r="A938" t="s">
        <v>28</v>
      </c>
      <c r="B938">
        <v>2023</v>
      </c>
      <c r="C938" t="s">
        <v>117</v>
      </c>
      <c r="D938">
        <v>24642</v>
      </c>
      <c r="E938">
        <v>66286</v>
      </c>
      <c r="F938">
        <v>24717</v>
      </c>
      <c r="G938">
        <v>41569</v>
      </c>
      <c r="H938">
        <v>91658</v>
      </c>
      <c r="I938">
        <v>284108</v>
      </c>
      <c r="J938">
        <v>0</v>
      </c>
      <c r="K938">
        <v>22865</v>
      </c>
      <c r="L938">
        <v>0</v>
      </c>
      <c r="M938">
        <v>0</v>
      </c>
      <c r="N938">
        <v>0</v>
      </c>
      <c r="O938">
        <v>31287</v>
      </c>
      <c r="P938">
        <v>8636</v>
      </c>
      <c r="Q938">
        <v>3498</v>
      </c>
      <c r="R938">
        <v>0</v>
      </c>
      <c r="S938">
        <v>0</v>
      </c>
      <c r="T938">
        <v>0</v>
      </c>
      <c r="U938">
        <v>0</v>
      </c>
    </row>
    <row r="939" spans="1:21">
      <c r="A939" t="s">
        <v>28</v>
      </c>
      <c r="B939">
        <v>2023</v>
      </c>
      <c r="C939" t="s">
        <v>207</v>
      </c>
      <c r="D939">
        <v>21688</v>
      </c>
      <c r="E939">
        <v>60052</v>
      </c>
      <c r="F939">
        <v>22932</v>
      </c>
      <c r="G939">
        <v>37120</v>
      </c>
      <c r="H939">
        <v>85919</v>
      </c>
      <c r="I939">
        <v>284108</v>
      </c>
      <c r="J939">
        <v>0</v>
      </c>
      <c r="K939">
        <v>21263</v>
      </c>
      <c r="L939">
        <v>0</v>
      </c>
      <c r="M939">
        <v>0</v>
      </c>
      <c r="N939">
        <v>0</v>
      </c>
      <c r="O939">
        <v>28713</v>
      </c>
      <c r="P939">
        <v>7164</v>
      </c>
      <c r="Q939">
        <v>2912</v>
      </c>
      <c r="R939">
        <v>0</v>
      </c>
      <c r="S939">
        <v>0</v>
      </c>
      <c r="T939">
        <v>0</v>
      </c>
      <c r="U939">
        <v>0</v>
      </c>
    </row>
    <row r="940" spans="1:21">
      <c r="A940" t="s">
        <v>28</v>
      </c>
      <c r="B940">
        <v>2023</v>
      </c>
      <c r="C940" t="s">
        <v>203</v>
      </c>
      <c r="D940">
        <v>22159</v>
      </c>
      <c r="E940">
        <v>61014</v>
      </c>
      <c r="F940">
        <v>23384</v>
      </c>
      <c r="G940">
        <v>37630</v>
      </c>
      <c r="H940">
        <v>87727</v>
      </c>
      <c r="I940">
        <v>284108</v>
      </c>
      <c r="J940">
        <v>0</v>
      </c>
      <c r="K940">
        <v>21445</v>
      </c>
      <c r="L940">
        <v>0</v>
      </c>
      <c r="M940">
        <v>0</v>
      </c>
      <c r="N940">
        <v>0</v>
      </c>
      <c r="O940">
        <v>29211</v>
      </c>
      <c r="P940">
        <v>7410</v>
      </c>
      <c r="Q940">
        <v>2948</v>
      </c>
      <c r="R940">
        <v>0</v>
      </c>
      <c r="S940">
        <v>0</v>
      </c>
      <c r="T940">
        <v>0</v>
      </c>
      <c r="U940">
        <v>0</v>
      </c>
    </row>
    <row r="941" spans="1:21">
      <c r="A941" t="s">
        <v>28</v>
      </c>
      <c r="B941">
        <v>2023</v>
      </c>
      <c r="C941" t="s">
        <v>204</v>
      </c>
      <c r="D941">
        <v>22671</v>
      </c>
      <c r="E941">
        <v>62444</v>
      </c>
      <c r="F941">
        <v>23774</v>
      </c>
      <c r="G941">
        <v>38670</v>
      </c>
      <c r="H941">
        <v>89121</v>
      </c>
      <c r="I941">
        <v>284108</v>
      </c>
      <c r="J941">
        <v>0</v>
      </c>
      <c r="K941">
        <v>21812</v>
      </c>
      <c r="L941">
        <v>0</v>
      </c>
      <c r="M941">
        <v>0</v>
      </c>
      <c r="N941">
        <v>0</v>
      </c>
      <c r="O941">
        <v>29758</v>
      </c>
      <c r="P941">
        <v>7762</v>
      </c>
      <c r="Q941">
        <v>3112</v>
      </c>
      <c r="R941">
        <v>0</v>
      </c>
      <c r="S941">
        <v>0</v>
      </c>
      <c r="T941">
        <v>0</v>
      </c>
      <c r="U941">
        <v>0</v>
      </c>
    </row>
    <row r="942" spans="1:21">
      <c r="A942" t="s">
        <v>28</v>
      </c>
      <c r="B942">
        <v>2024</v>
      </c>
      <c r="C942" t="s">
        <v>99</v>
      </c>
      <c r="D942">
        <v>18809</v>
      </c>
      <c r="E942">
        <v>54795</v>
      </c>
      <c r="F942">
        <v>21563</v>
      </c>
      <c r="G942">
        <v>33232</v>
      </c>
      <c r="H942">
        <v>80061</v>
      </c>
      <c r="I942">
        <v>284108</v>
      </c>
      <c r="J942">
        <v>0</v>
      </c>
      <c r="K942">
        <v>19343</v>
      </c>
      <c r="L942">
        <v>0</v>
      </c>
      <c r="M942">
        <v>0</v>
      </c>
      <c r="N942">
        <v>0</v>
      </c>
      <c r="O942">
        <v>26299</v>
      </c>
      <c r="P942">
        <v>6323</v>
      </c>
      <c r="Q942">
        <v>2830</v>
      </c>
      <c r="R942">
        <v>0</v>
      </c>
      <c r="S942">
        <v>0</v>
      </c>
      <c r="T942">
        <v>0</v>
      </c>
      <c r="U942">
        <v>0</v>
      </c>
    </row>
    <row r="943" spans="1:21">
      <c r="A943" t="s">
        <v>28</v>
      </c>
      <c r="B943">
        <v>2024</v>
      </c>
      <c r="C943" t="s">
        <v>197</v>
      </c>
      <c r="D943">
        <v>17394</v>
      </c>
      <c r="E943">
        <v>52253</v>
      </c>
      <c r="F943">
        <v>21233</v>
      </c>
      <c r="G943">
        <v>31020</v>
      </c>
      <c r="H943">
        <v>76846</v>
      </c>
      <c r="I943">
        <v>284108</v>
      </c>
      <c r="J943">
        <v>0</v>
      </c>
      <c r="K943">
        <v>18447</v>
      </c>
      <c r="L943">
        <v>0</v>
      </c>
      <c r="M943">
        <v>0</v>
      </c>
      <c r="N943">
        <v>0</v>
      </c>
      <c r="O943">
        <v>25457</v>
      </c>
      <c r="P943">
        <v>5868</v>
      </c>
      <c r="Q943">
        <v>2481</v>
      </c>
      <c r="R943">
        <v>0</v>
      </c>
      <c r="S943">
        <v>0</v>
      </c>
      <c r="T943">
        <v>0</v>
      </c>
      <c r="U943">
        <v>0</v>
      </c>
    </row>
    <row r="944" spans="1:21">
      <c r="A944" t="s">
        <v>28</v>
      </c>
      <c r="B944">
        <v>2024</v>
      </c>
      <c r="C944" t="s">
        <v>209</v>
      </c>
      <c r="D944">
        <v>16981</v>
      </c>
      <c r="E944">
        <v>50918</v>
      </c>
      <c r="F944">
        <v>21890</v>
      </c>
      <c r="G944">
        <v>29028</v>
      </c>
      <c r="H944">
        <v>77311</v>
      </c>
      <c r="I944">
        <v>284108</v>
      </c>
      <c r="J944">
        <v>5810</v>
      </c>
      <c r="K944">
        <v>0</v>
      </c>
      <c r="L944">
        <v>0</v>
      </c>
      <c r="M944">
        <v>4826</v>
      </c>
      <c r="N944">
        <v>0</v>
      </c>
      <c r="O944">
        <v>34114</v>
      </c>
      <c r="P944">
        <v>0</v>
      </c>
      <c r="Q944">
        <v>0</v>
      </c>
      <c r="R944">
        <v>0</v>
      </c>
      <c r="S944">
        <v>6168</v>
      </c>
      <c r="T944">
        <v>0</v>
      </c>
      <c r="U944">
        <v>0</v>
      </c>
    </row>
    <row r="945" spans="1:21">
      <c r="A945" t="s">
        <v>28</v>
      </c>
      <c r="B945">
        <v>2024</v>
      </c>
      <c r="C945" t="s">
        <v>3</v>
      </c>
      <c r="D945">
        <v>19673</v>
      </c>
      <c r="E945">
        <v>56499</v>
      </c>
      <c r="F945">
        <v>21808</v>
      </c>
      <c r="G945">
        <v>34691</v>
      </c>
      <c r="H945">
        <v>82434</v>
      </c>
      <c r="I945">
        <v>284108</v>
      </c>
      <c r="J945">
        <v>0</v>
      </c>
      <c r="K945">
        <v>20017</v>
      </c>
      <c r="L945">
        <v>0</v>
      </c>
      <c r="M945">
        <v>0</v>
      </c>
      <c r="N945">
        <v>0</v>
      </c>
      <c r="O945">
        <v>27070</v>
      </c>
      <c r="P945">
        <v>6616</v>
      </c>
      <c r="Q945">
        <v>2796</v>
      </c>
      <c r="R945">
        <v>0</v>
      </c>
      <c r="S945">
        <v>0</v>
      </c>
      <c r="T945">
        <v>0</v>
      </c>
      <c r="U945">
        <v>0</v>
      </c>
    </row>
    <row r="946" spans="1:21">
      <c r="A946" t="s">
        <v>28</v>
      </c>
      <c r="B946">
        <v>2024</v>
      </c>
      <c r="C946" t="s">
        <v>95</v>
      </c>
      <c r="D946">
        <v>20266</v>
      </c>
      <c r="E946">
        <v>57640</v>
      </c>
      <c r="F946">
        <v>22120</v>
      </c>
      <c r="G946">
        <v>35520</v>
      </c>
      <c r="H946">
        <v>83549</v>
      </c>
      <c r="I946">
        <v>284108</v>
      </c>
      <c r="J946">
        <v>0</v>
      </c>
      <c r="K946">
        <v>20472</v>
      </c>
      <c r="L946">
        <v>0</v>
      </c>
      <c r="M946">
        <v>0</v>
      </c>
      <c r="N946">
        <v>0</v>
      </c>
      <c r="O946">
        <v>27545</v>
      </c>
      <c r="P946">
        <v>6808</v>
      </c>
      <c r="Q946">
        <v>2815</v>
      </c>
      <c r="R946">
        <v>0</v>
      </c>
      <c r="S946">
        <v>0</v>
      </c>
      <c r="T946">
        <v>0</v>
      </c>
      <c r="U946">
        <v>0</v>
      </c>
    </row>
    <row r="947" spans="1:21">
      <c r="A947" t="s">
        <v>28</v>
      </c>
      <c r="B947">
        <v>2024</v>
      </c>
      <c r="C947" t="s">
        <v>196</v>
      </c>
      <c r="D947">
        <v>17348</v>
      </c>
      <c r="E947">
        <v>52114</v>
      </c>
      <c r="F947">
        <v>21096</v>
      </c>
      <c r="G947">
        <v>31018</v>
      </c>
      <c r="H947">
        <v>76155</v>
      </c>
      <c r="I947">
        <v>284108</v>
      </c>
      <c r="J947">
        <v>0</v>
      </c>
      <c r="K947">
        <v>18552</v>
      </c>
      <c r="L947">
        <v>0</v>
      </c>
      <c r="M947">
        <v>0</v>
      </c>
      <c r="N947">
        <v>0</v>
      </c>
      <c r="O947">
        <v>25073</v>
      </c>
      <c r="P947">
        <v>5980</v>
      </c>
      <c r="Q947">
        <v>2509</v>
      </c>
      <c r="R947">
        <v>0</v>
      </c>
      <c r="S947">
        <v>0</v>
      </c>
      <c r="T947">
        <v>0</v>
      </c>
      <c r="U947">
        <v>0</v>
      </c>
    </row>
    <row r="948" spans="1:21">
      <c r="A948" t="s">
        <v>28</v>
      </c>
      <c r="B948">
        <v>2024</v>
      </c>
      <c r="C948" t="s">
        <v>146</v>
      </c>
      <c r="D948">
        <v>17646</v>
      </c>
      <c r="E948">
        <v>52695</v>
      </c>
      <c r="F948">
        <v>21233</v>
      </c>
      <c r="G948">
        <v>31462</v>
      </c>
      <c r="H948">
        <v>77107</v>
      </c>
      <c r="I948">
        <v>284108</v>
      </c>
      <c r="J948">
        <v>0</v>
      </c>
      <c r="K948">
        <v>18700</v>
      </c>
      <c r="L948">
        <v>0</v>
      </c>
      <c r="M948">
        <v>0</v>
      </c>
      <c r="N948">
        <v>0</v>
      </c>
      <c r="O948">
        <v>25371</v>
      </c>
      <c r="P948">
        <v>6011</v>
      </c>
      <c r="Q948">
        <v>2613</v>
      </c>
      <c r="R948">
        <v>0</v>
      </c>
      <c r="S948">
        <v>0</v>
      </c>
      <c r="T948">
        <v>0</v>
      </c>
      <c r="U948">
        <v>0</v>
      </c>
    </row>
    <row r="949" spans="1:21">
      <c r="A949" t="s">
        <v>28</v>
      </c>
      <c r="B949">
        <v>2024</v>
      </c>
      <c r="C949" t="s">
        <v>96</v>
      </c>
      <c r="D949">
        <v>19278</v>
      </c>
      <c r="E949">
        <v>55644</v>
      </c>
      <c r="F949">
        <v>21642</v>
      </c>
      <c r="G949">
        <v>34002</v>
      </c>
      <c r="H949">
        <v>81366</v>
      </c>
      <c r="I949">
        <v>284108</v>
      </c>
      <c r="J949">
        <v>0</v>
      </c>
      <c r="K949">
        <v>19604</v>
      </c>
      <c r="L949">
        <v>0</v>
      </c>
      <c r="M949">
        <v>0</v>
      </c>
      <c r="N949">
        <v>0</v>
      </c>
      <c r="O949">
        <v>26718</v>
      </c>
      <c r="P949">
        <v>6470</v>
      </c>
      <c r="Q949">
        <v>2852</v>
      </c>
      <c r="R949">
        <v>0</v>
      </c>
      <c r="S949">
        <v>0</v>
      </c>
      <c r="T949">
        <v>0</v>
      </c>
      <c r="U949">
        <v>0</v>
      </c>
    </row>
    <row r="950" spans="1:21">
      <c r="A950" t="s">
        <v>28</v>
      </c>
      <c r="B950">
        <v>2024</v>
      </c>
      <c r="C950" t="s">
        <v>117</v>
      </c>
      <c r="D950">
        <v>18100</v>
      </c>
      <c r="E950">
        <v>53718</v>
      </c>
      <c r="F950">
        <v>21367</v>
      </c>
      <c r="G950">
        <v>32351</v>
      </c>
      <c r="H950">
        <v>78458</v>
      </c>
      <c r="I950">
        <v>284108</v>
      </c>
      <c r="J950">
        <v>0</v>
      </c>
      <c r="K950">
        <v>19008</v>
      </c>
      <c r="L950">
        <v>0</v>
      </c>
      <c r="M950">
        <v>0</v>
      </c>
      <c r="N950">
        <v>0</v>
      </c>
      <c r="O950">
        <v>25820</v>
      </c>
      <c r="P950">
        <v>6164</v>
      </c>
      <c r="Q950">
        <v>2726</v>
      </c>
      <c r="R950">
        <v>0</v>
      </c>
      <c r="S950">
        <v>0</v>
      </c>
      <c r="T950">
        <v>0</v>
      </c>
      <c r="U950">
        <v>0</v>
      </c>
    </row>
    <row r="951" spans="1:21">
      <c r="A951" t="s">
        <v>28</v>
      </c>
      <c r="B951">
        <v>2024</v>
      </c>
      <c r="C951" t="s">
        <v>207</v>
      </c>
      <c r="D951">
        <v>17060</v>
      </c>
      <c r="E951">
        <v>51040</v>
      </c>
      <c r="F951">
        <v>21144</v>
      </c>
      <c r="G951">
        <v>29896</v>
      </c>
      <c r="H951">
        <v>77260</v>
      </c>
      <c r="I951">
        <v>284108</v>
      </c>
      <c r="J951">
        <v>5955</v>
      </c>
      <c r="K951">
        <v>0</v>
      </c>
      <c r="L951">
        <v>0</v>
      </c>
      <c r="M951">
        <v>5124</v>
      </c>
      <c r="N951">
        <v>0</v>
      </c>
      <c r="O951">
        <v>33560</v>
      </c>
      <c r="P951">
        <v>0</v>
      </c>
      <c r="Q951">
        <v>0</v>
      </c>
      <c r="R951">
        <v>0</v>
      </c>
      <c r="S951">
        <v>6401</v>
      </c>
      <c r="T951">
        <v>0</v>
      </c>
      <c r="U951">
        <v>0</v>
      </c>
    </row>
    <row r="952" spans="1:21">
      <c r="A952" t="s">
        <v>28</v>
      </c>
      <c r="B952">
        <v>2024</v>
      </c>
      <c r="C952" t="s">
        <v>203</v>
      </c>
      <c r="D952">
        <v>17019</v>
      </c>
      <c r="E952">
        <v>50735</v>
      </c>
      <c r="F952">
        <v>18921</v>
      </c>
      <c r="G952">
        <v>31814</v>
      </c>
      <c r="H952">
        <v>77238</v>
      </c>
      <c r="I952">
        <v>284108</v>
      </c>
      <c r="J952">
        <v>6421</v>
      </c>
      <c r="K952">
        <v>0</v>
      </c>
      <c r="L952">
        <v>0</v>
      </c>
      <c r="M952">
        <v>5912</v>
      </c>
      <c r="N952">
        <v>0</v>
      </c>
      <c r="O952">
        <v>31568</v>
      </c>
      <c r="P952">
        <v>0</v>
      </c>
      <c r="Q952">
        <v>0</v>
      </c>
      <c r="R952">
        <v>0</v>
      </c>
      <c r="S952">
        <v>6834</v>
      </c>
      <c r="T952">
        <v>0</v>
      </c>
      <c r="U952">
        <v>0</v>
      </c>
    </row>
    <row r="953" spans="1:21">
      <c r="A953" t="s">
        <v>28</v>
      </c>
      <c r="B953">
        <v>2024</v>
      </c>
      <c r="C953" t="s">
        <v>204</v>
      </c>
      <c r="D953">
        <v>17518</v>
      </c>
      <c r="E953">
        <v>52504</v>
      </c>
      <c r="F953">
        <v>21515</v>
      </c>
      <c r="G953">
        <v>30989</v>
      </c>
      <c r="H953">
        <v>77205</v>
      </c>
      <c r="I953">
        <v>284108</v>
      </c>
      <c r="J953">
        <v>0</v>
      </c>
      <c r="K953">
        <v>18287</v>
      </c>
      <c r="L953">
        <v>0</v>
      </c>
      <c r="M953">
        <v>0</v>
      </c>
      <c r="N953">
        <v>0</v>
      </c>
      <c r="O953">
        <v>25950</v>
      </c>
      <c r="P953">
        <v>5802</v>
      </c>
      <c r="Q953">
        <v>2465</v>
      </c>
      <c r="R953">
        <v>0</v>
      </c>
      <c r="S953">
        <v>0</v>
      </c>
      <c r="T953">
        <v>0</v>
      </c>
      <c r="U953">
        <v>0</v>
      </c>
    </row>
    <row r="954" spans="1:21">
      <c r="A954" t="s">
        <v>28</v>
      </c>
      <c r="B954">
        <v>2025</v>
      </c>
      <c r="C954" t="s">
        <v>99</v>
      </c>
      <c r="D954">
        <v>17120</v>
      </c>
      <c r="E954">
        <v>51007</v>
      </c>
      <c r="F954">
        <v>23089</v>
      </c>
      <c r="G954">
        <v>27918</v>
      </c>
      <c r="H954">
        <v>77212</v>
      </c>
      <c r="I954">
        <v>284108</v>
      </c>
      <c r="J954">
        <v>5255</v>
      </c>
      <c r="K954">
        <v>0</v>
      </c>
      <c r="L954">
        <v>0</v>
      </c>
      <c r="M954">
        <v>4199</v>
      </c>
      <c r="N954">
        <v>0</v>
      </c>
      <c r="O954">
        <v>33911</v>
      </c>
      <c r="P954">
        <v>0</v>
      </c>
      <c r="Q954">
        <v>0</v>
      </c>
      <c r="R954">
        <v>0</v>
      </c>
      <c r="S954">
        <v>7642</v>
      </c>
      <c r="T954">
        <v>0</v>
      </c>
      <c r="U954">
        <v>0</v>
      </c>
    </row>
    <row r="955" spans="1:21">
      <c r="A955" t="s">
        <v>28</v>
      </c>
      <c r="B955">
        <v>2025</v>
      </c>
      <c r="C955" t="s">
        <v>3</v>
      </c>
      <c r="D955">
        <v>17151</v>
      </c>
      <c r="E955">
        <v>51116</v>
      </c>
      <c r="F955">
        <v>22760</v>
      </c>
      <c r="G955">
        <v>28356</v>
      </c>
      <c r="H955">
        <v>77538</v>
      </c>
      <c r="I955">
        <v>284108</v>
      </c>
      <c r="J955">
        <v>5523</v>
      </c>
      <c r="K955">
        <v>0</v>
      </c>
      <c r="L955">
        <v>0</v>
      </c>
      <c r="M955">
        <v>4543</v>
      </c>
      <c r="N955">
        <v>0</v>
      </c>
      <c r="O955">
        <v>34317</v>
      </c>
      <c r="P955">
        <v>0</v>
      </c>
      <c r="Q955">
        <v>0</v>
      </c>
      <c r="R955">
        <v>0</v>
      </c>
      <c r="S955">
        <v>6733</v>
      </c>
      <c r="T955">
        <v>0</v>
      </c>
      <c r="U955">
        <v>0</v>
      </c>
    </row>
    <row r="956" spans="1:21">
      <c r="A956" t="s">
        <v>28</v>
      </c>
      <c r="B956">
        <v>2025</v>
      </c>
      <c r="C956" t="s">
        <v>95</v>
      </c>
      <c r="D956">
        <v>17109</v>
      </c>
      <c r="E956">
        <v>51033</v>
      </c>
      <c r="F956">
        <v>22366</v>
      </c>
      <c r="G956">
        <v>28667</v>
      </c>
      <c r="H956">
        <v>77634</v>
      </c>
      <c r="I956">
        <v>284108</v>
      </c>
      <c r="J956">
        <v>5696</v>
      </c>
      <c r="K956">
        <v>0</v>
      </c>
      <c r="L956">
        <v>0</v>
      </c>
      <c r="M956">
        <v>4743</v>
      </c>
      <c r="N956">
        <v>0</v>
      </c>
      <c r="O956">
        <v>34429</v>
      </c>
      <c r="P956">
        <v>0</v>
      </c>
      <c r="Q956">
        <v>0</v>
      </c>
      <c r="R956">
        <v>0</v>
      </c>
      <c r="S956">
        <v>6165</v>
      </c>
      <c r="T956">
        <v>0</v>
      </c>
      <c r="U956">
        <v>0</v>
      </c>
    </row>
    <row r="957" spans="1:21">
      <c r="A957" t="s">
        <v>28</v>
      </c>
      <c r="B957">
        <v>2025</v>
      </c>
      <c r="C957" t="s">
        <v>96</v>
      </c>
      <c r="D957">
        <v>17279</v>
      </c>
      <c r="E957">
        <v>51269</v>
      </c>
      <c r="F957">
        <v>23084</v>
      </c>
      <c r="G957">
        <v>28185</v>
      </c>
      <c r="H957">
        <v>77574</v>
      </c>
      <c r="I957">
        <v>284108</v>
      </c>
      <c r="J957">
        <v>5404</v>
      </c>
      <c r="K957">
        <v>0</v>
      </c>
      <c r="L957">
        <v>0</v>
      </c>
      <c r="M957">
        <v>4370</v>
      </c>
      <c r="N957">
        <v>0</v>
      </c>
      <c r="O957">
        <v>34268</v>
      </c>
      <c r="P957">
        <v>0</v>
      </c>
      <c r="Q957">
        <v>0</v>
      </c>
      <c r="R957">
        <v>0</v>
      </c>
      <c r="S957">
        <v>7227</v>
      </c>
      <c r="T957">
        <v>0</v>
      </c>
      <c r="U957">
        <v>0</v>
      </c>
    </row>
    <row r="958" spans="1:21">
      <c r="A958" t="s">
        <v>28</v>
      </c>
      <c r="B958">
        <v>2025</v>
      </c>
      <c r="C958" t="s">
        <v>117</v>
      </c>
      <c r="D958">
        <v>16980</v>
      </c>
      <c r="E958">
        <v>50880</v>
      </c>
      <c r="F958">
        <v>23238</v>
      </c>
      <c r="G958">
        <v>27642</v>
      </c>
      <c r="H958">
        <v>76980</v>
      </c>
      <c r="I958">
        <v>284108</v>
      </c>
      <c r="J958">
        <v>5184</v>
      </c>
      <c r="K958">
        <v>0</v>
      </c>
      <c r="L958">
        <v>0</v>
      </c>
      <c r="M958">
        <v>4132</v>
      </c>
      <c r="N958">
        <v>0</v>
      </c>
      <c r="O958">
        <v>33913</v>
      </c>
      <c r="P958">
        <v>0</v>
      </c>
      <c r="Q958">
        <v>0</v>
      </c>
      <c r="R958">
        <v>0</v>
      </c>
      <c r="S958">
        <v>7651</v>
      </c>
      <c r="T958">
        <v>0</v>
      </c>
      <c r="U958">
        <v>0</v>
      </c>
    </row>
    <row r="959" spans="1:21">
      <c r="A959" t="s">
        <v>29</v>
      </c>
      <c r="B959">
        <v>2023</v>
      </c>
      <c r="C959" t="s">
        <v>99</v>
      </c>
      <c r="D959">
        <v>3570</v>
      </c>
      <c r="E959">
        <v>11875</v>
      </c>
      <c r="F959">
        <v>4620</v>
      </c>
      <c r="G959">
        <v>7255</v>
      </c>
      <c r="H959">
        <v>17260</v>
      </c>
      <c r="I959">
        <v>66809</v>
      </c>
      <c r="J959">
        <v>0</v>
      </c>
      <c r="K959">
        <v>1252</v>
      </c>
      <c r="L959">
        <v>0</v>
      </c>
      <c r="M959">
        <v>0</v>
      </c>
      <c r="N959">
        <v>0</v>
      </c>
      <c r="O959">
        <v>2023</v>
      </c>
      <c r="P959">
        <v>2288</v>
      </c>
      <c r="Q959">
        <v>2117</v>
      </c>
      <c r="R959">
        <v>3705</v>
      </c>
      <c r="S959">
        <v>490</v>
      </c>
      <c r="T959">
        <v>0</v>
      </c>
      <c r="U959">
        <v>0</v>
      </c>
    </row>
    <row r="960" spans="1:21">
      <c r="A960" t="s">
        <v>29</v>
      </c>
      <c r="B960">
        <v>2023</v>
      </c>
      <c r="C960" t="s">
        <v>197</v>
      </c>
      <c r="D960">
        <v>3592</v>
      </c>
      <c r="E960">
        <v>11647</v>
      </c>
      <c r="F960">
        <v>4678</v>
      </c>
      <c r="G960">
        <v>6969</v>
      </c>
      <c r="H960">
        <v>17119</v>
      </c>
      <c r="I960">
        <v>66809</v>
      </c>
      <c r="J960">
        <v>0</v>
      </c>
      <c r="K960">
        <v>1316</v>
      </c>
      <c r="L960">
        <v>0</v>
      </c>
      <c r="M960">
        <v>0</v>
      </c>
      <c r="N960">
        <v>0</v>
      </c>
      <c r="O960">
        <v>2056</v>
      </c>
      <c r="P960">
        <v>2077</v>
      </c>
      <c r="Q960">
        <v>1964</v>
      </c>
      <c r="R960">
        <v>3804</v>
      </c>
      <c r="S960">
        <v>430</v>
      </c>
      <c r="T960">
        <v>0</v>
      </c>
      <c r="U960">
        <v>0</v>
      </c>
    </row>
    <row r="961" spans="1:21">
      <c r="A961" t="s">
        <v>29</v>
      </c>
      <c r="B961">
        <v>2023</v>
      </c>
      <c r="C961" t="s">
        <v>209</v>
      </c>
      <c r="D961">
        <v>3088</v>
      </c>
      <c r="E961">
        <v>10675</v>
      </c>
      <c r="F961">
        <v>4429</v>
      </c>
      <c r="G961">
        <v>6246</v>
      </c>
      <c r="H961">
        <v>15925</v>
      </c>
      <c r="I961">
        <v>66809</v>
      </c>
      <c r="J961">
        <v>0</v>
      </c>
      <c r="K961">
        <v>1275</v>
      </c>
      <c r="L961">
        <v>0</v>
      </c>
      <c r="M961">
        <v>0</v>
      </c>
      <c r="N961">
        <v>0</v>
      </c>
      <c r="O961">
        <v>1930</v>
      </c>
      <c r="P961">
        <v>1705</v>
      </c>
      <c r="Q961">
        <v>1748</v>
      </c>
      <c r="R961">
        <v>3611</v>
      </c>
      <c r="S961">
        <v>406</v>
      </c>
      <c r="T961">
        <v>0</v>
      </c>
      <c r="U961">
        <v>0</v>
      </c>
    </row>
    <row r="962" spans="1:21">
      <c r="A962" t="s">
        <v>29</v>
      </c>
      <c r="B962">
        <v>2023</v>
      </c>
      <c r="C962" t="s">
        <v>3</v>
      </c>
      <c r="D962">
        <v>3506</v>
      </c>
      <c r="E962">
        <v>11741</v>
      </c>
      <c r="F962">
        <v>4513</v>
      </c>
      <c r="G962">
        <v>7228</v>
      </c>
      <c r="H962">
        <v>17195</v>
      </c>
      <c r="I962">
        <v>66809</v>
      </c>
      <c r="J962">
        <v>0</v>
      </c>
      <c r="K962">
        <v>1215</v>
      </c>
      <c r="L962">
        <v>0</v>
      </c>
      <c r="M962">
        <v>0</v>
      </c>
      <c r="N962">
        <v>0</v>
      </c>
      <c r="O962">
        <v>2036</v>
      </c>
      <c r="P962">
        <v>2288</v>
      </c>
      <c r="Q962">
        <v>2166</v>
      </c>
      <c r="R962">
        <v>3607</v>
      </c>
      <c r="S962">
        <v>429</v>
      </c>
      <c r="T962">
        <v>0</v>
      </c>
      <c r="U962">
        <v>0</v>
      </c>
    </row>
    <row r="963" spans="1:21">
      <c r="A963" t="s">
        <v>29</v>
      </c>
      <c r="B963">
        <v>2023</v>
      </c>
      <c r="C963" t="s">
        <v>95</v>
      </c>
      <c r="D963">
        <v>3475</v>
      </c>
      <c r="E963">
        <v>11699</v>
      </c>
      <c r="F963">
        <v>4476</v>
      </c>
      <c r="G963">
        <v>7223</v>
      </c>
      <c r="H963">
        <v>17158</v>
      </c>
      <c r="I963">
        <v>66809</v>
      </c>
      <c r="J963">
        <v>0</v>
      </c>
      <c r="K963">
        <v>1196</v>
      </c>
      <c r="L963">
        <v>0</v>
      </c>
      <c r="M963">
        <v>0</v>
      </c>
      <c r="N963">
        <v>0</v>
      </c>
      <c r="O963">
        <v>2051</v>
      </c>
      <c r="P963">
        <v>2305</v>
      </c>
      <c r="Q963">
        <v>2170</v>
      </c>
      <c r="R963">
        <v>3560</v>
      </c>
      <c r="S963">
        <v>417</v>
      </c>
      <c r="T963">
        <v>0</v>
      </c>
      <c r="U963">
        <v>0</v>
      </c>
    </row>
    <row r="964" spans="1:21">
      <c r="A964" t="s">
        <v>29</v>
      </c>
      <c r="B964">
        <v>2023</v>
      </c>
      <c r="C964" t="s">
        <v>196</v>
      </c>
      <c r="D964">
        <v>3592</v>
      </c>
      <c r="E964">
        <v>11886</v>
      </c>
      <c r="F964">
        <v>4726</v>
      </c>
      <c r="G964">
        <v>7160</v>
      </c>
      <c r="H964">
        <v>17386</v>
      </c>
      <c r="I964">
        <v>66809</v>
      </c>
      <c r="J964">
        <v>0</v>
      </c>
      <c r="K964">
        <v>1293</v>
      </c>
      <c r="L964">
        <v>0</v>
      </c>
      <c r="M964">
        <v>0</v>
      </c>
      <c r="N964">
        <v>0</v>
      </c>
      <c r="O964">
        <v>2054</v>
      </c>
      <c r="P964">
        <v>2186</v>
      </c>
      <c r="Q964">
        <v>2061</v>
      </c>
      <c r="R964">
        <v>3835</v>
      </c>
      <c r="S964">
        <v>457</v>
      </c>
      <c r="T964">
        <v>0</v>
      </c>
      <c r="U964">
        <v>0</v>
      </c>
    </row>
    <row r="965" spans="1:21">
      <c r="A965" t="s">
        <v>29</v>
      </c>
      <c r="B965">
        <v>2023</v>
      </c>
      <c r="C965" t="s">
        <v>146</v>
      </c>
      <c r="D965">
        <v>3600</v>
      </c>
      <c r="E965">
        <v>11894</v>
      </c>
      <c r="F965">
        <v>4682</v>
      </c>
      <c r="G965">
        <v>7212</v>
      </c>
      <c r="H965">
        <v>17425</v>
      </c>
      <c r="I965">
        <v>66809</v>
      </c>
      <c r="J965">
        <v>0</v>
      </c>
      <c r="K965">
        <v>1272</v>
      </c>
      <c r="L965">
        <v>0</v>
      </c>
      <c r="M965">
        <v>0</v>
      </c>
      <c r="N965">
        <v>0</v>
      </c>
      <c r="O965">
        <v>2035</v>
      </c>
      <c r="P965">
        <v>2251</v>
      </c>
      <c r="Q965">
        <v>2087</v>
      </c>
      <c r="R965">
        <v>3782</v>
      </c>
      <c r="S965">
        <v>467</v>
      </c>
      <c r="T965">
        <v>0</v>
      </c>
      <c r="U965">
        <v>0</v>
      </c>
    </row>
    <row r="966" spans="1:21">
      <c r="A966" t="s">
        <v>29</v>
      </c>
      <c r="B966">
        <v>2023</v>
      </c>
      <c r="C966" t="s">
        <v>96</v>
      </c>
      <c r="D966">
        <v>3522</v>
      </c>
      <c r="E966">
        <v>11767</v>
      </c>
      <c r="F966">
        <v>4529</v>
      </c>
      <c r="G966">
        <v>7238</v>
      </c>
      <c r="H966">
        <v>17189</v>
      </c>
      <c r="I966">
        <v>66809</v>
      </c>
      <c r="J966">
        <v>0</v>
      </c>
      <c r="K966">
        <v>1225</v>
      </c>
      <c r="L966">
        <v>0</v>
      </c>
      <c r="M966">
        <v>0</v>
      </c>
      <c r="N966">
        <v>0</v>
      </c>
      <c r="O966">
        <v>2032</v>
      </c>
      <c r="P966">
        <v>2278</v>
      </c>
      <c r="Q966">
        <v>2136</v>
      </c>
      <c r="R966">
        <v>3633</v>
      </c>
      <c r="S966">
        <v>463</v>
      </c>
      <c r="T966">
        <v>0</v>
      </c>
      <c r="U966">
        <v>0</v>
      </c>
    </row>
    <row r="967" spans="1:21">
      <c r="A967" t="s">
        <v>29</v>
      </c>
      <c r="B967">
        <v>2023</v>
      </c>
      <c r="C967" t="s">
        <v>117</v>
      </c>
      <c r="D967">
        <v>3587</v>
      </c>
      <c r="E967">
        <v>11888</v>
      </c>
      <c r="F967">
        <v>4665</v>
      </c>
      <c r="G967">
        <v>7223</v>
      </c>
      <c r="H967">
        <v>17303</v>
      </c>
      <c r="I967">
        <v>66809</v>
      </c>
      <c r="J967">
        <v>0</v>
      </c>
      <c r="K967">
        <v>1263</v>
      </c>
      <c r="L967">
        <v>0</v>
      </c>
      <c r="M967">
        <v>0</v>
      </c>
      <c r="N967">
        <v>0</v>
      </c>
      <c r="O967">
        <v>2021</v>
      </c>
      <c r="P967">
        <v>2288</v>
      </c>
      <c r="Q967">
        <v>2091</v>
      </c>
      <c r="R967">
        <v>3755</v>
      </c>
      <c r="S967">
        <v>470</v>
      </c>
      <c r="T967">
        <v>0</v>
      </c>
      <c r="U967">
        <v>0</v>
      </c>
    </row>
    <row r="968" spans="1:21">
      <c r="A968" t="s">
        <v>29</v>
      </c>
      <c r="B968">
        <v>2023</v>
      </c>
      <c r="C968" t="s">
        <v>207</v>
      </c>
      <c r="D968">
        <v>3197</v>
      </c>
      <c r="E968">
        <v>10872</v>
      </c>
      <c r="F968">
        <v>4503</v>
      </c>
      <c r="G968">
        <v>6369</v>
      </c>
      <c r="H968">
        <v>16168</v>
      </c>
      <c r="I968">
        <v>66809</v>
      </c>
      <c r="J968">
        <v>0</v>
      </c>
      <c r="K968">
        <v>1300</v>
      </c>
      <c r="L968">
        <v>0</v>
      </c>
      <c r="M968">
        <v>0</v>
      </c>
      <c r="N968">
        <v>0</v>
      </c>
      <c r="O968">
        <v>1957</v>
      </c>
      <c r="P968">
        <v>1754</v>
      </c>
      <c r="Q968">
        <v>1798</v>
      </c>
      <c r="R968">
        <v>3655</v>
      </c>
      <c r="S968">
        <v>408</v>
      </c>
      <c r="T968">
        <v>0</v>
      </c>
      <c r="U968">
        <v>0</v>
      </c>
    </row>
    <row r="969" spans="1:21">
      <c r="A969" t="s">
        <v>29</v>
      </c>
      <c r="B969">
        <v>2023</v>
      </c>
      <c r="C969" t="s">
        <v>203</v>
      </c>
      <c r="D969">
        <v>3333</v>
      </c>
      <c r="E969">
        <v>11152</v>
      </c>
      <c r="F969">
        <v>4590</v>
      </c>
      <c r="G969">
        <v>6562</v>
      </c>
      <c r="H969">
        <v>16517</v>
      </c>
      <c r="I969">
        <v>66809</v>
      </c>
      <c r="J969">
        <v>0</v>
      </c>
      <c r="K969">
        <v>1322</v>
      </c>
      <c r="L969">
        <v>0</v>
      </c>
      <c r="M969">
        <v>0</v>
      </c>
      <c r="N969">
        <v>0</v>
      </c>
      <c r="O969">
        <v>1957</v>
      </c>
      <c r="P969">
        <v>1884</v>
      </c>
      <c r="Q969">
        <v>1851</v>
      </c>
      <c r="R969">
        <v>3730</v>
      </c>
      <c r="S969">
        <v>408</v>
      </c>
      <c r="T969">
        <v>0</v>
      </c>
      <c r="U969">
        <v>0</v>
      </c>
    </row>
    <row r="970" spans="1:21">
      <c r="A970" t="s">
        <v>29</v>
      </c>
      <c r="B970">
        <v>2023</v>
      </c>
      <c r="C970" t="s">
        <v>204</v>
      </c>
      <c r="D970">
        <v>3403</v>
      </c>
      <c r="E970">
        <v>11340</v>
      </c>
      <c r="F970">
        <v>4592</v>
      </c>
      <c r="G970">
        <v>6748</v>
      </c>
      <c r="H970">
        <v>16749</v>
      </c>
      <c r="I970">
        <v>66809</v>
      </c>
      <c r="J970">
        <v>0</v>
      </c>
      <c r="K970">
        <v>1285</v>
      </c>
      <c r="L970">
        <v>0</v>
      </c>
      <c r="M970">
        <v>0</v>
      </c>
      <c r="N970">
        <v>0</v>
      </c>
      <c r="O970">
        <v>2012</v>
      </c>
      <c r="P970">
        <v>1989</v>
      </c>
      <c r="Q970">
        <v>1897</v>
      </c>
      <c r="R970">
        <v>3752</v>
      </c>
      <c r="S970">
        <v>405</v>
      </c>
      <c r="T970">
        <v>0</v>
      </c>
      <c r="U970">
        <v>0</v>
      </c>
    </row>
    <row r="971" spans="1:21">
      <c r="A971" t="s">
        <v>29</v>
      </c>
      <c r="B971">
        <v>2024</v>
      </c>
      <c r="C971" t="s">
        <v>99</v>
      </c>
      <c r="D971">
        <v>2731</v>
      </c>
      <c r="E971">
        <v>9839</v>
      </c>
      <c r="F971">
        <v>4223</v>
      </c>
      <c r="G971">
        <v>5616</v>
      </c>
      <c r="H971">
        <v>14856</v>
      </c>
      <c r="I971">
        <v>66809</v>
      </c>
      <c r="J971">
        <v>0</v>
      </c>
      <c r="K971">
        <v>1145</v>
      </c>
      <c r="L971">
        <v>0</v>
      </c>
      <c r="M971">
        <v>0</v>
      </c>
      <c r="N971">
        <v>0</v>
      </c>
      <c r="O971">
        <v>1757</v>
      </c>
      <c r="P971">
        <v>1458</v>
      </c>
      <c r="Q971">
        <v>1600</v>
      </c>
      <c r="R971">
        <v>3504</v>
      </c>
      <c r="S971">
        <v>375</v>
      </c>
      <c r="T971">
        <v>0</v>
      </c>
      <c r="U971">
        <v>0</v>
      </c>
    </row>
    <row r="972" spans="1:21">
      <c r="A972" t="s">
        <v>29</v>
      </c>
      <c r="B972">
        <v>2024</v>
      </c>
      <c r="C972" t="s">
        <v>197</v>
      </c>
      <c r="D972">
        <v>2443</v>
      </c>
      <c r="E972">
        <v>9278</v>
      </c>
      <c r="F972">
        <v>4106</v>
      </c>
      <c r="G972">
        <v>5172</v>
      </c>
      <c r="H972">
        <v>13923</v>
      </c>
      <c r="I972">
        <v>66809</v>
      </c>
      <c r="J972">
        <v>0</v>
      </c>
      <c r="K972">
        <v>1135</v>
      </c>
      <c r="L972">
        <v>0</v>
      </c>
      <c r="M972">
        <v>0</v>
      </c>
      <c r="N972">
        <v>0</v>
      </c>
      <c r="O972">
        <v>1629</v>
      </c>
      <c r="P972">
        <v>1311</v>
      </c>
      <c r="Q972">
        <v>1467</v>
      </c>
      <c r="R972">
        <v>3382</v>
      </c>
      <c r="S972">
        <v>354</v>
      </c>
      <c r="T972">
        <v>0</v>
      </c>
      <c r="U972">
        <v>0</v>
      </c>
    </row>
    <row r="973" spans="1:21">
      <c r="A973" t="s">
        <v>29</v>
      </c>
      <c r="B973">
        <v>2024</v>
      </c>
      <c r="C973" t="s">
        <v>209</v>
      </c>
      <c r="D973">
        <v>2396</v>
      </c>
      <c r="E973">
        <v>9138</v>
      </c>
      <c r="F973">
        <v>4088</v>
      </c>
      <c r="G973">
        <v>5050</v>
      </c>
      <c r="H973">
        <v>14010</v>
      </c>
      <c r="I973">
        <v>66809</v>
      </c>
      <c r="J973">
        <v>0</v>
      </c>
      <c r="K973">
        <v>1137</v>
      </c>
      <c r="L973">
        <v>0</v>
      </c>
      <c r="M973">
        <v>0</v>
      </c>
      <c r="N973">
        <v>0</v>
      </c>
      <c r="O973">
        <v>1633</v>
      </c>
      <c r="P973">
        <v>1233</v>
      </c>
      <c r="Q973">
        <v>1416</v>
      </c>
      <c r="R973">
        <v>3365</v>
      </c>
      <c r="S973">
        <v>354</v>
      </c>
      <c r="T973">
        <v>0</v>
      </c>
      <c r="U973">
        <v>0</v>
      </c>
    </row>
    <row r="974" spans="1:21">
      <c r="A974" t="s">
        <v>29</v>
      </c>
      <c r="B974">
        <v>2024</v>
      </c>
      <c r="C974" t="s">
        <v>3</v>
      </c>
      <c r="D974">
        <v>2884</v>
      </c>
      <c r="E974">
        <v>10213</v>
      </c>
      <c r="F974">
        <v>4297</v>
      </c>
      <c r="G974">
        <v>5916</v>
      </c>
      <c r="H974">
        <v>15426</v>
      </c>
      <c r="I974">
        <v>66809</v>
      </c>
      <c r="J974">
        <v>0</v>
      </c>
      <c r="K974">
        <v>1217</v>
      </c>
      <c r="L974">
        <v>0</v>
      </c>
      <c r="M974">
        <v>0</v>
      </c>
      <c r="N974">
        <v>0</v>
      </c>
      <c r="O974">
        <v>1826</v>
      </c>
      <c r="P974">
        <v>1566</v>
      </c>
      <c r="Q974">
        <v>1682</v>
      </c>
      <c r="R974">
        <v>3542</v>
      </c>
      <c r="S974">
        <v>380</v>
      </c>
      <c r="T974">
        <v>0</v>
      </c>
      <c r="U974">
        <v>0</v>
      </c>
    </row>
    <row r="975" spans="1:21">
      <c r="A975" t="s">
        <v>29</v>
      </c>
      <c r="B975">
        <v>2024</v>
      </c>
      <c r="C975" t="s">
        <v>95</v>
      </c>
      <c r="D975">
        <v>2989</v>
      </c>
      <c r="E975">
        <v>10465</v>
      </c>
      <c r="F975">
        <v>4367</v>
      </c>
      <c r="G975">
        <v>6098</v>
      </c>
      <c r="H975">
        <v>15684</v>
      </c>
      <c r="I975">
        <v>66809</v>
      </c>
      <c r="J975">
        <v>0</v>
      </c>
      <c r="K975">
        <v>1237</v>
      </c>
      <c r="L975">
        <v>0</v>
      </c>
      <c r="M975">
        <v>0</v>
      </c>
      <c r="N975">
        <v>0</v>
      </c>
      <c r="O975">
        <v>1888</v>
      </c>
      <c r="P975">
        <v>1620</v>
      </c>
      <c r="Q975">
        <v>1722</v>
      </c>
      <c r="R975">
        <v>3608</v>
      </c>
      <c r="S975">
        <v>390</v>
      </c>
      <c r="T975">
        <v>0</v>
      </c>
      <c r="U975">
        <v>0</v>
      </c>
    </row>
    <row r="976" spans="1:21">
      <c r="A976" t="s">
        <v>29</v>
      </c>
      <c r="B976">
        <v>2024</v>
      </c>
      <c r="C976" t="s">
        <v>196</v>
      </c>
      <c r="D976">
        <v>2448</v>
      </c>
      <c r="E976">
        <v>9239</v>
      </c>
      <c r="F976">
        <v>4087</v>
      </c>
      <c r="G976">
        <v>5152</v>
      </c>
      <c r="H976">
        <v>13941</v>
      </c>
      <c r="I976">
        <v>66809</v>
      </c>
      <c r="J976">
        <v>0</v>
      </c>
      <c r="K976">
        <v>1142</v>
      </c>
      <c r="L976">
        <v>0</v>
      </c>
      <c r="M976">
        <v>0</v>
      </c>
      <c r="N976">
        <v>0</v>
      </c>
      <c r="O976">
        <v>1638</v>
      </c>
      <c r="P976">
        <v>1309</v>
      </c>
      <c r="Q976">
        <v>1458</v>
      </c>
      <c r="R976">
        <v>3340</v>
      </c>
      <c r="S976">
        <v>352</v>
      </c>
      <c r="T976">
        <v>0</v>
      </c>
      <c r="U976">
        <v>0</v>
      </c>
    </row>
    <row r="977" spans="1:21">
      <c r="A977" t="s">
        <v>29</v>
      </c>
      <c r="B977">
        <v>2024</v>
      </c>
      <c r="C977" t="s">
        <v>146</v>
      </c>
      <c r="D977">
        <v>2484</v>
      </c>
      <c r="E977">
        <v>9302</v>
      </c>
      <c r="F977">
        <v>4074</v>
      </c>
      <c r="G977">
        <v>5228</v>
      </c>
      <c r="H977">
        <v>14090</v>
      </c>
      <c r="I977">
        <v>66809</v>
      </c>
      <c r="J977">
        <v>0</v>
      </c>
      <c r="K977">
        <v>1119</v>
      </c>
      <c r="L977">
        <v>0</v>
      </c>
      <c r="M977">
        <v>0</v>
      </c>
      <c r="N977">
        <v>0</v>
      </c>
      <c r="O977">
        <v>1661</v>
      </c>
      <c r="P977">
        <v>1328</v>
      </c>
      <c r="Q977">
        <v>1486</v>
      </c>
      <c r="R977">
        <v>3360</v>
      </c>
      <c r="S977">
        <v>348</v>
      </c>
      <c r="T977">
        <v>0</v>
      </c>
      <c r="U977">
        <v>0</v>
      </c>
    </row>
    <row r="978" spans="1:21">
      <c r="A978" t="s">
        <v>29</v>
      </c>
      <c r="B978">
        <v>2024</v>
      </c>
      <c r="C978" t="s">
        <v>96</v>
      </c>
      <c r="D978">
        <v>2800</v>
      </c>
      <c r="E978">
        <v>9977</v>
      </c>
      <c r="F978">
        <v>4240</v>
      </c>
      <c r="G978">
        <v>5737</v>
      </c>
      <c r="H978">
        <v>15194</v>
      </c>
      <c r="I978">
        <v>66809</v>
      </c>
      <c r="J978">
        <v>0</v>
      </c>
      <c r="K978">
        <v>1170</v>
      </c>
      <c r="L978">
        <v>0</v>
      </c>
      <c r="M978">
        <v>0</v>
      </c>
      <c r="N978">
        <v>0</v>
      </c>
      <c r="O978">
        <v>1795</v>
      </c>
      <c r="P978">
        <v>1506</v>
      </c>
      <c r="Q978">
        <v>1613</v>
      </c>
      <c r="R978">
        <v>3516</v>
      </c>
      <c r="S978">
        <v>377</v>
      </c>
      <c r="T978">
        <v>0</v>
      </c>
      <c r="U978">
        <v>0</v>
      </c>
    </row>
    <row r="979" spans="1:21">
      <c r="A979" t="s">
        <v>29</v>
      </c>
      <c r="B979">
        <v>2024</v>
      </c>
      <c r="C979" t="s">
        <v>117</v>
      </c>
      <c r="D979">
        <v>2569</v>
      </c>
      <c r="E979">
        <v>9570</v>
      </c>
      <c r="F979">
        <v>4172</v>
      </c>
      <c r="G979">
        <v>5398</v>
      </c>
      <c r="H979">
        <v>14514</v>
      </c>
      <c r="I979">
        <v>66809</v>
      </c>
      <c r="J979">
        <v>0</v>
      </c>
      <c r="K979">
        <v>1120</v>
      </c>
      <c r="L979">
        <v>0</v>
      </c>
      <c r="M979">
        <v>0</v>
      </c>
      <c r="N979">
        <v>0</v>
      </c>
      <c r="O979">
        <v>1724</v>
      </c>
      <c r="P979">
        <v>1384</v>
      </c>
      <c r="Q979">
        <v>1540</v>
      </c>
      <c r="R979">
        <v>3437</v>
      </c>
      <c r="S979">
        <v>365</v>
      </c>
      <c r="T979">
        <v>0</v>
      </c>
      <c r="U979">
        <v>0</v>
      </c>
    </row>
    <row r="980" spans="1:21">
      <c r="A980" t="s">
        <v>29</v>
      </c>
      <c r="B980">
        <v>2024</v>
      </c>
      <c r="C980" t="s">
        <v>207</v>
      </c>
      <c r="D980">
        <v>2386</v>
      </c>
      <c r="E980">
        <v>9157</v>
      </c>
      <c r="F980">
        <v>4106</v>
      </c>
      <c r="G980">
        <v>5051</v>
      </c>
      <c r="H980">
        <v>13966</v>
      </c>
      <c r="I980">
        <v>66809</v>
      </c>
      <c r="J980">
        <v>0</v>
      </c>
      <c r="K980">
        <v>1148</v>
      </c>
      <c r="L980">
        <v>0</v>
      </c>
      <c r="M980">
        <v>0</v>
      </c>
      <c r="N980">
        <v>0</v>
      </c>
      <c r="O980">
        <v>1635</v>
      </c>
      <c r="P980">
        <v>1237</v>
      </c>
      <c r="Q980">
        <v>1419</v>
      </c>
      <c r="R980">
        <v>3369</v>
      </c>
      <c r="S980">
        <v>349</v>
      </c>
      <c r="T980">
        <v>0</v>
      </c>
      <c r="U980">
        <v>0</v>
      </c>
    </row>
    <row r="981" spans="1:21">
      <c r="A981" t="s">
        <v>29</v>
      </c>
      <c r="B981">
        <v>2024</v>
      </c>
      <c r="C981" t="s">
        <v>203</v>
      </c>
      <c r="D981">
        <v>2408</v>
      </c>
      <c r="E981">
        <v>9203</v>
      </c>
      <c r="F981">
        <v>4120</v>
      </c>
      <c r="G981">
        <v>5083</v>
      </c>
      <c r="H981">
        <v>13981</v>
      </c>
      <c r="I981">
        <v>66809</v>
      </c>
      <c r="J981">
        <v>0</v>
      </c>
      <c r="K981">
        <v>1163</v>
      </c>
      <c r="L981">
        <v>0</v>
      </c>
      <c r="M981">
        <v>0</v>
      </c>
      <c r="N981">
        <v>0</v>
      </c>
      <c r="O981">
        <v>1619</v>
      </c>
      <c r="P981">
        <v>1262</v>
      </c>
      <c r="Q981">
        <v>1425</v>
      </c>
      <c r="R981">
        <v>3392</v>
      </c>
      <c r="S981">
        <v>342</v>
      </c>
      <c r="T981">
        <v>0</v>
      </c>
      <c r="U981">
        <v>0</v>
      </c>
    </row>
    <row r="982" spans="1:21">
      <c r="A982" t="s">
        <v>29</v>
      </c>
      <c r="B982">
        <v>2024</v>
      </c>
      <c r="C982" t="s">
        <v>204</v>
      </c>
      <c r="D982">
        <v>2442</v>
      </c>
      <c r="E982">
        <v>9238</v>
      </c>
      <c r="F982">
        <v>4101</v>
      </c>
      <c r="G982">
        <v>5137</v>
      </c>
      <c r="H982">
        <v>13976</v>
      </c>
      <c r="I982">
        <v>66809</v>
      </c>
      <c r="J982">
        <v>0</v>
      </c>
      <c r="K982">
        <v>1131</v>
      </c>
      <c r="L982">
        <v>0</v>
      </c>
      <c r="M982">
        <v>0</v>
      </c>
      <c r="N982">
        <v>0</v>
      </c>
      <c r="O982">
        <v>1613</v>
      </c>
      <c r="P982">
        <v>1293</v>
      </c>
      <c r="Q982">
        <v>1450</v>
      </c>
      <c r="R982">
        <v>3405</v>
      </c>
      <c r="S982">
        <v>346</v>
      </c>
      <c r="T982">
        <v>0</v>
      </c>
      <c r="U982">
        <v>0</v>
      </c>
    </row>
    <row r="983" spans="1:21">
      <c r="A983" t="s">
        <v>29</v>
      </c>
      <c r="B983">
        <v>2025</v>
      </c>
      <c r="C983" t="s">
        <v>99</v>
      </c>
      <c r="D983">
        <v>2451</v>
      </c>
      <c r="E983">
        <v>9118</v>
      </c>
      <c r="F983">
        <v>4131</v>
      </c>
      <c r="G983">
        <v>4987</v>
      </c>
      <c r="H983">
        <v>14003</v>
      </c>
      <c r="I983">
        <v>66809</v>
      </c>
      <c r="J983">
        <v>0</v>
      </c>
      <c r="K983">
        <v>1140</v>
      </c>
      <c r="L983">
        <v>0</v>
      </c>
      <c r="M983">
        <v>0</v>
      </c>
      <c r="N983">
        <v>0</v>
      </c>
      <c r="O983">
        <v>1598</v>
      </c>
      <c r="P983">
        <v>1128</v>
      </c>
      <c r="Q983">
        <v>1296</v>
      </c>
      <c r="R983">
        <v>3634</v>
      </c>
      <c r="S983">
        <v>322</v>
      </c>
      <c r="T983">
        <v>0</v>
      </c>
      <c r="U983">
        <v>0</v>
      </c>
    </row>
    <row r="984" spans="1:21">
      <c r="A984" t="s">
        <v>29</v>
      </c>
      <c r="B984">
        <v>2025</v>
      </c>
      <c r="C984" t="s">
        <v>3</v>
      </c>
      <c r="D984">
        <v>2416</v>
      </c>
      <c r="E984">
        <v>9126</v>
      </c>
      <c r="F984">
        <v>4070</v>
      </c>
      <c r="G984">
        <v>5056</v>
      </c>
      <c r="H984">
        <v>14042</v>
      </c>
      <c r="I984">
        <v>66809</v>
      </c>
      <c r="J984">
        <v>0</v>
      </c>
      <c r="K984">
        <v>1143</v>
      </c>
      <c r="L984">
        <v>0</v>
      </c>
      <c r="M984">
        <v>0</v>
      </c>
      <c r="N984">
        <v>0</v>
      </c>
      <c r="O984">
        <v>1599</v>
      </c>
      <c r="P984">
        <v>1202</v>
      </c>
      <c r="Q984">
        <v>1357</v>
      </c>
      <c r="R984">
        <v>3478</v>
      </c>
      <c r="S984">
        <v>347</v>
      </c>
      <c r="T984">
        <v>0</v>
      </c>
      <c r="U984">
        <v>0</v>
      </c>
    </row>
    <row r="985" spans="1:21">
      <c r="A985" t="s">
        <v>29</v>
      </c>
      <c r="B985">
        <v>2025</v>
      </c>
      <c r="C985" t="s">
        <v>95</v>
      </c>
      <c r="D985">
        <v>2400</v>
      </c>
      <c r="E985">
        <v>9161</v>
      </c>
      <c r="F985">
        <v>4075</v>
      </c>
      <c r="G985">
        <v>5086</v>
      </c>
      <c r="H985">
        <v>14112</v>
      </c>
      <c r="I985">
        <v>66809</v>
      </c>
      <c r="J985">
        <v>0</v>
      </c>
      <c r="K985">
        <v>1145</v>
      </c>
      <c r="L985">
        <v>0</v>
      </c>
      <c r="M985">
        <v>0</v>
      </c>
      <c r="N985">
        <v>0</v>
      </c>
      <c r="O985">
        <v>1644</v>
      </c>
      <c r="P985">
        <v>1238</v>
      </c>
      <c r="Q985">
        <v>1393</v>
      </c>
      <c r="R985">
        <v>3378</v>
      </c>
      <c r="S985">
        <v>363</v>
      </c>
      <c r="T985">
        <v>0</v>
      </c>
      <c r="U985">
        <v>0</v>
      </c>
    </row>
    <row r="986" spans="1:21">
      <c r="A986" t="s">
        <v>29</v>
      </c>
      <c r="B986">
        <v>2025</v>
      </c>
      <c r="C986" t="s">
        <v>96</v>
      </c>
      <c r="D986">
        <v>2477</v>
      </c>
      <c r="E986">
        <v>9228</v>
      </c>
      <c r="F986">
        <v>4163</v>
      </c>
      <c r="G986">
        <v>5065</v>
      </c>
      <c r="H986">
        <v>14064</v>
      </c>
      <c r="I986">
        <v>66809</v>
      </c>
      <c r="J986">
        <v>0</v>
      </c>
      <c r="K986">
        <v>1171</v>
      </c>
      <c r="L986">
        <v>0</v>
      </c>
      <c r="M986">
        <v>0</v>
      </c>
      <c r="N986">
        <v>0</v>
      </c>
      <c r="O986">
        <v>1590</v>
      </c>
      <c r="P986">
        <v>1189</v>
      </c>
      <c r="Q986">
        <v>1329</v>
      </c>
      <c r="R986">
        <v>3610</v>
      </c>
      <c r="S986">
        <v>339</v>
      </c>
      <c r="T986">
        <v>0</v>
      </c>
      <c r="U986">
        <v>0</v>
      </c>
    </row>
    <row r="987" spans="1:21">
      <c r="A987" t="s">
        <v>29</v>
      </c>
      <c r="B987">
        <v>2025</v>
      </c>
      <c r="C987" t="s">
        <v>117</v>
      </c>
      <c r="D987">
        <v>2435</v>
      </c>
      <c r="E987">
        <v>9035</v>
      </c>
      <c r="F987">
        <v>4131</v>
      </c>
      <c r="G987">
        <v>4904</v>
      </c>
      <c r="H987">
        <v>13915</v>
      </c>
      <c r="I987">
        <v>66809</v>
      </c>
      <c r="J987">
        <v>0</v>
      </c>
      <c r="K987">
        <v>1132</v>
      </c>
      <c r="L987">
        <v>0</v>
      </c>
      <c r="M987">
        <v>0</v>
      </c>
      <c r="N987">
        <v>0</v>
      </c>
      <c r="O987">
        <v>1577</v>
      </c>
      <c r="P987">
        <v>1106</v>
      </c>
      <c r="Q987">
        <v>1282</v>
      </c>
      <c r="R987">
        <v>3619</v>
      </c>
      <c r="S987">
        <v>319</v>
      </c>
      <c r="T987">
        <v>0</v>
      </c>
      <c r="U987">
        <v>0</v>
      </c>
    </row>
    <row r="988" spans="1:21">
      <c r="A988" t="s">
        <v>61</v>
      </c>
      <c r="B988">
        <v>2023</v>
      </c>
      <c r="C988" t="s">
        <v>99</v>
      </c>
      <c r="D988">
        <v>2412</v>
      </c>
      <c r="E988">
        <v>6703</v>
      </c>
      <c r="F988">
        <v>2374</v>
      </c>
      <c r="G988">
        <v>4329</v>
      </c>
      <c r="H988">
        <v>9515</v>
      </c>
      <c r="I988">
        <v>25521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2254</v>
      </c>
      <c r="P988">
        <v>2274</v>
      </c>
      <c r="Q988">
        <v>1465</v>
      </c>
      <c r="R988">
        <v>0</v>
      </c>
      <c r="S988">
        <v>710</v>
      </c>
      <c r="T988">
        <v>0</v>
      </c>
      <c r="U988">
        <v>0</v>
      </c>
    </row>
    <row r="989" spans="1:21">
      <c r="A989" t="s">
        <v>61</v>
      </c>
      <c r="B989">
        <v>2023</v>
      </c>
      <c r="C989" t="s">
        <v>197</v>
      </c>
      <c r="D989">
        <v>2387</v>
      </c>
      <c r="E989">
        <v>6532</v>
      </c>
      <c r="F989">
        <v>2331</v>
      </c>
      <c r="G989">
        <v>4201</v>
      </c>
      <c r="H989">
        <v>9397</v>
      </c>
      <c r="I989">
        <v>25521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2209</v>
      </c>
      <c r="P989">
        <v>2190</v>
      </c>
      <c r="Q989">
        <v>1430</v>
      </c>
      <c r="R989">
        <v>0</v>
      </c>
      <c r="S989">
        <v>703</v>
      </c>
      <c r="T989">
        <v>0</v>
      </c>
      <c r="U989">
        <v>0</v>
      </c>
    </row>
    <row r="990" spans="1:21">
      <c r="A990" t="s">
        <v>61</v>
      </c>
      <c r="B990">
        <v>2023</v>
      </c>
      <c r="C990" t="s">
        <v>209</v>
      </c>
      <c r="D990">
        <v>2045</v>
      </c>
      <c r="E990">
        <v>5917</v>
      </c>
      <c r="F990">
        <v>2135</v>
      </c>
      <c r="G990">
        <v>3782</v>
      </c>
      <c r="H990">
        <v>8730</v>
      </c>
      <c r="I990">
        <v>25521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2021</v>
      </c>
      <c r="P990">
        <v>1959</v>
      </c>
      <c r="Q990">
        <v>1297</v>
      </c>
      <c r="R990">
        <v>0</v>
      </c>
      <c r="S990">
        <v>640</v>
      </c>
      <c r="T990">
        <v>0</v>
      </c>
      <c r="U990">
        <v>0</v>
      </c>
    </row>
    <row r="991" spans="1:21">
      <c r="A991" t="s">
        <v>61</v>
      </c>
      <c r="B991">
        <v>2023</v>
      </c>
      <c r="C991" t="s">
        <v>3</v>
      </c>
      <c r="D991">
        <v>2376</v>
      </c>
      <c r="E991">
        <v>6674</v>
      </c>
      <c r="F991">
        <v>2348</v>
      </c>
      <c r="G991">
        <v>4326</v>
      </c>
      <c r="H991">
        <v>9481</v>
      </c>
      <c r="I991">
        <v>25521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2222</v>
      </c>
      <c r="P991">
        <v>2307</v>
      </c>
      <c r="Q991">
        <v>1455</v>
      </c>
      <c r="R991">
        <v>0</v>
      </c>
      <c r="S991">
        <v>690</v>
      </c>
      <c r="T991">
        <v>0</v>
      </c>
      <c r="U991">
        <v>0</v>
      </c>
    </row>
    <row r="992" spans="1:21">
      <c r="A992" t="s">
        <v>61</v>
      </c>
      <c r="B992">
        <v>2023</v>
      </c>
      <c r="C992" t="s">
        <v>95</v>
      </c>
      <c r="D992">
        <v>2376</v>
      </c>
      <c r="E992">
        <v>6657</v>
      </c>
      <c r="F992">
        <v>2340</v>
      </c>
      <c r="G992">
        <v>4317</v>
      </c>
      <c r="H992">
        <v>9450</v>
      </c>
      <c r="I992">
        <v>25521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2222</v>
      </c>
      <c r="P992">
        <v>2280</v>
      </c>
      <c r="Q992">
        <v>1468</v>
      </c>
      <c r="R992">
        <v>0</v>
      </c>
      <c r="S992">
        <v>687</v>
      </c>
      <c r="T992">
        <v>0</v>
      </c>
      <c r="U992">
        <v>0</v>
      </c>
    </row>
    <row r="993" spans="1:21">
      <c r="A993" t="s">
        <v>61</v>
      </c>
      <c r="B993">
        <v>2023</v>
      </c>
      <c r="C993" t="s">
        <v>196</v>
      </c>
      <c r="D993">
        <v>2387</v>
      </c>
      <c r="E993">
        <v>6668</v>
      </c>
      <c r="F993">
        <v>2388</v>
      </c>
      <c r="G993">
        <v>4280</v>
      </c>
      <c r="H993">
        <v>9539</v>
      </c>
      <c r="I993">
        <v>25521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2269</v>
      </c>
      <c r="P993">
        <v>2225</v>
      </c>
      <c r="Q993">
        <v>1459</v>
      </c>
      <c r="R993">
        <v>0</v>
      </c>
      <c r="S993">
        <v>715</v>
      </c>
      <c r="T993">
        <v>0</v>
      </c>
      <c r="U993">
        <v>0</v>
      </c>
    </row>
    <row r="994" spans="1:21">
      <c r="A994" t="s">
        <v>61</v>
      </c>
      <c r="B994">
        <v>2023</v>
      </c>
      <c r="C994" t="s">
        <v>146</v>
      </c>
      <c r="D994">
        <v>2415</v>
      </c>
      <c r="E994">
        <v>6718</v>
      </c>
      <c r="F994">
        <v>2398</v>
      </c>
      <c r="G994">
        <v>4320</v>
      </c>
      <c r="H994">
        <v>9555</v>
      </c>
      <c r="I994">
        <v>25521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2290</v>
      </c>
      <c r="P994">
        <v>2244</v>
      </c>
      <c r="Q994">
        <v>1472</v>
      </c>
      <c r="R994">
        <v>0</v>
      </c>
      <c r="S994">
        <v>712</v>
      </c>
      <c r="T994">
        <v>0</v>
      </c>
      <c r="U994">
        <v>0</v>
      </c>
    </row>
    <row r="995" spans="1:21">
      <c r="A995" t="s">
        <v>61</v>
      </c>
      <c r="B995">
        <v>2023</v>
      </c>
      <c r="C995" t="s">
        <v>96</v>
      </c>
      <c r="D995">
        <v>2388</v>
      </c>
      <c r="E995">
        <v>6687</v>
      </c>
      <c r="F995">
        <v>2364</v>
      </c>
      <c r="G995">
        <v>4323</v>
      </c>
      <c r="H995">
        <v>9506</v>
      </c>
      <c r="I995">
        <v>25521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2249</v>
      </c>
      <c r="P995">
        <v>2286</v>
      </c>
      <c r="Q995">
        <v>1457</v>
      </c>
      <c r="R995">
        <v>0</v>
      </c>
      <c r="S995">
        <v>695</v>
      </c>
      <c r="T995">
        <v>0</v>
      </c>
      <c r="U995">
        <v>0</v>
      </c>
    </row>
    <row r="996" spans="1:21">
      <c r="A996" t="s">
        <v>61</v>
      </c>
      <c r="B996">
        <v>2023</v>
      </c>
      <c r="C996" t="s">
        <v>117</v>
      </c>
      <c r="D996">
        <v>2399</v>
      </c>
      <c r="E996">
        <v>6701</v>
      </c>
      <c r="F996">
        <v>2388</v>
      </c>
      <c r="G996">
        <v>4313</v>
      </c>
      <c r="H996">
        <v>9552</v>
      </c>
      <c r="I996">
        <v>25521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2258</v>
      </c>
      <c r="P996">
        <v>2260</v>
      </c>
      <c r="Q996">
        <v>1470</v>
      </c>
      <c r="R996">
        <v>0</v>
      </c>
      <c r="S996">
        <v>713</v>
      </c>
      <c r="T996">
        <v>0</v>
      </c>
      <c r="U996">
        <v>0</v>
      </c>
    </row>
    <row r="997" spans="1:21">
      <c r="A997" t="s">
        <v>61</v>
      </c>
      <c r="B997">
        <v>2023</v>
      </c>
      <c r="C997" t="s">
        <v>207</v>
      </c>
      <c r="D997">
        <v>2133</v>
      </c>
      <c r="E997">
        <v>6090</v>
      </c>
      <c r="F997">
        <v>2192</v>
      </c>
      <c r="G997">
        <v>3898</v>
      </c>
      <c r="H997">
        <v>8909</v>
      </c>
      <c r="I997">
        <v>25521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2095</v>
      </c>
      <c r="P997">
        <v>2009</v>
      </c>
      <c r="Q997">
        <v>1345</v>
      </c>
      <c r="R997">
        <v>0</v>
      </c>
      <c r="S997">
        <v>641</v>
      </c>
      <c r="T997">
        <v>0</v>
      </c>
      <c r="U997">
        <v>0</v>
      </c>
    </row>
    <row r="998" spans="1:21">
      <c r="A998" t="s">
        <v>61</v>
      </c>
      <c r="B998">
        <v>2023</v>
      </c>
      <c r="C998" t="s">
        <v>203</v>
      </c>
      <c r="D998">
        <v>2187</v>
      </c>
      <c r="E998">
        <v>6179</v>
      </c>
      <c r="F998">
        <v>2208</v>
      </c>
      <c r="G998">
        <v>3971</v>
      </c>
      <c r="H998">
        <v>9065</v>
      </c>
      <c r="I998">
        <v>25521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2114</v>
      </c>
      <c r="P998">
        <v>2041</v>
      </c>
      <c r="Q998">
        <v>1366</v>
      </c>
      <c r="R998">
        <v>0</v>
      </c>
      <c r="S998">
        <v>658</v>
      </c>
      <c r="T998">
        <v>0</v>
      </c>
      <c r="U998">
        <v>0</v>
      </c>
    </row>
    <row r="999" spans="1:21">
      <c r="A999" t="s">
        <v>61</v>
      </c>
      <c r="B999">
        <v>2023</v>
      </c>
      <c r="C999" t="s">
        <v>204</v>
      </c>
      <c r="D999">
        <v>2239</v>
      </c>
      <c r="E999">
        <v>6313</v>
      </c>
      <c r="F999">
        <v>2264</v>
      </c>
      <c r="G999">
        <v>4049</v>
      </c>
      <c r="H999">
        <v>9223</v>
      </c>
      <c r="I999">
        <v>25521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2160</v>
      </c>
      <c r="P999">
        <v>2101</v>
      </c>
      <c r="Q999">
        <v>1373</v>
      </c>
      <c r="R999">
        <v>0</v>
      </c>
      <c r="S999">
        <v>679</v>
      </c>
      <c r="T999">
        <v>0</v>
      </c>
      <c r="U999">
        <v>0</v>
      </c>
    </row>
    <row r="1000" spans="1:21">
      <c r="A1000" t="s">
        <v>61</v>
      </c>
      <c r="B1000">
        <v>2024</v>
      </c>
      <c r="C1000" t="s">
        <v>99</v>
      </c>
      <c r="D1000">
        <v>1856</v>
      </c>
      <c r="E1000">
        <v>5503</v>
      </c>
      <c r="F1000">
        <v>2016</v>
      </c>
      <c r="G1000">
        <v>3487</v>
      </c>
      <c r="H1000">
        <v>8295</v>
      </c>
      <c r="I1000">
        <v>25521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1855</v>
      </c>
      <c r="P1000">
        <v>1809</v>
      </c>
      <c r="Q1000">
        <v>1241</v>
      </c>
      <c r="R1000">
        <v>0</v>
      </c>
      <c r="S1000">
        <v>598</v>
      </c>
      <c r="T1000">
        <v>0</v>
      </c>
      <c r="U1000">
        <v>0</v>
      </c>
    </row>
    <row r="1001" spans="1:21">
      <c r="A1001" t="s">
        <v>61</v>
      </c>
      <c r="B1001">
        <v>2024</v>
      </c>
      <c r="C1001" t="s">
        <v>197</v>
      </c>
      <c r="D1001">
        <v>1636</v>
      </c>
      <c r="E1001">
        <v>5003</v>
      </c>
      <c r="F1001">
        <v>1873</v>
      </c>
      <c r="G1001">
        <v>3130</v>
      </c>
      <c r="H1001">
        <v>7717</v>
      </c>
      <c r="I1001">
        <v>25521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1724</v>
      </c>
      <c r="P1001">
        <v>1621</v>
      </c>
      <c r="Q1001">
        <v>1123</v>
      </c>
      <c r="R1001">
        <v>0</v>
      </c>
      <c r="S1001">
        <v>535</v>
      </c>
      <c r="T1001">
        <v>0</v>
      </c>
      <c r="U1001">
        <v>0</v>
      </c>
    </row>
    <row r="1002" spans="1:21">
      <c r="A1002" t="s">
        <v>61</v>
      </c>
      <c r="B1002">
        <v>2024</v>
      </c>
      <c r="C1002" t="s">
        <v>209</v>
      </c>
      <c r="D1002">
        <v>1590</v>
      </c>
      <c r="E1002">
        <v>4843</v>
      </c>
      <c r="F1002">
        <v>2125</v>
      </c>
      <c r="G1002">
        <v>2718</v>
      </c>
      <c r="H1002">
        <v>7676</v>
      </c>
      <c r="I1002">
        <v>25521</v>
      </c>
      <c r="J1002">
        <v>0</v>
      </c>
      <c r="K1002">
        <v>579</v>
      </c>
      <c r="L1002">
        <v>0</v>
      </c>
      <c r="M1002">
        <v>0</v>
      </c>
      <c r="N1002">
        <v>0</v>
      </c>
      <c r="O1002">
        <v>2246</v>
      </c>
      <c r="P1002">
        <v>0</v>
      </c>
      <c r="Q1002">
        <v>1382</v>
      </c>
      <c r="R1002">
        <v>636</v>
      </c>
      <c r="S1002">
        <v>0</v>
      </c>
      <c r="T1002">
        <v>0</v>
      </c>
      <c r="U1002">
        <v>0</v>
      </c>
    </row>
    <row r="1003" spans="1:21">
      <c r="A1003" t="s">
        <v>61</v>
      </c>
      <c r="B1003">
        <v>2024</v>
      </c>
      <c r="C1003" t="s">
        <v>3</v>
      </c>
      <c r="D1003">
        <v>1970</v>
      </c>
      <c r="E1003">
        <v>5735</v>
      </c>
      <c r="F1003">
        <v>2087</v>
      </c>
      <c r="G1003">
        <v>3648</v>
      </c>
      <c r="H1003">
        <v>8532</v>
      </c>
      <c r="I1003">
        <v>25521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1956</v>
      </c>
      <c r="P1003">
        <v>1895</v>
      </c>
      <c r="Q1003">
        <v>1260</v>
      </c>
      <c r="R1003">
        <v>0</v>
      </c>
      <c r="S1003">
        <v>624</v>
      </c>
      <c r="T1003">
        <v>0</v>
      </c>
      <c r="U1003">
        <v>0</v>
      </c>
    </row>
    <row r="1004" spans="1:21">
      <c r="A1004" t="s">
        <v>61</v>
      </c>
      <c r="B1004">
        <v>2024</v>
      </c>
      <c r="C1004" t="s">
        <v>95</v>
      </c>
      <c r="D1004">
        <v>2001</v>
      </c>
      <c r="E1004">
        <v>5786</v>
      </c>
      <c r="F1004">
        <v>2087</v>
      </c>
      <c r="G1004">
        <v>3699</v>
      </c>
      <c r="H1004">
        <v>8642</v>
      </c>
      <c r="I1004">
        <v>25521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1971</v>
      </c>
      <c r="P1004">
        <v>1914</v>
      </c>
      <c r="Q1004">
        <v>1266</v>
      </c>
      <c r="R1004">
        <v>0</v>
      </c>
      <c r="S1004">
        <v>635</v>
      </c>
      <c r="T1004">
        <v>0</v>
      </c>
      <c r="U1004">
        <v>0</v>
      </c>
    </row>
    <row r="1005" spans="1:21">
      <c r="A1005" t="s">
        <v>61</v>
      </c>
      <c r="B1005">
        <v>2024</v>
      </c>
      <c r="C1005" t="s">
        <v>196</v>
      </c>
      <c r="D1005">
        <v>1632</v>
      </c>
      <c r="E1005">
        <v>4980</v>
      </c>
      <c r="F1005">
        <v>1872</v>
      </c>
      <c r="G1005">
        <v>3108</v>
      </c>
      <c r="H1005">
        <v>7684</v>
      </c>
      <c r="I1005">
        <v>25521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1692</v>
      </c>
      <c r="P1005">
        <v>1638</v>
      </c>
      <c r="Q1005">
        <v>1113</v>
      </c>
      <c r="R1005">
        <v>0</v>
      </c>
      <c r="S1005">
        <v>537</v>
      </c>
      <c r="T1005">
        <v>0</v>
      </c>
      <c r="U1005">
        <v>0</v>
      </c>
    </row>
    <row r="1006" spans="1:21">
      <c r="A1006" t="s">
        <v>61</v>
      </c>
      <c r="B1006">
        <v>2024</v>
      </c>
      <c r="C1006" t="s">
        <v>146</v>
      </c>
      <c r="D1006">
        <v>1675</v>
      </c>
      <c r="E1006">
        <v>5072</v>
      </c>
      <c r="F1006">
        <v>1895</v>
      </c>
      <c r="G1006">
        <v>3177</v>
      </c>
      <c r="H1006">
        <v>7761</v>
      </c>
      <c r="I1006">
        <v>25521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1704</v>
      </c>
      <c r="P1006">
        <v>1679</v>
      </c>
      <c r="Q1006">
        <v>1152</v>
      </c>
      <c r="R1006">
        <v>0</v>
      </c>
      <c r="S1006">
        <v>537</v>
      </c>
      <c r="T1006">
        <v>0</v>
      </c>
      <c r="U1006">
        <v>0</v>
      </c>
    </row>
    <row r="1007" spans="1:21">
      <c r="A1007" t="s">
        <v>61</v>
      </c>
      <c r="B1007">
        <v>2024</v>
      </c>
      <c r="C1007" t="s">
        <v>96</v>
      </c>
      <c r="D1007">
        <v>1914</v>
      </c>
      <c r="E1007">
        <v>5635</v>
      </c>
      <c r="F1007">
        <v>2040</v>
      </c>
      <c r="G1007">
        <v>3595</v>
      </c>
      <c r="H1007">
        <v>8459</v>
      </c>
      <c r="I1007">
        <v>25521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1919</v>
      </c>
      <c r="P1007">
        <v>1848</v>
      </c>
      <c r="Q1007">
        <v>1256</v>
      </c>
      <c r="R1007">
        <v>0</v>
      </c>
      <c r="S1007">
        <v>612</v>
      </c>
      <c r="T1007">
        <v>0</v>
      </c>
      <c r="U1007">
        <v>0</v>
      </c>
    </row>
    <row r="1008" spans="1:21">
      <c r="A1008" t="s">
        <v>61</v>
      </c>
      <c r="B1008">
        <v>2024</v>
      </c>
      <c r="C1008" t="s">
        <v>117</v>
      </c>
      <c r="D1008">
        <v>1758</v>
      </c>
      <c r="E1008">
        <v>5297</v>
      </c>
      <c r="F1008">
        <v>1979</v>
      </c>
      <c r="G1008">
        <v>3318</v>
      </c>
      <c r="H1008">
        <v>8026</v>
      </c>
      <c r="I1008">
        <v>25521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1782</v>
      </c>
      <c r="P1008">
        <v>1753</v>
      </c>
      <c r="Q1008">
        <v>1190</v>
      </c>
      <c r="R1008">
        <v>0</v>
      </c>
      <c r="S1008">
        <v>572</v>
      </c>
      <c r="T1008">
        <v>0</v>
      </c>
      <c r="U1008">
        <v>0</v>
      </c>
    </row>
    <row r="1009" spans="1:21">
      <c r="A1009" t="s">
        <v>61</v>
      </c>
      <c r="B1009">
        <v>2024</v>
      </c>
      <c r="C1009" t="s">
        <v>207</v>
      </c>
      <c r="D1009">
        <v>1576</v>
      </c>
      <c r="E1009">
        <v>4813</v>
      </c>
      <c r="F1009">
        <v>2030</v>
      </c>
      <c r="G1009">
        <v>2783</v>
      </c>
      <c r="H1009">
        <v>7685</v>
      </c>
      <c r="I1009">
        <v>25521</v>
      </c>
      <c r="J1009">
        <v>0</v>
      </c>
      <c r="K1009">
        <v>637</v>
      </c>
      <c r="L1009">
        <v>0</v>
      </c>
      <c r="M1009">
        <v>0</v>
      </c>
      <c r="N1009">
        <v>0</v>
      </c>
      <c r="O1009">
        <v>2173</v>
      </c>
      <c r="P1009">
        <v>0</v>
      </c>
      <c r="Q1009">
        <v>1345</v>
      </c>
      <c r="R1009">
        <v>658</v>
      </c>
      <c r="S1009">
        <v>0</v>
      </c>
      <c r="T1009">
        <v>0</v>
      </c>
      <c r="U1009">
        <v>0</v>
      </c>
    </row>
    <row r="1010" spans="1:21">
      <c r="A1010" t="s">
        <v>61</v>
      </c>
      <c r="B1010">
        <v>2024</v>
      </c>
      <c r="C1010" t="s">
        <v>203</v>
      </c>
      <c r="D1010">
        <v>1566</v>
      </c>
      <c r="E1010">
        <v>4778</v>
      </c>
      <c r="F1010">
        <v>1835</v>
      </c>
      <c r="G1010">
        <v>2943</v>
      </c>
      <c r="H1010">
        <v>7667</v>
      </c>
      <c r="I1010">
        <v>25521</v>
      </c>
      <c r="J1010">
        <v>0</v>
      </c>
      <c r="K1010">
        <v>718</v>
      </c>
      <c r="L1010">
        <v>0</v>
      </c>
      <c r="M1010">
        <v>0</v>
      </c>
      <c r="N1010">
        <v>0</v>
      </c>
      <c r="O1010">
        <v>2015</v>
      </c>
      <c r="P1010">
        <v>0</v>
      </c>
      <c r="Q1010">
        <v>1302</v>
      </c>
      <c r="R1010">
        <v>743</v>
      </c>
      <c r="S1010">
        <v>0</v>
      </c>
      <c r="T1010">
        <v>0</v>
      </c>
      <c r="U1010">
        <v>0</v>
      </c>
    </row>
    <row r="1011" spans="1:21">
      <c r="A1011" t="s">
        <v>61</v>
      </c>
      <c r="B1011">
        <v>2024</v>
      </c>
      <c r="C1011" t="s">
        <v>204</v>
      </c>
      <c r="D1011">
        <v>1644</v>
      </c>
      <c r="E1011">
        <v>5018</v>
      </c>
      <c r="F1011">
        <v>1886</v>
      </c>
      <c r="G1011">
        <v>3132</v>
      </c>
      <c r="H1011">
        <v>7687</v>
      </c>
      <c r="I1011">
        <v>25521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1747</v>
      </c>
      <c r="P1011">
        <v>1604</v>
      </c>
      <c r="Q1011">
        <v>1148</v>
      </c>
      <c r="R1011">
        <v>0</v>
      </c>
      <c r="S1011">
        <v>519</v>
      </c>
      <c r="T1011">
        <v>0</v>
      </c>
      <c r="U1011">
        <v>0</v>
      </c>
    </row>
    <row r="1012" spans="1:21">
      <c r="A1012" t="s">
        <v>61</v>
      </c>
      <c r="B1012">
        <v>2025</v>
      </c>
      <c r="C1012" t="s">
        <v>99</v>
      </c>
      <c r="D1012">
        <v>1606</v>
      </c>
      <c r="E1012">
        <v>4865</v>
      </c>
      <c r="F1012">
        <v>2241</v>
      </c>
      <c r="G1012">
        <v>2624</v>
      </c>
      <c r="H1012">
        <v>7701</v>
      </c>
      <c r="I1012">
        <v>25521</v>
      </c>
      <c r="J1012">
        <v>0</v>
      </c>
      <c r="K1012">
        <v>591</v>
      </c>
      <c r="L1012">
        <v>0</v>
      </c>
      <c r="M1012">
        <v>0</v>
      </c>
      <c r="N1012">
        <v>0</v>
      </c>
      <c r="O1012">
        <v>2292</v>
      </c>
      <c r="P1012">
        <v>0</v>
      </c>
      <c r="Q1012">
        <v>1367</v>
      </c>
      <c r="R1012">
        <v>615</v>
      </c>
      <c r="S1012">
        <v>0</v>
      </c>
      <c r="T1012">
        <v>0</v>
      </c>
      <c r="U1012">
        <v>0</v>
      </c>
    </row>
    <row r="1013" spans="1:21">
      <c r="A1013" t="s">
        <v>61</v>
      </c>
      <c r="B1013">
        <v>2025</v>
      </c>
      <c r="C1013" t="s">
        <v>3</v>
      </c>
      <c r="D1013">
        <v>1613</v>
      </c>
      <c r="E1013">
        <v>4887</v>
      </c>
      <c r="F1013">
        <v>2219</v>
      </c>
      <c r="G1013">
        <v>2668</v>
      </c>
      <c r="H1013">
        <v>7742</v>
      </c>
      <c r="I1013">
        <v>25521</v>
      </c>
      <c r="J1013">
        <v>0</v>
      </c>
      <c r="K1013">
        <v>570</v>
      </c>
      <c r="L1013">
        <v>0</v>
      </c>
      <c r="M1013">
        <v>0</v>
      </c>
      <c r="N1013">
        <v>0</v>
      </c>
      <c r="O1013">
        <v>2300</v>
      </c>
      <c r="P1013">
        <v>0</v>
      </c>
      <c r="Q1013">
        <v>1397</v>
      </c>
      <c r="R1013">
        <v>620</v>
      </c>
      <c r="S1013">
        <v>0</v>
      </c>
      <c r="T1013">
        <v>0</v>
      </c>
      <c r="U1013">
        <v>0</v>
      </c>
    </row>
    <row r="1014" spans="1:21">
      <c r="A1014" t="s">
        <v>61</v>
      </c>
      <c r="B1014">
        <v>2025</v>
      </c>
      <c r="C1014" t="s">
        <v>95</v>
      </c>
      <c r="D1014">
        <v>1610</v>
      </c>
      <c r="E1014">
        <v>4865</v>
      </c>
      <c r="F1014">
        <v>2181</v>
      </c>
      <c r="G1014">
        <v>2684</v>
      </c>
      <c r="H1014">
        <v>7749</v>
      </c>
      <c r="I1014">
        <v>25521</v>
      </c>
      <c r="J1014">
        <v>0</v>
      </c>
      <c r="K1014">
        <v>574</v>
      </c>
      <c r="L1014">
        <v>0</v>
      </c>
      <c r="M1014">
        <v>0</v>
      </c>
      <c r="N1014">
        <v>0</v>
      </c>
      <c r="O1014">
        <v>2270</v>
      </c>
      <c r="P1014">
        <v>0</v>
      </c>
      <c r="Q1014">
        <v>1407</v>
      </c>
      <c r="R1014">
        <v>614</v>
      </c>
      <c r="S1014">
        <v>0</v>
      </c>
      <c r="T1014">
        <v>0</v>
      </c>
      <c r="U1014">
        <v>0</v>
      </c>
    </row>
    <row r="1015" spans="1:21">
      <c r="A1015" t="s">
        <v>61</v>
      </c>
      <c r="B1015">
        <v>2025</v>
      </c>
      <c r="C1015" t="s">
        <v>96</v>
      </c>
      <c r="D1015">
        <v>1623</v>
      </c>
      <c r="E1015">
        <v>4910</v>
      </c>
      <c r="F1015">
        <v>2244</v>
      </c>
      <c r="G1015">
        <v>2666</v>
      </c>
      <c r="H1015">
        <v>7753</v>
      </c>
      <c r="I1015">
        <v>25521</v>
      </c>
      <c r="J1015">
        <v>0</v>
      </c>
      <c r="K1015">
        <v>589</v>
      </c>
      <c r="L1015">
        <v>0</v>
      </c>
      <c r="M1015">
        <v>0</v>
      </c>
      <c r="N1015">
        <v>0</v>
      </c>
      <c r="O1015">
        <v>2307</v>
      </c>
      <c r="P1015">
        <v>0</v>
      </c>
      <c r="Q1015">
        <v>1393</v>
      </c>
      <c r="R1015">
        <v>621</v>
      </c>
      <c r="S1015">
        <v>0</v>
      </c>
      <c r="T1015">
        <v>0</v>
      </c>
      <c r="U1015">
        <v>0</v>
      </c>
    </row>
    <row r="1016" spans="1:21">
      <c r="A1016" t="s">
        <v>61</v>
      </c>
      <c r="B1016">
        <v>2025</v>
      </c>
      <c r="C1016" t="s">
        <v>117</v>
      </c>
      <c r="D1016">
        <v>1562</v>
      </c>
      <c r="E1016">
        <v>4810</v>
      </c>
      <c r="F1016">
        <v>2231</v>
      </c>
      <c r="G1016">
        <v>2579</v>
      </c>
      <c r="H1016">
        <v>7681</v>
      </c>
      <c r="I1016">
        <v>25521</v>
      </c>
      <c r="J1016">
        <v>0</v>
      </c>
      <c r="K1016">
        <v>589</v>
      </c>
      <c r="L1016">
        <v>0</v>
      </c>
      <c r="M1016">
        <v>0</v>
      </c>
      <c r="N1016">
        <v>0</v>
      </c>
      <c r="O1016">
        <v>2259</v>
      </c>
      <c r="P1016">
        <v>0</v>
      </c>
      <c r="Q1016">
        <v>1368</v>
      </c>
      <c r="R1016">
        <v>594</v>
      </c>
      <c r="S1016">
        <v>0</v>
      </c>
      <c r="T1016">
        <v>0</v>
      </c>
      <c r="U1016">
        <v>0</v>
      </c>
    </row>
    <row r="1017" spans="1:21">
      <c r="A1017" t="s">
        <v>87</v>
      </c>
      <c r="B1017">
        <v>2023</v>
      </c>
      <c r="C1017" t="s">
        <v>99</v>
      </c>
      <c r="D1017">
        <v>1086</v>
      </c>
      <c r="E1017">
        <v>2927</v>
      </c>
      <c r="F1017">
        <v>377</v>
      </c>
      <c r="G1017">
        <v>2550</v>
      </c>
      <c r="H1017">
        <v>4266</v>
      </c>
      <c r="I1017">
        <v>11622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2927</v>
      </c>
    </row>
    <row r="1018" spans="1:21">
      <c r="A1018" t="s">
        <v>87</v>
      </c>
      <c r="B1018">
        <v>2023</v>
      </c>
      <c r="C1018" t="s">
        <v>197</v>
      </c>
      <c r="D1018">
        <v>1109</v>
      </c>
      <c r="E1018">
        <v>2868</v>
      </c>
      <c r="F1018">
        <v>358</v>
      </c>
      <c r="G1018">
        <v>2510</v>
      </c>
      <c r="H1018">
        <v>4223</v>
      </c>
      <c r="I1018">
        <v>11622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2868</v>
      </c>
      <c r="U1018">
        <v>0</v>
      </c>
    </row>
    <row r="1019" spans="1:21">
      <c r="A1019" t="s">
        <v>87</v>
      </c>
      <c r="B1019">
        <v>2023</v>
      </c>
      <c r="C1019" t="s">
        <v>209</v>
      </c>
      <c r="D1019">
        <v>1000</v>
      </c>
      <c r="E1019">
        <v>2666</v>
      </c>
      <c r="F1019">
        <v>319</v>
      </c>
      <c r="G1019">
        <v>2347</v>
      </c>
      <c r="H1019">
        <v>4001</v>
      </c>
      <c r="I1019">
        <v>11622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2666</v>
      </c>
      <c r="U1019">
        <v>0</v>
      </c>
    </row>
    <row r="1020" spans="1:21">
      <c r="A1020" t="s">
        <v>87</v>
      </c>
      <c r="B1020">
        <v>2023</v>
      </c>
      <c r="C1020" t="s">
        <v>3</v>
      </c>
      <c r="D1020">
        <v>1074</v>
      </c>
      <c r="E1020">
        <v>2925</v>
      </c>
      <c r="F1020">
        <v>381</v>
      </c>
      <c r="G1020">
        <v>2544</v>
      </c>
      <c r="H1020">
        <v>4234</v>
      </c>
      <c r="I1020">
        <v>11622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2925</v>
      </c>
    </row>
    <row r="1021" spans="1:21">
      <c r="A1021" t="s">
        <v>87</v>
      </c>
      <c r="B1021">
        <v>2023</v>
      </c>
      <c r="C1021" t="s">
        <v>95</v>
      </c>
      <c r="D1021">
        <v>1085</v>
      </c>
      <c r="E1021">
        <v>2914</v>
      </c>
      <c r="F1021">
        <v>385</v>
      </c>
      <c r="G1021">
        <v>2529</v>
      </c>
      <c r="H1021">
        <v>4234</v>
      </c>
      <c r="I1021">
        <v>11622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2914</v>
      </c>
    </row>
    <row r="1022" spans="1:21">
      <c r="A1022" t="s">
        <v>87</v>
      </c>
      <c r="B1022">
        <v>2023</v>
      </c>
      <c r="C1022" t="s">
        <v>196</v>
      </c>
      <c r="D1022">
        <v>1109</v>
      </c>
      <c r="E1022">
        <v>2948</v>
      </c>
      <c r="F1022">
        <v>365</v>
      </c>
      <c r="G1022">
        <v>2583</v>
      </c>
      <c r="H1022">
        <v>4272</v>
      </c>
      <c r="I1022">
        <v>11622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2948</v>
      </c>
      <c r="U1022">
        <v>0</v>
      </c>
    </row>
    <row r="1023" spans="1:21">
      <c r="A1023" t="s">
        <v>87</v>
      </c>
      <c r="B1023">
        <v>2023</v>
      </c>
      <c r="C1023" t="s">
        <v>146</v>
      </c>
      <c r="D1023">
        <v>1109</v>
      </c>
      <c r="E1023">
        <v>2964</v>
      </c>
      <c r="F1023">
        <v>369</v>
      </c>
      <c r="G1023">
        <v>2595</v>
      </c>
      <c r="H1023">
        <v>4297</v>
      </c>
      <c r="I1023">
        <v>11622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2964</v>
      </c>
    </row>
    <row r="1024" spans="1:21">
      <c r="A1024" t="s">
        <v>87</v>
      </c>
      <c r="B1024">
        <v>2023</v>
      </c>
      <c r="C1024" t="s">
        <v>96</v>
      </c>
      <c r="D1024">
        <v>1085</v>
      </c>
      <c r="E1024">
        <v>2917</v>
      </c>
      <c r="F1024">
        <v>377</v>
      </c>
      <c r="G1024">
        <v>2540</v>
      </c>
      <c r="H1024">
        <v>4232</v>
      </c>
      <c r="I1024">
        <v>11622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2917</v>
      </c>
    </row>
    <row r="1025" spans="1:21">
      <c r="A1025" t="s">
        <v>87</v>
      </c>
      <c r="B1025">
        <v>2023</v>
      </c>
      <c r="C1025" t="s">
        <v>117</v>
      </c>
      <c r="D1025">
        <v>1090</v>
      </c>
      <c r="E1025">
        <v>2930</v>
      </c>
      <c r="F1025">
        <v>372</v>
      </c>
      <c r="G1025">
        <v>2558</v>
      </c>
      <c r="H1025">
        <v>4290</v>
      </c>
      <c r="I1025">
        <v>11622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2930</v>
      </c>
    </row>
    <row r="1026" spans="1:21">
      <c r="A1026" t="s">
        <v>87</v>
      </c>
      <c r="B1026">
        <v>2023</v>
      </c>
      <c r="C1026" t="s">
        <v>207</v>
      </c>
      <c r="D1026">
        <v>1033</v>
      </c>
      <c r="E1026">
        <v>2734</v>
      </c>
      <c r="F1026">
        <v>329</v>
      </c>
      <c r="G1026">
        <v>2405</v>
      </c>
      <c r="H1026">
        <v>4088</v>
      </c>
      <c r="I1026">
        <v>11622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2734</v>
      </c>
      <c r="U1026">
        <v>0</v>
      </c>
    </row>
    <row r="1027" spans="1:21">
      <c r="A1027" t="s">
        <v>87</v>
      </c>
      <c r="B1027">
        <v>2023</v>
      </c>
      <c r="C1027" t="s">
        <v>203</v>
      </c>
      <c r="D1027">
        <v>1052</v>
      </c>
      <c r="E1027">
        <v>2792</v>
      </c>
      <c r="F1027">
        <v>343</v>
      </c>
      <c r="G1027">
        <v>2449</v>
      </c>
      <c r="H1027">
        <v>4176</v>
      </c>
      <c r="I1027">
        <v>11622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2792</v>
      </c>
      <c r="U1027">
        <v>0</v>
      </c>
    </row>
    <row r="1028" spans="1:21">
      <c r="A1028" t="s">
        <v>87</v>
      </c>
      <c r="B1028">
        <v>2023</v>
      </c>
      <c r="C1028" t="s">
        <v>204</v>
      </c>
      <c r="D1028">
        <v>1058</v>
      </c>
      <c r="E1028">
        <v>2856</v>
      </c>
      <c r="F1028">
        <v>353</v>
      </c>
      <c r="G1028">
        <v>2503</v>
      </c>
      <c r="H1028">
        <v>4195</v>
      </c>
      <c r="I1028">
        <v>11622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2856</v>
      </c>
      <c r="U1028">
        <v>0</v>
      </c>
    </row>
    <row r="1029" spans="1:21">
      <c r="A1029" t="s">
        <v>87</v>
      </c>
      <c r="B1029">
        <v>2024</v>
      </c>
      <c r="C1029" t="s">
        <v>99</v>
      </c>
      <c r="D1029">
        <v>915</v>
      </c>
      <c r="E1029">
        <v>2525</v>
      </c>
      <c r="F1029">
        <v>288</v>
      </c>
      <c r="G1029">
        <v>2237</v>
      </c>
      <c r="H1029">
        <v>3826</v>
      </c>
      <c r="I1029">
        <v>11622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2525</v>
      </c>
      <c r="U1029">
        <v>0</v>
      </c>
    </row>
    <row r="1030" spans="1:21">
      <c r="A1030" t="s">
        <v>87</v>
      </c>
      <c r="B1030">
        <v>2024</v>
      </c>
      <c r="C1030" t="s">
        <v>197</v>
      </c>
      <c r="D1030">
        <v>847</v>
      </c>
      <c r="E1030">
        <v>2364</v>
      </c>
      <c r="F1030">
        <v>263</v>
      </c>
      <c r="G1030">
        <v>2101</v>
      </c>
      <c r="H1030">
        <v>3634</v>
      </c>
      <c r="I1030">
        <v>11622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2364</v>
      </c>
      <c r="U1030">
        <v>0</v>
      </c>
    </row>
    <row r="1031" spans="1:21">
      <c r="A1031" t="s">
        <v>87</v>
      </c>
      <c r="B1031">
        <v>2024</v>
      </c>
      <c r="C1031" t="s">
        <v>209</v>
      </c>
      <c r="D1031">
        <v>833</v>
      </c>
      <c r="E1031">
        <v>2358</v>
      </c>
      <c r="F1031">
        <v>253</v>
      </c>
      <c r="G1031">
        <v>2105</v>
      </c>
      <c r="H1031">
        <v>3757</v>
      </c>
      <c r="I1031">
        <v>11622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2358</v>
      </c>
      <c r="U1031">
        <v>0</v>
      </c>
    </row>
    <row r="1032" spans="1:21">
      <c r="A1032" t="s">
        <v>87</v>
      </c>
      <c r="B1032">
        <v>2024</v>
      </c>
      <c r="C1032" t="s">
        <v>3</v>
      </c>
      <c r="D1032">
        <v>969</v>
      </c>
      <c r="E1032">
        <v>2598</v>
      </c>
      <c r="F1032">
        <v>305</v>
      </c>
      <c r="G1032">
        <v>2293</v>
      </c>
      <c r="H1032">
        <v>3939</v>
      </c>
      <c r="I1032">
        <v>11622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2598</v>
      </c>
      <c r="U1032">
        <v>0</v>
      </c>
    </row>
    <row r="1033" spans="1:21">
      <c r="A1033" t="s">
        <v>87</v>
      </c>
      <c r="B1033">
        <v>2024</v>
      </c>
      <c r="C1033" t="s">
        <v>95</v>
      </c>
      <c r="D1033">
        <v>991</v>
      </c>
      <c r="E1033">
        <v>2649</v>
      </c>
      <c r="F1033">
        <v>313</v>
      </c>
      <c r="G1033">
        <v>2336</v>
      </c>
      <c r="H1033">
        <v>3987</v>
      </c>
      <c r="I1033">
        <v>11622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2649</v>
      </c>
      <c r="U1033">
        <v>0</v>
      </c>
    </row>
    <row r="1034" spans="1:21">
      <c r="A1034" t="s">
        <v>87</v>
      </c>
      <c r="B1034">
        <v>2024</v>
      </c>
      <c r="C1034" t="s">
        <v>196</v>
      </c>
      <c r="D1034">
        <v>838</v>
      </c>
      <c r="E1034">
        <v>2378</v>
      </c>
      <c r="F1034">
        <v>266</v>
      </c>
      <c r="G1034">
        <v>2112</v>
      </c>
      <c r="H1034">
        <v>3624</v>
      </c>
      <c r="I1034">
        <v>11622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2378</v>
      </c>
      <c r="U1034">
        <v>0</v>
      </c>
    </row>
    <row r="1035" spans="1:21">
      <c r="A1035" t="s">
        <v>87</v>
      </c>
      <c r="B1035">
        <v>2024</v>
      </c>
      <c r="C1035" t="s">
        <v>146</v>
      </c>
      <c r="D1035">
        <v>858</v>
      </c>
      <c r="E1035">
        <v>2419</v>
      </c>
      <c r="F1035">
        <v>271</v>
      </c>
      <c r="G1035">
        <v>2148</v>
      </c>
      <c r="H1035">
        <v>3697</v>
      </c>
      <c r="I1035">
        <v>11622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2419</v>
      </c>
      <c r="U1035">
        <v>0</v>
      </c>
    </row>
    <row r="1036" spans="1:21">
      <c r="A1036" t="s">
        <v>87</v>
      </c>
      <c r="B1036">
        <v>2024</v>
      </c>
      <c r="C1036" t="s">
        <v>96</v>
      </c>
      <c r="D1036">
        <v>954</v>
      </c>
      <c r="E1036">
        <v>2566</v>
      </c>
      <c r="F1036">
        <v>295</v>
      </c>
      <c r="G1036">
        <v>2271</v>
      </c>
      <c r="H1036">
        <v>3889</v>
      </c>
      <c r="I1036">
        <v>11622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2566</v>
      </c>
      <c r="U1036">
        <v>0</v>
      </c>
    </row>
    <row r="1037" spans="1:21">
      <c r="A1037" t="s">
        <v>87</v>
      </c>
      <c r="B1037">
        <v>2024</v>
      </c>
      <c r="C1037" t="s">
        <v>117</v>
      </c>
      <c r="D1037">
        <v>880</v>
      </c>
      <c r="E1037">
        <v>2460</v>
      </c>
      <c r="F1037">
        <v>280</v>
      </c>
      <c r="G1037">
        <v>2180</v>
      </c>
      <c r="H1037">
        <v>3761</v>
      </c>
      <c r="I1037">
        <v>11622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2460</v>
      </c>
      <c r="U1037">
        <v>0</v>
      </c>
    </row>
    <row r="1038" spans="1:21">
      <c r="A1038" t="s">
        <v>87</v>
      </c>
      <c r="B1038">
        <v>2024</v>
      </c>
      <c r="C1038" t="s">
        <v>207</v>
      </c>
      <c r="D1038">
        <v>816</v>
      </c>
      <c r="E1038">
        <v>2322</v>
      </c>
      <c r="F1038">
        <v>250</v>
      </c>
      <c r="G1038">
        <v>2072</v>
      </c>
      <c r="H1038">
        <v>3719</v>
      </c>
      <c r="I1038">
        <v>11622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2322</v>
      </c>
      <c r="U1038">
        <v>0</v>
      </c>
    </row>
    <row r="1039" spans="1:21">
      <c r="A1039" t="s">
        <v>87</v>
      </c>
      <c r="B1039">
        <v>2024</v>
      </c>
      <c r="C1039" t="s">
        <v>203</v>
      </c>
      <c r="D1039">
        <v>830</v>
      </c>
      <c r="E1039">
        <v>2331</v>
      </c>
      <c r="F1039">
        <v>256</v>
      </c>
      <c r="G1039">
        <v>2075</v>
      </c>
      <c r="H1039">
        <v>3685</v>
      </c>
      <c r="I1039">
        <v>11622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2331</v>
      </c>
      <c r="U1039">
        <v>0</v>
      </c>
    </row>
    <row r="1040" spans="1:21">
      <c r="A1040" t="s">
        <v>87</v>
      </c>
      <c r="B1040">
        <v>2024</v>
      </c>
      <c r="C1040" t="s">
        <v>204</v>
      </c>
      <c r="D1040">
        <v>838</v>
      </c>
      <c r="E1040">
        <v>2344</v>
      </c>
      <c r="F1040">
        <v>259</v>
      </c>
      <c r="G1040">
        <v>2085</v>
      </c>
      <c r="H1040">
        <v>3671</v>
      </c>
      <c r="I1040">
        <v>11622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2344</v>
      </c>
      <c r="U1040">
        <v>0</v>
      </c>
    </row>
    <row r="1041" spans="1:21">
      <c r="A1041" t="s">
        <v>87</v>
      </c>
      <c r="B1041">
        <v>2025</v>
      </c>
      <c r="C1041" t="s">
        <v>99</v>
      </c>
      <c r="D1041">
        <v>838</v>
      </c>
      <c r="E1041">
        <v>2375</v>
      </c>
      <c r="F1041">
        <v>237</v>
      </c>
      <c r="G1041">
        <v>2138</v>
      </c>
      <c r="H1041">
        <v>3716</v>
      </c>
      <c r="I1041">
        <v>11622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2375</v>
      </c>
      <c r="U1041">
        <v>0</v>
      </c>
    </row>
    <row r="1042" spans="1:21">
      <c r="A1042" t="s">
        <v>87</v>
      </c>
      <c r="B1042">
        <v>2025</v>
      </c>
      <c r="C1042" t="s">
        <v>3</v>
      </c>
      <c r="D1042">
        <v>831</v>
      </c>
      <c r="E1042">
        <v>2379</v>
      </c>
      <c r="F1042">
        <v>245</v>
      </c>
      <c r="G1042">
        <v>2134</v>
      </c>
      <c r="H1042">
        <v>3739</v>
      </c>
      <c r="I1042">
        <v>11622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2379</v>
      </c>
      <c r="U1042">
        <v>0</v>
      </c>
    </row>
    <row r="1043" spans="1:21">
      <c r="A1043" t="s">
        <v>87</v>
      </c>
      <c r="B1043">
        <v>2025</v>
      </c>
      <c r="C1043" t="s">
        <v>95</v>
      </c>
      <c r="D1043">
        <v>834</v>
      </c>
      <c r="E1043">
        <v>2370</v>
      </c>
      <c r="F1043">
        <v>247</v>
      </c>
      <c r="G1043">
        <v>2123</v>
      </c>
      <c r="H1043">
        <v>3767</v>
      </c>
      <c r="I1043">
        <v>11622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2370</v>
      </c>
      <c r="U1043">
        <v>0</v>
      </c>
    </row>
    <row r="1044" spans="1:21">
      <c r="A1044" t="s">
        <v>87</v>
      </c>
      <c r="B1044">
        <v>2025</v>
      </c>
      <c r="C1044" t="s">
        <v>96</v>
      </c>
      <c r="D1044">
        <v>852</v>
      </c>
      <c r="E1044">
        <v>2383</v>
      </c>
      <c r="F1044">
        <v>243</v>
      </c>
      <c r="G1044">
        <v>2140</v>
      </c>
      <c r="H1044">
        <v>3719</v>
      </c>
      <c r="I1044">
        <v>11622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2383</v>
      </c>
      <c r="U1044">
        <v>0</v>
      </c>
    </row>
    <row r="1045" spans="1:21">
      <c r="A1045" t="s">
        <v>87</v>
      </c>
      <c r="B1045">
        <v>2025</v>
      </c>
      <c r="C1045" t="s">
        <v>117</v>
      </c>
      <c r="D1045">
        <v>830</v>
      </c>
      <c r="E1045">
        <v>2350</v>
      </c>
      <c r="F1045">
        <v>228</v>
      </c>
      <c r="G1045">
        <v>2122</v>
      </c>
      <c r="H1045">
        <v>3687</v>
      </c>
      <c r="I1045">
        <v>11622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2350</v>
      </c>
      <c r="U1045">
        <v>0</v>
      </c>
    </row>
    <row r="1046" spans="1:21">
      <c r="A1046" t="s">
        <v>62</v>
      </c>
      <c r="B1046">
        <v>2023</v>
      </c>
      <c r="C1046" t="s">
        <v>99</v>
      </c>
      <c r="D1046">
        <v>5056</v>
      </c>
      <c r="E1046">
        <v>13289</v>
      </c>
      <c r="F1046">
        <v>5053</v>
      </c>
      <c r="G1046">
        <v>8236</v>
      </c>
      <c r="H1046">
        <v>19252</v>
      </c>
      <c r="I1046">
        <v>64447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7436</v>
      </c>
      <c r="P1046">
        <v>2622</v>
      </c>
      <c r="Q1046">
        <v>2224</v>
      </c>
      <c r="R1046">
        <v>0</v>
      </c>
      <c r="S1046">
        <v>1007</v>
      </c>
      <c r="T1046">
        <v>0</v>
      </c>
      <c r="U1046">
        <v>0</v>
      </c>
    </row>
    <row r="1047" spans="1:21">
      <c r="A1047" t="s">
        <v>62</v>
      </c>
      <c r="B1047">
        <v>2023</v>
      </c>
      <c r="C1047" t="s">
        <v>197</v>
      </c>
      <c r="D1047">
        <v>5044</v>
      </c>
      <c r="E1047">
        <v>13045</v>
      </c>
      <c r="F1047">
        <v>5062</v>
      </c>
      <c r="G1047">
        <v>7983</v>
      </c>
      <c r="H1047">
        <v>19289</v>
      </c>
      <c r="I1047">
        <v>64447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7295</v>
      </c>
      <c r="P1047">
        <v>2524</v>
      </c>
      <c r="Q1047">
        <v>2246</v>
      </c>
      <c r="R1047">
        <v>0</v>
      </c>
      <c r="S1047">
        <v>980</v>
      </c>
      <c r="T1047">
        <v>0</v>
      </c>
      <c r="U1047">
        <v>0</v>
      </c>
    </row>
    <row r="1048" spans="1:21">
      <c r="A1048" t="s">
        <v>62</v>
      </c>
      <c r="B1048">
        <v>2023</v>
      </c>
      <c r="C1048" t="s">
        <v>209</v>
      </c>
      <c r="D1048">
        <v>4207</v>
      </c>
      <c r="E1048">
        <v>11668</v>
      </c>
      <c r="F1048">
        <v>4527</v>
      </c>
      <c r="G1048">
        <v>7141</v>
      </c>
      <c r="H1048">
        <v>17839</v>
      </c>
      <c r="I1048">
        <v>64447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6476</v>
      </c>
      <c r="P1048">
        <v>2214</v>
      </c>
      <c r="Q1048">
        <v>2110</v>
      </c>
      <c r="R1048">
        <v>0</v>
      </c>
      <c r="S1048">
        <v>868</v>
      </c>
      <c r="T1048">
        <v>0</v>
      </c>
      <c r="U1048">
        <v>0</v>
      </c>
    </row>
    <row r="1049" spans="1:21">
      <c r="A1049" t="s">
        <v>62</v>
      </c>
      <c r="B1049">
        <v>2023</v>
      </c>
      <c r="C1049" t="s">
        <v>3</v>
      </c>
      <c r="D1049">
        <v>4961</v>
      </c>
      <c r="E1049">
        <v>13103</v>
      </c>
      <c r="F1049">
        <v>4923</v>
      </c>
      <c r="G1049">
        <v>8180</v>
      </c>
      <c r="H1049">
        <v>19120</v>
      </c>
      <c r="I1049">
        <v>64447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7369</v>
      </c>
      <c r="P1049">
        <v>2611</v>
      </c>
      <c r="Q1049">
        <v>2180</v>
      </c>
      <c r="R1049">
        <v>0</v>
      </c>
      <c r="S1049">
        <v>943</v>
      </c>
      <c r="T1049">
        <v>0</v>
      </c>
      <c r="U1049">
        <v>0</v>
      </c>
    </row>
    <row r="1050" spans="1:21">
      <c r="A1050" t="s">
        <v>62</v>
      </c>
      <c r="B1050">
        <v>2023</v>
      </c>
      <c r="C1050" t="s">
        <v>95</v>
      </c>
      <c r="D1050">
        <v>5025</v>
      </c>
      <c r="E1050">
        <v>13213</v>
      </c>
      <c r="F1050">
        <v>4959</v>
      </c>
      <c r="G1050">
        <v>8254</v>
      </c>
      <c r="H1050">
        <v>19028</v>
      </c>
      <c r="I1050">
        <v>64447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7490</v>
      </c>
      <c r="P1050">
        <v>2636</v>
      </c>
      <c r="Q1050">
        <v>2172</v>
      </c>
      <c r="R1050">
        <v>0</v>
      </c>
      <c r="S1050">
        <v>915</v>
      </c>
      <c r="T1050">
        <v>0</v>
      </c>
      <c r="U1050">
        <v>0</v>
      </c>
    </row>
    <row r="1051" spans="1:21">
      <c r="A1051" t="s">
        <v>62</v>
      </c>
      <c r="B1051">
        <v>2023</v>
      </c>
      <c r="C1051" t="s">
        <v>196</v>
      </c>
      <c r="D1051">
        <v>5044</v>
      </c>
      <c r="E1051">
        <v>13298</v>
      </c>
      <c r="F1051">
        <v>5139</v>
      </c>
      <c r="G1051">
        <v>8159</v>
      </c>
      <c r="H1051">
        <v>19565</v>
      </c>
      <c r="I1051">
        <v>64447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7420</v>
      </c>
      <c r="P1051">
        <v>2592</v>
      </c>
      <c r="Q1051">
        <v>2292</v>
      </c>
      <c r="R1051">
        <v>0</v>
      </c>
      <c r="S1051">
        <v>994</v>
      </c>
      <c r="T1051">
        <v>0</v>
      </c>
      <c r="U1051">
        <v>0</v>
      </c>
    </row>
    <row r="1052" spans="1:21">
      <c r="A1052" t="s">
        <v>62</v>
      </c>
      <c r="B1052">
        <v>2023</v>
      </c>
      <c r="C1052" t="s">
        <v>146</v>
      </c>
      <c r="D1052">
        <v>5054</v>
      </c>
      <c r="E1052">
        <v>13288</v>
      </c>
      <c r="F1052">
        <v>5099</v>
      </c>
      <c r="G1052">
        <v>8189</v>
      </c>
      <c r="H1052">
        <v>19499</v>
      </c>
      <c r="I1052">
        <v>64447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7414</v>
      </c>
      <c r="P1052">
        <v>2624</v>
      </c>
      <c r="Q1052">
        <v>2260</v>
      </c>
      <c r="R1052">
        <v>0</v>
      </c>
      <c r="S1052">
        <v>990</v>
      </c>
      <c r="T1052">
        <v>0</v>
      </c>
      <c r="U1052">
        <v>0</v>
      </c>
    </row>
    <row r="1053" spans="1:21">
      <c r="A1053" t="s">
        <v>62</v>
      </c>
      <c r="B1053">
        <v>2023</v>
      </c>
      <c r="C1053" t="s">
        <v>96</v>
      </c>
      <c r="D1053">
        <v>5009</v>
      </c>
      <c r="E1053">
        <v>13151</v>
      </c>
      <c r="F1053">
        <v>4963</v>
      </c>
      <c r="G1053">
        <v>8188</v>
      </c>
      <c r="H1053">
        <v>19207</v>
      </c>
      <c r="I1053">
        <v>64447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7392</v>
      </c>
      <c r="P1053">
        <v>2606</v>
      </c>
      <c r="Q1053">
        <v>2186</v>
      </c>
      <c r="R1053">
        <v>0</v>
      </c>
      <c r="S1053">
        <v>967</v>
      </c>
      <c r="T1053">
        <v>0</v>
      </c>
      <c r="U1053">
        <v>0</v>
      </c>
    </row>
    <row r="1054" spans="1:21">
      <c r="A1054" t="s">
        <v>62</v>
      </c>
      <c r="B1054">
        <v>2023</v>
      </c>
      <c r="C1054" t="s">
        <v>117</v>
      </c>
      <c r="D1054">
        <v>5049</v>
      </c>
      <c r="E1054">
        <v>13285</v>
      </c>
      <c r="F1054">
        <v>5050</v>
      </c>
      <c r="G1054">
        <v>8235</v>
      </c>
      <c r="H1054">
        <v>19389</v>
      </c>
      <c r="I1054">
        <v>64447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7393</v>
      </c>
      <c r="P1054">
        <v>2628</v>
      </c>
      <c r="Q1054">
        <v>2245</v>
      </c>
      <c r="R1054">
        <v>0</v>
      </c>
      <c r="S1054">
        <v>1019</v>
      </c>
      <c r="T1054">
        <v>0</v>
      </c>
      <c r="U1054">
        <v>0</v>
      </c>
    </row>
    <row r="1055" spans="1:21">
      <c r="A1055" t="s">
        <v>62</v>
      </c>
      <c r="B1055">
        <v>2023</v>
      </c>
      <c r="C1055" t="s">
        <v>207</v>
      </c>
      <c r="D1055">
        <v>4359</v>
      </c>
      <c r="E1055">
        <v>11929</v>
      </c>
      <c r="F1055">
        <v>4632</v>
      </c>
      <c r="G1055">
        <v>7297</v>
      </c>
      <c r="H1055">
        <v>18105</v>
      </c>
      <c r="I1055">
        <v>64447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6667</v>
      </c>
      <c r="P1055">
        <v>2259</v>
      </c>
      <c r="Q1055">
        <v>2126</v>
      </c>
      <c r="R1055">
        <v>0</v>
      </c>
      <c r="S1055">
        <v>877</v>
      </c>
      <c r="T1055">
        <v>0</v>
      </c>
      <c r="U1055">
        <v>0</v>
      </c>
    </row>
    <row r="1056" spans="1:21">
      <c r="A1056" t="s">
        <v>62</v>
      </c>
      <c r="B1056">
        <v>2023</v>
      </c>
      <c r="C1056" t="s">
        <v>203</v>
      </c>
      <c r="D1056">
        <v>4561</v>
      </c>
      <c r="E1056">
        <v>12313</v>
      </c>
      <c r="F1056">
        <v>4771</v>
      </c>
      <c r="G1056">
        <v>7542</v>
      </c>
      <c r="H1056">
        <v>18488</v>
      </c>
      <c r="I1056">
        <v>64447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6885</v>
      </c>
      <c r="P1056">
        <v>2330</v>
      </c>
      <c r="Q1056">
        <v>2187</v>
      </c>
      <c r="R1056">
        <v>0</v>
      </c>
      <c r="S1056">
        <v>911</v>
      </c>
      <c r="T1056">
        <v>0</v>
      </c>
      <c r="U1056">
        <v>0</v>
      </c>
    </row>
    <row r="1057" spans="1:21">
      <c r="A1057" t="s">
        <v>62</v>
      </c>
      <c r="B1057">
        <v>2023</v>
      </c>
      <c r="C1057" t="s">
        <v>204</v>
      </c>
      <c r="D1057">
        <v>4716</v>
      </c>
      <c r="E1057">
        <v>12688</v>
      </c>
      <c r="F1057">
        <v>4916</v>
      </c>
      <c r="G1057">
        <v>7772</v>
      </c>
      <c r="H1057">
        <v>18898</v>
      </c>
      <c r="I1057">
        <v>64447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7084</v>
      </c>
      <c r="P1057">
        <v>2457</v>
      </c>
      <c r="Q1057">
        <v>2196</v>
      </c>
      <c r="R1057">
        <v>0</v>
      </c>
      <c r="S1057">
        <v>951</v>
      </c>
      <c r="T1057">
        <v>0</v>
      </c>
      <c r="U1057">
        <v>0</v>
      </c>
    </row>
    <row r="1058" spans="1:21">
      <c r="A1058" t="s">
        <v>62</v>
      </c>
      <c r="B1058">
        <v>2024</v>
      </c>
      <c r="C1058" t="s">
        <v>99</v>
      </c>
      <c r="D1058">
        <v>3708</v>
      </c>
      <c r="E1058">
        <v>10899</v>
      </c>
      <c r="F1058">
        <v>4346</v>
      </c>
      <c r="G1058">
        <v>6553</v>
      </c>
      <c r="H1058">
        <v>16850</v>
      </c>
      <c r="I1058">
        <v>64447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6026</v>
      </c>
      <c r="P1058">
        <v>2009</v>
      </c>
      <c r="Q1058">
        <v>2026</v>
      </c>
      <c r="R1058">
        <v>0</v>
      </c>
      <c r="S1058">
        <v>838</v>
      </c>
      <c r="T1058">
        <v>0</v>
      </c>
      <c r="U1058">
        <v>0</v>
      </c>
    </row>
    <row r="1059" spans="1:21">
      <c r="A1059" t="s">
        <v>62</v>
      </c>
      <c r="B1059">
        <v>2024</v>
      </c>
      <c r="C1059" t="s">
        <v>197</v>
      </c>
      <c r="D1059">
        <v>3328</v>
      </c>
      <c r="E1059">
        <v>10197</v>
      </c>
      <c r="F1059">
        <v>4217</v>
      </c>
      <c r="G1059">
        <v>5980</v>
      </c>
      <c r="H1059">
        <v>15950</v>
      </c>
      <c r="I1059">
        <v>64447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5675</v>
      </c>
      <c r="P1059">
        <v>1904</v>
      </c>
      <c r="Q1059">
        <v>1874</v>
      </c>
      <c r="R1059">
        <v>0</v>
      </c>
      <c r="S1059">
        <v>744</v>
      </c>
      <c r="T1059">
        <v>0</v>
      </c>
      <c r="U1059">
        <v>0</v>
      </c>
    </row>
    <row r="1060" spans="1:21">
      <c r="A1060" t="s">
        <v>62</v>
      </c>
      <c r="B1060">
        <v>2024</v>
      </c>
      <c r="C1060" t="s">
        <v>209</v>
      </c>
      <c r="D1060">
        <v>3314</v>
      </c>
      <c r="E1060">
        <v>10144</v>
      </c>
      <c r="F1060">
        <v>4257</v>
      </c>
      <c r="G1060">
        <v>5887</v>
      </c>
      <c r="H1060">
        <v>15999</v>
      </c>
      <c r="I1060">
        <v>64447</v>
      </c>
      <c r="J1060">
        <v>0</v>
      </c>
      <c r="K1060">
        <v>665</v>
      </c>
      <c r="L1060">
        <v>0</v>
      </c>
      <c r="M1060">
        <v>0</v>
      </c>
      <c r="N1060">
        <v>0</v>
      </c>
      <c r="O1060">
        <v>5670</v>
      </c>
      <c r="P1060">
        <v>1901</v>
      </c>
      <c r="Q1060">
        <v>1908</v>
      </c>
      <c r="R1060">
        <v>0</v>
      </c>
      <c r="S1060">
        <v>0</v>
      </c>
      <c r="T1060">
        <v>0</v>
      </c>
      <c r="U1060">
        <v>0</v>
      </c>
    </row>
    <row r="1061" spans="1:21">
      <c r="A1061" t="s">
        <v>62</v>
      </c>
      <c r="B1061">
        <v>2024</v>
      </c>
      <c r="C1061" t="s">
        <v>3</v>
      </c>
      <c r="D1061">
        <v>3943</v>
      </c>
      <c r="E1061">
        <v>11224</v>
      </c>
      <c r="F1061">
        <v>4439</v>
      </c>
      <c r="G1061">
        <v>6785</v>
      </c>
      <c r="H1061">
        <v>17321</v>
      </c>
      <c r="I1061">
        <v>64447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6231</v>
      </c>
      <c r="P1061">
        <v>2087</v>
      </c>
      <c r="Q1061">
        <v>2043</v>
      </c>
      <c r="R1061">
        <v>0</v>
      </c>
      <c r="S1061">
        <v>863</v>
      </c>
      <c r="T1061">
        <v>0</v>
      </c>
      <c r="U1061">
        <v>0</v>
      </c>
    </row>
    <row r="1062" spans="1:21">
      <c r="A1062" t="s">
        <v>62</v>
      </c>
      <c r="B1062">
        <v>2024</v>
      </c>
      <c r="C1062" t="s">
        <v>95</v>
      </c>
      <c r="D1062">
        <v>4046</v>
      </c>
      <c r="E1062">
        <v>11470</v>
      </c>
      <c r="F1062">
        <v>4472</v>
      </c>
      <c r="G1062">
        <v>6998</v>
      </c>
      <c r="H1062">
        <v>17587</v>
      </c>
      <c r="I1062">
        <v>64447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6341</v>
      </c>
      <c r="P1062">
        <v>2171</v>
      </c>
      <c r="Q1062">
        <v>2094</v>
      </c>
      <c r="R1062">
        <v>0</v>
      </c>
      <c r="S1062">
        <v>864</v>
      </c>
      <c r="T1062">
        <v>0</v>
      </c>
      <c r="U1062">
        <v>0</v>
      </c>
    </row>
    <row r="1063" spans="1:21">
      <c r="A1063" t="s">
        <v>62</v>
      </c>
      <c r="B1063">
        <v>2024</v>
      </c>
      <c r="C1063" t="s">
        <v>196</v>
      </c>
      <c r="D1063">
        <v>3372</v>
      </c>
      <c r="E1063">
        <v>10240</v>
      </c>
      <c r="F1063">
        <v>4232</v>
      </c>
      <c r="G1063">
        <v>6008</v>
      </c>
      <c r="H1063">
        <v>15946</v>
      </c>
      <c r="I1063">
        <v>64447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5699</v>
      </c>
      <c r="P1063">
        <v>1897</v>
      </c>
      <c r="Q1063">
        <v>1890</v>
      </c>
      <c r="R1063">
        <v>0</v>
      </c>
      <c r="S1063">
        <v>754</v>
      </c>
      <c r="T1063">
        <v>0</v>
      </c>
      <c r="U1063">
        <v>0</v>
      </c>
    </row>
    <row r="1064" spans="1:21">
      <c r="A1064" t="s">
        <v>62</v>
      </c>
      <c r="B1064">
        <v>2024</v>
      </c>
      <c r="C1064" t="s">
        <v>146</v>
      </c>
      <c r="D1064">
        <v>3447</v>
      </c>
      <c r="E1064">
        <v>10359</v>
      </c>
      <c r="F1064">
        <v>4223</v>
      </c>
      <c r="G1064">
        <v>6136</v>
      </c>
      <c r="H1064">
        <v>16066</v>
      </c>
      <c r="I1064">
        <v>64447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5706</v>
      </c>
      <c r="P1064">
        <v>1938</v>
      </c>
      <c r="Q1064">
        <v>1938</v>
      </c>
      <c r="R1064">
        <v>0</v>
      </c>
      <c r="S1064">
        <v>777</v>
      </c>
      <c r="T1064">
        <v>0</v>
      </c>
      <c r="U1064">
        <v>0</v>
      </c>
    </row>
    <row r="1065" spans="1:21">
      <c r="A1065" t="s">
        <v>62</v>
      </c>
      <c r="B1065">
        <v>2024</v>
      </c>
      <c r="C1065" t="s">
        <v>96</v>
      </c>
      <c r="D1065">
        <v>3798</v>
      </c>
      <c r="E1065">
        <v>11009</v>
      </c>
      <c r="F1065">
        <v>4381</v>
      </c>
      <c r="G1065">
        <v>6628</v>
      </c>
      <c r="H1065">
        <v>17073</v>
      </c>
      <c r="I1065">
        <v>64447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6098</v>
      </c>
      <c r="P1065">
        <v>2036</v>
      </c>
      <c r="Q1065">
        <v>2033</v>
      </c>
      <c r="R1065">
        <v>0</v>
      </c>
      <c r="S1065">
        <v>842</v>
      </c>
      <c r="T1065">
        <v>0</v>
      </c>
      <c r="U1065">
        <v>0</v>
      </c>
    </row>
    <row r="1066" spans="1:21">
      <c r="A1066" t="s">
        <v>62</v>
      </c>
      <c r="B1066">
        <v>2024</v>
      </c>
      <c r="C1066" t="s">
        <v>117</v>
      </c>
      <c r="D1066">
        <v>3564</v>
      </c>
      <c r="E1066">
        <v>10633</v>
      </c>
      <c r="F1066">
        <v>4319</v>
      </c>
      <c r="G1066">
        <v>6314</v>
      </c>
      <c r="H1066">
        <v>16473</v>
      </c>
      <c r="I1066">
        <v>64447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5856</v>
      </c>
      <c r="P1066">
        <v>1999</v>
      </c>
      <c r="Q1066">
        <v>1972</v>
      </c>
      <c r="R1066">
        <v>0</v>
      </c>
      <c r="S1066">
        <v>806</v>
      </c>
      <c r="T1066">
        <v>0</v>
      </c>
      <c r="U1066">
        <v>0</v>
      </c>
    </row>
    <row r="1067" spans="1:21">
      <c r="A1067" t="s">
        <v>62</v>
      </c>
      <c r="B1067">
        <v>2024</v>
      </c>
      <c r="C1067" t="s">
        <v>207</v>
      </c>
      <c r="D1067">
        <v>3297</v>
      </c>
      <c r="E1067">
        <v>10124</v>
      </c>
      <c r="F1067">
        <v>4211</v>
      </c>
      <c r="G1067">
        <v>5913</v>
      </c>
      <c r="H1067">
        <v>15962</v>
      </c>
      <c r="I1067">
        <v>64447</v>
      </c>
      <c r="J1067">
        <v>0</v>
      </c>
      <c r="K1067">
        <v>638</v>
      </c>
      <c r="L1067">
        <v>0</v>
      </c>
      <c r="M1067">
        <v>0</v>
      </c>
      <c r="N1067">
        <v>0</v>
      </c>
      <c r="O1067">
        <v>5694</v>
      </c>
      <c r="P1067">
        <v>1913</v>
      </c>
      <c r="Q1067">
        <v>1879</v>
      </c>
      <c r="R1067">
        <v>0</v>
      </c>
      <c r="S1067">
        <v>0</v>
      </c>
      <c r="T1067">
        <v>0</v>
      </c>
      <c r="U1067">
        <v>0</v>
      </c>
    </row>
    <row r="1068" spans="1:21">
      <c r="A1068" t="s">
        <v>62</v>
      </c>
      <c r="B1068">
        <v>2024</v>
      </c>
      <c r="C1068" t="s">
        <v>203</v>
      </c>
      <c r="D1068">
        <v>3298</v>
      </c>
      <c r="E1068">
        <v>10136</v>
      </c>
      <c r="F1068">
        <v>4173</v>
      </c>
      <c r="G1068">
        <v>5963</v>
      </c>
      <c r="H1068">
        <v>15915</v>
      </c>
      <c r="I1068">
        <v>64447</v>
      </c>
      <c r="J1068">
        <v>0</v>
      </c>
      <c r="K1068">
        <v>632</v>
      </c>
      <c r="L1068">
        <v>0</v>
      </c>
      <c r="M1068">
        <v>0</v>
      </c>
      <c r="N1068">
        <v>0</v>
      </c>
      <c r="O1068">
        <v>5727</v>
      </c>
      <c r="P1068">
        <v>1899</v>
      </c>
      <c r="Q1068">
        <v>1878</v>
      </c>
      <c r="R1068">
        <v>0</v>
      </c>
      <c r="S1068">
        <v>0</v>
      </c>
      <c r="T1068">
        <v>0</v>
      </c>
      <c r="U1068">
        <v>0</v>
      </c>
    </row>
    <row r="1069" spans="1:21">
      <c r="A1069" t="s">
        <v>62</v>
      </c>
      <c r="B1069">
        <v>2024</v>
      </c>
      <c r="C1069" t="s">
        <v>204</v>
      </c>
      <c r="D1069">
        <v>3321</v>
      </c>
      <c r="E1069">
        <v>10256</v>
      </c>
      <c r="F1069">
        <v>4265</v>
      </c>
      <c r="G1069">
        <v>5991</v>
      </c>
      <c r="H1069">
        <v>15896</v>
      </c>
      <c r="I1069">
        <v>64447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5705</v>
      </c>
      <c r="P1069">
        <v>1926</v>
      </c>
      <c r="Q1069">
        <v>1885</v>
      </c>
      <c r="R1069">
        <v>0</v>
      </c>
      <c r="S1069">
        <v>740</v>
      </c>
      <c r="T1069">
        <v>0</v>
      </c>
      <c r="U1069">
        <v>0</v>
      </c>
    </row>
    <row r="1070" spans="1:21">
      <c r="A1070" t="s">
        <v>62</v>
      </c>
      <c r="B1070">
        <v>2025</v>
      </c>
      <c r="C1070" t="s">
        <v>99</v>
      </c>
      <c r="D1070">
        <v>3256</v>
      </c>
      <c r="E1070">
        <v>10061</v>
      </c>
      <c r="F1070">
        <v>4311</v>
      </c>
      <c r="G1070">
        <v>5750</v>
      </c>
      <c r="H1070">
        <v>15882</v>
      </c>
      <c r="I1070">
        <v>64447</v>
      </c>
      <c r="J1070">
        <v>0</v>
      </c>
      <c r="K1070">
        <v>846</v>
      </c>
      <c r="L1070">
        <v>0</v>
      </c>
      <c r="M1070">
        <v>0</v>
      </c>
      <c r="N1070">
        <v>0</v>
      </c>
      <c r="O1070">
        <v>5562</v>
      </c>
      <c r="P1070">
        <v>1748</v>
      </c>
      <c r="Q1070">
        <v>1905</v>
      </c>
      <c r="R1070">
        <v>0</v>
      </c>
      <c r="S1070">
        <v>0</v>
      </c>
      <c r="T1070">
        <v>0</v>
      </c>
      <c r="U1070">
        <v>0</v>
      </c>
    </row>
    <row r="1071" spans="1:21">
      <c r="A1071" t="s">
        <v>62</v>
      </c>
      <c r="B1071">
        <v>2025</v>
      </c>
      <c r="C1071" t="s">
        <v>3</v>
      </c>
      <c r="D1071">
        <v>3340</v>
      </c>
      <c r="E1071">
        <v>10163</v>
      </c>
      <c r="F1071">
        <v>4348</v>
      </c>
      <c r="G1071">
        <v>5815</v>
      </c>
      <c r="H1071">
        <v>16031</v>
      </c>
      <c r="I1071">
        <v>64447</v>
      </c>
      <c r="J1071">
        <v>0</v>
      </c>
      <c r="K1071">
        <v>760</v>
      </c>
      <c r="L1071">
        <v>0</v>
      </c>
      <c r="M1071">
        <v>0</v>
      </c>
      <c r="N1071">
        <v>0</v>
      </c>
      <c r="O1071">
        <v>5637</v>
      </c>
      <c r="P1071">
        <v>1864</v>
      </c>
      <c r="Q1071">
        <v>1902</v>
      </c>
      <c r="R1071">
        <v>0</v>
      </c>
      <c r="S1071">
        <v>0</v>
      </c>
      <c r="T1071">
        <v>0</v>
      </c>
      <c r="U1071">
        <v>0</v>
      </c>
    </row>
    <row r="1072" spans="1:21">
      <c r="A1072" t="s">
        <v>62</v>
      </c>
      <c r="B1072">
        <v>2025</v>
      </c>
      <c r="C1072" t="s">
        <v>95</v>
      </c>
      <c r="D1072">
        <v>3328</v>
      </c>
      <c r="E1072">
        <v>10121</v>
      </c>
      <c r="F1072">
        <v>4303</v>
      </c>
      <c r="G1072">
        <v>5818</v>
      </c>
      <c r="H1072">
        <v>16119</v>
      </c>
      <c r="I1072">
        <v>64447</v>
      </c>
      <c r="J1072">
        <v>0</v>
      </c>
      <c r="K1072">
        <v>697</v>
      </c>
      <c r="L1072">
        <v>0</v>
      </c>
      <c r="M1072">
        <v>0</v>
      </c>
      <c r="N1072">
        <v>0</v>
      </c>
      <c r="O1072">
        <v>5623</v>
      </c>
      <c r="P1072">
        <v>1896</v>
      </c>
      <c r="Q1072">
        <v>1905</v>
      </c>
      <c r="R1072">
        <v>0</v>
      </c>
      <c r="S1072">
        <v>0</v>
      </c>
      <c r="T1072">
        <v>0</v>
      </c>
      <c r="U1072">
        <v>0</v>
      </c>
    </row>
    <row r="1073" spans="1:21">
      <c r="A1073" t="s">
        <v>62</v>
      </c>
      <c r="B1073">
        <v>2025</v>
      </c>
      <c r="C1073" t="s">
        <v>96</v>
      </c>
      <c r="D1073">
        <v>3324</v>
      </c>
      <c r="E1073">
        <v>10131</v>
      </c>
      <c r="F1073">
        <v>4344</v>
      </c>
      <c r="G1073">
        <v>5787</v>
      </c>
      <c r="H1073">
        <v>15955</v>
      </c>
      <c r="I1073">
        <v>64447</v>
      </c>
      <c r="J1073">
        <v>0</v>
      </c>
      <c r="K1073">
        <v>800</v>
      </c>
      <c r="L1073">
        <v>0</v>
      </c>
      <c r="M1073">
        <v>0</v>
      </c>
      <c r="N1073">
        <v>0</v>
      </c>
      <c r="O1073">
        <v>5596</v>
      </c>
      <c r="P1073">
        <v>1806</v>
      </c>
      <c r="Q1073">
        <v>1929</v>
      </c>
      <c r="R1073">
        <v>0</v>
      </c>
      <c r="S1073">
        <v>0</v>
      </c>
      <c r="T1073">
        <v>0</v>
      </c>
      <c r="U1073">
        <v>0</v>
      </c>
    </row>
    <row r="1074" spans="1:21">
      <c r="A1074" t="s">
        <v>62</v>
      </c>
      <c r="B1074">
        <v>2025</v>
      </c>
      <c r="C1074" t="s">
        <v>117</v>
      </c>
      <c r="D1074">
        <v>3214</v>
      </c>
      <c r="E1074">
        <v>9994</v>
      </c>
      <c r="F1074">
        <v>4310</v>
      </c>
      <c r="G1074">
        <v>5684</v>
      </c>
      <c r="H1074">
        <v>15822</v>
      </c>
      <c r="I1074">
        <v>64447</v>
      </c>
      <c r="J1074">
        <v>0</v>
      </c>
      <c r="K1074">
        <v>856</v>
      </c>
      <c r="L1074">
        <v>0</v>
      </c>
      <c r="M1074">
        <v>0</v>
      </c>
      <c r="N1074">
        <v>0</v>
      </c>
      <c r="O1074">
        <v>5509</v>
      </c>
      <c r="P1074">
        <v>1730</v>
      </c>
      <c r="Q1074">
        <v>1899</v>
      </c>
      <c r="R1074">
        <v>0</v>
      </c>
      <c r="S1074">
        <v>0</v>
      </c>
      <c r="T1074">
        <v>0</v>
      </c>
      <c r="U1074">
        <v>0</v>
      </c>
    </row>
    <row r="1075" spans="1:21">
      <c r="A1075" t="s">
        <v>10</v>
      </c>
      <c r="B1075">
        <v>2023</v>
      </c>
      <c r="C1075" t="s">
        <v>99</v>
      </c>
      <c r="D1075">
        <v>12728</v>
      </c>
      <c r="E1075">
        <v>37313</v>
      </c>
      <c r="F1075">
        <v>12567</v>
      </c>
      <c r="G1075">
        <v>24746</v>
      </c>
      <c r="H1075">
        <v>52511</v>
      </c>
      <c r="I1075">
        <v>160066</v>
      </c>
      <c r="J1075">
        <v>1880</v>
      </c>
      <c r="K1075">
        <v>7805</v>
      </c>
      <c r="L1075">
        <v>0</v>
      </c>
      <c r="M1075">
        <v>0</v>
      </c>
      <c r="N1075">
        <v>0</v>
      </c>
      <c r="O1075">
        <v>2215</v>
      </c>
      <c r="P1075">
        <v>19406</v>
      </c>
      <c r="Q1075">
        <v>2145</v>
      </c>
      <c r="R1075">
        <v>0</v>
      </c>
      <c r="S1075">
        <v>3862</v>
      </c>
      <c r="T1075">
        <v>0</v>
      </c>
      <c r="U1075">
        <v>0</v>
      </c>
    </row>
    <row r="1076" spans="1:21">
      <c r="A1076" t="s">
        <v>10</v>
      </c>
      <c r="B1076">
        <v>2023</v>
      </c>
      <c r="C1076" t="s">
        <v>197</v>
      </c>
      <c r="D1076">
        <v>12829</v>
      </c>
      <c r="E1076">
        <v>36555</v>
      </c>
      <c r="F1076">
        <v>12498</v>
      </c>
      <c r="G1076">
        <v>24057</v>
      </c>
      <c r="H1076">
        <v>52037</v>
      </c>
      <c r="I1076">
        <v>160066</v>
      </c>
      <c r="J1076">
        <v>1822</v>
      </c>
      <c r="K1076">
        <v>7884</v>
      </c>
      <c r="L1076">
        <v>0</v>
      </c>
      <c r="M1076">
        <v>0</v>
      </c>
      <c r="N1076">
        <v>0</v>
      </c>
      <c r="O1076">
        <v>2242</v>
      </c>
      <c r="P1076">
        <v>18761</v>
      </c>
      <c r="Q1076">
        <v>2128</v>
      </c>
      <c r="R1076">
        <v>0</v>
      </c>
      <c r="S1076">
        <v>3718</v>
      </c>
      <c r="T1076">
        <v>0</v>
      </c>
      <c r="U1076">
        <v>0</v>
      </c>
    </row>
    <row r="1077" spans="1:21">
      <c r="A1077" t="s">
        <v>10</v>
      </c>
      <c r="B1077">
        <v>2023</v>
      </c>
      <c r="C1077" t="s">
        <v>209</v>
      </c>
      <c r="D1077">
        <v>10817</v>
      </c>
      <c r="E1077">
        <v>33077</v>
      </c>
      <c r="F1077">
        <v>11355</v>
      </c>
      <c r="G1077">
        <v>21722</v>
      </c>
      <c r="H1077">
        <v>48074</v>
      </c>
      <c r="I1077">
        <v>160066</v>
      </c>
      <c r="J1077">
        <v>1652</v>
      </c>
      <c r="K1077">
        <v>7290</v>
      </c>
      <c r="L1077">
        <v>0</v>
      </c>
      <c r="M1077">
        <v>0</v>
      </c>
      <c r="N1077">
        <v>0</v>
      </c>
      <c r="O1077">
        <v>2026</v>
      </c>
      <c r="P1077">
        <v>16779</v>
      </c>
      <c r="Q1077">
        <v>1956</v>
      </c>
      <c r="R1077">
        <v>0</v>
      </c>
      <c r="S1077">
        <v>3374</v>
      </c>
      <c r="T1077">
        <v>0</v>
      </c>
      <c r="U1077">
        <v>0</v>
      </c>
    </row>
    <row r="1078" spans="1:21">
      <c r="A1078" t="s">
        <v>10</v>
      </c>
      <c r="B1078">
        <v>2023</v>
      </c>
      <c r="C1078" t="s">
        <v>3</v>
      </c>
      <c r="D1078">
        <v>12577</v>
      </c>
      <c r="E1078">
        <v>36902</v>
      </c>
      <c r="F1078">
        <v>12291</v>
      </c>
      <c r="G1078">
        <v>24611</v>
      </c>
      <c r="H1078">
        <v>52212</v>
      </c>
      <c r="I1078">
        <v>160066</v>
      </c>
      <c r="J1078">
        <v>1899</v>
      </c>
      <c r="K1078">
        <v>7598</v>
      </c>
      <c r="L1078">
        <v>0</v>
      </c>
      <c r="M1078">
        <v>0</v>
      </c>
      <c r="N1078">
        <v>0</v>
      </c>
      <c r="O1078">
        <v>2234</v>
      </c>
      <c r="P1078">
        <v>19342</v>
      </c>
      <c r="Q1078">
        <v>2075</v>
      </c>
      <c r="R1078">
        <v>0</v>
      </c>
      <c r="S1078">
        <v>3754</v>
      </c>
      <c r="T1078">
        <v>0</v>
      </c>
      <c r="U1078">
        <v>0</v>
      </c>
    </row>
    <row r="1079" spans="1:21">
      <c r="A1079" t="s">
        <v>10</v>
      </c>
      <c r="B1079">
        <v>2023</v>
      </c>
      <c r="C1079" t="s">
        <v>95</v>
      </c>
      <c r="D1079">
        <v>12559</v>
      </c>
      <c r="E1079">
        <v>36894</v>
      </c>
      <c r="F1079">
        <v>12208</v>
      </c>
      <c r="G1079">
        <v>24686</v>
      </c>
      <c r="H1079">
        <v>51977</v>
      </c>
      <c r="I1079">
        <v>160066</v>
      </c>
      <c r="J1079">
        <v>1930</v>
      </c>
      <c r="K1079">
        <v>7524</v>
      </c>
      <c r="L1079">
        <v>0</v>
      </c>
      <c r="M1079">
        <v>0</v>
      </c>
      <c r="N1079">
        <v>0</v>
      </c>
      <c r="O1079">
        <v>2227</v>
      </c>
      <c r="P1079">
        <v>19414</v>
      </c>
      <c r="Q1079">
        <v>2069</v>
      </c>
      <c r="R1079">
        <v>0</v>
      </c>
      <c r="S1079">
        <v>3730</v>
      </c>
      <c r="T1079">
        <v>0</v>
      </c>
      <c r="U1079">
        <v>0</v>
      </c>
    </row>
    <row r="1080" spans="1:21">
      <c r="A1080" t="s">
        <v>10</v>
      </c>
      <c r="B1080">
        <v>2023</v>
      </c>
      <c r="C1080" t="s">
        <v>196</v>
      </c>
      <c r="D1080">
        <v>12829</v>
      </c>
      <c r="E1080">
        <v>37421</v>
      </c>
      <c r="F1080">
        <v>12768</v>
      </c>
      <c r="G1080">
        <v>24653</v>
      </c>
      <c r="H1080">
        <v>52919</v>
      </c>
      <c r="I1080">
        <v>160066</v>
      </c>
      <c r="J1080">
        <v>1883</v>
      </c>
      <c r="K1080">
        <v>8032</v>
      </c>
      <c r="L1080">
        <v>0</v>
      </c>
      <c r="M1080">
        <v>0</v>
      </c>
      <c r="N1080">
        <v>0</v>
      </c>
      <c r="O1080">
        <v>2281</v>
      </c>
      <c r="P1080">
        <v>19236</v>
      </c>
      <c r="Q1080">
        <v>2159</v>
      </c>
      <c r="R1080">
        <v>0</v>
      </c>
      <c r="S1080">
        <v>3830</v>
      </c>
      <c r="T1080">
        <v>0</v>
      </c>
      <c r="U1080">
        <v>0</v>
      </c>
    </row>
    <row r="1081" spans="1:21">
      <c r="A1081" t="s">
        <v>10</v>
      </c>
      <c r="B1081">
        <v>2023</v>
      </c>
      <c r="C1081" t="s">
        <v>146</v>
      </c>
      <c r="D1081">
        <v>12810</v>
      </c>
      <c r="E1081">
        <v>37428</v>
      </c>
      <c r="F1081">
        <v>12747</v>
      </c>
      <c r="G1081">
        <v>24681</v>
      </c>
      <c r="H1081">
        <v>52802</v>
      </c>
      <c r="I1081">
        <v>160066</v>
      </c>
      <c r="J1081">
        <v>1872</v>
      </c>
      <c r="K1081">
        <v>7962</v>
      </c>
      <c r="L1081">
        <v>0</v>
      </c>
      <c r="M1081">
        <v>0</v>
      </c>
      <c r="N1081">
        <v>0</v>
      </c>
      <c r="O1081">
        <v>2260</v>
      </c>
      <c r="P1081">
        <v>19329</v>
      </c>
      <c r="Q1081">
        <v>2152</v>
      </c>
      <c r="R1081">
        <v>0</v>
      </c>
      <c r="S1081">
        <v>3853</v>
      </c>
      <c r="T1081">
        <v>0</v>
      </c>
      <c r="U1081">
        <v>0</v>
      </c>
    </row>
    <row r="1082" spans="1:21">
      <c r="A1082" t="s">
        <v>10</v>
      </c>
      <c r="B1082">
        <v>2023</v>
      </c>
      <c r="C1082" t="s">
        <v>96</v>
      </c>
      <c r="D1082">
        <v>12627</v>
      </c>
      <c r="E1082">
        <v>36999</v>
      </c>
      <c r="F1082">
        <v>12413</v>
      </c>
      <c r="G1082">
        <v>24586</v>
      </c>
      <c r="H1082">
        <v>52332</v>
      </c>
      <c r="I1082">
        <v>160066</v>
      </c>
      <c r="J1082">
        <v>1895</v>
      </c>
      <c r="K1082">
        <v>7667</v>
      </c>
      <c r="L1082">
        <v>0</v>
      </c>
      <c r="M1082">
        <v>0</v>
      </c>
      <c r="N1082">
        <v>0</v>
      </c>
      <c r="O1082">
        <v>2224</v>
      </c>
      <c r="P1082">
        <v>19333</v>
      </c>
      <c r="Q1082">
        <v>2093</v>
      </c>
      <c r="R1082">
        <v>0</v>
      </c>
      <c r="S1082">
        <v>3787</v>
      </c>
      <c r="T1082">
        <v>0</v>
      </c>
      <c r="U1082">
        <v>0</v>
      </c>
    </row>
    <row r="1083" spans="1:21">
      <c r="A1083" t="s">
        <v>10</v>
      </c>
      <c r="B1083">
        <v>2023</v>
      </c>
      <c r="C1083" t="s">
        <v>117</v>
      </c>
      <c r="D1083">
        <v>12771</v>
      </c>
      <c r="E1083">
        <v>37347</v>
      </c>
      <c r="F1083">
        <v>12664</v>
      </c>
      <c r="G1083">
        <v>24683</v>
      </c>
      <c r="H1083">
        <v>52656</v>
      </c>
      <c r="I1083">
        <v>160066</v>
      </c>
      <c r="J1083">
        <v>1872</v>
      </c>
      <c r="K1083">
        <v>7880</v>
      </c>
      <c r="L1083">
        <v>0</v>
      </c>
      <c r="M1083">
        <v>0</v>
      </c>
      <c r="N1083">
        <v>0</v>
      </c>
      <c r="O1083">
        <v>2214</v>
      </c>
      <c r="P1083">
        <v>19364</v>
      </c>
      <c r="Q1083">
        <v>2152</v>
      </c>
      <c r="R1083">
        <v>0</v>
      </c>
      <c r="S1083">
        <v>3865</v>
      </c>
      <c r="T1083">
        <v>0</v>
      </c>
      <c r="U1083">
        <v>0</v>
      </c>
    </row>
    <row r="1084" spans="1:21">
      <c r="A1084" t="s">
        <v>10</v>
      </c>
      <c r="B1084">
        <v>2023</v>
      </c>
      <c r="C1084" t="s">
        <v>207</v>
      </c>
      <c r="D1084">
        <v>11160</v>
      </c>
      <c r="E1084">
        <v>33809</v>
      </c>
      <c r="F1084">
        <v>11575</v>
      </c>
      <c r="G1084">
        <v>22234</v>
      </c>
      <c r="H1084">
        <v>48943</v>
      </c>
      <c r="I1084">
        <v>160066</v>
      </c>
      <c r="J1084">
        <v>1645</v>
      </c>
      <c r="K1084">
        <v>7464</v>
      </c>
      <c r="L1084">
        <v>0</v>
      </c>
      <c r="M1084">
        <v>0</v>
      </c>
      <c r="N1084">
        <v>0</v>
      </c>
      <c r="O1084">
        <v>2099</v>
      </c>
      <c r="P1084">
        <v>17154</v>
      </c>
      <c r="Q1084">
        <v>2007</v>
      </c>
      <c r="R1084">
        <v>0</v>
      </c>
      <c r="S1084">
        <v>3440</v>
      </c>
      <c r="T1084">
        <v>0</v>
      </c>
      <c r="U1084">
        <v>0</v>
      </c>
    </row>
    <row r="1085" spans="1:21">
      <c r="A1085" t="s">
        <v>10</v>
      </c>
      <c r="B1085">
        <v>2023</v>
      </c>
      <c r="C1085" t="s">
        <v>203</v>
      </c>
      <c r="D1085">
        <v>11581</v>
      </c>
      <c r="E1085">
        <v>34604</v>
      </c>
      <c r="F1085">
        <v>11879</v>
      </c>
      <c r="G1085">
        <v>22725</v>
      </c>
      <c r="H1085">
        <v>50045</v>
      </c>
      <c r="I1085">
        <v>160066</v>
      </c>
      <c r="J1085">
        <v>1674</v>
      </c>
      <c r="K1085">
        <v>7590</v>
      </c>
      <c r="L1085">
        <v>0</v>
      </c>
      <c r="M1085">
        <v>0</v>
      </c>
      <c r="N1085">
        <v>0</v>
      </c>
      <c r="O1085">
        <v>2138</v>
      </c>
      <c r="P1085">
        <v>17652</v>
      </c>
      <c r="Q1085">
        <v>2054</v>
      </c>
      <c r="R1085">
        <v>0</v>
      </c>
      <c r="S1085">
        <v>3496</v>
      </c>
      <c r="T1085">
        <v>0</v>
      </c>
      <c r="U1085">
        <v>0</v>
      </c>
    </row>
    <row r="1086" spans="1:21">
      <c r="A1086" t="s">
        <v>10</v>
      </c>
      <c r="B1086">
        <v>2023</v>
      </c>
      <c r="C1086" t="s">
        <v>204</v>
      </c>
      <c r="D1086">
        <v>11987</v>
      </c>
      <c r="E1086">
        <v>35620</v>
      </c>
      <c r="F1086">
        <v>12183</v>
      </c>
      <c r="G1086">
        <v>23437</v>
      </c>
      <c r="H1086">
        <v>51055</v>
      </c>
      <c r="I1086">
        <v>160066</v>
      </c>
      <c r="J1086">
        <v>1758</v>
      </c>
      <c r="K1086">
        <v>7724</v>
      </c>
      <c r="L1086">
        <v>0</v>
      </c>
      <c r="M1086">
        <v>0</v>
      </c>
      <c r="N1086">
        <v>0</v>
      </c>
      <c r="O1086">
        <v>2176</v>
      </c>
      <c r="P1086">
        <v>18255</v>
      </c>
      <c r="Q1086">
        <v>2082</v>
      </c>
      <c r="R1086">
        <v>0</v>
      </c>
      <c r="S1086">
        <v>3625</v>
      </c>
      <c r="T1086">
        <v>0</v>
      </c>
      <c r="U1086">
        <v>0</v>
      </c>
    </row>
    <row r="1087" spans="1:21">
      <c r="A1087" t="s">
        <v>10</v>
      </c>
      <c r="B1087">
        <v>2024</v>
      </c>
      <c r="C1087" t="s">
        <v>99</v>
      </c>
      <c r="D1087">
        <v>9525</v>
      </c>
      <c r="E1087">
        <v>30543</v>
      </c>
      <c r="F1087">
        <v>10645</v>
      </c>
      <c r="G1087">
        <v>19898</v>
      </c>
      <c r="H1087">
        <v>45267</v>
      </c>
      <c r="I1087">
        <v>160066</v>
      </c>
      <c r="J1087">
        <v>1504</v>
      </c>
      <c r="K1087">
        <v>6775</v>
      </c>
      <c r="L1087">
        <v>0</v>
      </c>
      <c r="M1087">
        <v>0</v>
      </c>
      <c r="N1087">
        <v>0</v>
      </c>
      <c r="O1087">
        <v>1931</v>
      </c>
      <c r="P1087">
        <v>15394</v>
      </c>
      <c r="Q1087">
        <v>1882</v>
      </c>
      <c r="R1087">
        <v>0</v>
      </c>
      <c r="S1087">
        <v>3057</v>
      </c>
      <c r="T1087">
        <v>0</v>
      </c>
      <c r="U1087">
        <v>0</v>
      </c>
    </row>
    <row r="1088" spans="1:21">
      <c r="A1088" t="s">
        <v>10</v>
      </c>
      <c r="B1088">
        <v>2024</v>
      </c>
      <c r="C1088" t="s">
        <v>197</v>
      </c>
      <c r="D1088">
        <v>8532</v>
      </c>
      <c r="E1088">
        <v>28243</v>
      </c>
      <c r="F1088">
        <v>10125</v>
      </c>
      <c r="G1088">
        <v>18118</v>
      </c>
      <c r="H1088">
        <v>42338</v>
      </c>
      <c r="I1088">
        <v>160066</v>
      </c>
      <c r="J1088">
        <v>1440</v>
      </c>
      <c r="K1088">
        <v>6413</v>
      </c>
      <c r="L1088">
        <v>0</v>
      </c>
      <c r="M1088">
        <v>0</v>
      </c>
      <c r="N1088">
        <v>0</v>
      </c>
      <c r="O1088">
        <v>1737</v>
      </c>
      <c r="P1088">
        <v>14229</v>
      </c>
      <c r="Q1088">
        <v>1649</v>
      </c>
      <c r="R1088">
        <v>0</v>
      </c>
      <c r="S1088">
        <v>2775</v>
      </c>
      <c r="T1088">
        <v>0</v>
      </c>
      <c r="U1088">
        <v>0</v>
      </c>
    </row>
    <row r="1089" spans="1:21">
      <c r="A1089" t="s">
        <v>10</v>
      </c>
      <c r="B1089">
        <v>2024</v>
      </c>
      <c r="C1089" t="s">
        <v>209</v>
      </c>
      <c r="D1089">
        <v>8468</v>
      </c>
      <c r="E1089">
        <v>28114</v>
      </c>
      <c r="F1089">
        <v>10203</v>
      </c>
      <c r="G1089">
        <v>17911</v>
      </c>
      <c r="H1089">
        <v>42313</v>
      </c>
      <c r="I1089">
        <v>160066</v>
      </c>
      <c r="J1089">
        <v>1426</v>
      </c>
      <c r="K1089">
        <v>6710</v>
      </c>
      <c r="L1089">
        <v>0</v>
      </c>
      <c r="M1089">
        <v>1208</v>
      </c>
      <c r="N1089">
        <v>0</v>
      </c>
      <c r="O1089">
        <v>1780</v>
      </c>
      <c r="P1089">
        <v>14104</v>
      </c>
      <c r="Q1089">
        <v>0</v>
      </c>
      <c r="R1089">
        <v>0</v>
      </c>
      <c r="S1089">
        <v>2886</v>
      </c>
      <c r="T1089">
        <v>0</v>
      </c>
      <c r="U1089">
        <v>0</v>
      </c>
    </row>
    <row r="1090" spans="1:21">
      <c r="A1090" t="s">
        <v>10</v>
      </c>
      <c r="B1090">
        <v>2024</v>
      </c>
      <c r="C1090" t="s">
        <v>3</v>
      </c>
      <c r="D1090">
        <v>10156</v>
      </c>
      <c r="E1090">
        <v>31742</v>
      </c>
      <c r="F1090">
        <v>10951</v>
      </c>
      <c r="G1090">
        <v>20791</v>
      </c>
      <c r="H1090">
        <v>46631</v>
      </c>
      <c r="I1090">
        <v>160066</v>
      </c>
      <c r="J1090">
        <v>1596</v>
      </c>
      <c r="K1090">
        <v>7011</v>
      </c>
      <c r="L1090">
        <v>0</v>
      </c>
      <c r="M1090">
        <v>0</v>
      </c>
      <c r="N1090">
        <v>0</v>
      </c>
      <c r="O1090">
        <v>1958</v>
      </c>
      <c r="P1090">
        <v>16062</v>
      </c>
      <c r="Q1090">
        <v>1887</v>
      </c>
      <c r="R1090">
        <v>0</v>
      </c>
      <c r="S1090">
        <v>3228</v>
      </c>
      <c r="T1090">
        <v>0</v>
      </c>
      <c r="U1090">
        <v>0</v>
      </c>
    </row>
    <row r="1091" spans="1:21">
      <c r="A1091" t="s">
        <v>10</v>
      </c>
      <c r="B1091">
        <v>2024</v>
      </c>
      <c r="C1091" t="s">
        <v>95</v>
      </c>
      <c r="D1091">
        <v>10494</v>
      </c>
      <c r="E1091">
        <v>32329</v>
      </c>
      <c r="F1091">
        <v>11109</v>
      </c>
      <c r="G1091">
        <v>21220</v>
      </c>
      <c r="H1091">
        <v>47362</v>
      </c>
      <c r="I1091">
        <v>160066</v>
      </c>
      <c r="J1091">
        <v>1640</v>
      </c>
      <c r="K1091">
        <v>7090</v>
      </c>
      <c r="L1091">
        <v>0</v>
      </c>
      <c r="M1091">
        <v>0</v>
      </c>
      <c r="N1091">
        <v>0</v>
      </c>
      <c r="O1091">
        <v>1980</v>
      </c>
      <c r="P1091">
        <v>16398</v>
      </c>
      <c r="Q1091">
        <v>1912</v>
      </c>
      <c r="R1091">
        <v>0</v>
      </c>
      <c r="S1091">
        <v>3309</v>
      </c>
      <c r="T1091">
        <v>0</v>
      </c>
      <c r="U1091">
        <v>0</v>
      </c>
    </row>
    <row r="1092" spans="1:21">
      <c r="A1092" t="s">
        <v>10</v>
      </c>
      <c r="B1092">
        <v>2024</v>
      </c>
      <c r="C1092" t="s">
        <v>196</v>
      </c>
      <c r="D1092">
        <v>8598</v>
      </c>
      <c r="E1092">
        <v>28352</v>
      </c>
      <c r="F1092">
        <v>10176</v>
      </c>
      <c r="G1092">
        <v>18176</v>
      </c>
      <c r="H1092">
        <v>42339</v>
      </c>
      <c r="I1092">
        <v>160066</v>
      </c>
      <c r="J1092">
        <v>1467</v>
      </c>
      <c r="K1092">
        <v>6386</v>
      </c>
      <c r="L1092">
        <v>0</v>
      </c>
      <c r="M1092">
        <v>0</v>
      </c>
      <c r="N1092">
        <v>0</v>
      </c>
      <c r="O1092">
        <v>1771</v>
      </c>
      <c r="P1092">
        <v>14265</v>
      </c>
      <c r="Q1092">
        <v>1679</v>
      </c>
      <c r="R1092">
        <v>0</v>
      </c>
      <c r="S1092">
        <v>2784</v>
      </c>
      <c r="T1092">
        <v>0</v>
      </c>
      <c r="U1092">
        <v>0</v>
      </c>
    </row>
    <row r="1093" spans="1:21">
      <c r="A1093" t="s">
        <v>10</v>
      </c>
      <c r="B1093">
        <v>2024</v>
      </c>
      <c r="C1093" t="s">
        <v>146</v>
      </c>
      <c r="D1093">
        <v>8918</v>
      </c>
      <c r="E1093">
        <v>29117</v>
      </c>
      <c r="F1093">
        <v>10363</v>
      </c>
      <c r="G1093">
        <v>18754</v>
      </c>
      <c r="H1093">
        <v>43227</v>
      </c>
      <c r="I1093">
        <v>160066</v>
      </c>
      <c r="J1093">
        <v>1480</v>
      </c>
      <c r="K1093">
        <v>6507</v>
      </c>
      <c r="L1093">
        <v>0</v>
      </c>
      <c r="M1093">
        <v>0</v>
      </c>
      <c r="N1093">
        <v>0</v>
      </c>
      <c r="O1093">
        <v>1821</v>
      </c>
      <c r="P1093">
        <v>14706</v>
      </c>
      <c r="Q1093">
        <v>1732</v>
      </c>
      <c r="R1093">
        <v>0</v>
      </c>
      <c r="S1093">
        <v>2871</v>
      </c>
      <c r="T1093">
        <v>0</v>
      </c>
      <c r="U1093">
        <v>0</v>
      </c>
    </row>
    <row r="1094" spans="1:21">
      <c r="A1094" t="s">
        <v>10</v>
      </c>
      <c r="B1094">
        <v>2024</v>
      </c>
      <c r="C1094" t="s">
        <v>96</v>
      </c>
      <c r="D1094">
        <v>9833</v>
      </c>
      <c r="E1094">
        <v>31060</v>
      </c>
      <c r="F1094">
        <v>10743</v>
      </c>
      <c r="G1094">
        <v>20317</v>
      </c>
      <c r="H1094">
        <v>45931</v>
      </c>
      <c r="I1094">
        <v>160066</v>
      </c>
      <c r="J1094">
        <v>1549</v>
      </c>
      <c r="K1094">
        <v>6878</v>
      </c>
      <c r="L1094">
        <v>0</v>
      </c>
      <c r="M1094">
        <v>0</v>
      </c>
      <c r="N1094">
        <v>0</v>
      </c>
      <c r="O1094">
        <v>1939</v>
      </c>
      <c r="P1094">
        <v>15678</v>
      </c>
      <c r="Q1094">
        <v>1880</v>
      </c>
      <c r="R1094">
        <v>0</v>
      </c>
      <c r="S1094">
        <v>3136</v>
      </c>
      <c r="T1094">
        <v>0</v>
      </c>
      <c r="U1094">
        <v>0</v>
      </c>
    </row>
    <row r="1095" spans="1:21">
      <c r="A1095" t="s">
        <v>10</v>
      </c>
      <c r="B1095">
        <v>2024</v>
      </c>
      <c r="C1095" t="s">
        <v>117</v>
      </c>
      <c r="D1095">
        <v>9175</v>
      </c>
      <c r="E1095">
        <v>29883</v>
      </c>
      <c r="F1095">
        <v>10566</v>
      </c>
      <c r="G1095">
        <v>19317</v>
      </c>
      <c r="H1095">
        <v>44386</v>
      </c>
      <c r="I1095">
        <v>160066</v>
      </c>
      <c r="J1095">
        <v>1500</v>
      </c>
      <c r="K1095">
        <v>6622</v>
      </c>
      <c r="L1095">
        <v>0</v>
      </c>
      <c r="M1095">
        <v>0</v>
      </c>
      <c r="N1095">
        <v>0</v>
      </c>
      <c r="O1095">
        <v>1862</v>
      </c>
      <c r="P1095">
        <v>15127</v>
      </c>
      <c r="Q1095">
        <v>1818</v>
      </c>
      <c r="R1095">
        <v>0</v>
      </c>
      <c r="S1095">
        <v>2954</v>
      </c>
      <c r="T1095">
        <v>0</v>
      </c>
      <c r="U1095">
        <v>0</v>
      </c>
    </row>
    <row r="1096" spans="1:21">
      <c r="A1096" t="s">
        <v>10</v>
      </c>
      <c r="B1096">
        <v>2024</v>
      </c>
      <c r="C1096" t="s">
        <v>207</v>
      </c>
      <c r="D1096">
        <v>8497</v>
      </c>
      <c r="E1096">
        <v>28099</v>
      </c>
      <c r="F1096">
        <v>10211</v>
      </c>
      <c r="G1096">
        <v>17888</v>
      </c>
      <c r="H1096">
        <v>42305</v>
      </c>
      <c r="I1096">
        <v>160066</v>
      </c>
      <c r="J1096">
        <v>1400</v>
      </c>
      <c r="K1096">
        <v>6701</v>
      </c>
      <c r="L1096">
        <v>0</v>
      </c>
      <c r="M1096">
        <v>1219</v>
      </c>
      <c r="N1096">
        <v>0</v>
      </c>
      <c r="O1096">
        <v>1737</v>
      </c>
      <c r="P1096">
        <v>14209</v>
      </c>
      <c r="Q1096">
        <v>0</v>
      </c>
      <c r="R1096">
        <v>0</v>
      </c>
      <c r="S1096">
        <v>2833</v>
      </c>
      <c r="T1096">
        <v>0</v>
      </c>
      <c r="U1096">
        <v>0</v>
      </c>
    </row>
    <row r="1097" spans="1:21">
      <c r="A1097" t="s">
        <v>10</v>
      </c>
      <c r="B1097">
        <v>2024</v>
      </c>
      <c r="C1097" t="s">
        <v>203</v>
      </c>
      <c r="D1097">
        <v>8524</v>
      </c>
      <c r="E1097">
        <v>28145</v>
      </c>
      <c r="F1097">
        <v>10104</v>
      </c>
      <c r="G1097">
        <v>18041</v>
      </c>
      <c r="H1097">
        <v>42467</v>
      </c>
      <c r="I1097">
        <v>160066</v>
      </c>
      <c r="J1097">
        <v>1394</v>
      </c>
      <c r="K1097">
        <v>6686</v>
      </c>
      <c r="L1097">
        <v>0</v>
      </c>
      <c r="M1097">
        <v>1311</v>
      </c>
      <c r="N1097">
        <v>0</v>
      </c>
      <c r="O1097">
        <v>1719</v>
      </c>
      <c r="P1097">
        <v>14246</v>
      </c>
      <c r="Q1097">
        <v>0</v>
      </c>
      <c r="R1097">
        <v>0</v>
      </c>
      <c r="S1097">
        <v>2789</v>
      </c>
      <c r="T1097">
        <v>0</v>
      </c>
      <c r="U1097">
        <v>0</v>
      </c>
    </row>
    <row r="1098" spans="1:21">
      <c r="A1098" t="s">
        <v>10</v>
      </c>
      <c r="B1098">
        <v>2024</v>
      </c>
      <c r="C1098" t="s">
        <v>204</v>
      </c>
      <c r="D1098">
        <v>8591</v>
      </c>
      <c r="E1098">
        <v>28352</v>
      </c>
      <c r="F1098">
        <v>10162</v>
      </c>
      <c r="G1098">
        <v>18190</v>
      </c>
      <c r="H1098">
        <v>42456</v>
      </c>
      <c r="I1098">
        <v>160066</v>
      </c>
      <c r="J1098">
        <v>1406</v>
      </c>
      <c r="K1098">
        <v>6513</v>
      </c>
      <c r="L1098">
        <v>0</v>
      </c>
      <c r="M1098">
        <v>0</v>
      </c>
      <c r="N1098">
        <v>0</v>
      </c>
      <c r="O1098">
        <v>1729</v>
      </c>
      <c r="P1098">
        <v>14273</v>
      </c>
      <c r="Q1098">
        <v>1651</v>
      </c>
      <c r="R1098">
        <v>0</v>
      </c>
      <c r="S1098">
        <v>2780</v>
      </c>
      <c r="T1098">
        <v>0</v>
      </c>
      <c r="U1098">
        <v>0</v>
      </c>
    </row>
    <row r="1099" spans="1:21">
      <c r="A1099" t="s">
        <v>10</v>
      </c>
      <c r="B1099">
        <v>2025</v>
      </c>
      <c r="C1099" t="s">
        <v>99</v>
      </c>
      <c r="D1099">
        <v>8259</v>
      </c>
      <c r="E1099">
        <v>27776</v>
      </c>
      <c r="F1099">
        <v>10200</v>
      </c>
      <c r="G1099">
        <v>17576</v>
      </c>
      <c r="H1099">
        <v>42098</v>
      </c>
      <c r="I1099">
        <v>160066</v>
      </c>
      <c r="J1099">
        <v>1398</v>
      </c>
      <c r="K1099">
        <v>7016</v>
      </c>
      <c r="L1099">
        <v>0</v>
      </c>
      <c r="M1099">
        <v>1094</v>
      </c>
      <c r="N1099">
        <v>0</v>
      </c>
      <c r="O1099">
        <v>1748</v>
      </c>
      <c r="P1099">
        <v>13337</v>
      </c>
      <c r="Q1099">
        <v>0</v>
      </c>
      <c r="R1099">
        <v>0</v>
      </c>
      <c r="S1099">
        <v>3183</v>
      </c>
      <c r="T1099">
        <v>0</v>
      </c>
      <c r="U1099">
        <v>0</v>
      </c>
    </row>
    <row r="1100" spans="1:21">
      <c r="A1100" t="s">
        <v>10</v>
      </c>
      <c r="B1100">
        <v>2025</v>
      </c>
      <c r="C1100" t="s">
        <v>3</v>
      </c>
      <c r="D1100">
        <v>8519</v>
      </c>
      <c r="E1100">
        <v>28167</v>
      </c>
      <c r="F1100">
        <v>10291</v>
      </c>
      <c r="G1100">
        <v>17876</v>
      </c>
      <c r="H1100">
        <v>42614</v>
      </c>
      <c r="I1100">
        <v>160066</v>
      </c>
      <c r="J1100">
        <v>1448</v>
      </c>
      <c r="K1100">
        <v>6878</v>
      </c>
      <c r="L1100">
        <v>0</v>
      </c>
      <c r="M1100">
        <v>1163</v>
      </c>
      <c r="N1100">
        <v>0</v>
      </c>
      <c r="O1100">
        <v>1813</v>
      </c>
      <c r="P1100">
        <v>13835</v>
      </c>
      <c r="Q1100">
        <v>0</v>
      </c>
      <c r="R1100">
        <v>0</v>
      </c>
      <c r="S1100">
        <v>3030</v>
      </c>
      <c r="T1100">
        <v>0</v>
      </c>
      <c r="U1100">
        <v>0</v>
      </c>
    </row>
    <row r="1101" spans="1:21">
      <c r="A1101" t="s">
        <v>10</v>
      </c>
      <c r="B1101">
        <v>2025</v>
      </c>
      <c r="C1101" t="s">
        <v>95</v>
      </c>
      <c r="D1101">
        <v>8471</v>
      </c>
      <c r="E1101">
        <v>28087</v>
      </c>
      <c r="F1101">
        <v>10196</v>
      </c>
      <c r="G1101">
        <v>17891</v>
      </c>
      <c r="H1101">
        <v>42599</v>
      </c>
      <c r="I1101">
        <v>160066</v>
      </c>
      <c r="J1101">
        <v>1444</v>
      </c>
      <c r="K1101">
        <v>6716</v>
      </c>
      <c r="L1101">
        <v>0</v>
      </c>
      <c r="M1101">
        <v>1203</v>
      </c>
      <c r="N1101">
        <v>0</v>
      </c>
      <c r="O1101">
        <v>1807</v>
      </c>
      <c r="P1101">
        <v>14017</v>
      </c>
      <c r="Q1101">
        <v>0</v>
      </c>
      <c r="R1101">
        <v>0</v>
      </c>
      <c r="S1101">
        <v>2900</v>
      </c>
      <c r="T1101">
        <v>0</v>
      </c>
      <c r="U1101">
        <v>0</v>
      </c>
    </row>
    <row r="1102" spans="1:21">
      <c r="A1102" t="s">
        <v>10</v>
      </c>
      <c r="B1102">
        <v>2025</v>
      </c>
      <c r="C1102" t="s">
        <v>96</v>
      </c>
      <c r="D1102">
        <v>8524</v>
      </c>
      <c r="E1102">
        <v>28200</v>
      </c>
      <c r="F1102">
        <v>10351</v>
      </c>
      <c r="G1102">
        <v>17849</v>
      </c>
      <c r="H1102">
        <v>42465</v>
      </c>
      <c r="I1102">
        <v>160066</v>
      </c>
      <c r="J1102">
        <v>1448</v>
      </c>
      <c r="K1102">
        <v>7043</v>
      </c>
      <c r="L1102">
        <v>0</v>
      </c>
      <c r="M1102">
        <v>1131</v>
      </c>
      <c r="N1102">
        <v>0</v>
      </c>
      <c r="O1102">
        <v>1778</v>
      </c>
      <c r="P1102">
        <v>13654</v>
      </c>
      <c r="Q1102">
        <v>0</v>
      </c>
      <c r="R1102">
        <v>0</v>
      </c>
      <c r="S1102">
        <v>3146</v>
      </c>
      <c r="T1102">
        <v>0</v>
      </c>
      <c r="U1102">
        <v>0</v>
      </c>
    </row>
    <row r="1103" spans="1:21">
      <c r="A1103" t="s">
        <v>10</v>
      </c>
      <c r="B1103">
        <v>2025</v>
      </c>
      <c r="C1103" t="s">
        <v>117</v>
      </c>
      <c r="D1103">
        <v>8071</v>
      </c>
      <c r="E1103">
        <v>27523</v>
      </c>
      <c r="F1103">
        <v>10185</v>
      </c>
      <c r="G1103">
        <v>17338</v>
      </c>
      <c r="H1103">
        <v>41834</v>
      </c>
      <c r="I1103">
        <v>160066</v>
      </c>
      <c r="J1103">
        <v>1384</v>
      </c>
      <c r="K1103">
        <v>6981</v>
      </c>
      <c r="L1103">
        <v>0</v>
      </c>
      <c r="M1103">
        <v>1095</v>
      </c>
      <c r="N1103">
        <v>0</v>
      </c>
      <c r="O1103">
        <v>1699</v>
      </c>
      <c r="P1103">
        <v>13178</v>
      </c>
      <c r="Q1103">
        <v>0</v>
      </c>
      <c r="R1103">
        <v>0</v>
      </c>
      <c r="S1103">
        <v>3186</v>
      </c>
      <c r="T1103">
        <v>0</v>
      </c>
      <c r="U1103">
        <v>0</v>
      </c>
    </row>
    <row r="1104" spans="1:21">
      <c r="A1104" t="s">
        <v>11</v>
      </c>
      <c r="B1104">
        <v>2023</v>
      </c>
      <c r="C1104" t="s">
        <v>99</v>
      </c>
      <c r="D1104">
        <v>18620</v>
      </c>
      <c r="E1104">
        <v>52224</v>
      </c>
      <c r="F1104">
        <v>17031</v>
      </c>
      <c r="G1104">
        <v>35193</v>
      </c>
      <c r="H1104">
        <v>76231</v>
      </c>
      <c r="I1104">
        <v>261173</v>
      </c>
      <c r="J1104">
        <v>2205</v>
      </c>
      <c r="K1104">
        <v>0</v>
      </c>
      <c r="L1104">
        <v>0</v>
      </c>
      <c r="M1104">
        <v>0</v>
      </c>
      <c r="N1104">
        <v>0</v>
      </c>
      <c r="O1104">
        <v>4928</v>
      </c>
      <c r="P1104">
        <v>19584</v>
      </c>
      <c r="Q1104">
        <v>2110</v>
      </c>
      <c r="R1104">
        <v>11276</v>
      </c>
      <c r="S1104">
        <v>12121</v>
      </c>
      <c r="T1104">
        <v>0</v>
      </c>
      <c r="U1104">
        <v>0</v>
      </c>
    </row>
    <row r="1105" spans="1:21">
      <c r="A1105" t="s">
        <v>11</v>
      </c>
      <c r="B1105">
        <v>2023</v>
      </c>
      <c r="C1105" t="s">
        <v>197</v>
      </c>
      <c r="D1105">
        <v>18773</v>
      </c>
      <c r="E1105">
        <v>51375</v>
      </c>
      <c r="F1105">
        <v>16837</v>
      </c>
      <c r="G1105">
        <v>34538</v>
      </c>
      <c r="H1105">
        <v>76029</v>
      </c>
      <c r="I1105">
        <v>261173</v>
      </c>
      <c r="J1105">
        <v>2156</v>
      </c>
      <c r="K1105">
        <v>0</v>
      </c>
      <c r="L1105">
        <v>0</v>
      </c>
      <c r="M1105">
        <v>0</v>
      </c>
      <c r="N1105">
        <v>0</v>
      </c>
      <c r="O1105">
        <v>4981</v>
      </c>
      <c r="P1105">
        <v>19023</v>
      </c>
      <c r="Q1105">
        <v>2207</v>
      </c>
      <c r="R1105">
        <v>11024</v>
      </c>
      <c r="S1105">
        <v>11984</v>
      </c>
      <c r="T1105">
        <v>0</v>
      </c>
      <c r="U1105">
        <v>0</v>
      </c>
    </row>
    <row r="1106" spans="1:21">
      <c r="A1106" t="s">
        <v>11</v>
      </c>
      <c r="B1106">
        <v>2023</v>
      </c>
      <c r="C1106" t="s">
        <v>209</v>
      </c>
      <c r="D1106">
        <v>15777</v>
      </c>
      <c r="E1106">
        <v>46059</v>
      </c>
      <c r="F1106">
        <v>16271</v>
      </c>
      <c r="G1106">
        <v>29788</v>
      </c>
      <c r="H1106">
        <v>69868</v>
      </c>
      <c r="I1106">
        <v>261173</v>
      </c>
      <c r="J1106">
        <v>1909</v>
      </c>
      <c r="K1106">
        <v>0</v>
      </c>
      <c r="L1106">
        <v>0</v>
      </c>
      <c r="M1106">
        <v>0</v>
      </c>
      <c r="N1106">
        <v>0</v>
      </c>
      <c r="O1106">
        <v>4770</v>
      </c>
      <c r="P1106">
        <v>14917</v>
      </c>
      <c r="Q1106">
        <v>1916</v>
      </c>
      <c r="R1106">
        <v>10727</v>
      </c>
      <c r="S1106">
        <v>11820</v>
      </c>
      <c r="T1106">
        <v>0</v>
      </c>
      <c r="U1106">
        <v>0</v>
      </c>
    </row>
    <row r="1107" spans="1:21">
      <c r="A1107" t="s">
        <v>11</v>
      </c>
      <c r="B1107">
        <v>2023</v>
      </c>
      <c r="C1107" t="s">
        <v>3</v>
      </c>
      <c r="D1107">
        <v>18242</v>
      </c>
      <c r="E1107">
        <v>51463</v>
      </c>
      <c r="F1107">
        <v>16716</v>
      </c>
      <c r="G1107">
        <v>34747</v>
      </c>
      <c r="H1107">
        <v>75382</v>
      </c>
      <c r="I1107">
        <v>261173</v>
      </c>
      <c r="J1107">
        <v>2242</v>
      </c>
      <c r="K1107">
        <v>0</v>
      </c>
      <c r="L1107">
        <v>0</v>
      </c>
      <c r="M1107">
        <v>0</v>
      </c>
      <c r="N1107">
        <v>0</v>
      </c>
      <c r="O1107">
        <v>4818</v>
      </c>
      <c r="P1107">
        <v>19421</v>
      </c>
      <c r="Q1107">
        <v>2143</v>
      </c>
      <c r="R1107">
        <v>11019</v>
      </c>
      <c r="S1107">
        <v>11820</v>
      </c>
      <c r="T1107">
        <v>0</v>
      </c>
      <c r="U1107">
        <v>0</v>
      </c>
    </row>
    <row r="1108" spans="1:21">
      <c r="A1108" t="s">
        <v>11</v>
      </c>
      <c r="B1108">
        <v>2023</v>
      </c>
      <c r="C1108" t="s">
        <v>95</v>
      </c>
      <c r="D1108">
        <v>18235</v>
      </c>
      <c r="E1108">
        <v>51490</v>
      </c>
      <c r="F1108">
        <v>16701</v>
      </c>
      <c r="G1108">
        <v>34789</v>
      </c>
      <c r="H1108">
        <v>74969</v>
      </c>
      <c r="I1108">
        <v>261173</v>
      </c>
      <c r="J1108">
        <v>2266</v>
      </c>
      <c r="K1108">
        <v>0</v>
      </c>
      <c r="L1108">
        <v>0</v>
      </c>
      <c r="M1108">
        <v>0</v>
      </c>
      <c r="N1108">
        <v>0</v>
      </c>
      <c r="O1108">
        <v>4805</v>
      </c>
      <c r="P1108">
        <v>19472</v>
      </c>
      <c r="Q1108">
        <v>2168</v>
      </c>
      <c r="R1108">
        <v>11010</v>
      </c>
      <c r="S1108">
        <v>11769</v>
      </c>
      <c r="T1108">
        <v>0</v>
      </c>
      <c r="U1108">
        <v>0</v>
      </c>
    </row>
    <row r="1109" spans="1:21">
      <c r="A1109" t="s">
        <v>11</v>
      </c>
      <c r="B1109">
        <v>2023</v>
      </c>
      <c r="C1109" t="s">
        <v>196</v>
      </c>
      <c r="D1109">
        <v>18773</v>
      </c>
      <c r="E1109">
        <v>52648</v>
      </c>
      <c r="F1109">
        <v>17221</v>
      </c>
      <c r="G1109">
        <v>35427</v>
      </c>
      <c r="H1109">
        <v>77253</v>
      </c>
      <c r="I1109">
        <v>261173</v>
      </c>
      <c r="J1109">
        <v>2258</v>
      </c>
      <c r="K1109">
        <v>0</v>
      </c>
      <c r="L1109">
        <v>0</v>
      </c>
      <c r="M1109">
        <v>0</v>
      </c>
      <c r="N1109">
        <v>0</v>
      </c>
      <c r="O1109">
        <v>5021</v>
      </c>
      <c r="P1109">
        <v>19476</v>
      </c>
      <c r="Q1109">
        <v>2277</v>
      </c>
      <c r="R1109">
        <v>11307</v>
      </c>
      <c r="S1109">
        <v>12309</v>
      </c>
      <c r="T1109">
        <v>0</v>
      </c>
      <c r="U1109">
        <v>0</v>
      </c>
    </row>
    <row r="1110" spans="1:21">
      <c r="A1110" t="s">
        <v>11</v>
      </c>
      <c r="B1110">
        <v>2023</v>
      </c>
      <c r="C1110" t="s">
        <v>146</v>
      </c>
      <c r="D1110">
        <v>18734</v>
      </c>
      <c r="E1110">
        <v>52515</v>
      </c>
      <c r="F1110">
        <v>17170</v>
      </c>
      <c r="G1110">
        <v>35345</v>
      </c>
      <c r="H1110">
        <v>77001</v>
      </c>
      <c r="I1110">
        <v>261173</v>
      </c>
      <c r="J1110">
        <v>2224</v>
      </c>
      <c r="K1110">
        <v>0</v>
      </c>
      <c r="L1110">
        <v>0</v>
      </c>
      <c r="M1110">
        <v>0</v>
      </c>
      <c r="N1110">
        <v>0</v>
      </c>
      <c r="O1110">
        <v>5003</v>
      </c>
      <c r="P1110">
        <v>19542</v>
      </c>
      <c r="Q1110">
        <v>2209</v>
      </c>
      <c r="R1110">
        <v>11311</v>
      </c>
      <c r="S1110">
        <v>12226</v>
      </c>
      <c r="T1110">
        <v>0</v>
      </c>
      <c r="U1110">
        <v>0</v>
      </c>
    </row>
    <row r="1111" spans="1:21">
      <c r="A1111" t="s">
        <v>11</v>
      </c>
      <c r="B1111">
        <v>2023</v>
      </c>
      <c r="C1111" t="s">
        <v>96</v>
      </c>
      <c r="D1111">
        <v>18363</v>
      </c>
      <c r="E1111">
        <v>51649</v>
      </c>
      <c r="F1111">
        <v>16803</v>
      </c>
      <c r="G1111">
        <v>34846</v>
      </c>
      <c r="H1111">
        <v>75814</v>
      </c>
      <c r="I1111">
        <v>261173</v>
      </c>
      <c r="J1111">
        <v>2210</v>
      </c>
      <c r="K1111">
        <v>0</v>
      </c>
      <c r="L1111">
        <v>0</v>
      </c>
      <c r="M1111">
        <v>0</v>
      </c>
      <c r="N1111">
        <v>0</v>
      </c>
      <c r="O1111">
        <v>4830</v>
      </c>
      <c r="P1111">
        <v>19437</v>
      </c>
      <c r="Q1111">
        <v>2107</v>
      </c>
      <c r="R1111">
        <v>11139</v>
      </c>
      <c r="S1111">
        <v>11926</v>
      </c>
      <c r="T1111">
        <v>0</v>
      </c>
      <c r="U1111">
        <v>0</v>
      </c>
    </row>
    <row r="1112" spans="1:21">
      <c r="A1112" t="s">
        <v>11</v>
      </c>
      <c r="B1112">
        <v>2023</v>
      </c>
      <c r="C1112" t="s">
        <v>117</v>
      </c>
      <c r="D1112">
        <v>18671</v>
      </c>
      <c r="E1112">
        <v>52262</v>
      </c>
      <c r="F1112">
        <v>17080</v>
      </c>
      <c r="G1112">
        <v>35182</v>
      </c>
      <c r="H1112">
        <v>76575</v>
      </c>
      <c r="I1112">
        <v>261173</v>
      </c>
      <c r="J1112">
        <v>2198</v>
      </c>
      <c r="K1112">
        <v>0</v>
      </c>
      <c r="L1112">
        <v>0</v>
      </c>
      <c r="M1112">
        <v>0</v>
      </c>
      <c r="N1112">
        <v>0</v>
      </c>
      <c r="O1112">
        <v>4944</v>
      </c>
      <c r="P1112">
        <v>19569</v>
      </c>
      <c r="Q1112">
        <v>2150</v>
      </c>
      <c r="R1112">
        <v>11255</v>
      </c>
      <c r="S1112">
        <v>12146</v>
      </c>
      <c r="T1112">
        <v>0</v>
      </c>
      <c r="U1112">
        <v>0</v>
      </c>
    </row>
    <row r="1113" spans="1:21">
      <c r="A1113" t="s">
        <v>11</v>
      </c>
      <c r="B1113">
        <v>2023</v>
      </c>
      <c r="C1113" t="s">
        <v>207</v>
      </c>
      <c r="D1113">
        <v>16373</v>
      </c>
      <c r="E1113">
        <v>47121</v>
      </c>
      <c r="F1113">
        <v>15772</v>
      </c>
      <c r="G1113">
        <v>31349</v>
      </c>
      <c r="H1113">
        <v>71051</v>
      </c>
      <c r="I1113">
        <v>261173</v>
      </c>
      <c r="J1113">
        <v>1886</v>
      </c>
      <c r="K1113">
        <v>0</v>
      </c>
      <c r="L1113">
        <v>0</v>
      </c>
      <c r="M1113">
        <v>0</v>
      </c>
      <c r="N1113">
        <v>0</v>
      </c>
      <c r="O1113">
        <v>4801</v>
      </c>
      <c r="P1113">
        <v>16765</v>
      </c>
      <c r="Q1113">
        <v>1948</v>
      </c>
      <c r="R1113">
        <v>10337</v>
      </c>
      <c r="S1113">
        <v>11384</v>
      </c>
      <c r="T1113">
        <v>0</v>
      </c>
      <c r="U1113">
        <v>0</v>
      </c>
    </row>
    <row r="1114" spans="1:21">
      <c r="A1114" t="s">
        <v>11</v>
      </c>
      <c r="B1114">
        <v>2023</v>
      </c>
      <c r="C1114" t="s">
        <v>203</v>
      </c>
      <c r="D1114">
        <v>16942</v>
      </c>
      <c r="E1114">
        <v>48494</v>
      </c>
      <c r="F1114">
        <v>16088</v>
      </c>
      <c r="G1114">
        <v>32406</v>
      </c>
      <c r="H1114">
        <v>72647</v>
      </c>
      <c r="I1114">
        <v>261173</v>
      </c>
      <c r="J1114">
        <v>1909</v>
      </c>
      <c r="K1114">
        <v>0</v>
      </c>
      <c r="L1114">
        <v>0</v>
      </c>
      <c r="M1114">
        <v>0</v>
      </c>
      <c r="N1114">
        <v>0</v>
      </c>
      <c r="O1114">
        <v>4878</v>
      </c>
      <c r="P1114">
        <v>17650</v>
      </c>
      <c r="Q1114">
        <v>2019</v>
      </c>
      <c r="R1114">
        <v>10514</v>
      </c>
      <c r="S1114">
        <v>11524</v>
      </c>
      <c r="T1114">
        <v>0</v>
      </c>
      <c r="U1114">
        <v>0</v>
      </c>
    </row>
    <row r="1115" spans="1:21">
      <c r="A1115" t="s">
        <v>11</v>
      </c>
      <c r="B1115">
        <v>2023</v>
      </c>
      <c r="C1115" t="s">
        <v>204</v>
      </c>
      <c r="D1115">
        <v>17481</v>
      </c>
      <c r="E1115">
        <v>49852</v>
      </c>
      <c r="F1115">
        <v>16385</v>
      </c>
      <c r="G1115">
        <v>33467</v>
      </c>
      <c r="H1115">
        <v>74251</v>
      </c>
      <c r="I1115">
        <v>261173</v>
      </c>
      <c r="J1115">
        <v>2037</v>
      </c>
      <c r="K1115">
        <v>0</v>
      </c>
      <c r="L1115">
        <v>0</v>
      </c>
      <c r="M1115">
        <v>0</v>
      </c>
      <c r="N1115">
        <v>0</v>
      </c>
      <c r="O1115">
        <v>4905</v>
      </c>
      <c r="P1115">
        <v>18470</v>
      </c>
      <c r="Q1115">
        <v>2100</v>
      </c>
      <c r="R1115">
        <v>10672</v>
      </c>
      <c r="S1115">
        <v>11668</v>
      </c>
      <c r="T1115">
        <v>0</v>
      </c>
      <c r="U1115">
        <v>0</v>
      </c>
    </row>
    <row r="1116" spans="1:21">
      <c r="A1116" t="s">
        <v>11</v>
      </c>
      <c r="B1116">
        <v>2024</v>
      </c>
      <c r="C1116" t="s">
        <v>99</v>
      </c>
      <c r="D1116">
        <v>13286</v>
      </c>
      <c r="E1116">
        <v>41580</v>
      </c>
      <c r="F1116">
        <v>15812</v>
      </c>
      <c r="G1116">
        <v>25768</v>
      </c>
      <c r="H1116">
        <v>65055</v>
      </c>
      <c r="I1116">
        <v>261173</v>
      </c>
      <c r="J1116">
        <v>1653</v>
      </c>
      <c r="K1116">
        <v>0</v>
      </c>
      <c r="L1116">
        <v>0</v>
      </c>
      <c r="M1116">
        <v>0</v>
      </c>
      <c r="N1116">
        <v>0</v>
      </c>
      <c r="O1116">
        <v>4331</v>
      </c>
      <c r="P1116">
        <v>12180</v>
      </c>
      <c r="Q1116">
        <v>1828</v>
      </c>
      <c r="R1116">
        <v>10219</v>
      </c>
      <c r="S1116">
        <v>11369</v>
      </c>
      <c r="T1116">
        <v>0</v>
      </c>
      <c r="U1116">
        <v>0</v>
      </c>
    </row>
    <row r="1117" spans="1:21">
      <c r="A1117" t="s">
        <v>11</v>
      </c>
      <c r="B1117">
        <v>2024</v>
      </c>
      <c r="C1117" t="s">
        <v>197</v>
      </c>
      <c r="D1117">
        <v>11721</v>
      </c>
      <c r="E1117">
        <v>38806</v>
      </c>
      <c r="F1117">
        <v>15192</v>
      </c>
      <c r="G1117">
        <v>23614</v>
      </c>
      <c r="H1117">
        <v>60933</v>
      </c>
      <c r="I1117">
        <v>261173</v>
      </c>
      <c r="J1117">
        <v>1510</v>
      </c>
      <c r="K1117">
        <v>0</v>
      </c>
      <c r="L1117">
        <v>0</v>
      </c>
      <c r="M1117">
        <v>0</v>
      </c>
      <c r="N1117">
        <v>0</v>
      </c>
      <c r="O1117">
        <v>4130</v>
      </c>
      <c r="P1117">
        <v>11270</v>
      </c>
      <c r="Q1117">
        <v>1669</v>
      </c>
      <c r="R1117">
        <v>9373</v>
      </c>
      <c r="S1117">
        <v>10854</v>
      </c>
      <c r="T1117">
        <v>0</v>
      </c>
      <c r="U1117">
        <v>0</v>
      </c>
    </row>
    <row r="1118" spans="1:21">
      <c r="A1118" t="s">
        <v>11</v>
      </c>
      <c r="B1118">
        <v>2024</v>
      </c>
      <c r="C1118" t="s">
        <v>209</v>
      </c>
      <c r="D1118">
        <v>11405</v>
      </c>
      <c r="E1118">
        <v>38196</v>
      </c>
      <c r="F1118">
        <v>13963</v>
      </c>
      <c r="G1118">
        <v>24233</v>
      </c>
      <c r="H1118">
        <v>61388</v>
      </c>
      <c r="I1118">
        <v>261173</v>
      </c>
      <c r="J1118">
        <v>1731</v>
      </c>
      <c r="K1118">
        <v>0</v>
      </c>
      <c r="L1118">
        <v>0</v>
      </c>
      <c r="M1118">
        <v>0</v>
      </c>
      <c r="N1118">
        <v>0</v>
      </c>
      <c r="O1118">
        <v>6178</v>
      </c>
      <c r="P1118">
        <v>14868</v>
      </c>
      <c r="Q1118">
        <v>0</v>
      </c>
      <c r="R1118">
        <v>0</v>
      </c>
      <c r="S1118">
        <v>15419</v>
      </c>
      <c r="T1118">
        <v>0</v>
      </c>
      <c r="U1118">
        <v>0</v>
      </c>
    </row>
    <row r="1119" spans="1:21">
      <c r="A1119" t="s">
        <v>11</v>
      </c>
      <c r="B1119">
        <v>2024</v>
      </c>
      <c r="C1119" t="s">
        <v>3</v>
      </c>
      <c r="D1119">
        <v>14443</v>
      </c>
      <c r="E1119">
        <v>43684</v>
      </c>
      <c r="F1119">
        <v>16179</v>
      </c>
      <c r="G1119">
        <v>27505</v>
      </c>
      <c r="H1119">
        <v>67749</v>
      </c>
      <c r="I1119">
        <v>261173</v>
      </c>
      <c r="J1119">
        <v>1857</v>
      </c>
      <c r="K1119">
        <v>0</v>
      </c>
      <c r="L1119">
        <v>0</v>
      </c>
      <c r="M1119">
        <v>0</v>
      </c>
      <c r="N1119">
        <v>0</v>
      </c>
      <c r="O1119">
        <v>4536</v>
      </c>
      <c r="P1119">
        <v>13028</v>
      </c>
      <c r="Q1119">
        <v>1887</v>
      </c>
      <c r="R1119">
        <v>10639</v>
      </c>
      <c r="S1119">
        <v>11737</v>
      </c>
      <c r="T1119">
        <v>0</v>
      </c>
      <c r="U1119">
        <v>0</v>
      </c>
    </row>
    <row r="1120" spans="1:21">
      <c r="A1120" t="s">
        <v>11</v>
      </c>
      <c r="B1120">
        <v>2024</v>
      </c>
      <c r="C1120" t="s">
        <v>95</v>
      </c>
      <c r="D1120">
        <v>15219</v>
      </c>
      <c r="E1120">
        <v>45116</v>
      </c>
      <c r="F1120">
        <v>16397</v>
      </c>
      <c r="G1120">
        <v>28719</v>
      </c>
      <c r="H1120">
        <v>68773</v>
      </c>
      <c r="I1120">
        <v>261173</v>
      </c>
      <c r="J1120">
        <v>1940</v>
      </c>
      <c r="K1120">
        <v>0</v>
      </c>
      <c r="L1120">
        <v>0</v>
      </c>
      <c r="M1120">
        <v>0</v>
      </c>
      <c r="N1120">
        <v>0</v>
      </c>
      <c r="O1120">
        <v>4711</v>
      </c>
      <c r="P1120">
        <v>13823</v>
      </c>
      <c r="Q1120">
        <v>1879</v>
      </c>
      <c r="R1120">
        <v>10848</v>
      </c>
      <c r="S1120">
        <v>11915</v>
      </c>
      <c r="T1120">
        <v>0</v>
      </c>
      <c r="U1120">
        <v>0</v>
      </c>
    </row>
    <row r="1121" spans="1:21">
      <c r="A1121" t="s">
        <v>11</v>
      </c>
      <c r="B1121">
        <v>2024</v>
      </c>
      <c r="C1121" t="s">
        <v>196</v>
      </c>
      <c r="D1121">
        <v>11760</v>
      </c>
      <c r="E1121">
        <v>38779</v>
      </c>
      <c r="F1121">
        <v>15159</v>
      </c>
      <c r="G1121">
        <v>23620</v>
      </c>
      <c r="H1121">
        <v>60644</v>
      </c>
      <c r="I1121">
        <v>261173</v>
      </c>
      <c r="J1121">
        <v>1539</v>
      </c>
      <c r="K1121">
        <v>0</v>
      </c>
      <c r="L1121">
        <v>0</v>
      </c>
      <c r="M1121">
        <v>0</v>
      </c>
      <c r="N1121">
        <v>0</v>
      </c>
      <c r="O1121">
        <v>4047</v>
      </c>
      <c r="P1121">
        <v>11259</v>
      </c>
      <c r="Q1121">
        <v>1722</v>
      </c>
      <c r="R1121">
        <v>9459</v>
      </c>
      <c r="S1121">
        <v>10753</v>
      </c>
      <c r="T1121">
        <v>0</v>
      </c>
      <c r="U1121">
        <v>0</v>
      </c>
    </row>
    <row r="1122" spans="1:21">
      <c r="A1122" t="s">
        <v>11</v>
      </c>
      <c r="B1122">
        <v>2024</v>
      </c>
      <c r="C1122" t="s">
        <v>146</v>
      </c>
      <c r="D1122">
        <v>12137</v>
      </c>
      <c r="E1122">
        <v>39417</v>
      </c>
      <c r="F1122">
        <v>15285</v>
      </c>
      <c r="G1122">
        <v>24132</v>
      </c>
      <c r="H1122">
        <v>61754</v>
      </c>
      <c r="I1122">
        <v>261173</v>
      </c>
      <c r="J1122">
        <v>1546</v>
      </c>
      <c r="K1122">
        <v>0</v>
      </c>
      <c r="L1122">
        <v>0</v>
      </c>
      <c r="M1122">
        <v>0</v>
      </c>
      <c r="N1122">
        <v>0</v>
      </c>
      <c r="O1122">
        <v>4096</v>
      </c>
      <c r="P1122">
        <v>11497</v>
      </c>
      <c r="Q1122">
        <v>1741</v>
      </c>
      <c r="R1122">
        <v>9661</v>
      </c>
      <c r="S1122">
        <v>10876</v>
      </c>
      <c r="T1122">
        <v>0</v>
      </c>
      <c r="U1122">
        <v>0</v>
      </c>
    </row>
    <row r="1123" spans="1:21">
      <c r="A1123" t="s">
        <v>11</v>
      </c>
      <c r="B1123">
        <v>2024</v>
      </c>
      <c r="C1123" t="s">
        <v>96</v>
      </c>
      <c r="D1123">
        <v>13965</v>
      </c>
      <c r="E1123">
        <v>42673</v>
      </c>
      <c r="F1123">
        <v>15997</v>
      </c>
      <c r="G1123">
        <v>26676</v>
      </c>
      <c r="H1123">
        <v>66545</v>
      </c>
      <c r="I1123">
        <v>261173</v>
      </c>
      <c r="J1123">
        <v>1754</v>
      </c>
      <c r="K1123">
        <v>0</v>
      </c>
      <c r="L1123">
        <v>0</v>
      </c>
      <c r="M1123">
        <v>0</v>
      </c>
      <c r="N1123">
        <v>0</v>
      </c>
      <c r="O1123">
        <v>4443</v>
      </c>
      <c r="P1123">
        <v>12591</v>
      </c>
      <c r="Q1123">
        <v>1888</v>
      </c>
      <c r="R1123">
        <v>10467</v>
      </c>
      <c r="S1123">
        <v>11530</v>
      </c>
      <c r="T1123">
        <v>0</v>
      </c>
      <c r="U1123">
        <v>0</v>
      </c>
    </row>
    <row r="1124" spans="1:21">
      <c r="A1124" t="s">
        <v>11</v>
      </c>
      <c r="B1124">
        <v>2024</v>
      </c>
      <c r="C1124" t="s">
        <v>117</v>
      </c>
      <c r="D1124">
        <v>12623</v>
      </c>
      <c r="E1124">
        <v>40368</v>
      </c>
      <c r="F1124">
        <v>15504</v>
      </c>
      <c r="G1124">
        <v>24864</v>
      </c>
      <c r="H1124">
        <v>63294</v>
      </c>
      <c r="I1124">
        <v>261173</v>
      </c>
      <c r="J1124">
        <v>1573</v>
      </c>
      <c r="K1124">
        <v>0</v>
      </c>
      <c r="L1124">
        <v>0</v>
      </c>
      <c r="M1124">
        <v>0</v>
      </c>
      <c r="N1124">
        <v>0</v>
      </c>
      <c r="O1124">
        <v>4188</v>
      </c>
      <c r="P1124">
        <v>11819</v>
      </c>
      <c r="Q1124">
        <v>1791</v>
      </c>
      <c r="R1124">
        <v>9918</v>
      </c>
      <c r="S1124">
        <v>11079</v>
      </c>
      <c r="T1124">
        <v>0</v>
      </c>
      <c r="U1124">
        <v>0</v>
      </c>
    </row>
    <row r="1125" spans="1:21">
      <c r="A1125" t="s">
        <v>11</v>
      </c>
      <c r="B1125">
        <v>2024</v>
      </c>
      <c r="C1125" t="s">
        <v>207</v>
      </c>
      <c r="D1125">
        <v>11388</v>
      </c>
      <c r="E1125">
        <v>38184</v>
      </c>
      <c r="F1125">
        <v>13863</v>
      </c>
      <c r="G1125">
        <v>24321</v>
      </c>
      <c r="H1125">
        <v>61311</v>
      </c>
      <c r="I1125">
        <v>261173</v>
      </c>
      <c r="J1125">
        <v>1641</v>
      </c>
      <c r="K1125">
        <v>0</v>
      </c>
      <c r="L1125">
        <v>0</v>
      </c>
      <c r="M1125">
        <v>0</v>
      </c>
      <c r="N1125">
        <v>0</v>
      </c>
      <c r="O1125">
        <v>6220</v>
      </c>
      <c r="P1125">
        <v>14908</v>
      </c>
      <c r="Q1125">
        <v>0</v>
      </c>
      <c r="R1125">
        <v>0</v>
      </c>
      <c r="S1125">
        <v>15415</v>
      </c>
      <c r="T1125">
        <v>0</v>
      </c>
      <c r="U1125">
        <v>0</v>
      </c>
    </row>
    <row r="1126" spans="1:21">
      <c r="A1126" t="s">
        <v>11</v>
      </c>
      <c r="B1126">
        <v>2024</v>
      </c>
      <c r="C1126" t="s">
        <v>203</v>
      </c>
      <c r="D1126">
        <v>11495</v>
      </c>
      <c r="E1126">
        <v>38209</v>
      </c>
      <c r="F1126">
        <v>13483</v>
      </c>
      <c r="G1126">
        <v>24726</v>
      </c>
      <c r="H1126">
        <v>61274</v>
      </c>
      <c r="I1126">
        <v>261173</v>
      </c>
      <c r="J1126">
        <v>1593</v>
      </c>
      <c r="K1126">
        <v>0</v>
      </c>
      <c r="L1126">
        <v>0</v>
      </c>
      <c r="M1126">
        <v>0</v>
      </c>
      <c r="N1126">
        <v>0</v>
      </c>
      <c r="O1126">
        <v>6296</v>
      </c>
      <c r="P1126">
        <v>15019</v>
      </c>
      <c r="Q1126">
        <v>0</v>
      </c>
      <c r="R1126">
        <v>0</v>
      </c>
      <c r="S1126">
        <v>15301</v>
      </c>
      <c r="T1126">
        <v>0</v>
      </c>
      <c r="U1126">
        <v>0</v>
      </c>
    </row>
    <row r="1127" spans="1:21">
      <c r="A1127" t="s">
        <v>11</v>
      </c>
      <c r="B1127">
        <v>2024</v>
      </c>
      <c r="C1127" t="s">
        <v>204</v>
      </c>
      <c r="D1127">
        <v>11742</v>
      </c>
      <c r="E1127">
        <v>38911</v>
      </c>
      <c r="F1127">
        <v>15268</v>
      </c>
      <c r="G1127">
        <v>23643</v>
      </c>
      <c r="H1127">
        <v>61121</v>
      </c>
      <c r="I1127">
        <v>261173</v>
      </c>
      <c r="J1127">
        <v>1481</v>
      </c>
      <c r="K1127">
        <v>0</v>
      </c>
      <c r="L1127">
        <v>0</v>
      </c>
      <c r="M1127">
        <v>0</v>
      </c>
      <c r="N1127">
        <v>0</v>
      </c>
      <c r="O1127">
        <v>4253</v>
      </c>
      <c r="P1127">
        <v>11326</v>
      </c>
      <c r="Q1127">
        <v>1623</v>
      </c>
      <c r="R1127">
        <v>9290</v>
      </c>
      <c r="S1127">
        <v>10938</v>
      </c>
      <c r="T1127">
        <v>0</v>
      </c>
      <c r="U1127">
        <v>0</v>
      </c>
    </row>
    <row r="1128" spans="1:21">
      <c r="A1128" t="s">
        <v>11</v>
      </c>
      <c r="B1128">
        <v>2025</v>
      </c>
      <c r="C1128" t="s">
        <v>99</v>
      </c>
      <c r="D1128">
        <v>11727</v>
      </c>
      <c r="E1128">
        <v>38645</v>
      </c>
      <c r="F1128">
        <v>14300</v>
      </c>
      <c r="G1128">
        <v>24345</v>
      </c>
      <c r="H1128">
        <v>61335</v>
      </c>
      <c r="I1128">
        <v>261173</v>
      </c>
      <c r="J1128">
        <v>1699</v>
      </c>
      <c r="K1128">
        <v>0</v>
      </c>
      <c r="L1128">
        <v>0</v>
      </c>
      <c r="M1128">
        <v>0</v>
      </c>
      <c r="N1128">
        <v>0</v>
      </c>
      <c r="O1128">
        <v>5773</v>
      </c>
      <c r="P1128">
        <v>15129</v>
      </c>
      <c r="Q1128">
        <v>0</v>
      </c>
      <c r="R1128">
        <v>0</v>
      </c>
      <c r="S1128">
        <v>16044</v>
      </c>
      <c r="T1128">
        <v>0</v>
      </c>
      <c r="U1128">
        <v>0</v>
      </c>
    </row>
    <row r="1129" spans="1:21">
      <c r="A1129" t="s">
        <v>11</v>
      </c>
      <c r="B1129">
        <v>2025</v>
      </c>
      <c r="C1129" t="s">
        <v>3</v>
      </c>
      <c r="D1129">
        <v>11595</v>
      </c>
      <c r="E1129">
        <v>38493</v>
      </c>
      <c r="F1129">
        <v>14212</v>
      </c>
      <c r="G1129">
        <v>24281</v>
      </c>
      <c r="H1129">
        <v>61600</v>
      </c>
      <c r="I1129">
        <v>261173</v>
      </c>
      <c r="J1129">
        <v>1802</v>
      </c>
      <c r="K1129">
        <v>0</v>
      </c>
      <c r="L1129">
        <v>0</v>
      </c>
      <c r="M1129">
        <v>0</v>
      </c>
      <c r="N1129">
        <v>0</v>
      </c>
      <c r="O1129">
        <v>6044</v>
      </c>
      <c r="P1129">
        <v>14979</v>
      </c>
      <c r="Q1129">
        <v>0</v>
      </c>
      <c r="R1129">
        <v>0</v>
      </c>
      <c r="S1129">
        <v>15668</v>
      </c>
      <c r="T1129">
        <v>0</v>
      </c>
      <c r="U1129">
        <v>0</v>
      </c>
    </row>
    <row r="1130" spans="1:21">
      <c r="A1130" t="s">
        <v>11</v>
      </c>
      <c r="B1130">
        <v>2025</v>
      </c>
      <c r="C1130" t="s">
        <v>95</v>
      </c>
      <c r="D1130">
        <v>11426</v>
      </c>
      <c r="E1130">
        <v>38298</v>
      </c>
      <c r="F1130">
        <v>14041</v>
      </c>
      <c r="G1130">
        <v>24257</v>
      </c>
      <c r="H1130">
        <v>61639</v>
      </c>
      <c r="I1130">
        <v>261173</v>
      </c>
      <c r="J1130">
        <v>1800</v>
      </c>
      <c r="K1130">
        <v>0</v>
      </c>
      <c r="L1130">
        <v>0</v>
      </c>
      <c r="M1130">
        <v>0</v>
      </c>
      <c r="N1130">
        <v>0</v>
      </c>
      <c r="O1130">
        <v>6214</v>
      </c>
      <c r="P1130">
        <v>14805</v>
      </c>
      <c r="Q1130">
        <v>0</v>
      </c>
      <c r="R1130">
        <v>0</v>
      </c>
      <c r="S1130">
        <v>15479</v>
      </c>
      <c r="T1130">
        <v>0</v>
      </c>
      <c r="U1130">
        <v>0</v>
      </c>
    </row>
    <row r="1131" spans="1:21">
      <c r="A1131" t="s">
        <v>11</v>
      </c>
      <c r="B1131">
        <v>2025</v>
      </c>
      <c r="C1131" t="s">
        <v>96</v>
      </c>
      <c r="D1131">
        <v>11787</v>
      </c>
      <c r="E1131">
        <v>38886</v>
      </c>
      <c r="F1131">
        <v>14334</v>
      </c>
      <c r="G1131">
        <v>24552</v>
      </c>
      <c r="H1131">
        <v>61590</v>
      </c>
      <c r="I1131">
        <v>261173</v>
      </c>
      <c r="J1131">
        <v>1757</v>
      </c>
      <c r="K1131">
        <v>0</v>
      </c>
      <c r="L1131">
        <v>0</v>
      </c>
      <c r="M1131">
        <v>0</v>
      </c>
      <c r="N1131">
        <v>0</v>
      </c>
      <c r="O1131">
        <v>5932</v>
      </c>
      <c r="P1131">
        <v>15197</v>
      </c>
      <c r="Q1131">
        <v>0</v>
      </c>
      <c r="R1131">
        <v>0</v>
      </c>
      <c r="S1131">
        <v>16000</v>
      </c>
      <c r="T1131">
        <v>0</v>
      </c>
      <c r="U1131">
        <v>0</v>
      </c>
    </row>
    <row r="1132" spans="1:21">
      <c r="A1132" t="s">
        <v>11</v>
      </c>
      <c r="B1132">
        <v>2025</v>
      </c>
      <c r="C1132" t="s">
        <v>117</v>
      </c>
      <c r="D1132">
        <v>11590</v>
      </c>
      <c r="E1132">
        <v>38414</v>
      </c>
      <c r="F1132">
        <v>14286</v>
      </c>
      <c r="G1132">
        <v>24128</v>
      </c>
      <c r="H1132">
        <v>61258</v>
      </c>
      <c r="I1132">
        <v>261173</v>
      </c>
      <c r="J1132">
        <v>1725</v>
      </c>
      <c r="K1132">
        <v>0</v>
      </c>
      <c r="L1132">
        <v>0</v>
      </c>
      <c r="M1132">
        <v>0</v>
      </c>
      <c r="N1132">
        <v>0</v>
      </c>
      <c r="O1132">
        <v>5615</v>
      </c>
      <c r="P1132">
        <v>15039</v>
      </c>
      <c r="Q1132">
        <v>0</v>
      </c>
      <c r="R1132">
        <v>0</v>
      </c>
      <c r="S1132">
        <v>16035</v>
      </c>
      <c r="T1132">
        <v>0</v>
      </c>
      <c r="U1132">
        <v>0</v>
      </c>
    </row>
    <row r="1133" spans="1:21">
      <c r="A1133" t="s">
        <v>63</v>
      </c>
      <c r="B1133">
        <v>2023</v>
      </c>
      <c r="C1133" t="s">
        <v>99</v>
      </c>
      <c r="D1133">
        <v>1642</v>
      </c>
      <c r="E1133">
        <v>4886</v>
      </c>
      <c r="F1133">
        <v>1697</v>
      </c>
      <c r="G1133">
        <v>3189</v>
      </c>
      <c r="H1133">
        <v>6836</v>
      </c>
      <c r="I1133">
        <v>18182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752</v>
      </c>
      <c r="P1133">
        <v>3067</v>
      </c>
      <c r="Q1133">
        <v>516</v>
      </c>
      <c r="R1133">
        <v>0</v>
      </c>
      <c r="S1133">
        <v>551</v>
      </c>
      <c r="T1133">
        <v>0</v>
      </c>
      <c r="U1133">
        <v>0</v>
      </c>
    </row>
    <row r="1134" spans="1:21">
      <c r="A1134" t="s">
        <v>63</v>
      </c>
      <c r="B1134">
        <v>2023</v>
      </c>
      <c r="C1134" t="s">
        <v>197</v>
      </c>
      <c r="D1134">
        <v>1654</v>
      </c>
      <c r="E1134">
        <v>4758</v>
      </c>
      <c r="F1134">
        <v>1683</v>
      </c>
      <c r="G1134">
        <v>3075</v>
      </c>
      <c r="H1134">
        <v>6761</v>
      </c>
      <c r="I1134">
        <v>18182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749</v>
      </c>
      <c r="P1134">
        <v>2934</v>
      </c>
      <c r="Q1134">
        <v>522</v>
      </c>
      <c r="R1134">
        <v>0</v>
      </c>
      <c r="S1134">
        <v>553</v>
      </c>
      <c r="T1134">
        <v>0</v>
      </c>
      <c r="U1134">
        <v>0</v>
      </c>
    </row>
    <row r="1135" spans="1:21">
      <c r="A1135" t="s">
        <v>63</v>
      </c>
      <c r="B1135">
        <v>2023</v>
      </c>
      <c r="C1135" t="s">
        <v>209</v>
      </c>
      <c r="D1135">
        <v>1420</v>
      </c>
      <c r="E1135">
        <v>4280</v>
      </c>
      <c r="F1135">
        <v>1491</v>
      </c>
      <c r="G1135">
        <v>2789</v>
      </c>
      <c r="H1135">
        <v>6195</v>
      </c>
      <c r="I1135">
        <v>18182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678</v>
      </c>
      <c r="P1135">
        <v>2613</v>
      </c>
      <c r="Q1135">
        <v>483</v>
      </c>
      <c r="R1135">
        <v>0</v>
      </c>
      <c r="S1135">
        <v>506</v>
      </c>
      <c r="T1135">
        <v>0</v>
      </c>
      <c r="U1135">
        <v>0</v>
      </c>
    </row>
    <row r="1136" spans="1:21">
      <c r="A1136" t="s">
        <v>63</v>
      </c>
      <c r="B1136">
        <v>2023</v>
      </c>
      <c r="C1136" t="s">
        <v>3</v>
      </c>
      <c r="D1136">
        <v>1662</v>
      </c>
      <c r="E1136">
        <v>4910</v>
      </c>
      <c r="F1136">
        <v>1697</v>
      </c>
      <c r="G1136">
        <v>3213</v>
      </c>
      <c r="H1136">
        <v>6823</v>
      </c>
      <c r="I1136">
        <v>18182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766</v>
      </c>
      <c r="P1136">
        <v>3079</v>
      </c>
      <c r="Q1136">
        <v>517</v>
      </c>
      <c r="R1136">
        <v>0</v>
      </c>
      <c r="S1136">
        <v>548</v>
      </c>
      <c r="T1136">
        <v>0</v>
      </c>
      <c r="U1136">
        <v>0</v>
      </c>
    </row>
    <row r="1137" spans="1:21">
      <c r="A1137" t="s">
        <v>63</v>
      </c>
      <c r="B1137">
        <v>2023</v>
      </c>
      <c r="C1137" t="s">
        <v>95</v>
      </c>
      <c r="D1137">
        <v>1656</v>
      </c>
      <c r="E1137">
        <v>4886</v>
      </c>
      <c r="F1137">
        <v>1683</v>
      </c>
      <c r="G1137">
        <v>3203</v>
      </c>
      <c r="H1137">
        <v>6812</v>
      </c>
      <c r="I1137">
        <v>18182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764</v>
      </c>
      <c r="P1137">
        <v>3071</v>
      </c>
      <c r="Q1137">
        <v>511</v>
      </c>
      <c r="R1137">
        <v>0</v>
      </c>
      <c r="S1137">
        <v>540</v>
      </c>
      <c r="T1137">
        <v>0</v>
      </c>
      <c r="U1137">
        <v>0</v>
      </c>
    </row>
    <row r="1138" spans="1:21">
      <c r="A1138" t="s">
        <v>63</v>
      </c>
      <c r="B1138">
        <v>2023</v>
      </c>
      <c r="C1138" t="s">
        <v>196</v>
      </c>
      <c r="D1138">
        <v>1654</v>
      </c>
      <c r="E1138">
        <v>4877</v>
      </c>
      <c r="F1138">
        <v>1709</v>
      </c>
      <c r="G1138">
        <v>3168</v>
      </c>
      <c r="H1138">
        <v>6866</v>
      </c>
      <c r="I1138">
        <v>18182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769</v>
      </c>
      <c r="P1138">
        <v>3004</v>
      </c>
      <c r="Q1138">
        <v>528</v>
      </c>
      <c r="R1138">
        <v>0</v>
      </c>
      <c r="S1138">
        <v>576</v>
      </c>
      <c r="T1138">
        <v>0</v>
      </c>
      <c r="U1138">
        <v>0</v>
      </c>
    </row>
    <row r="1139" spans="1:21">
      <c r="A1139" t="s">
        <v>63</v>
      </c>
      <c r="B1139">
        <v>2023</v>
      </c>
      <c r="C1139" t="s">
        <v>146</v>
      </c>
      <c r="D1139">
        <v>1646</v>
      </c>
      <c r="E1139">
        <v>4880</v>
      </c>
      <c r="F1139">
        <v>1705</v>
      </c>
      <c r="G1139">
        <v>3175</v>
      </c>
      <c r="H1139">
        <v>6868</v>
      </c>
      <c r="I1139">
        <v>18182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752</v>
      </c>
      <c r="P1139">
        <v>3034</v>
      </c>
      <c r="Q1139">
        <v>524</v>
      </c>
      <c r="R1139">
        <v>0</v>
      </c>
      <c r="S1139">
        <v>570</v>
      </c>
      <c r="T1139">
        <v>0</v>
      </c>
      <c r="U1139">
        <v>0</v>
      </c>
    </row>
    <row r="1140" spans="1:21">
      <c r="A1140" t="s">
        <v>63</v>
      </c>
      <c r="B1140">
        <v>2023</v>
      </c>
      <c r="C1140" t="s">
        <v>96</v>
      </c>
      <c r="D1140">
        <v>1650</v>
      </c>
      <c r="E1140">
        <v>4900</v>
      </c>
      <c r="F1140">
        <v>1692</v>
      </c>
      <c r="G1140">
        <v>3208</v>
      </c>
      <c r="H1140">
        <v>6836</v>
      </c>
      <c r="I1140">
        <v>18182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752</v>
      </c>
      <c r="P1140">
        <v>3074</v>
      </c>
      <c r="Q1140">
        <v>523</v>
      </c>
      <c r="R1140">
        <v>0</v>
      </c>
      <c r="S1140">
        <v>551</v>
      </c>
      <c r="T1140">
        <v>0</v>
      </c>
      <c r="U1140">
        <v>0</v>
      </c>
    </row>
    <row r="1141" spans="1:21">
      <c r="A1141" t="s">
        <v>63</v>
      </c>
      <c r="B1141">
        <v>2023</v>
      </c>
      <c r="C1141" t="s">
        <v>117</v>
      </c>
      <c r="D1141">
        <v>1655</v>
      </c>
      <c r="E1141">
        <v>4873</v>
      </c>
      <c r="F1141">
        <v>1699</v>
      </c>
      <c r="G1141">
        <v>3174</v>
      </c>
      <c r="H1141">
        <v>6838</v>
      </c>
      <c r="I1141">
        <v>18182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757</v>
      </c>
      <c r="P1141">
        <v>3037</v>
      </c>
      <c r="Q1141">
        <v>524</v>
      </c>
      <c r="R1141">
        <v>0</v>
      </c>
      <c r="S1141">
        <v>555</v>
      </c>
      <c r="T1141">
        <v>0</v>
      </c>
      <c r="U1141">
        <v>0</v>
      </c>
    </row>
    <row r="1142" spans="1:21">
      <c r="A1142" t="s">
        <v>63</v>
      </c>
      <c r="B1142">
        <v>2023</v>
      </c>
      <c r="C1142" t="s">
        <v>207</v>
      </c>
      <c r="D1142">
        <v>1479</v>
      </c>
      <c r="E1142">
        <v>4369</v>
      </c>
      <c r="F1142">
        <v>1534</v>
      </c>
      <c r="G1142">
        <v>2835</v>
      </c>
      <c r="H1142">
        <v>6305</v>
      </c>
      <c r="I1142">
        <v>18182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715</v>
      </c>
      <c r="P1142">
        <v>2650</v>
      </c>
      <c r="Q1142">
        <v>499</v>
      </c>
      <c r="R1142">
        <v>0</v>
      </c>
      <c r="S1142">
        <v>505</v>
      </c>
      <c r="T1142">
        <v>0</v>
      </c>
      <c r="U1142">
        <v>0</v>
      </c>
    </row>
    <row r="1143" spans="1:21">
      <c r="A1143" t="s">
        <v>63</v>
      </c>
      <c r="B1143">
        <v>2023</v>
      </c>
      <c r="C1143" t="s">
        <v>203</v>
      </c>
      <c r="D1143">
        <v>1544</v>
      </c>
      <c r="E1143">
        <v>4477</v>
      </c>
      <c r="F1143">
        <v>1563</v>
      </c>
      <c r="G1143">
        <v>2914</v>
      </c>
      <c r="H1143">
        <v>6439</v>
      </c>
      <c r="I1143">
        <v>18182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736</v>
      </c>
      <c r="P1143">
        <v>2724</v>
      </c>
      <c r="Q1143">
        <v>510</v>
      </c>
      <c r="R1143">
        <v>0</v>
      </c>
      <c r="S1143">
        <v>507</v>
      </c>
      <c r="T1143">
        <v>0</v>
      </c>
      <c r="U1143">
        <v>0</v>
      </c>
    </row>
    <row r="1144" spans="1:21">
      <c r="A1144" t="s">
        <v>63</v>
      </c>
      <c r="B1144">
        <v>2023</v>
      </c>
      <c r="C1144" t="s">
        <v>204</v>
      </c>
      <c r="D1144">
        <v>1585</v>
      </c>
      <c r="E1144">
        <v>4640</v>
      </c>
      <c r="F1144">
        <v>1629</v>
      </c>
      <c r="G1144">
        <v>3011</v>
      </c>
      <c r="H1144">
        <v>6604</v>
      </c>
      <c r="I1144">
        <v>18182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745</v>
      </c>
      <c r="P1144">
        <v>2841</v>
      </c>
      <c r="Q1144">
        <v>525</v>
      </c>
      <c r="R1144">
        <v>0</v>
      </c>
      <c r="S1144">
        <v>529</v>
      </c>
      <c r="T1144">
        <v>0</v>
      </c>
      <c r="U1144">
        <v>0</v>
      </c>
    </row>
    <row r="1145" spans="1:21">
      <c r="A1145" t="s">
        <v>63</v>
      </c>
      <c r="B1145">
        <v>2024</v>
      </c>
      <c r="C1145" t="s">
        <v>99</v>
      </c>
      <c r="D1145">
        <v>1212</v>
      </c>
      <c r="E1145">
        <v>3885</v>
      </c>
      <c r="F1145">
        <v>1373</v>
      </c>
      <c r="G1145">
        <v>2512</v>
      </c>
      <c r="H1145">
        <v>5779</v>
      </c>
      <c r="I1145">
        <v>18182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604</v>
      </c>
      <c r="P1145">
        <v>2389</v>
      </c>
      <c r="Q1145">
        <v>432</v>
      </c>
      <c r="R1145">
        <v>0</v>
      </c>
      <c r="S1145">
        <v>460</v>
      </c>
      <c r="T1145">
        <v>0</v>
      </c>
      <c r="U1145">
        <v>0</v>
      </c>
    </row>
    <row r="1146" spans="1:21">
      <c r="A1146" t="s">
        <v>63</v>
      </c>
      <c r="B1146">
        <v>2024</v>
      </c>
      <c r="C1146" t="s">
        <v>197</v>
      </c>
      <c r="D1146">
        <v>1058</v>
      </c>
      <c r="E1146">
        <v>3540</v>
      </c>
      <c r="F1146">
        <v>1280</v>
      </c>
      <c r="G1146">
        <v>2260</v>
      </c>
      <c r="H1146">
        <v>5339</v>
      </c>
      <c r="I1146">
        <v>18182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603</v>
      </c>
      <c r="P1146">
        <v>2117</v>
      </c>
      <c r="Q1146">
        <v>386</v>
      </c>
      <c r="R1146">
        <v>0</v>
      </c>
      <c r="S1146">
        <v>434</v>
      </c>
      <c r="T1146">
        <v>0</v>
      </c>
      <c r="U1146">
        <v>0</v>
      </c>
    </row>
    <row r="1147" spans="1:21">
      <c r="A1147" t="s">
        <v>63</v>
      </c>
      <c r="B1147">
        <v>2024</v>
      </c>
      <c r="C1147" t="s">
        <v>209</v>
      </c>
      <c r="D1147">
        <v>1067</v>
      </c>
      <c r="E1147">
        <v>3465</v>
      </c>
      <c r="F1147">
        <v>1290</v>
      </c>
      <c r="G1147">
        <v>2175</v>
      </c>
      <c r="H1147">
        <v>5409</v>
      </c>
      <c r="I1147">
        <v>18182</v>
      </c>
      <c r="J1147">
        <v>0</v>
      </c>
      <c r="K1147">
        <v>861</v>
      </c>
      <c r="L1147">
        <v>0</v>
      </c>
      <c r="M1147">
        <v>0</v>
      </c>
      <c r="N1147">
        <v>0</v>
      </c>
      <c r="O1147">
        <v>1012</v>
      </c>
      <c r="P1147">
        <v>0</v>
      </c>
      <c r="Q1147">
        <v>590</v>
      </c>
      <c r="R1147">
        <v>1002</v>
      </c>
      <c r="S1147">
        <v>0</v>
      </c>
      <c r="T1147">
        <v>0</v>
      </c>
      <c r="U1147">
        <v>0</v>
      </c>
    </row>
    <row r="1148" spans="1:21">
      <c r="A1148" t="s">
        <v>63</v>
      </c>
      <c r="B1148">
        <v>2024</v>
      </c>
      <c r="C1148" t="s">
        <v>3</v>
      </c>
      <c r="D1148">
        <v>1327</v>
      </c>
      <c r="E1148">
        <v>4069</v>
      </c>
      <c r="F1148">
        <v>1423</v>
      </c>
      <c r="G1148">
        <v>2646</v>
      </c>
      <c r="H1148">
        <v>5988</v>
      </c>
      <c r="I1148">
        <v>18182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652</v>
      </c>
      <c r="P1148">
        <v>2494</v>
      </c>
      <c r="Q1148">
        <v>452</v>
      </c>
      <c r="R1148">
        <v>0</v>
      </c>
      <c r="S1148">
        <v>471</v>
      </c>
      <c r="T1148">
        <v>0</v>
      </c>
      <c r="U1148">
        <v>0</v>
      </c>
    </row>
    <row r="1149" spans="1:21">
      <c r="A1149" t="s">
        <v>63</v>
      </c>
      <c r="B1149">
        <v>2024</v>
      </c>
      <c r="C1149" t="s">
        <v>95</v>
      </c>
      <c r="D1149">
        <v>1361</v>
      </c>
      <c r="E1149">
        <v>4154</v>
      </c>
      <c r="F1149">
        <v>1432</v>
      </c>
      <c r="G1149">
        <v>2722</v>
      </c>
      <c r="H1149">
        <v>6104</v>
      </c>
      <c r="I1149">
        <v>18182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660</v>
      </c>
      <c r="P1149">
        <v>2543</v>
      </c>
      <c r="Q1149">
        <v>467</v>
      </c>
      <c r="R1149">
        <v>0</v>
      </c>
      <c r="S1149">
        <v>484</v>
      </c>
      <c r="T1149">
        <v>0</v>
      </c>
      <c r="U1149">
        <v>0</v>
      </c>
    </row>
    <row r="1150" spans="1:21">
      <c r="A1150" t="s">
        <v>63</v>
      </c>
      <c r="B1150">
        <v>2024</v>
      </c>
      <c r="C1150" t="s">
        <v>196</v>
      </c>
      <c r="D1150">
        <v>1040</v>
      </c>
      <c r="E1150">
        <v>3542</v>
      </c>
      <c r="F1150">
        <v>1298</v>
      </c>
      <c r="G1150">
        <v>2244</v>
      </c>
      <c r="H1150">
        <v>5368</v>
      </c>
      <c r="I1150">
        <v>18182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581</v>
      </c>
      <c r="P1150">
        <v>2156</v>
      </c>
      <c r="Q1150">
        <v>385</v>
      </c>
      <c r="R1150">
        <v>0</v>
      </c>
      <c r="S1150">
        <v>420</v>
      </c>
      <c r="T1150">
        <v>0</v>
      </c>
      <c r="U1150">
        <v>0</v>
      </c>
    </row>
    <row r="1151" spans="1:21">
      <c r="A1151" t="s">
        <v>63</v>
      </c>
      <c r="B1151">
        <v>2024</v>
      </c>
      <c r="C1151" t="s">
        <v>146</v>
      </c>
      <c r="D1151">
        <v>1064</v>
      </c>
      <c r="E1151">
        <v>3616</v>
      </c>
      <c r="F1151">
        <v>1318</v>
      </c>
      <c r="G1151">
        <v>2298</v>
      </c>
      <c r="H1151">
        <v>5465</v>
      </c>
      <c r="I1151">
        <v>18182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568</v>
      </c>
      <c r="P1151">
        <v>2217</v>
      </c>
      <c r="Q1151">
        <v>395</v>
      </c>
      <c r="R1151">
        <v>0</v>
      </c>
      <c r="S1151">
        <v>436</v>
      </c>
      <c r="T1151">
        <v>0</v>
      </c>
      <c r="U1151">
        <v>0</v>
      </c>
    </row>
    <row r="1152" spans="1:21">
      <c r="A1152" t="s">
        <v>63</v>
      </c>
      <c r="B1152">
        <v>2024</v>
      </c>
      <c r="C1152" t="s">
        <v>96</v>
      </c>
      <c r="D1152">
        <v>1272</v>
      </c>
      <c r="E1152">
        <v>3963</v>
      </c>
      <c r="F1152">
        <v>1384</v>
      </c>
      <c r="G1152">
        <v>2579</v>
      </c>
      <c r="H1152">
        <v>5840</v>
      </c>
      <c r="I1152">
        <v>18182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634</v>
      </c>
      <c r="P1152">
        <v>2425</v>
      </c>
      <c r="Q1152">
        <v>439</v>
      </c>
      <c r="R1152">
        <v>0</v>
      </c>
      <c r="S1152">
        <v>465</v>
      </c>
      <c r="T1152">
        <v>0</v>
      </c>
      <c r="U1152">
        <v>0</v>
      </c>
    </row>
    <row r="1153" spans="1:21">
      <c r="A1153" t="s">
        <v>63</v>
      </c>
      <c r="B1153">
        <v>2024</v>
      </c>
      <c r="C1153" t="s">
        <v>117</v>
      </c>
      <c r="D1153">
        <v>1139</v>
      </c>
      <c r="E1153">
        <v>3764</v>
      </c>
      <c r="F1153">
        <v>1352</v>
      </c>
      <c r="G1153">
        <v>2412</v>
      </c>
      <c r="H1153">
        <v>5645</v>
      </c>
      <c r="I1153">
        <v>18182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590</v>
      </c>
      <c r="P1153">
        <v>2316</v>
      </c>
      <c r="Q1153">
        <v>418</v>
      </c>
      <c r="R1153">
        <v>0</v>
      </c>
      <c r="S1153">
        <v>440</v>
      </c>
      <c r="T1153">
        <v>0</v>
      </c>
      <c r="U1153">
        <v>0</v>
      </c>
    </row>
    <row r="1154" spans="1:21">
      <c r="A1154" t="s">
        <v>63</v>
      </c>
      <c r="B1154">
        <v>2024</v>
      </c>
      <c r="C1154" t="s">
        <v>207</v>
      </c>
      <c r="D1154">
        <v>1062</v>
      </c>
      <c r="E1154">
        <v>3428</v>
      </c>
      <c r="F1154">
        <v>1261</v>
      </c>
      <c r="G1154">
        <v>2167</v>
      </c>
      <c r="H1154">
        <v>5394</v>
      </c>
      <c r="I1154">
        <v>18182</v>
      </c>
      <c r="J1154">
        <v>0</v>
      </c>
      <c r="K1154">
        <v>848</v>
      </c>
      <c r="L1154">
        <v>0</v>
      </c>
      <c r="M1154">
        <v>0</v>
      </c>
      <c r="N1154">
        <v>0</v>
      </c>
      <c r="O1154">
        <v>987</v>
      </c>
      <c r="P1154">
        <v>0</v>
      </c>
      <c r="Q1154">
        <v>577</v>
      </c>
      <c r="R1154">
        <v>1016</v>
      </c>
      <c r="S1154">
        <v>0</v>
      </c>
      <c r="T1154">
        <v>0</v>
      </c>
      <c r="U1154">
        <v>0</v>
      </c>
    </row>
    <row r="1155" spans="1:21">
      <c r="A1155" t="s">
        <v>63</v>
      </c>
      <c r="B1155">
        <v>2024</v>
      </c>
      <c r="C1155" t="s">
        <v>203</v>
      </c>
      <c r="D1155">
        <v>1052</v>
      </c>
      <c r="E1155">
        <v>3421</v>
      </c>
      <c r="F1155">
        <v>1153</v>
      </c>
      <c r="G1155">
        <v>2268</v>
      </c>
      <c r="H1155">
        <v>5407</v>
      </c>
      <c r="I1155">
        <v>18182</v>
      </c>
      <c r="J1155">
        <v>0</v>
      </c>
      <c r="K1155">
        <v>906</v>
      </c>
      <c r="L1155">
        <v>0</v>
      </c>
      <c r="M1155">
        <v>0</v>
      </c>
      <c r="N1155">
        <v>0</v>
      </c>
      <c r="O1155">
        <v>938</v>
      </c>
      <c r="P1155">
        <v>0</v>
      </c>
      <c r="Q1155">
        <v>544</v>
      </c>
      <c r="R1155">
        <v>1033</v>
      </c>
      <c r="S1155">
        <v>0</v>
      </c>
      <c r="T1155">
        <v>0</v>
      </c>
      <c r="U1155">
        <v>0</v>
      </c>
    </row>
    <row r="1156" spans="1:21">
      <c r="A1156" t="s">
        <v>63</v>
      </c>
      <c r="B1156">
        <v>2024</v>
      </c>
      <c r="C1156" t="s">
        <v>204</v>
      </c>
      <c r="D1156">
        <v>1069</v>
      </c>
      <c r="E1156">
        <v>3564</v>
      </c>
      <c r="F1156">
        <v>1291</v>
      </c>
      <c r="G1156">
        <v>2273</v>
      </c>
      <c r="H1156">
        <v>5376</v>
      </c>
      <c r="I1156">
        <v>18182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638</v>
      </c>
      <c r="P1156">
        <v>2104</v>
      </c>
      <c r="Q1156">
        <v>407</v>
      </c>
      <c r="R1156">
        <v>0</v>
      </c>
      <c r="S1156">
        <v>415</v>
      </c>
      <c r="T1156">
        <v>0</v>
      </c>
      <c r="U1156">
        <v>0</v>
      </c>
    </row>
    <row r="1157" spans="1:21">
      <c r="A1157" t="s">
        <v>63</v>
      </c>
      <c r="B1157">
        <v>2025</v>
      </c>
      <c r="C1157" t="s">
        <v>99</v>
      </c>
      <c r="D1157">
        <v>1067</v>
      </c>
      <c r="E1157">
        <v>3383</v>
      </c>
      <c r="F1157">
        <v>1319</v>
      </c>
      <c r="G1157">
        <v>2064</v>
      </c>
      <c r="H1157">
        <v>5298</v>
      </c>
      <c r="I1157">
        <v>18182</v>
      </c>
      <c r="J1157">
        <v>0</v>
      </c>
      <c r="K1157">
        <v>848</v>
      </c>
      <c r="L1157">
        <v>0</v>
      </c>
      <c r="M1157">
        <v>0</v>
      </c>
      <c r="N1157">
        <v>0</v>
      </c>
      <c r="O1157">
        <v>977</v>
      </c>
      <c r="P1157">
        <v>0</v>
      </c>
      <c r="Q1157">
        <v>543</v>
      </c>
      <c r="R1157">
        <v>1015</v>
      </c>
      <c r="S1157">
        <v>0</v>
      </c>
      <c r="T1157">
        <v>0</v>
      </c>
      <c r="U1157">
        <v>0</v>
      </c>
    </row>
    <row r="1158" spans="1:21">
      <c r="A1158" t="s">
        <v>63</v>
      </c>
      <c r="B1158">
        <v>2025</v>
      </c>
      <c r="C1158" t="s">
        <v>3</v>
      </c>
      <c r="D1158">
        <v>1070</v>
      </c>
      <c r="E1158">
        <v>3460</v>
      </c>
      <c r="F1158">
        <v>1318</v>
      </c>
      <c r="G1158">
        <v>2142</v>
      </c>
      <c r="H1158">
        <v>5385</v>
      </c>
      <c r="I1158">
        <v>18182</v>
      </c>
      <c r="J1158">
        <v>0</v>
      </c>
      <c r="K1158">
        <v>854</v>
      </c>
      <c r="L1158">
        <v>0</v>
      </c>
      <c r="M1158">
        <v>0</v>
      </c>
      <c r="N1158">
        <v>0</v>
      </c>
      <c r="O1158">
        <v>1010</v>
      </c>
      <c r="P1158">
        <v>0</v>
      </c>
      <c r="Q1158">
        <v>585</v>
      </c>
      <c r="R1158">
        <v>1011</v>
      </c>
      <c r="S1158">
        <v>0</v>
      </c>
      <c r="T1158">
        <v>0</v>
      </c>
      <c r="U1158">
        <v>0</v>
      </c>
    </row>
    <row r="1159" spans="1:21">
      <c r="A1159" t="s">
        <v>63</v>
      </c>
      <c r="B1159">
        <v>2025</v>
      </c>
      <c r="C1159" t="s">
        <v>95</v>
      </c>
      <c r="D1159">
        <v>1067</v>
      </c>
      <c r="E1159">
        <v>3471</v>
      </c>
      <c r="F1159">
        <v>1294</v>
      </c>
      <c r="G1159">
        <v>2177</v>
      </c>
      <c r="H1159">
        <v>5391</v>
      </c>
      <c r="I1159">
        <v>18182</v>
      </c>
      <c r="J1159">
        <v>0</v>
      </c>
      <c r="K1159">
        <v>862</v>
      </c>
      <c r="L1159">
        <v>0</v>
      </c>
      <c r="M1159">
        <v>0</v>
      </c>
      <c r="N1159">
        <v>0</v>
      </c>
      <c r="O1159">
        <v>1011</v>
      </c>
      <c r="P1159">
        <v>0</v>
      </c>
      <c r="Q1159">
        <v>602</v>
      </c>
      <c r="R1159">
        <v>996</v>
      </c>
      <c r="S1159">
        <v>0</v>
      </c>
      <c r="T1159">
        <v>0</v>
      </c>
      <c r="U1159">
        <v>0</v>
      </c>
    </row>
    <row r="1160" spans="1:21">
      <c r="A1160" t="s">
        <v>63</v>
      </c>
      <c r="B1160">
        <v>2025</v>
      </c>
      <c r="C1160" t="s">
        <v>96</v>
      </c>
      <c r="D1160">
        <v>1080</v>
      </c>
      <c r="E1160">
        <v>3445</v>
      </c>
      <c r="F1160">
        <v>1333</v>
      </c>
      <c r="G1160">
        <v>2112</v>
      </c>
      <c r="H1160">
        <v>5360</v>
      </c>
      <c r="I1160">
        <v>18182</v>
      </c>
      <c r="J1160">
        <v>0</v>
      </c>
      <c r="K1160">
        <v>849</v>
      </c>
      <c r="L1160">
        <v>0</v>
      </c>
      <c r="M1160">
        <v>0</v>
      </c>
      <c r="N1160">
        <v>0</v>
      </c>
      <c r="O1160">
        <v>1002</v>
      </c>
      <c r="P1160">
        <v>0</v>
      </c>
      <c r="Q1160">
        <v>575</v>
      </c>
      <c r="R1160">
        <v>1019</v>
      </c>
      <c r="S1160">
        <v>0</v>
      </c>
      <c r="T1160">
        <v>0</v>
      </c>
      <c r="U1160">
        <v>0</v>
      </c>
    </row>
    <row r="1161" spans="1:21">
      <c r="A1161" t="s">
        <v>63</v>
      </c>
      <c r="B1161">
        <v>2025</v>
      </c>
      <c r="C1161" t="s">
        <v>117</v>
      </c>
      <c r="D1161">
        <v>1030</v>
      </c>
      <c r="E1161">
        <v>3354</v>
      </c>
      <c r="F1161">
        <v>1344</v>
      </c>
      <c r="G1161">
        <v>2010</v>
      </c>
      <c r="H1161">
        <v>5252</v>
      </c>
      <c r="I1161">
        <v>18182</v>
      </c>
      <c r="J1161">
        <v>0</v>
      </c>
      <c r="K1161">
        <v>854</v>
      </c>
      <c r="L1161">
        <v>0</v>
      </c>
      <c r="M1161">
        <v>0</v>
      </c>
      <c r="N1161">
        <v>0</v>
      </c>
      <c r="O1161">
        <v>956</v>
      </c>
      <c r="P1161">
        <v>0</v>
      </c>
      <c r="Q1161">
        <v>548</v>
      </c>
      <c r="R1161">
        <v>996</v>
      </c>
      <c r="S1161">
        <v>0</v>
      </c>
      <c r="T1161">
        <v>0</v>
      </c>
      <c r="U1161">
        <v>0</v>
      </c>
    </row>
    <row r="1162" spans="1:21">
      <c r="A1162" t="s">
        <v>30</v>
      </c>
      <c r="B1162">
        <v>2023</v>
      </c>
      <c r="C1162" t="s">
        <v>99</v>
      </c>
      <c r="D1162">
        <v>41257</v>
      </c>
      <c r="E1162">
        <v>134751</v>
      </c>
      <c r="F1162">
        <v>49629</v>
      </c>
      <c r="G1162">
        <v>85122</v>
      </c>
      <c r="H1162">
        <v>192392</v>
      </c>
      <c r="I1162">
        <v>659083</v>
      </c>
      <c r="J1162">
        <v>0</v>
      </c>
      <c r="K1162">
        <v>13310</v>
      </c>
      <c r="L1162">
        <v>0</v>
      </c>
      <c r="M1162">
        <v>0</v>
      </c>
      <c r="N1162">
        <v>0</v>
      </c>
      <c r="O1162">
        <v>6331</v>
      </c>
      <c r="P1162">
        <v>19750</v>
      </c>
      <c r="Q1162">
        <v>18583</v>
      </c>
      <c r="R1162">
        <v>66281</v>
      </c>
      <c r="S1162">
        <v>10496</v>
      </c>
      <c r="T1162">
        <v>0</v>
      </c>
      <c r="U1162">
        <v>0</v>
      </c>
    </row>
    <row r="1163" spans="1:21">
      <c r="A1163" t="s">
        <v>30</v>
      </c>
      <c r="B1163">
        <v>2023</v>
      </c>
      <c r="C1163" t="s">
        <v>197</v>
      </c>
      <c r="D1163">
        <v>41428</v>
      </c>
      <c r="E1163">
        <v>131879</v>
      </c>
      <c r="F1163">
        <v>49953</v>
      </c>
      <c r="G1163">
        <v>81926</v>
      </c>
      <c r="H1163">
        <v>190829</v>
      </c>
      <c r="I1163">
        <v>659083</v>
      </c>
      <c r="J1163">
        <v>0</v>
      </c>
      <c r="K1163">
        <v>13491</v>
      </c>
      <c r="L1163">
        <v>0</v>
      </c>
      <c r="M1163">
        <v>0</v>
      </c>
      <c r="N1163">
        <v>0</v>
      </c>
      <c r="O1163">
        <v>6549</v>
      </c>
      <c r="P1163">
        <v>18217</v>
      </c>
      <c r="Q1163">
        <v>17999</v>
      </c>
      <c r="R1163">
        <v>65831</v>
      </c>
      <c r="S1163">
        <v>9792</v>
      </c>
      <c r="T1163">
        <v>0</v>
      </c>
      <c r="U1163">
        <v>0</v>
      </c>
    </row>
    <row r="1164" spans="1:21">
      <c r="A1164" t="s">
        <v>30</v>
      </c>
      <c r="B1164">
        <v>2023</v>
      </c>
      <c r="C1164" t="s">
        <v>209</v>
      </c>
      <c r="D1164">
        <v>34854</v>
      </c>
      <c r="E1164">
        <v>119058</v>
      </c>
      <c r="F1164">
        <v>46054</v>
      </c>
      <c r="G1164">
        <v>73004</v>
      </c>
      <c r="H1164">
        <v>175970</v>
      </c>
      <c r="I1164">
        <v>659083</v>
      </c>
      <c r="J1164">
        <v>0</v>
      </c>
      <c r="K1164">
        <v>12361</v>
      </c>
      <c r="L1164">
        <v>0</v>
      </c>
      <c r="M1164">
        <v>0</v>
      </c>
      <c r="N1164">
        <v>0</v>
      </c>
      <c r="O1164">
        <v>5952</v>
      </c>
      <c r="P1164">
        <v>15553</v>
      </c>
      <c r="Q1164">
        <v>15936</v>
      </c>
      <c r="R1164">
        <v>60462</v>
      </c>
      <c r="S1164">
        <v>8794</v>
      </c>
      <c r="T1164">
        <v>0</v>
      </c>
      <c r="U1164">
        <v>0</v>
      </c>
    </row>
    <row r="1165" spans="1:21">
      <c r="A1165" t="s">
        <v>30</v>
      </c>
      <c r="B1165">
        <v>2023</v>
      </c>
      <c r="C1165" t="s">
        <v>3</v>
      </c>
      <c r="D1165">
        <v>40503</v>
      </c>
      <c r="E1165">
        <v>133038</v>
      </c>
      <c r="F1165">
        <v>48227</v>
      </c>
      <c r="G1165">
        <v>84811</v>
      </c>
      <c r="H1165">
        <v>190317</v>
      </c>
      <c r="I1165">
        <v>659083</v>
      </c>
      <c r="J1165">
        <v>0</v>
      </c>
      <c r="K1165">
        <v>12941</v>
      </c>
      <c r="L1165">
        <v>0</v>
      </c>
      <c r="M1165">
        <v>0</v>
      </c>
      <c r="N1165">
        <v>0</v>
      </c>
      <c r="O1165">
        <v>6483</v>
      </c>
      <c r="P1165">
        <v>19963</v>
      </c>
      <c r="Q1165">
        <v>18745</v>
      </c>
      <c r="R1165">
        <v>64862</v>
      </c>
      <c r="S1165">
        <v>10044</v>
      </c>
      <c r="T1165">
        <v>0</v>
      </c>
      <c r="U1165">
        <v>0</v>
      </c>
    </row>
    <row r="1166" spans="1:21">
      <c r="A1166" t="s">
        <v>30</v>
      </c>
      <c r="B1166">
        <v>2023</v>
      </c>
      <c r="C1166" t="s">
        <v>95</v>
      </c>
      <c r="D1166">
        <v>40384</v>
      </c>
      <c r="E1166">
        <v>132931</v>
      </c>
      <c r="F1166">
        <v>47845</v>
      </c>
      <c r="G1166">
        <v>85086</v>
      </c>
      <c r="H1166">
        <v>189541</v>
      </c>
      <c r="I1166">
        <v>659083</v>
      </c>
      <c r="J1166">
        <v>0</v>
      </c>
      <c r="K1166">
        <v>12841</v>
      </c>
      <c r="L1166">
        <v>0</v>
      </c>
      <c r="M1166">
        <v>0</v>
      </c>
      <c r="N1166">
        <v>0</v>
      </c>
      <c r="O1166">
        <v>6580</v>
      </c>
      <c r="P1166">
        <v>20153</v>
      </c>
      <c r="Q1166">
        <v>18790</v>
      </c>
      <c r="R1166">
        <v>64587</v>
      </c>
      <c r="S1166">
        <v>9980</v>
      </c>
      <c r="T1166">
        <v>0</v>
      </c>
      <c r="U1166">
        <v>0</v>
      </c>
    </row>
    <row r="1167" spans="1:21">
      <c r="A1167" t="s">
        <v>30</v>
      </c>
      <c r="B1167">
        <v>2023</v>
      </c>
      <c r="C1167" t="s">
        <v>196</v>
      </c>
      <c r="D1167">
        <v>41428</v>
      </c>
      <c r="E1167">
        <v>135251</v>
      </c>
      <c r="F1167">
        <v>50969</v>
      </c>
      <c r="G1167">
        <v>84282</v>
      </c>
      <c r="H1167">
        <v>194800</v>
      </c>
      <c r="I1167">
        <v>659083</v>
      </c>
      <c r="J1167">
        <v>0</v>
      </c>
      <c r="K1167">
        <v>13733</v>
      </c>
      <c r="L1167">
        <v>0</v>
      </c>
      <c r="M1167">
        <v>0</v>
      </c>
      <c r="N1167">
        <v>0</v>
      </c>
      <c r="O1167">
        <v>6645</v>
      </c>
      <c r="P1167">
        <v>19011</v>
      </c>
      <c r="Q1167">
        <v>18565</v>
      </c>
      <c r="R1167">
        <v>67128</v>
      </c>
      <c r="S1167">
        <v>10169</v>
      </c>
      <c r="T1167">
        <v>0</v>
      </c>
      <c r="U1167">
        <v>0</v>
      </c>
    </row>
    <row r="1168" spans="1:21">
      <c r="A1168" t="s">
        <v>30</v>
      </c>
      <c r="B1168">
        <v>2023</v>
      </c>
      <c r="C1168" t="s">
        <v>146</v>
      </c>
      <c r="D1168">
        <v>41457</v>
      </c>
      <c r="E1168">
        <v>135385</v>
      </c>
      <c r="F1168">
        <v>50664</v>
      </c>
      <c r="G1168">
        <v>84721</v>
      </c>
      <c r="H1168">
        <v>194348</v>
      </c>
      <c r="I1168">
        <v>659083</v>
      </c>
      <c r="J1168">
        <v>0</v>
      </c>
      <c r="K1168">
        <v>13571</v>
      </c>
      <c r="L1168">
        <v>0</v>
      </c>
      <c r="M1168">
        <v>0</v>
      </c>
      <c r="N1168">
        <v>0</v>
      </c>
      <c r="O1168">
        <v>6540</v>
      </c>
      <c r="P1168">
        <v>19332</v>
      </c>
      <c r="Q1168">
        <v>18606</v>
      </c>
      <c r="R1168">
        <v>67034</v>
      </c>
      <c r="S1168">
        <v>10302</v>
      </c>
      <c r="T1168">
        <v>0</v>
      </c>
      <c r="U1168">
        <v>0</v>
      </c>
    </row>
    <row r="1169" spans="1:21">
      <c r="A1169" t="s">
        <v>30</v>
      </c>
      <c r="B1169">
        <v>2023</v>
      </c>
      <c r="C1169" t="s">
        <v>96</v>
      </c>
      <c r="D1169">
        <v>40729</v>
      </c>
      <c r="E1169">
        <v>133552</v>
      </c>
      <c r="F1169">
        <v>48795</v>
      </c>
      <c r="G1169">
        <v>84757</v>
      </c>
      <c r="H1169">
        <v>191367</v>
      </c>
      <c r="I1169">
        <v>659083</v>
      </c>
      <c r="J1169">
        <v>0</v>
      </c>
      <c r="K1169">
        <v>13061</v>
      </c>
      <c r="L1169">
        <v>0</v>
      </c>
      <c r="M1169">
        <v>0</v>
      </c>
      <c r="N1169">
        <v>0</v>
      </c>
      <c r="O1169">
        <v>6372</v>
      </c>
      <c r="P1169">
        <v>19887</v>
      </c>
      <c r="Q1169">
        <v>18653</v>
      </c>
      <c r="R1169">
        <v>65345</v>
      </c>
      <c r="S1169">
        <v>10234</v>
      </c>
      <c r="T1169">
        <v>0</v>
      </c>
      <c r="U1169">
        <v>0</v>
      </c>
    </row>
    <row r="1170" spans="1:21">
      <c r="A1170" t="s">
        <v>30</v>
      </c>
      <c r="B1170">
        <v>2023</v>
      </c>
      <c r="C1170" t="s">
        <v>117</v>
      </c>
      <c r="D1170">
        <v>41312</v>
      </c>
      <c r="E1170">
        <v>135000</v>
      </c>
      <c r="F1170">
        <v>50170</v>
      </c>
      <c r="G1170">
        <v>84830</v>
      </c>
      <c r="H1170">
        <v>193300</v>
      </c>
      <c r="I1170">
        <v>659083</v>
      </c>
      <c r="J1170">
        <v>0</v>
      </c>
      <c r="K1170">
        <v>13427</v>
      </c>
      <c r="L1170">
        <v>0</v>
      </c>
      <c r="M1170">
        <v>0</v>
      </c>
      <c r="N1170">
        <v>0</v>
      </c>
      <c r="O1170">
        <v>6416</v>
      </c>
      <c r="P1170">
        <v>19527</v>
      </c>
      <c r="Q1170">
        <v>18537</v>
      </c>
      <c r="R1170">
        <v>66669</v>
      </c>
      <c r="S1170">
        <v>10424</v>
      </c>
      <c r="T1170">
        <v>0</v>
      </c>
      <c r="U1170">
        <v>0</v>
      </c>
    </row>
    <row r="1171" spans="1:21">
      <c r="A1171" t="s">
        <v>30</v>
      </c>
      <c r="B1171">
        <v>2023</v>
      </c>
      <c r="C1171" t="s">
        <v>207</v>
      </c>
      <c r="D1171">
        <v>36026</v>
      </c>
      <c r="E1171">
        <v>121455</v>
      </c>
      <c r="F1171">
        <v>46804</v>
      </c>
      <c r="G1171">
        <v>74651</v>
      </c>
      <c r="H1171">
        <v>178859</v>
      </c>
      <c r="I1171">
        <v>659083</v>
      </c>
      <c r="J1171">
        <v>0</v>
      </c>
      <c r="K1171">
        <v>12680</v>
      </c>
      <c r="L1171">
        <v>0</v>
      </c>
      <c r="M1171">
        <v>0</v>
      </c>
      <c r="N1171">
        <v>0</v>
      </c>
      <c r="O1171">
        <v>6145</v>
      </c>
      <c r="P1171">
        <v>15917</v>
      </c>
      <c r="Q1171">
        <v>16188</v>
      </c>
      <c r="R1171">
        <v>61594</v>
      </c>
      <c r="S1171">
        <v>8931</v>
      </c>
      <c r="T1171">
        <v>0</v>
      </c>
      <c r="U1171">
        <v>0</v>
      </c>
    </row>
    <row r="1172" spans="1:21">
      <c r="A1172" t="s">
        <v>30</v>
      </c>
      <c r="B1172">
        <v>2023</v>
      </c>
      <c r="C1172" t="s">
        <v>203</v>
      </c>
      <c r="D1172">
        <v>37332</v>
      </c>
      <c r="E1172">
        <v>124194</v>
      </c>
      <c r="F1172">
        <v>47663</v>
      </c>
      <c r="G1172">
        <v>76531</v>
      </c>
      <c r="H1172">
        <v>182692</v>
      </c>
      <c r="I1172">
        <v>659083</v>
      </c>
      <c r="J1172">
        <v>0</v>
      </c>
      <c r="K1172">
        <v>13008</v>
      </c>
      <c r="L1172">
        <v>0</v>
      </c>
      <c r="M1172">
        <v>0</v>
      </c>
      <c r="N1172">
        <v>0</v>
      </c>
      <c r="O1172">
        <v>6315</v>
      </c>
      <c r="P1172">
        <v>16471</v>
      </c>
      <c r="Q1172">
        <v>16615</v>
      </c>
      <c r="R1172">
        <v>62672</v>
      </c>
      <c r="S1172">
        <v>9113</v>
      </c>
      <c r="T1172">
        <v>0</v>
      </c>
      <c r="U1172">
        <v>0</v>
      </c>
    </row>
    <row r="1173" spans="1:21">
      <c r="A1173" t="s">
        <v>30</v>
      </c>
      <c r="B1173">
        <v>2023</v>
      </c>
      <c r="C1173" t="s">
        <v>204</v>
      </c>
      <c r="D1173">
        <v>38434</v>
      </c>
      <c r="E1173">
        <v>127894</v>
      </c>
      <c r="F1173">
        <v>48770</v>
      </c>
      <c r="G1173">
        <v>79124</v>
      </c>
      <c r="H1173">
        <v>186359</v>
      </c>
      <c r="I1173">
        <v>659083</v>
      </c>
      <c r="J1173">
        <v>0</v>
      </c>
      <c r="K1173">
        <v>13218</v>
      </c>
      <c r="L1173">
        <v>0</v>
      </c>
      <c r="M1173">
        <v>0</v>
      </c>
      <c r="N1173">
        <v>0</v>
      </c>
      <c r="O1173">
        <v>6367</v>
      </c>
      <c r="P1173">
        <v>17306</v>
      </c>
      <c r="Q1173">
        <v>17342</v>
      </c>
      <c r="R1173">
        <v>64181</v>
      </c>
      <c r="S1173">
        <v>9480</v>
      </c>
      <c r="T1173">
        <v>0</v>
      </c>
      <c r="U1173">
        <v>0</v>
      </c>
    </row>
    <row r="1174" spans="1:21">
      <c r="A1174" t="s">
        <v>30</v>
      </c>
      <c r="B1174">
        <v>2024</v>
      </c>
      <c r="C1174" t="s">
        <v>99</v>
      </c>
      <c r="D1174">
        <v>29913</v>
      </c>
      <c r="E1174">
        <v>108513</v>
      </c>
      <c r="F1174">
        <v>43178</v>
      </c>
      <c r="G1174">
        <v>65335</v>
      </c>
      <c r="H1174">
        <v>163902</v>
      </c>
      <c r="I1174">
        <v>659083</v>
      </c>
      <c r="J1174">
        <v>0</v>
      </c>
      <c r="K1174">
        <v>10790</v>
      </c>
      <c r="L1174">
        <v>0</v>
      </c>
      <c r="M1174">
        <v>0</v>
      </c>
      <c r="N1174">
        <v>0</v>
      </c>
      <c r="O1174">
        <v>5328</v>
      </c>
      <c r="P1174">
        <v>13846</v>
      </c>
      <c r="Q1174">
        <v>14650</v>
      </c>
      <c r="R1174">
        <v>55968</v>
      </c>
      <c r="S1174">
        <v>7931</v>
      </c>
      <c r="T1174">
        <v>0</v>
      </c>
      <c r="U1174">
        <v>0</v>
      </c>
    </row>
    <row r="1175" spans="1:21">
      <c r="A1175" t="s">
        <v>30</v>
      </c>
      <c r="B1175">
        <v>2024</v>
      </c>
      <c r="C1175" t="s">
        <v>197</v>
      </c>
      <c r="D1175">
        <v>26895</v>
      </c>
      <c r="E1175">
        <v>101704</v>
      </c>
      <c r="F1175">
        <v>41670</v>
      </c>
      <c r="G1175">
        <v>60034</v>
      </c>
      <c r="H1175">
        <v>154293</v>
      </c>
      <c r="I1175">
        <v>659083</v>
      </c>
      <c r="J1175">
        <v>0</v>
      </c>
      <c r="K1175">
        <v>10630</v>
      </c>
      <c r="L1175">
        <v>0</v>
      </c>
      <c r="M1175">
        <v>0</v>
      </c>
      <c r="N1175">
        <v>0</v>
      </c>
      <c r="O1175">
        <v>4800</v>
      </c>
      <c r="P1175">
        <v>12597</v>
      </c>
      <c r="Q1175">
        <v>13285</v>
      </c>
      <c r="R1175">
        <v>52896</v>
      </c>
      <c r="S1175">
        <v>7496</v>
      </c>
      <c r="T1175">
        <v>0</v>
      </c>
      <c r="U1175">
        <v>0</v>
      </c>
    </row>
    <row r="1176" spans="1:21">
      <c r="A1176" t="s">
        <v>30</v>
      </c>
      <c r="B1176">
        <v>2024</v>
      </c>
      <c r="C1176" t="s">
        <v>209</v>
      </c>
      <c r="D1176">
        <v>26678</v>
      </c>
      <c r="E1176">
        <v>101598</v>
      </c>
      <c r="F1176">
        <v>42084</v>
      </c>
      <c r="G1176">
        <v>59514</v>
      </c>
      <c r="H1176">
        <v>154878</v>
      </c>
      <c r="I1176">
        <v>659083</v>
      </c>
      <c r="J1176">
        <v>0</v>
      </c>
      <c r="K1176">
        <v>11079</v>
      </c>
      <c r="L1176">
        <v>0</v>
      </c>
      <c r="M1176">
        <v>0</v>
      </c>
      <c r="N1176">
        <v>0</v>
      </c>
      <c r="O1176">
        <v>4748</v>
      </c>
      <c r="P1176">
        <v>12513</v>
      </c>
      <c r="Q1176">
        <v>13242</v>
      </c>
      <c r="R1176">
        <v>52863</v>
      </c>
      <c r="S1176">
        <v>7153</v>
      </c>
      <c r="T1176">
        <v>0</v>
      </c>
      <c r="U1176">
        <v>0</v>
      </c>
    </row>
    <row r="1177" spans="1:21">
      <c r="A1177" t="s">
        <v>30</v>
      </c>
      <c r="B1177">
        <v>2024</v>
      </c>
      <c r="C1177" t="s">
        <v>3</v>
      </c>
      <c r="D1177">
        <v>32213</v>
      </c>
      <c r="E1177">
        <v>113118</v>
      </c>
      <c r="F1177">
        <v>44043</v>
      </c>
      <c r="G1177">
        <v>69075</v>
      </c>
      <c r="H1177">
        <v>170142</v>
      </c>
      <c r="I1177">
        <v>659083</v>
      </c>
      <c r="J1177">
        <v>0</v>
      </c>
      <c r="K1177">
        <v>11587</v>
      </c>
      <c r="L1177">
        <v>0</v>
      </c>
      <c r="M1177">
        <v>0</v>
      </c>
      <c r="N1177">
        <v>0</v>
      </c>
      <c r="O1177">
        <v>5602</v>
      </c>
      <c r="P1177">
        <v>14642</v>
      </c>
      <c r="Q1177">
        <v>15114</v>
      </c>
      <c r="R1177">
        <v>57839</v>
      </c>
      <c r="S1177">
        <v>8334</v>
      </c>
      <c r="T1177">
        <v>0</v>
      </c>
      <c r="U1177">
        <v>0</v>
      </c>
    </row>
    <row r="1178" spans="1:21">
      <c r="A1178" t="s">
        <v>30</v>
      </c>
      <c r="B1178">
        <v>2024</v>
      </c>
      <c r="C1178" t="s">
        <v>95</v>
      </c>
      <c r="D1178">
        <v>33370</v>
      </c>
      <c r="E1178">
        <v>116022</v>
      </c>
      <c r="F1178">
        <v>44954</v>
      </c>
      <c r="G1178">
        <v>71068</v>
      </c>
      <c r="H1178">
        <v>173149</v>
      </c>
      <c r="I1178">
        <v>659083</v>
      </c>
      <c r="J1178">
        <v>0</v>
      </c>
      <c r="K1178">
        <v>11986</v>
      </c>
      <c r="L1178">
        <v>0</v>
      </c>
      <c r="M1178">
        <v>0</v>
      </c>
      <c r="N1178">
        <v>0</v>
      </c>
      <c r="O1178">
        <v>5742</v>
      </c>
      <c r="P1178">
        <v>15082</v>
      </c>
      <c r="Q1178">
        <v>15508</v>
      </c>
      <c r="R1178">
        <v>59094</v>
      </c>
      <c r="S1178">
        <v>8610</v>
      </c>
      <c r="T1178">
        <v>0</v>
      </c>
      <c r="U1178">
        <v>0</v>
      </c>
    </row>
    <row r="1179" spans="1:21">
      <c r="A1179" t="s">
        <v>30</v>
      </c>
      <c r="B1179">
        <v>2024</v>
      </c>
      <c r="C1179" t="s">
        <v>196</v>
      </c>
      <c r="D1179">
        <v>26783</v>
      </c>
      <c r="E1179">
        <v>101061</v>
      </c>
      <c r="F1179">
        <v>41551</v>
      </c>
      <c r="G1179">
        <v>59510</v>
      </c>
      <c r="H1179">
        <v>152920</v>
      </c>
      <c r="I1179">
        <v>659083</v>
      </c>
      <c r="J1179">
        <v>0</v>
      </c>
      <c r="K1179">
        <v>10423</v>
      </c>
      <c r="L1179">
        <v>0</v>
      </c>
      <c r="M1179">
        <v>0</v>
      </c>
      <c r="N1179">
        <v>0</v>
      </c>
      <c r="O1179">
        <v>4924</v>
      </c>
      <c r="P1179">
        <v>12550</v>
      </c>
      <c r="Q1179">
        <v>13161</v>
      </c>
      <c r="R1179">
        <v>52621</v>
      </c>
      <c r="S1179">
        <v>7382</v>
      </c>
      <c r="T1179">
        <v>0</v>
      </c>
      <c r="U1179">
        <v>0</v>
      </c>
    </row>
    <row r="1180" spans="1:21">
      <c r="A1180" t="s">
        <v>30</v>
      </c>
      <c r="B1180">
        <v>2024</v>
      </c>
      <c r="C1180" t="s">
        <v>146</v>
      </c>
      <c r="D1180">
        <v>27590</v>
      </c>
      <c r="E1180">
        <v>102916</v>
      </c>
      <c r="F1180">
        <v>42111</v>
      </c>
      <c r="G1180">
        <v>60805</v>
      </c>
      <c r="H1180">
        <v>155815</v>
      </c>
      <c r="I1180">
        <v>659083</v>
      </c>
      <c r="J1180">
        <v>0</v>
      </c>
      <c r="K1180">
        <v>10475</v>
      </c>
      <c r="L1180">
        <v>0</v>
      </c>
      <c r="M1180">
        <v>0</v>
      </c>
      <c r="N1180">
        <v>0</v>
      </c>
      <c r="O1180">
        <v>4988</v>
      </c>
      <c r="P1180">
        <v>12965</v>
      </c>
      <c r="Q1180">
        <v>13604</v>
      </c>
      <c r="R1180">
        <v>53436</v>
      </c>
      <c r="S1180">
        <v>7448</v>
      </c>
      <c r="T1180">
        <v>0</v>
      </c>
      <c r="U1180">
        <v>0</v>
      </c>
    </row>
    <row r="1181" spans="1:21">
      <c r="A1181" t="s">
        <v>30</v>
      </c>
      <c r="B1181">
        <v>2024</v>
      </c>
      <c r="C1181" t="s">
        <v>96</v>
      </c>
      <c r="D1181">
        <v>31194</v>
      </c>
      <c r="E1181">
        <v>110706</v>
      </c>
      <c r="F1181">
        <v>43507</v>
      </c>
      <c r="G1181">
        <v>67199</v>
      </c>
      <c r="H1181">
        <v>167544</v>
      </c>
      <c r="I1181">
        <v>659083</v>
      </c>
      <c r="J1181">
        <v>0</v>
      </c>
      <c r="K1181">
        <v>11188</v>
      </c>
      <c r="L1181">
        <v>0</v>
      </c>
      <c r="M1181">
        <v>0</v>
      </c>
      <c r="N1181">
        <v>0</v>
      </c>
      <c r="O1181">
        <v>5460</v>
      </c>
      <c r="P1181">
        <v>14237</v>
      </c>
      <c r="Q1181">
        <v>14881</v>
      </c>
      <c r="R1181">
        <v>56885</v>
      </c>
      <c r="S1181">
        <v>8055</v>
      </c>
      <c r="T1181">
        <v>0</v>
      </c>
      <c r="U1181">
        <v>0</v>
      </c>
    </row>
    <row r="1182" spans="1:21">
      <c r="A1182" t="s">
        <v>30</v>
      </c>
      <c r="B1182">
        <v>2024</v>
      </c>
      <c r="C1182" t="s">
        <v>117</v>
      </c>
      <c r="D1182">
        <v>28679</v>
      </c>
      <c r="E1182">
        <v>105747</v>
      </c>
      <c r="F1182">
        <v>42688</v>
      </c>
      <c r="G1182">
        <v>63059</v>
      </c>
      <c r="H1182">
        <v>159734</v>
      </c>
      <c r="I1182">
        <v>659083</v>
      </c>
      <c r="J1182">
        <v>0</v>
      </c>
      <c r="K1182">
        <v>10649</v>
      </c>
      <c r="L1182">
        <v>0</v>
      </c>
      <c r="M1182">
        <v>0</v>
      </c>
      <c r="N1182">
        <v>0</v>
      </c>
      <c r="O1182">
        <v>5173</v>
      </c>
      <c r="P1182">
        <v>13413</v>
      </c>
      <c r="Q1182">
        <v>14191</v>
      </c>
      <c r="R1182">
        <v>54572</v>
      </c>
      <c r="S1182">
        <v>7749</v>
      </c>
      <c r="T1182">
        <v>0</v>
      </c>
      <c r="U1182">
        <v>0</v>
      </c>
    </row>
    <row r="1183" spans="1:21">
      <c r="A1183" t="s">
        <v>30</v>
      </c>
      <c r="B1183">
        <v>2024</v>
      </c>
      <c r="C1183" t="s">
        <v>207</v>
      </c>
      <c r="D1183">
        <v>26563</v>
      </c>
      <c r="E1183">
        <v>101539</v>
      </c>
      <c r="F1183">
        <v>42062</v>
      </c>
      <c r="G1183">
        <v>59477</v>
      </c>
      <c r="H1183">
        <v>154649</v>
      </c>
      <c r="I1183">
        <v>659083</v>
      </c>
      <c r="J1183">
        <v>0</v>
      </c>
      <c r="K1183">
        <v>10995</v>
      </c>
      <c r="L1183">
        <v>0</v>
      </c>
      <c r="M1183">
        <v>0</v>
      </c>
      <c r="N1183">
        <v>0</v>
      </c>
      <c r="O1183">
        <v>4663</v>
      </c>
      <c r="P1183">
        <v>12545</v>
      </c>
      <c r="Q1183">
        <v>13276</v>
      </c>
      <c r="R1183">
        <v>52911</v>
      </c>
      <c r="S1183">
        <v>7149</v>
      </c>
      <c r="T1183">
        <v>0</v>
      </c>
      <c r="U1183">
        <v>0</v>
      </c>
    </row>
    <row r="1184" spans="1:21">
      <c r="A1184" t="s">
        <v>30</v>
      </c>
      <c r="B1184">
        <v>2024</v>
      </c>
      <c r="C1184" t="s">
        <v>203</v>
      </c>
      <c r="D1184">
        <v>26727</v>
      </c>
      <c r="E1184">
        <v>101892</v>
      </c>
      <c r="F1184">
        <v>42031</v>
      </c>
      <c r="G1184">
        <v>59861</v>
      </c>
      <c r="H1184">
        <v>154692</v>
      </c>
      <c r="I1184">
        <v>659083</v>
      </c>
      <c r="J1184">
        <v>0</v>
      </c>
      <c r="K1184">
        <v>10983</v>
      </c>
      <c r="L1184">
        <v>0</v>
      </c>
      <c r="M1184">
        <v>0</v>
      </c>
      <c r="N1184">
        <v>0</v>
      </c>
      <c r="O1184">
        <v>4595</v>
      </c>
      <c r="P1184">
        <v>12653</v>
      </c>
      <c r="Q1184">
        <v>13404</v>
      </c>
      <c r="R1184">
        <v>53043</v>
      </c>
      <c r="S1184">
        <v>7214</v>
      </c>
      <c r="T1184">
        <v>0</v>
      </c>
      <c r="U1184">
        <v>0</v>
      </c>
    </row>
    <row r="1185" spans="1:21">
      <c r="A1185" t="s">
        <v>30</v>
      </c>
      <c r="B1185">
        <v>2024</v>
      </c>
      <c r="C1185" t="s">
        <v>204</v>
      </c>
      <c r="D1185">
        <v>27095</v>
      </c>
      <c r="E1185">
        <v>102265</v>
      </c>
      <c r="F1185">
        <v>42195</v>
      </c>
      <c r="G1185">
        <v>60070</v>
      </c>
      <c r="H1185">
        <v>155236</v>
      </c>
      <c r="I1185">
        <v>659083</v>
      </c>
      <c r="J1185">
        <v>0</v>
      </c>
      <c r="K1185">
        <v>10869</v>
      </c>
      <c r="L1185">
        <v>0</v>
      </c>
      <c r="M1185">
        <v>0</v>
      </c>
      <c r="N1185">
        <v>0</v>
      </c>
      <c r="O1185">
        <v>4735</v>
      </c>
      <c r="P1185">
        <v>12693</v>
      </c>
      <c r="Q1185">
        <v>13397</v>
      </c>
      <c r="R1185">
        <v>53203</v>
      </c>
      <c r="S1185">
        <v>7368</v>
      </c>
      <c r="T1185">
        <v>0</v>
      </c>
      <c r="U1185">
        <v>0</v>
      </c>
    </row>
    <row r="1186" spans="1:21">
      <c r="A1186" t="s">
        <v>30</v>
      </c>
      <c r="B1186">
        <v>2025</v>
      </c>
      <c r="C1186" t="s">
        <v>99</v>
      </c>
      <c r="D1186">
        <v>26362</v>
      </c>
      <c r="E1186">
        <v>99973</v>
      </c>
      <c r="F1186">
        <v>41922</v>
      </c>
      <c r="G1186">
        <v>58051</v>
      </c>
      <c r="H1186">
        <v>153802</v>
      </c>
      <c r="I1186">
        <v>659083</v>
      </c>
      <c r="J1186">
        <v>0</v>
      </c>
      <c r="K1186">
        <v>10680</v>
      </c>
      <c r="L1186">
        <v>0</v>
      </c>
      <c r="M1186">
        <v>0</v>
      </c>
      <c r="N1186">
        <v>0</v>
      </c>
      <c r="O1186">
        <v>4393</v>
      </c>
      <c r="P1186">
        <v>11382</v>
      </c>
      <c r="Q1186">
        <v>12252</v>
      </c>
      <c r="R1186">
        <v>54616</v>
      </c>
      <c r="S1186">
        <v>6650</v>
      </c>
      <c r="T1186">
        <v>0</v>
      </c>
      <c r="U1186">
        <v>0</v>
      </c>
    </row>
    <row r="1187" spans="1:21">
      <c r="A1187" t="s">
        <v>30</v>
      </c>
      <c r="B1187">
        <v>2025</v>
      </c>
      <c r="C1187" t="s">
        <v>3</v>
      </c>
      <c r="D1187">
        <v>26488</v>
      </c>
      <c r="E1187">
        <v>100524</v>
      </c>
      <c r="F1187">
        <v>42077</v>
      </c>
      <c r="G1187">
        <v>58447</v>
      </c>
      <c r="H1187">
        <v>154716</v>
      </c>
      <c r="I1187">
        <v>659083</v>
      </c>
      <c r="J1187">
        <v>0</v>
      </c>
      <c r="K1187">
        <v>10980</v>
      </c>
      <c r="L1187">
        <v>0</v>
      </c>
      <c r="M1187">
        <v>0</v>
      </c>
      <c r="N1187">
        <v>0</v>
      </c>
      <c r="O1187">
        <v>4700</v>
      </c>
      <c r="P1187">
        <v>11998</v>
      </c>
      <c r="Q1187">
        <v>12753</v>
      </c>
      <c r="R1187">
        <v>53207</v>
      </c>
      <c r="S1187">
        <v>6886</v>
      </c>
      <c r="T1187">
        <v>0</v>
      </c>
      <c r="U1187">
        <v>0</v>
      </c>
    </row>
    <row r="1188" spans="1:21">
      <c r="A1188" t="s">
        <v>30</v>
      </c>
      <c r="B1188">
        <v>2025</v>
      </c>
      <c r="C1188" t="s">
        <v>95</v>
      </c>
      <c r="D1188">
        <v>26614</v>
      </c>
      <c r="E1188">
        <v>101230</v>
      </c>
      <c r="F1188">
        <v>42007</v>
      </c>
      <c r="G1188">
        <v>59223</v>
      </c>
      <c r="H1188">
        <v>155084</v>
      </c>
      <c r="I1188">
        <v>659083</v>
      </c>
      <c r="J1188">
        <v>0</v>
      </c>
      <c r="K1188">
        <v>11114</v>
      </c>
      <c r="L1188">
        <v>0</v>
      </c>
      <c r="M1188">
        <v>0</v>
      </c>
      <c r="N1188">
        <v>0</v>
      </c>
      <c r="O1188">
        <v>4868</v>
      </c>
      <c r="P1188">
        <v>12442</v>
      </c>
      <c r="Q1188">
        <v>13117</v>
      </c>
      <c r="R1188">
        <v>52634</v>
      </c>
      <c r="S1188">
        <v>7055</v>
      </c>
      <c r="T1188">
        <v>0</v>
      </c>
      <c r="U1188">
        <v>0</v>
      </c>
    </row>
    <row r="1189" spans="1:21">
      <c r="A1189" t="s">
        <v>30</v>
      </c>
      <c r="B1189">
        <v>2025</v>
      </c>
      <c r="C1189" t="s">
        <v>96</v>
      </c>
      <c r="D1189">
        <v>26691</v>
      </c>
      <c r="E1189">
        <v>100787</v>
      </c>
      <c r="F1189">
        <v>42187</v>
      </c>
      <c r="G1189">
        <v>58600</v>
      </c>
      <c r="H1189">
        <v>154888</v>
      </c>
      <c r="I1189">
        <v>659083</v>
      </c>
      <c r="J1189">
        <v>0</v>
      </c>
      <c r="K1189">
        <v>10882</v>
      </c>
      <c r="L1189">
        <v>0</v>
      </c>
      <c r="M1189">
        <v>0</v>
      </c>
      <c r="N1189">
        <v>0</v>
      </c>
      <c r="O1189">
        <v>4572</v>
      </c>
      <c r="P1189">
        <v>11736</v>
      </c>
      <c r="Q1189">
        <v>12555</v>
      </c>
      <c r="R1189">
        <v>54274</v>
      </c>
      <c r="S1189">
        <v>6768</v>
      </c>
      <c r="T1189">
        <v>0</v>
      </c>
      <c r="U1189">
        <v>0</v>
      </c>
    </row>
    <row r="1190" spans="1:21">
      <c r="A1190" t="s">
        <v>30</v>
      </c>
      <c r="B1190">
        <v>2025</v>
      </c>
      <c r="C1190" t="s">
        <v>117</v>
      </c>
      <c r="D1190">
        <v>25854</v>
      </c>
      <c r="E1190">
        <v>99025</v>
      </c>
      <c r="F1190">
        <v>41703</v>
      </c>
      <c r="G1190">
        <v>57322</v>
      </c>
      <c r="H1190">
        <v>152377</v>
      </c>
      <c r="I1190">
        <v>659083</v>
      </c>
      <c r="J1190">
        <v>0</v>
      </c>
      <c r="K1190">
        <v>10599</v>
      </c>
      <c r="L1190">
        <v>0</v>
      </c>
      <c r="M1190">
        <v>0</v>
      </c>
      <c r="N1190">
        <v>0</v>
      </c>
      <c r="O1190">
        <v>4267</v>
      </c>
      <c r="P1190">
        <v>11229</v>
      </c>
      <c r="Q1190">
        <v>12052</v>
      </c>
      <c r="R1190">
        <v>54223</v>
      </c>
      <c r="S1190">
        <v>6655</v>
      </c>
      <c r="T1190">
        <v>0</v>
      </c>
      <c r="U1190">
        <v>0</v>
      </c>
    </row>
    <row r="1191" spans="1:21">
      <c r="A1191" t="s">
        <v>88</v>
      </c>
      <c r="B1191">
        <v>2023</v>
      </c>
      <c r="C1191" t="s">
        <v>99</v>
      </c>
      <c r="D1191">
        <v>169</v>
      </c>
      <c r="E1191">
        <v>348</v>
      </c>
      <c r="F1191">
        <v>74</v>
      </c>
      <c r="G1191">
        <v>274</v>
      </c>
      <c r="H1191">
        <v>515</v>
      </c>
      <c r="I1191">
        <v>2180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348</v>
      </c>
    </row>
    <row r="1192" spans="1:21">
      <c r="A1192" t="s">
        <v>88</v>
      </c>
      <c r="B1192">
        <v>2023</v>
      </c>
      <c r="C1192" t="s">
        <v>197</v>
      </c>
      <c r="D1192">
        <v>169</v>
      </c>
      <c r="E1192">
        <v>353</v>
      </c>
      <c r="F1192">
        <v>72</v>
      </c>
      <c r="G1192">
        <v>281</v>
      </c>
      <c r="H1192">
        <v>521</v>
      </c>
      <c r="I1192">
        <v>2180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353</v>
      </c>
      <c r="U1192">
        <v>0</v>
      </c>
    </row>
    <row r="1193" spans="1:21">
      <c r="A1193" t="s">
        <v>88</v>
      </c>
      <c r="B1193">
        <v>2023</v>
      </c>
      <c r="C1193" t="s">
        <v>209</v>
      </c>
      <c r="D1193">
        <v>140</v>
      </c>
      <c r="E1193">
        <v>327</v>
      </c>
      <c r="F1193">
        <v>64</v>
      </c>
      <c r="G1193">
        <v>263</v>
      </c>
      <c r="H1193">
        <v>493</v>
      </c>
      <c r="I1193">
        <v>2180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327</v>
      </c>
      <c r="U1193">
        <v>0</v>
      </c>
    </row>
    <row r="1194" spans="1:21">
      <c r="A1194" t="s">
        <v>88</v>
      </c>
      <c r="B1194">
        <v>2023</v>
      </c>
      <c r="C1194" t="s">
        <v>3</v>
      </c>
      <c r="D1194">
        <v>166</v>
      </c>
      <c r="E1194">
        <v>345</v>
      </c>
      <c r="F1194">
        <v>76</v>
      </c>
      <c r="G1194">
        <v>269</v>
      </c>
      <c r="H1194">
        <v>513</v>
      </c>
      <c r="I1194">
        <v>2180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345</v>
      </c>
    </row>
    <row r="1195" spans="1:21">
      <c r="A1195" t="s">
        <v>88</v>
      </c>
      <c r="B1195">
        <v>2023</v>
      </c>
      <c r="C1195" t="s">
        <v>95</v>
      </c>
      <c r="D1195">
        <v>174</v>
      </c>
      <c r="E1195">
        <v>347</v>
      </c>
      <c r="F1195">
        <v>77</v>
      </c>
      <c r="G1195">
        <v>270</v>
      </c>
      <c r="H1195">
        <v>513</v>
      </c>
      <c r="I1195">
        <v>2180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347</v>
      </c>
    </row>
    <row r="1196" spans="1:21">
      <c r="A1196" t="s">
        <v>88</v>
      </c>
      <c r="B1196">
        <v>2023</v>
      </c>
      <c r="C1196" t="s">
        <v>196</v>
      </c>
      <c r="D1196">
        <v>169</v>
      </c>
      <c r="E1196">
        <v>373</v>
      </c>
      <c r="F1196">
        <v>75</v>
      </c>
      <c r="G1196">
        <v>298</v>
      </c>
      <c r="H1196">
        <v>537</v>
      </c>
      <c r="I1196">
        <v>2180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373</v>
      </c>
      <c r="U1196">
        <v>0</v>
      </c>
    </row>
    <row r="1197" spans="1:21">
      <c r="A1197" t="s">
        <v>88</v>
      </c>
      <c r="B1197">
        <v>2023</v>
      </c>
      <c r="C1197" t="s">
        <v>146</v>
      </c>
      <c r="D1197">
        <v>166</v>
      </c>
      <c r="E1197">
        <v>359</v>
      </c>
      <c r="F1197">
        <v>74</v>
      </c>
      <c r="G1197">
        <v>285</v>
      </c>
      <c r="H1197">
        <v>532</v>
      </c>
      <c r="I1197">
        <v>2180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359</v>
      </c>
    </row>
    <row r="1198" spans="1:21">
      <c r="A1198" t="s">
        <v>88</v>
      </c>
      <c r="B1198">
        <v>2023</v>
      </c>
      <c r="C1198" t="s">
        <v>96</v>
      </c>
      <c r="D1198">
        <v>167</v>
      </c>
      <c r="E1198">
        <v>346</v>
      </c>
      <c r="F1198">
        <v>74</v>
      </c>
      <c r="G1198">
        <v>272</v>
      </c>
      <c r="H1198">
        <v>510</v>
      </c>
      <c r="I1198">
        <v>2180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346</v>
      </c>
    </row>
    <row r="1199" spans="1:21">
      <c r="A1199" t="s">
        <v>88</v>
      </c>
      <c r="B1199">
        <v>2023</v>
      </c>
      <c r="C1199" t="s">
        <v>117</v>
      </c>
      <c r="D1199">
        <v>168</v>
      </c>
      <c r="E1199">
        <v>359</v>
      </c>
      <c r="F1199">
        <v>73</v>
      </c>
      <c r="G1199">
        <v>286</v>
      </c>
      <c r="H1199">
        <v>522</v>
      </c>
      <c r="I1199">
        <v>2180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359</v>
      </c>
    </row>
    <row r="1200" spans="1:21">
      <c r="A1200" t="s">
        <v>88</v>
      </c>
      <c r="B1200">
        <v>2023</v>
      </c>
      <c r="C1200" t="s">
        <v>207</v>
      </c>
      <c r="D1200">
        <v>143</v>
      </c>
      <c r="E1200">
        <v>327</v>
      </c>
      <c r="F1200">
        <v>63</v>
      </c>
      <c r="G1200">
        <v>264</v>
      </c>
      <c r="H1200">
        <v>502</v>
      </c>
      <c r="I1200">
        <v>2180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327</v>
      </c>
      <c r="U1200">
        <v>0</v>
      </c>
    </row>
    <row r="1201" spans="1:21">
      <c r="A1201" t="s">
        <v>88</v>
      </c>
      <c r="B1201">
        <v>2023</v>
      </c>
      <c r="C1201" t="s">
        <v>203</v>
      </c>
      <c r="D1201">
        <v>147</v>
      </c>
      <c r="E1201">
        <v>340</v>
      </c>
      <c r="F1201">
        <v>65</v>
      </c>
      <c r="G1201">
        <v>275</v>
      </c>
      <c r="H1201">
        <v>502</v>
      </c>
      <c r="I1201">
        <v>2180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340</v>
      </c>
      <c r="U1201">
        <v>0</v>
      </c>
    </row>
    <row r="1202" spans="1:21">
      <c r="A1202" t="s">
        <v>88</v>
      </c>
      <c r="B1202">
        <v>2023</v>
      </c>
      <c r="C1202" t="s">
        <v>204</v>
      </c>
      <c r="D1202">
        <v>152</v>
      </c>
      <c r="E1202">
        <v>341</v>
      </c>
      <c r="F1202">
        <v>71</v>
      </c>
      <c r="G1202">
        <v>270</v>
      </c>
      <c r="H1202">
        <v>513</v>
      </c>
      <c r="I1202">
        <v>2180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341</v>
      </c>
      <c r="U1202">
        <v>0</v>
      </c>
    </row>
    <row r="1203" spans="1:21">
      <c r="A1203" t="s">
        <v>88</v>
      </c>
      <c r="B1203">
        <v>2024</v>
      </c>
      <c r="C1203" t="s">
        <v>99</v>
      </c>
      <c r="D1203">
        <v>125</v>
      </c>
      <c r="E1203">
        <v>301</v>
      </c>
      <c r="F1203">
        <v>54</v>
      </c>
      <c r="G1203">
        <v>247</v>
      </c>
      <c r="H1203">
        <v>481</v>
      </c>
      <c r="I1203">
        <v>2180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301</v>
      </c>
      <c r="U1203">
        <v>0</v>
      </c>
    </row>
    <row r="1204" spans="1:21">
      <c r="A1204" t="s">
        <v>88</v>
      </c>
      <c r="B1204">
        <v>2024</v>
      </c>
      <c r="C1204" t="s">
        <v>197</v>
      </c>
      <c r="D1204">
        <v>118</v>
      </c>
      <c r="E1204">
        <v>283</v>
      </c>
      <c r="F1204">
        <v>50</v>
      </c>
      <c r="G1204">
        <v>233</v>
      </c>
      <c r="H1204">
        <v>472</v>
      </c>
      <c r="I1204">
        <v>2180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283</v>
      </c>
      <c r="U1204">
        <v>0</v>
      </c>
    </row>
    <row r="1205" spans="1:21">
      <c r="A1205" t="s">
        <v>88</v>
      </c>
      <c r="B1205">
        <v>2024</v>
      </c>
      <c r="C1205" t="s">
        <v>209</v>
      </c>
      <c r="D1205">
        <v>132</v>
      </c>
      <c r="E1205">
        <v>291</v>
      </c>
      <c r="F1205">
        <v>48</v>
      </c>
      <c r="G1205">
        <v>243</v>
      </c>
      <c r="H1205">
        <v>478</v>
      </c>
      <c r="I1205">
        <v>2180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291</v>
      </c>
      <c r="U1205">
        <v>0</v>
      </c>
    </row>
    <row r="1206" spans="1:21">
      <c r="A1206" t="s">
        <v>88</v>
      </c>
      <c r="B1206">
        <v>2024</v>
      </c>
      <c r="C1206" t="s">
        <v>3</v>
      </c>
      <c r="D1206">
        <v>134</v>
      </c>
      <c r="E1206">
        <v>317</v>
      </c>
      <c r="F1206">
        <v>60</v>
      </c>
      <c r="G1206">
        <v>257</v>
      </c>
      <c r="H1206">
        <v>498</v>
      </c>
      <c r="I1206">
        <v>2180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317</v>
      </c>
      <c r="U1206">
        <v>0</v>
      </c>
    </row>
    <row r="1207" spans="1:21">
      <c r="A1207" t="s">
        <v>88</v>
      </c>
      <c r="B1207">
        <v>2024</v>
      </c>
      <c r="C1207" t="s">
        <v>95</v>
      </c>
      <c r="D1207">
        <v>136</v>
      </c>
      <c r="E1207">
        <v>317</v>
      </c>
      <c r="F1207">
        <v>57</v>
      </c>
      <c r="G1207">
        <v>260</v>
      </c>
      <c r="H1207">
        <v>490</v>
      </c>
      <c r="I1207">
        <v>2180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317</v>
      </c>
      <c r="U1207">
        <v>0</v>
      </c>
    </row>
    <row r="1208" spans="1:21">
      <c r="A1208" t="s">
        <v>88</v>
      </c>
      <c r="B1208">
        <v>2024</v>
      </c>
      <c r="C1208" t="s">
        <v>196</v>
      </c>
      <c r="D1208">
        <v>118</v>
      </c>
      <c r="E1208">
        <v>280</v>
      </c>
      <c r="F1208">
        <v>50</v>
      </c>
      <c r="G1208">
        <v>230</v>
      </c>
      <c r="H1208">
        <v>468</v>
      </c>
      <c r="I1208">
        <v>2180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280</v>
      </c>
      <c r="U1208">
        <v>0</v>
      </c>
    </row>
    <row r="1209" spans="1:21">
      <c r="A1209" t="s">
        <v>88</v>
      </c>
      <c r="B1209">
        <v>2024</v>
      </c>
      <c r="C1209" t="s">
        <v>146</v>
      </c>
      <c r="D1209">
        <v>124</v>
      </c>
      <c r="E1209">
        <v>292</v>
      </c>
      <c r="F1209">
        <v>54</v>
      </c>
      <c r="G1209">
        <v>238</v>
      </c>
      <c r="H1209">
        <v>474</v>
      </c>
      <c r="I1209">
        <v>2180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292</v>
      </c>
      <c r="U1209">
        <v>0</v>
      </c>
    </row>
    <row r="1210" spans="1:21">
      <c r="A1210" t="s">
        <v>88</v>
      </c>
      <c r="B1210">
        <v>2024</v>
      </c>
      <c r="C1210" t="s">
        <v>96</v>
      </c>
      <c r="D1210">
        <v>139</v>
      </c>
      <c r="E1210">
        <v>314</v>
      </c>
      <c r="F1210">
        <v>60</v>
      </c>
      <c r="G1210">
        <v>254</v>
      </c>
      <c r="H1210">
        <v>488</v>
      </c>
      <c r="I1210">
        <v>2180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314</v>
      </c>
      <c r="U1210">
        <v>0</v>
      </c>
    </row>
    <row r="1211" spans="1:21">
      <c r="A1211" t="s">
        <v>88</v>
      </c>
      <c r="B1211">
        <v>2024</v>
      </c>
      <c r="C1211" t="s">
        <v>117</v>
      </c>
      <c r="D1211">
        <v>123</v>
      </c>
      <c r="E1211">
        <v>294</v>
      </c>
      <c r="F1211">
        <v>52</v>
      </c>
      <c r="G1211">
        <v>242</v>
      </c>
      <c r="H1211">
        <v>469</v>
      </c>
      <c r="I1211">
        <v>2180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294</v>
      </c>
      <c r="U1211">
        <v>0</v>
      </c>
    </row>
    <row r="1212" spans="1:21">
      <c r="A1212" t="s">
        <v>88</v>
      </c>
      <c r="B1212">
        <v>2024</v>
      </c>
      <c r="C1212" t="s">
        <v>207</v>
      </c>
      <c r="D1212">
        <v>126</v>
      </c>
      <c r="E1212">
        <v>286</v>
      </c>
      <c r="F1212">
        <v>47</v>
      </c>
      <c r="G1212">
        <v>239</v>
      </c>
      <c r="H1212">
        <v>460</v>
      </c>
      <c r="I1212">
        <v>2180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286</v>
      </c>
      <c r="U1212">
        <v>0</v>
      </c>
    </row>
    <row r="1213" spans="1:21">
      <c r="A1213" t="s">
        <v>88</v>
      </c>
      <c r="B1213">
        <v>2024</v>
      </c>
      <c r="C1213" t="s">
        <v>203</v>
      </c>
      <c r="D1213">
        <v>128</v>
      </c>
      <c r="E1213">
        <v>287</v>
      </c>
      <c r="F1213">
        <v>49</v>
      </c>
      <c r="G1213">
        <v>238</v>
      </c>
      <c r="H1213">
        <v>458</v>
      </c>
      <c r="I1213">
        <v>2180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287</v>
      </c>
      <c r="U1213">
        <v>0</v>
      </c>
    </row>
    <row r="1214" spans="1:21">
      <c r="A1214" t="s">
        <v>88</v>
      </c>
      <c r="B1214">
        <v>2024</v>
      </c>
      <c r="C1214" t="s">
        <v>204</v>
      </c>
      <c r="D1214">
        <v>122</v>
      </c>
      <c r="E1214">
        <v>284</v>
      </c>
      <c r="F1214">
        <v>49</v>
      </c>
      <c r="G1214">
        <v>235</v>
      </c>
      <c r="H1214">
        <v>461</v>
      </c>
      <c r="I1214">
        <v>2180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284</v>
      </c>
      <c r="U1214">
        <v>0</v>
      </c>
    </row>
    <row r="1215" spans="1:21">
      <c r="A1215" t="s">
        <v>88</v>
      </c>
      <c r="B1215">
        <v>2025</v>
      </c>
      <c r="C1215" t="s">
        <v>99</v>
      </c>
      <c r="D1215">
        <v>122</v>
      </c>
      <c r="E1215">
        <v>280</v>
      </c>
      <c r="F1215">
        <v>47</v>
      </c>
      <c r="G1215">
        <v>233</v>
      </c>
      <c r="H1215">
        <v>455</v>
      </c>
      <c r="I1215">
        <v>2180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280</v>
      </c>
      <c r="U1215">
        <v>0</v>
      </c>
    </row>
    <row r="1216" spans="1:21">
      <c r="A1216" t="s">
        <v>88</v>
      </c>
      <c r="B1216">
        <v>2025</v>
      </c>
      <c r="C1216" t="s">
        <v>3</v>
      </c>
      <c r="D1216">
        <v>133</v>
      </c>
      <c r="E1216">
        <v>296</v>
      </c>
      <c r="F1216">
        <v>48</v>
      </c>
      <c r="G1216">
        <v>248</v>
      </c>
      <c r="H1216">
        <v>464</v>
      </c>
      <c r="I1216">
        <v>2180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296</v>
      </c>
      <c r="U1216">
        <v>0</v>
      </c>
    </row>
    <row r="1217" spans="1:21">
      <c r="A1217" t="s">
        <v>88</v>
      </c>
      <c r="B1217">
        <v>2025</v>
      </c>
      <c r="C1217" t="s">
        <v>95</v>
      </c>
      <c r="D1217">
        <v>138</v>
      </c>
      <c r="E1217">
        <v>298</v>
      </c>
      <c r="F1217">
        <v>49</v>
      </c>
      <c r="G1217">
        <v>249</v>
      </c>
      <c r="H1217">
        <v>475</v>
      </c>
      <c r="I1217">
        <v>2180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298</v>
      </c>
      <c r="U1217">
        <v>0</v>
      </c>
    </row>
    <row r="1218" spans="1:21">
      <c r="A1218" t="s">
        <v>88</v>
      </c>
      <c r="B1218">
        <v>2025</v>
      </c>
      <c r="C1218" t="s">
        <v>96</v>
      </c>
      <c r="D1218">
        <v>126</v>
      </c>
      <c r="E1218">
        <v>288</v>
      </c>
      <c r="F1218">
        <v>48</v>
      </c>
      <c r="G1218">
        <v>240</v>
      </c>
      <c r="H1218">
        <v>455</v>
      </c>
      <c r="I1218">
        <v>2180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288</v>
      </c>
      <c r="U1218">
        <v>0</v>
      </c>
    </row>
    <row r="1219" spans="1:21">
      <c r="A1219" t="s">
        <v>88</v>
      </c>
      <c r="B1219">
        <v>2025</v>
      </c>
      <c r="C1219" t="s">
        <v>117</v>
      </c>
      <c r="D1219">
        <v>123</v>
      </c>
      <c r="E1219">
        <v>282</v>
      </c>
      <c r="F1219">
        <v>46</v>
      </c>
      <c r="G1219">
        <v>236</v>
      </c>
      <c r="H1219">
        <v>449</v>
      </c>
      <c r="I1219">
        <v>2180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282</v>
      </c>
      <c r="U1219">
        <v>0</v>
      </c>
    </row>
    <row r="1220" spans="1:21">
      <c r="A1220" t="s">
        <v>31</v>
      </c>
      <c r="B1220">
        <v>2023</v>
      </c>
      <c r="C1220" t="s">
        <v>99</v>
      </c>
      <c r="D1220">
        <v>1249</v>
      </c>
      <c r="E1220">
        <v>3783</v>
      </c>
      <c r="F1220">
        <v>1330</v>
      </c>
      <c r="G1220">
        <v>2453</v>
      </c>
      <c r="H1220">
        <v>5179</v>
      </c>
      <c r="I1220">
        <v>12594</v>
      </c>
      <c r="J1220">
        <v>0</v>
      </c>
      <c r="K1220">
        <v>254</v>
      </c>
      <c r="L1220">
        <v>0</v>
      </c>
      <c r="M1220">
        <v>0</v>
      </c>
      <c r="N1220">
        <v>0</v>
      </c>
      <c r="O1220">
        <v>231</v>
      </c>
      <c r="P1220">
        <v>1148</v>
      </c>
      <c r="Q1220">
        <v>718</v>
      </c>
      <c r="R1220">
        <v>1164</v>
      </c>
      <c r="S1220">
        <v>268</v>
      </c>
      <c r="T1220">
        <v>0</v>
      </c>
      <c r="U1220">
        <v>0</v>
      </c>
    </row>
    <row r="1221" spans="1:21">
      <c r="A1221" t="s">
        <v>31</v>
      </c>
      <c r="B1221">
        <v>2023</v>
      </c>
      <c r="C1221" t="s">
        <v>197</v>
      </c>
      <c r="D1221">
        <v>1234</v>
      </c>
      <c r="E1221">
        <v>3735</v>
      </c>
      <c r="F1221">
        <v>1316</v>
      </c>
      <c r="G1221">
        <v>2419</v>
      </c>
      <c r="H1221">
        <v>5145</v>
      </c>
      <c r="I1221">
        <v>12594</v>
      </c>
      <c r="J1221">
        <v>0</v>
      </c>
      <c r="K1221">
        <v>249</v>
      </c>
      <c r="L1221">
        <v>0</v>
      </c>
      <c r="M1221">
        <v>0</v>
      </c>
      <c r="N1221">
        <v>0</v>
      </c>
      <c r="O1221">
        <v>232</v>
      </c>
      <c r="P1221">
        <v>1113</v>
      </c>
      <c r="Q1221">
        <v>710</v>
      </c>
      <c r="R1221">
        <v>1160</v>
      </c>
      <c r="S1221">
        <v>271</v>
      </c>
      <c r="T1221">
        <v>0</v>
      </c>
      <c r="U1221">
        <v>0</v>
      </c>
    </row>
    <row r="1222" spans="1:21">
      <c r="A1222" t="s">
        <v>31</v>
      </c>
      <c r="B1222">
        <v>2023</v>
      </c>
      <c r="C1222" t="s">
        <v>209</v>
      </c>
      <c r="D1222">
        <v>1060</v>
      </c>
      <c r="E1222">
        <v>3425</v>
      </c>
      <c r="F1222">
        <v>1197</v>
      </c>
      <c r="G1222">
        <v>2228</v>
      </c>
      <c r="H1222">
        <v>4796</v>
      </c>
      <c r="I1222">
        <v>12594</v>
      </c>
      <c r="J1222">
        <v>0</v>
      </c>
      <c r="K1222">
        <v>247</v>
      </c>
      <c r="L1222">
        <v>0</v>
      </c>
      <c r="M1222">
        <v>0</v>
      </c>
      <c r="N1222">
        <v>0</v>
      </c>
      <c r="O1222">
        <v>207</v>
      </c>
      <c r="P1222">
        <v>1006</v>
      </c>
      <c r="Q1222">
        <v>626</v>
      </c>
      <c r="R1222">
        <v>1073</v>
      </c>
      <c r="S1222">
        <v>266</v>
      </c>
      <c r="T1222">
        <v>0</v>
      </c>
      <c r="U1222">
        <v>0</v>
      </c>
    </row>
    <row r="1223" spans="1:21">
      <c r="A1223" t="s">
        <v>31</v>
      </c>
      <c r="B1223">
        <v>2023</v>
      </c>
      <c r="C1223" t="s">
        <v>3</v>
      </c>
      <c r="D1223">
        <v>1242</v>
      </c>
      <c r="E1223">
        <v>3738</v>
      </c>
      <c r="F1223">
        <v>1297</v>
      </c>
      <c r="G1223">
        <v>2441</v>
      </c>
      <c r="H1223">
        <v>5110</v>
      </c>
      <c r="I1223">
        <v>12594</v>
      </c>
      <c r="J1223">
        <v>0</v>
      </c>
      <c r="K1223">
        <v>243</v>
      </c>
      <c r="L1223">
        <v>0</v>
      </c>
      <c r="M1223">
        <v>0</v>
      </c>
      <c r="N1223">
        <v>0</v>
      </c>
      <c r="O1223">
        <v>225</v>
      </c>
      <c r="P1223">
        <v>1142</v>
      </c>
      <c r="Q1223">
        <v>729</v>
      </c>
      <c r="R1223">
        <v>1146</v>
      </c>
      <c r="S1223">
        <v>253</v>
      </c>
      <c r="T1223">
        <v>0</v>
      </c>
      <c r="U1223">
        <v>0</v>
      </c>
    </row>
    <row r="1224" spans="1:21">
      <c r="A1224" t="s">
        <v>31</v>
      </c>
      <c r="B1224">
        <v>2023</v>
      </c>
      <c r="C1224" t="s">
        <v>95</v>
      </c>
      <c r="D1224">
        <v>1234</v>
      </c>
      <c r="E1224">
        <v>3766</v>
      </c>
      <c r="F1224">
        <v>1303</v>
      </c>
      <c r="G1224">
        <v>2463</v>
      </c>
      <c r="H1224">
        <v>5119</v>
      </c>
      <c r="I1224">
        <v>12594</v>
      </c>
      <c r="J1224">
        <v>0</v>
      </c>
      <c r="K1224">
        <v>252</v>
      </c>
      <c r="L1224">
        <v>0</v>
      </c>
      <c r="M1224">
        <v>0</v>
      </c>
      <c r="N1224">
        <v>0</v>
      </c>
      <c r="O1224">
        <v>229</v>
      </c>
      <c r="P1224">
        <v>1148</v>
      </c>
      <c r="Q1224">
        <v>748</v>
      </c>
      <c r="R1224">
        <v>1129</v>
      </c>
      <c r="S1224">
        <v>260</v>
      </c>
      <c r="T1224">
        <v>0</v>
      </c>
      <c r="U1224">
        <v>0</v>
      </c>
    </row>
    <row r="1225" spans="1:21">
      <c r="A1225" t="s">
        <v>31</v>
      </c>
      <c r="B1225">
        <v>2023</v>
      </c>
      <c r="C1225" t="s">
        <v>196</v>
      </c>
      <c r="D1225">
        <v>1234</v>
      </c>
      <c r="E1225">
        <v>3798</v>
      </c>
      <c r="F1225">
        <v>1325</v>
      </c>
      <c r="G1225">
        <v>2473</v>
      </c>
      <c r="H1225">
        <v>5223</v>
      </c>
      <c r="I1225">
        <v>12594</v>
      </c>
      <c r="J1225">
        <v>0</v>
      </c>
      <c r="K1225">
        <v>262</v>
      </c>
      <c r="L1225">
        <v>0</v>
      </c>
      <c r="M1225">
        <v>0</v>
      </c>
      <c r="N1225">
        <v>0</v>
      </c>
      <c r="O1225">
        <v>237</v>
      </c>
      <c r="P1225">
        <v>1124</v>
      </c>
      <c r="Q1225">
        <v>723</v>
      </c>
      <c r="R1225">
        <v>1176</v>
      </c>
      <c r="S1225">
        <v>276</v>
      </c>
      <c r="T1225">
        <v>0</v>
      </c>
      <c r="U1225">
        <v>0</v>
      </c>
    </row>
    <row r="1226" spans="1:21">
      <c r="A1226" t="s">
        <v>31</v>
      </c>
      <c r="B1226">
        <v>2023</v>
      </c>
      <c r="C1226" t="s">
        <v>146</v>
      </c>
      <c r="D1226">
        <v>1241</v>
      </c>
      <c r="E1226">
        <v>3795</v>
      </c>
      <c r="F1226">
        <v>1341</v>
      </c>
      <c r="G1226">
        <v>2454</v>
      </c>
      <c r="H1226">
        <v>5200</v>
      </c>
      <c r="I1226">
        <v>12594</v>
      </c>
      <c r="J1226">
        <v>0</v>
      </c>
      <c r="K1226">
        <v>263</v>
      </c>
      <c r="L1226">
        <v>0</v>
      </c>
      <c r="M1226">
        <v>0</v>
      </c>
      <c r="N1226">
        <v>0</v>
      </c>
      <c r="O1226">
        <v>233</v>
      </c>
      <c r="P1226">
        <v>1125</v>
      </c>
      <c r="Q1226">
        <v>715</v>
      </c>
      <c r="R1226">
        <v>1180</v>
      </c>
      <c r="S1226">
        <v>279</v>
      </c>
      <c r="T1226">
        <v>0</v>
      </c>
      <c r="U1226">
        <v>0</v>
      </c>
    </row>
    <row r="1227" spans="1:21">
      <c r="A1227" t="s">
        <v>31</v>
      </c>
      <c r="B1227">
        <v>2023</v>
      </c>
      <c r="C1227" t="s">
        <v>96</v>
      </c>
      <c r="D1227">
        <v>1237</v>
      </c>
      <c r="E1227">
        <v>3741</v>
      </c>
      <c r="F1227">
        <v>1317</v>
      </c>
      <c r="G1227">
        <v>2424</v>
      </c>
      <c r="H1227">
        <v>5147</v>
      </c>
      <c r="I1227">
        <v>12594</v>
      </c>
      <c r="J1227">
        <v>0</v>
      </c>
      <c r="K1227">
        <v>247</v>
      </c>
      <c r="L1227">
        <v>0</v>
      </c>
      <c r="M1227">
        <v>0</v>
      </c>
      <c r="N1227">
        <v>0</v>
      </c>
      <c r="O1227">
        <v>229</v>
      </c>
      <c r="P1227">
        <v>1139</v>
      </c>
      <c r="Q1227">
        <v>718</v>
      </c>
      <c r="R1227">
        <v>1155</v>
      </c>
      <c r="S1227">
        <v>253</v>
      </c>
      <c r="T1227">
        <v>0</v>
      </c>
      <c r="U1227">
        <v>0</v>
      </c>
    </row>
    <row r="1228" spans="1:21">
      <c r="A1228" t="s">
        <v>31</v>
      </c>
      <c r="B1228">
        <v>2023</v>
      </c>
      <c r="C1228" t="s">
        <v>117</v>
      </c>
      <c r="D1228">
        <v>1237</v>
      </c>
      <c r="E1228">
        <v>3782</v>
      </c>
      <c r="F1228">
        <v>1331</v>
      </c>
      <c r="G1228">
        <v>2451</v>
      </c>
      <c r="H1228">
        <v>5164</v>
      </c>
      <c r="I1228">
        <v>12594</v>
      </c>
      <c r="J1228">
        <v>0</v>
      </c>
      <c r="K1228">
        <v>259</v>
      </c>
      <c r="L1228">
        <v>0</v>
      </c>
      <c r="M1228">
        <v>0</v>
      </c>
      <c r="N1228">
        <v>0</v>
      </c>
      <c r="O1228">
        <v>231</v>
      </c>
      <c r="P1228">
        <v>1132</v>
      </c>
      <c r="Q1228">
        <v>717</v>
      </c>
      <c r="R1228">
        <v>1174</v>
      </c>
      <c r="S1228">
        <v>269</v>
      </c>
      <c r="T1228">
        <v>0</v>
      </c>
      <c r="U1228">
        <v>0</v>
      </c>
    </row>
    <row r="1229" spans="1:21">
      <c r="A1229" t="s">
        <v>31</v>
      </c>
      <c r="B1229">
        <v>2023</v>
      </c>
      <c r="C1229" t="s">
        <v>207</v>
      </c>
      <c r="D1229">
        <v>1108</v>
      </c>
      <c r="E1229">
        <v>3503</v>
      </c>
      <c r="F1229">
        <v>1243</v>
      </c>
      <c r="G1229">
        <v>2260</v>
      </c>
      <c r="H1229">
        <v>4885</v>
      </c>
      <c r="I1229">
        <v>12594</v>
      </c>
      <c r="J1229">
        <v>0</v>
      </c>
      <c r="K1229">
        <v>248</v>
      </c>
      <c r="L1229">
        <v>0</v>
      </c>
      <c r="M1229">
        <v>0</v>
      </c>
      <c r="N1229">
        <v>0</v>
      </c>
      <c r="O1229">
        <v>213</v>
      </c>
      <c r="P1229">
        <v>1030</v>
      </c>
      <c r="Q1229">
        <v>648</v>
      </c>
      <c r="R1229">
        <v>1092</v>
      </c>
      <c r="S1229">
        <v>272</v>
      </c>
      <c r="T1229">
        <v>0</v>
      </c>
      <c r="U1229">
        <v>0</v>
      </c>
    </row>
    <row r="1230" spans="1:21">
      <c r="A1230" t="s">
        <v>31</v>
      </c>
      <c r="B1230">
        <v>2023</v>
      </c>
      <c r="C1230" t="s">
        <v>203</v>
      </c>
      <c r="D1230">
        <v>1141</v>
      </c>
      <c r="E1230">
        <v>3554</v>
      </c>
      <c r="F1230">
        <v>1262</v>
      </c>
      <c r="G1230">
        <v>2292</v>
      </c>
      <c r="H1230">
        <v>4960</v>
      </c>
      <c r="I1230">
        <v>12594</v>
      </c>
      <c r="J1230">
        <v>0</v>
      </c>
      <c r="K1230">
        <v>254</v>
      </c>
      <c r="L1230">
        <v>0</v>
      </c>
      <c r="M1230">
        <v>0</v>
      </c>
      <c r="N1230">
        <v>0</v>
      </c>
      <c r="O1230">
        <v>220</v>
      </c>
      <c r="P1230">
        <v>1039</v>
      </c>
      <c r="Q1230">
        <v>667</v>
      </c>
      <c r="R1230">
        <v>1105</v>
      </c>
      <c r="S1230">
        <v>269</v>
      </c>
      <c r="T1230">
        <v>0</v>
      </c>
      <c r="U1230">
        <v>0</v>
      </c>
    </row>
    <row r="1231" spans="1:21">
      <c r="A1231" t="s">
        <v>31</v>
      </c>
      <c r="B1231">
        <v>2023</v>
      </c>
      <c r="C1231" t="s">
        <v>204</v>
      </c>
      <c r="D1231">
        <v>1161</v>
      </c>
      <c r="E1231">
        <v>3635</v>
      </c>
      <c r="F1231">
        <v>1294</v>
      </c>
      <c r="G1231">
        <v>2341</v>
      </c>
      <c r="H1231">
        <v>5075</v>
      </c>
      <c r="I1231">
        <v>12594</v>
      </c>
      <c r="J1231">
        <v>0</v>
      </c>
      <c r="K1231">
        <v>245</v>
      </c>
      <c r="L1231">
        <v>0</v>
      </c>
      <c r="M1231">
        <v>0</v>
      </c>
      <c r="N1231">
        <v>0</v>
      </c>
      <c r="O1231">
        <v>219</v>
      </c>
      <c r="P1231">
        <v>1080</v>
      </c>
      <c r="Q1231">
        <v>682</v>
      </c>
      <c r="R1231">
        <v>1137</v>
      </c>
      <c r="S1231">
        <v>272</v>
      </c>
      <c r="T1231">
        <v>0</v>
      </c>
      <c r="U1231">
        <v>0</v>
      </c>
    </row>
    <row r="1232" spans="1:21">
      <c r="A1232" t="s">
        <v>31</v>
      </c>
      <c r="B1232">
        <v>2024</v>
      </c>
      <c r="C1232" t="s">
        <v>99</v>
      </c>
      <c r="D1232">
        <v>979</v>
      </c>
      <c r="E1232">
        <v>3217</v>
      </c>
      <c r="F1232">
        <v>1198</v>
      </c>
      <c r="G1232">
        <v>2019</v>
      </c>
      <c r="H1232">
        <v>4585</v>
      </c>
      <c r="I1232">
        <v>12594</v>
      </c>
      <c r="J1232">
        <v>0</v>
      </c>
      <c r="K1232">
        <v>210</v>
      </c>
      <c r="L1232">
        <v>0</v>
      </c>
      <c r="M1232">
        <v>0</v>
      </c>
      <c r="N1232">
        <v>0</v>
      </c>
      <c r="O1232">
        <v>184</v>
      </c>
      <c r="P1232">
        <v>934</v>
      </c>
      <c r="Q1232">
        <v>596</v>
      </c>
      <c r="R1232">
        <v>1031</v>
      </c>
      <c r="S1232">
        <v>262</v>
      </c>
      <c r="T1232">
        <v>0</v>
      </c>
      <c r="U1232">
        <v>0</v>
      </c>
    </row>
    <row r="1233" spans="1:21">
      <c r="A1233" t="s">
        <v>31</v>
      </c>
      <c r="B1233">
        <v>2024</v>
      </c>
      <c r="C1233" t="s">
        <v>197</v>
      </c>
      <c r="D1233">
        <v>859</v>
      </c>
      <c r="E1233">
        <v>3024</v>
      </c>
      <c r="F1233">
        <v>1103</v>
      </c>
      <c r="G1233">
        <v>1921</v>
      </c>
      <c r="H1233">
        <v>4353</v>
      </c>
      <c r="I1233">
        <v>12594</v>
      </c>
      <c r="J1233">
        <v>0</v>
      </c>
      <c r="K1233">
        <v>197</v>
      </c>
      <c r="L1233">
        <v>0</v>
      </c>
      <c r="M1233">
        <v>0</v>
      </c>
      <c r="N1233">
        <v>0</v>
      </c>
      <c r="O1233">
        <v>189</v>
      </c>
      <c r="P1233">
        <v>880</v>
      </c>
      <c r="Q1233">
        <v>547</v>
      </c>
      <c r="R1233">
        <v>942</v>
      </c>
      <c r="S1233">
        <v>269</v>
      </c>
      <c r="T1233">
        <v>0</v>
      </c>
      <c r="U1233">
        <v>0</v>
      </c>
    </row>
    <row r="1234" spans="1:21">
      <c r="A1234" t="s">
        <v>31</v>
      </c>
      <c r="B1234">
        <v>2024</v>
      </c>
      <c r="C1234" t="s">
        <v>209</v>
      </c>
      <c r="D1234">
        <v>854</v>
      </c>
      <c r="E1234">
        <v>2999</v>
      </c>
      <c r="F1234">
        <v>1095</v>
      </c>
      <c r="G1234">
        <v>1904</v>
      </c>
      <c r="H1234">
        <v>4404</v>
      </c>
      <c r="I1234">
        <v>12594</v>
      </c>
      <c r="J1234">
        <v>0</v>
      </c>
      <c r="K1234">
        <v>213</v>
      </c>
      <c r="L1234">
        <v>0</v>
      </c>
      <c r="M1234">
        <v>0</v>
      </c>
      <c r="N1234">
        <v>0</v>
      </c>
      <c r="O1234">
        <v>188</v>
      </c>
      <c r="P1234">
        <v>848</v>
      </c>
      <c r="Q1234">
        <v>546</v>
      </c>
      <c r="R1234">
        <v>939</v>
      </c>
      <c r="S1234">
        <v>265</v>
      </c>
      <c r="T1234">
        <v>0</v>
      </c>
      <c r="U1234">
        <v>0</v>
      </c>
    </row>
    <row r="1235" spans="1:21">
      <c r="A1235" t="s">
        <v>31</v>
      </c>
      <c r="B1235">
        <v>2024</v>
      </c>
      <c r="C1235" t="s">
        <v>3</v>
      </c>
      <c r="D1235">
        <v>1021</v>
      </c>
      <c r="E1235">
        <v>3313</v>
      </c>
      <c r="F1235">
        <v>1169</v>
      </c>
      <c r="G1235">
        <v>2144</v>
      </c>
      <c r="H1235">
        <v>4711</v>
      </c>
      <c r="I1235">
        <v>12594</v>
      </c>
      <c r="J1235">
        <v>0</v>
      </c>
      <c r="K1235">
        <v>230</v>
      </c>
      <c r="L1235">
        <v>0</v>
      </c>
      <c r="M1235">
        <v>0</v>
      </c>
      <c r="N1235">
        <v>0</v>
      </c>
      <c r="O1235">
        <v>199</v>
      </c>
      <c r="P1235">
        <v>969</v>
      </c>
      <c r="Q1235">
        <v>613</v>
      </c>
      <c r="R1235">
        <v>1049</v>
      </c>
      <c r="S1235">
        <v>253</v>
      </c>
      <c r="T1235">
        <v>0</v>
      </c>
      <c r="U1235">
        <v>0</v>
      </c>
    </row>
    <row r="1236" spans="1:21">
      <c r="A1236" t="s">
        <v>31</v>
      </c>
      <c r="B1236">
        <v>2024</v>
      </c>
      <c r="C1236" t="s">
        <v>95</v>
      </c>
      <c r="D1236">
        <v>1041</v>
      </c>
      <c r="E1236">
        <v>3377</v>
      </c>
      <c r="F1236">
        <v>1192</v>
      </c>
      <c r="G1236">
        <v>2185</v>
      </c>
      <c r="H1236">
        <v>4754</v>
      </c>
      <c r="I1236">
        <v>12594</v>
      </c>
      <c r="J1236">
        <v>0</v>
      </c>
      <c r="K1236">
        <v>237</v>
      </c>
      <c r="L1236">
        <v>0</v>
      </c>
      <c r="M1236">
        <v>0</v>
      </c>
      <c r="N1236">
        <v>0</v>
      </c>
      <c r="O1236">
        <v>208</v>
      </c>
      <c r="P1236">
        <v>981</v>
      </c>
      <c r="Q1236">
        <v>622</v>
      </c>
      <c r="R1236">
        <v>1066</v>
      </c>
      <c r="S1236">
        <v>263</v>
      </c>
      <c r="T1236">
        <v>0</v>
      </c>
      <c r="U1236">
        <v>0</v>
      </c>
    </row>
    <row r="1237" spans="1:21">
      <c r="A1237" t="s">
        <v>31</v>
      </c>
      <c r="B1237">
        <v>2024</v>
      </c>
      <c r="C1237" t="s">
        <v>196</v>
      </c>
      <c r="D1237">
        <v>866</v>
      </c>
      <c r="E1237">
        <v>2972</v>
      </c>
      <c r="F1237">
        <v>1097</v>
      </c>
      <c r="G1237">
        <v>1875</v>
      </c>
      <c r="H1237">
        <v>4328</v>
      </c>
      <c r="I1237">
        <v>12594</v>
      </c>
      <c r="J1237">
        <v>0</v>
      </c>
      <c r="K1237">
        <v>195</v>
      </c>
      <c r="L1237">
        <v>0</v>
      </c>
      <c r="M1237">
        <v>0</v>
      </c>
      <c r="N1237">
        <v>0</v>
      </c>
      <c r="O1237">
        <v>183</v>
      </c>
      <c r="P1237">
        <v>877</v>
      </c>
      <c r="Q1237">
        <v>540</v>
      </c>
      <c r="R1237">
        <v>930</v>
      </c>
      <c r="S1237">
        <v>247</v>
      </c>
      <c r="T1237">
        <v>0</v>
      </c>
      <c r="U1237">
        <v>0</v>
      </c>
    </row>
    <row r="1238" spans="1:21">
      <c r="A1238" t="s">
        <v>31</v>
      </c>
      <c r="B1238">
        <v>2024</v>
      </c>
      <c r="C1238" t="s">
        <v>146</v>
      </c>
      <c r="D1238">
        <v>877</v>
      </c>
      <c r="E1238">
        <v>2993</v>
      </c>
      <c r="F1238">
        <v>1110</v>
      </c>
      <c r="G1238">
        <v>1883</v>
      </c>
      <c r="H1238">
        <v>4390</v>
      </c>
      <c r="I1238">
        <v>12594</v>
      </c>
      <c r="J1238">
        <v>0</v>
      </c>
      <c r="K1238">
        <v>199</v>
      </c>
      <c r="L1238">
        <v>0</v>
      </c>
      <c r="M1238">
        <v>0</v>
      </c>
      <c r="N1238">
        <v>0</v>
      </c>
      <c r="O1238">
        <v>174</v>
      </c>
      <c r="P1238">
        <v>887</v>
      </c>
      <c r="Q1238">
        <v>552</v>
      </c>
      <c r="R1238">
        <v>941</v>
      </c>
      <c r="S1238">
        <v>240</v>
      </c>
      <c r="T1238">
        <v>0</v>
      </c>
      <c r="U1238">
        <v>0</v>
      </c>
    </row>
    <row r="1239" spans="1:21">
      <c r="A1239" t="s">
        <v>31</v>
      </c>
      <c r="B1239">
        <v>2024</v>
      </c>
      <c r="C1239" t="s">
        <v>96</v>
      </c>
      <c r="D1239">
        <v>1003</v>
      </c>
      <c r="E1239">
        <v>3255</v>
      </c>
      <c r="F1239">
        <v>1187</v>
      </c>
      <c r="G1239">
        <v>2068</v>
      </c>
      <c r="H1239">
        <v>4661</v>
      </c>
      <c r="I1239">
        <v>12594</v>
      </c>
      <c r="J1239">
        <v>0</v>
      </c>
      <c r="K1239">
        <v>226</v>
      </c>
      <c r="L1239">
        <v>0</v>
      </c>
      <c r="M1239">
        <v>0</v>
      </c>
      <c r="N1239">
        <v>0</v>
      </c>
      <c r="O1239">
        <v>186</v>
      </c>
      <c r="P1239">
        <v>957</v>
      </c>
      <c r="Q1239">
        <v>605</v>
      </c>
      <c r="R1239">
        <v>1027</v>
      </c>
      <c r="S1239">
        <v>254</v>
      </c>
      <c r="T1239">
        <v>0</v>
      </c>
      <c r="U1239">
        <v>0</v>
      </c>
    </row>
    <row r="1240" spans="1:21">
      <c r="A1240" t="s">
        <v>31</v>
      </c>
      <c r="B1240">
        <v>2024</v>
      </c>
      <c r="C1240" t="s">
        <v>117</v>
      </c>
      <c r="D1240">
        <v>937</v>
      </c>
      <c r="E1240">
        <v>3118</v>
      </c>
      <c r="F1240">
        <v>1178</v>
      </c>
      <c r="G1240">
        <v>1940</v>
      </c>
      <c r="H1240">
        <v>4478</v>
      </c>
      <c r="I1240">
        <v>12594</v>
      </c>
      <c r="J1240">
        <v>0</v>
      </c>
      <c r="K1240">
        <v>210</v>
      </c>
      <c r="L1240">
        <v>0</v>
      </c>
      <c r="M1240">
        <v>0</v>
      </c>
      <c r="N1240">
        <v>0</v>
      </c>
      <c r="O1240">
        <v>185</v>
      </c>
      <c r="P1240">
        <v>906</v>
      </c>
      <c r="Q1240">
        <v>583</v>
      </c>
      <c r="R1240">
        <v>986</v>
      </c>
      <c r="S1240">
        <v>248</v>
      </c>
      <c r="T1240">
        <v>0</v>
      </c>
      <c r="U1240">
        <v>0</v>
      </c>
    </row>
    <row r="1241" spans="1:21">
      <c r="A1241" t="s">
        <v>31</v>
      </c>
      <c r="B1241">
        <v>2024</v>
      </c>
      <c r="C1241" t="s">
        <v>207</v>
      </c>
      <c r="D1241">
        <v>856</v>
      </c>
      <c r="E1241">
        <v>3013</v>
      </c>
      <c r="F1241">
        <v>1102</v>
      </c>
      <c r="G1241">
        <v>1911</v>
      </c>
      <c r="H1241">
        <v>4367</v>
      </c>
      <c r="I1241">
        <v>12594</v>
      </c>
      <c r="J1241">
        <v>0</v>
      </c>
      <c r="K1241">
        <v>209</v>
      </c>
      <c r="L1241">
        <v>0</v>
      </c>
      <c r="M1241">
        <v>0</v>
      </c>
      <c r="N1241">
        <v>0</v>
      </c>
      <c r="O1241">
        <v>188</v>
      </c>
      <c r="P1241">
        <v>853</v>
      </c>
      <c r="Q1241">
        <v>548</v>
      </c>
      <c r="R1241">
        <v>944</v>
      </c>
      <c r="S1241">
        <v>271</v>
      </c>
      <c r="T1241">
        <v>0</v>
      </c>
      <c r="U1241">
        <v>0</v>
      </c>
    </row>
    <row r="1242" spans="1:21">
      <c r="A1242" t="s">
        <v>31</v>
      </c>
      <c r="B1242">
        <v>2024</v>
      </c>
      <c r="C1242" t="s">
        <v>203</v>
      </c>
      <c r="D1242">
        <v>869</v>
      </c>
      <c r="E1242">
        <v>3008</v>
      </c>
      <c r="F1242">
        <v>1099</v>
      </c>
      <c r="G1242">
        <v>1909</v>
      </c>
      <c r="H1242">
        <v>4380</v>
      </c>
      <c r="I1242">
        <v>12594</v>
      </c>
      <c r="J1242">
        <v>0</v>
      </c>
      <c r="K1242">
        <v>204</v>
      </c>
      <c r="L1242">
        <v>0</v>
      </c>
      <c r="M1242">
        <v>0</v>
      </c>
      <c r="N1242">
        <v>0</v>
      </c>
      <c r="O1242">
        <v>183</v>
      </c>
      <c r="P1242">
        <v>865</v>
      </c>
      <c r="Q1242">
        <v>554</v>
      </c>
      <c r="R1242">
        <v>936</v>
      </c>
      <c r="S1242">
        <v>266</v>
      </c>
      <c r="T1242">
        <v>0</v>
      </c>
      <c r="U1242">
        <v>0</v>
      </c>
    </row>
    <row r="1243" spans="1:21">
      <c r="A1243" t="s">
        <v>31</v>
      </c>
      <c r="B1243">
        <v>2024</v>
      </c>
      <c r="C1243" t="s">
        <v>204</v>
      </c>
      <c r="D1243">
        <v>843</v>
      </c>
      <c r="E1243">
        <v>3007</v>
      </c>
      <c r="F1243">
        <v>1086</v>
      </c>
      <c r="G1243">
        <v>1921</v>
      </c>
      <c r="H1243">
        <v>4343</v>
      </c>
      <c r="I1243">
        <v>12594</v>
      </c>
      <c r="J1243">
        <v>0</v>
      </c>
      <c r="K1243">
        <v>208</v>
      </c>
      <c r="L1243">
        <v>0</v>
      </c>
      <c r="M1243">
        <v>0</v>
      </c>
      <c r="N1243">
        <v>0</v>
      </c>
      <c r="O1243">
        <v>184</v>
      </c>
      <c r="P1243">
        <v>870</v>
      </c>
      <c r="Q1243">
        <v>555</v>
      </c>
      <c r="R1243">
        <v>926</v>
      </c>
      <c r="S1243">
        <v>264</v>
      </c>
      <c r="T1243">
        <v>0</v>
      </c>
      <c r="U1243">
        <v>0</v>
      </c>
    </row>
    <row r="1244" spans="1:21">
      <c r="A1244" t="s">
        <v>31</v>
      </c>
      <c r="B1244">
        <v>2025</v>
      </c>
      <c r="C1244" t="s">
        <v>99</v>
      </c>
      <c r="D1244">
        <v>869</v>
      </c>
      <c r="E1244">
        <v>2982</v>
      </c>
      <c r="F1244">
        <v>1099</v>
      </c>
      <c r="G1244">
        <v>1883</v>
      </c>
      <c r="H1244">
        <v>4350</v>
      </c>
      <c r="I1244">
        <v>12594</v>
      </c>
      <c r="J1244">
        <v>0</v>
      </c>
      <c r="K1244">
        <v>226</v>
      </c>
      <c r="L1244">
        <v>0</v>
      </c>
      <c r="M1244">
        <v>0</v>
      </c>
      <c r="N1244">
        <v>0</v>
      </c>
      <c r="O1244">
        <v>184</v>
      </c>
      <c r="P1244">
        <v>809</v>
      </c>
      <c r="Q1244">
        <v>525</v>
      </c>
      <c r="R1244">
        <v>999</v>
      </c>
      <c r="S1244">
        <v>239</v>
      </c>
      <c r="T1244">
        <v>0</v>
      </c>
      <c r="U1244">
        <v>0</v>
      </c>
    </row>
    <row r="1245" spans="1:21">
      <c r="A1245" t="s">
        <v>31</v>
      </c>
      <c r="B1245">
        <v>2025</v>
      </c>
      <c r="C1245" t="s">
        <v>3</v>
      </c>
      <c r="D1245">
        <v>865</v>
      </c>
      <c r="E1245">
        <v>2998</v>
      </c>
      <c r="F1245">
        <v>1091</v>
      </c>
      <c r="G1245">
        <v>1907</v>
      </c>
      <c r="H1245">
        <v>4388</v>
      </c>
      <c r="I1245">
        <v>12594</v>
      </c>
      <c r="J1245">
        <v>0</v>
      </c>
      <c r="K1245">
        <v>234</v>
      </c>
      <c r="L1245">
        <v>0</v>
      </c>
      <c r="M1245">
        <v>0</v>
      </c>
      <c r="N1245">
        <v>0</v>
      </c>
      <c r="O1245">
        <v>184</v>
      </c>
      <c r="P1245">
        <v>837</v>
      </c>
      <c r="Q1245">
        <v>543</v>
      </c>
      <c r="R1245">
        <v>956</v>
      </c>
      <c r="S1245">
        <v>244</v>
      </c>
      <c r="T1245">
        <v>0</v>
      </c>
      <c r="U1245">
        <v>0</v>
      </c>
    </row>
    <row r="1246" spans="1:21">
      <c r="A1246" t="s">
        <v>31</v>
      </c>
      <c r="B1246">
        <v>2025</v>
      </c>
      <c r="C1246" t="s">
        <v>95</v>
      </c>
      <c r="D1246">
        <v>847</v>
      </c>
      <c r="E1246">
        <v>3012</v>
      </c>
      <c r="F1246">
        <v>1086</v>
      </c>
      <c r="G1246">
        <v>1926</v>
      </c>
      <c r="H1246">
        <v>4427</v>
      </c>
      <c r="I1246">
        <v>12594</v>
      </c>
      <c r="J1246">
        <v>0</v>
      </c>
      <c r="K1246">
        <v>223</v>
      </c>
      <c r="L1246">
        <v>0</v>
      </c>
      <c r="M1246">
        <v>0</v>
      </c>
      <c r="N1246">
        <v>0</v>
      </c>
      <c r="O1246">
        <v>196</v>
      </c>
      <c r="P1246">
        <v>854</v>
      </c>
      <c r="Q1246">
        <v>543</v>
      </c>
      <c r="R1246">
        <v>942</v>
      </c>
      <c r="S1246">
        <v>254</v>
      </c>
      <c r="T1246">
        <v>0</v>
      </c>
      <c r="U1246">
        <v>0</v>
      </c>
    </row>
    <row r="1247" spans="1:21">
      <c r="A1247" t="s">
        <v>31</v>
      </c>
      <c r="B1247">
        <v>2025</v>
      </c>
      <c r="C1247" t="s">
        <v>96</v>
      </c>
      <c r="D1247">
        <v>877</v>
      </c>
      <c r="E1247">
        <v>3006</v>
      </c>
      <c r="F1247">
        <v>1103</v>
      </c>
      <c r="G1247">
        <v>1903</v>
      </c>
      <c r="H1247">
        <v>4380</v>
      </c>
      <c r="I1247">
        <v>12594</v>
      </c>
      <c r="J1247">
        <v>0</v>
      </c>
      <c r="K1247">
        <v>229</v>
      </c>
      <c r="L1247">
        <v>0</v>
      </c>
      <c r="M1247">
        <v>0</v>
      </c>
      <c r="N1247">
        <v>0</v>
      </c>
      <c r="O1247">
        <v>183</v>
      </c>
      <c r="P1247">
        <v>827</v>
      </c>
      <c r="Q1247">
        <v>533</v>
      </c>
      <c r="R1247">
        <v>988</v>
      </c>
      <c r="S1247">
        <v>246</v>
      </c>
      <c r="T1247">
        <v>0</v>
      </c>
      <c r="U1247">
        <v>0</v>
      </c>
    </row>
    <row r="1248" spans="1:21">
      <c r="A1248" t="s">
        <v>31</v>
      </c>
      <c r="B1248">
        <v>2025</v>
      </c>
      <c r="C1248" t="s">
        <v>117</v>
      </c>
      <c r="D1248">
        <v>859</v>
      </c>
      <c r="E1248">
        <v>2955</v>
      </c>
      <c r="F1248">
        <v>1102</v>
      </c>
      <c r="G1248">
        <v>1853</v>
      </c>
      <c r="H1248">
        <v>4339</v>
      </c>
      <c r="I1248">
        <v>12594</v>
      </c>
      <c r="J1248">
        <v>0</v>
      </c>
      <c r="K1248">
        <v>229</v>
      </c>
      <c r="L1248">
        <v>0</v>
      </c>
      <c r="M1248">
        <v>0</v>
      </c>
      <c r="N1248">
        <v>0</v>
      </c>
      <c r="O1248">
        <v>183</v>
      </c>
      <c r="P1248">
        <v>800</v>
      </c>
      <c r="Q1248">
        <v>516</v>
      </c>
      <c r="R1248">
        <v>992</v>
      </c>
      <c r="S1248">
        <v>235</v>
      </c>
      <c r="T1248">
        <v>0</v>
      </c>
      <c r="U1248">
        <v>0</v>
      </c>
    </row>
    <row r="1249" spans="1:21">
      <c r="A1249" t="s">
        <v>32</v>
      </c>
      <c r="B1249">
        <v>2023</v>
      </c>
      <c r="C1249" t="s">
        <v>99</v>
      </c>
      <c r="D1249">
        <v>5631</v>
      </c>
      <c r="E1249">
        <v>16097</v>
      </c>
      <c r="F1249">
        <v>6999</v>
      </c>
      <c r="G1249">
        <v>9098</v>
      </c>
      <c r="H1249">
        <v>22880</v>
      </c>
      <c r="I1249">
        <v>88780</v>
      </c>
      <c r="J1249">
        <v>0</v>
      </c>
      <c r="K1249">
        <v>2472</v>
      </c>
      <c r="L1249">
        <v>0</v>
      </c>
      <c r="M1249">
        <v>0</v>
      </c>
      <c r="N1249">
        <v>501</v>
      </c>
      <c r="O1249">
        <v>6851</v>
      </c>
      <c r="P1249">
        <v>3381</v>
      </c>
      <c r="Q1249">
        <v>1617</v>
      </c>
      <c r="R1249">
        <v>0</v>
      </c>
      <c r="S1249">
        <v>1275</v>
      </c>
      <c r="T1249">
        <v>0</v>
      </c>
      <c r="U1249">
        <v>0</v>
      </c>
    </row>
    <row r="1250" spans="1:21">
      <c r="A1250" t="s">
        <v>32</v>
      </c>
      <c r="B1250">
        <v>2023</v>
      </c>
      <c r="C1250" t="s">
        <v>197</v>
      </c>
      <c r="D1250">
        <v>5677</v>
      </c>
      <c r="E1250">
        <v>15897</v>
      </c>
      <c r="F1250">
        <v>7043</v>
      </c>
      <c r="G1250">
        <v>8854</v>
      </c>
      <c r="H1250">
        <v>22770</v>
      </c>
      <c r="I1250">
        <v>88780</v>
      </c>
      <c r="J1250">
        <v>0</v>
      </c>
      <c r="K1250">
        <v>2473</v>
      </c>
      <c r="L1250">
        <v>0</v>
      </c>
      <c r="M1250">
        <v>0</v>
      </c>
      <c r="N1250">
        <v>481</v>
      </c>
      <c r="O1250">
        <v>6769</v>
      </c>
      <c r="P1250">
        <v>3295</v>
      </c>
      <c r="Q1250">
        <v>1628</v>
      </c>
      <c r="R1250">
        <v>0</v>
      </c>
      <c r="S1250">
        <v>1251</v>
      </c>
      <c r="T1250">
        <v>0</v>
      </c>
      <c r="U1250">
        <v>0</v>
      </c>
    </row>
    <row r="1251" spans="1:21">
      <c r="A1251" t="s">
        <v>32</v>
      </c>
      <c r="B1251">
        <v>2023</v>
      </c>
      <c r="C1251" t="s">
        <v>209</v>
      </c>
      <c r="D1251">
        <v>4793</v>
      </c>
      <c r="E1251">
        <v>14320</v>
      </c>
      <c r="F1251">
        <v>6456</v>
      </c>
      <c r="G1251">
        <v>7864</v>
      </c>
      <c r="H1251">
        <v>20879</v>
      </c>
      <c r="I1251">
        <v>88780</v>
      </c>
      <c r="J1251">
        <v>0</v>
      </c>
      <c r="K1251">
        <v>2239</v>
      </c>
      <c r="L1251">
        <v>426</v>
      </c>
      <c r="M1251">
        <v>0</v>
      </c>
      <c r="N1251">
        <v>0</v>
      </c>
      <c r="O1251">
        <v>6127</v>
      </c>
      <c r="P1251">
        <v>2931</v>
      </c>
      <c r="Q1251">
        <v>1500</v>
      </c>
      <c r="R1251">
        <v>0</v>
      </c>
      <c r="S1251">
        <v>1097</v>
      </c>
      <c r="T1251">
        <v>0</v>
      </c>
      <c r="U1251">
        <v>0</v>
      </c>
    </row>
    <row r="1252" spans="1:21">
      <c r="A1252" t="s">
        <v>32</v>
      </c>
      <c r="B1252">
        <v>2023</v>
      </c>
      <c r="C1252" t="s">
        <v>3</v>
      </c>
      <c r="D1252">
        <v>5520</v>
      </c>
      <c r="E1252">
        <v>15858</v>
      </c>
      <c r="F1252">
        <v>6819</v>
      </c>
      <c r="G1252">
        <v>9039</v>
      </c>
      <c r="H1252">
        <v>22692</v>
      </c>
      <c r="I1252">
        <v>88780</v>
      </c>
      <c r="J1252">
        <v>0</v>
      </c>
      <c r="K1252">
        <v>2413</v>
      </c>
      <c r="L1252">
        <v>0</v>
      </c>
      <c r="M1252">
        <v>0</v>
      </c>
      <c r="N1252">
        <v>481</v>
      </c>
      <c r="O1252">
        <v>6781</v>
      </c>
      <c r="P1252">
        <v>3317</v>
      </c>
      <c r="Q1252">
        <v>1632</v>
      </c>
      <c r="R1252">
        <v>0</v>
      </c>
      <c r="S1252">
        <v>1234</v>
      </c>
      <c r="T1252">
        <v>0</v>
      </c>
      <c r="U1252">
        <v>0</v>
      </c>
    </row>
    <row r="1253" spans="1:21">
      <c r="A1253" t="s">
        <v>32</v>
      </c>
      <c r="B1253">
        <v>2023</v>
      </c>
      <c r="C1253" t="s">
        <v>95</v>
      </c>
      <c r="D1253">
        <v>5543</v>
      </c>
      <c r="E1253">
        <v>15847</v>
      </c>
      <c r="F1253">
        <v>6790</v>
      </c>
      <c r="G1253">
        <v>9057</v>
      </c>
      <c r="H1253">
        <v>22573</v>
      </c>
      <c r="I1253">
        <v>88780</v>
      </c>
      <c r="J1253">
        <v>0</v>
      </c>
      <c r="K1253">
        <v>2416</v>
      </c>
      <c r="L1253">
        <v>0</v>
      </c>
      <c r="M1253">
        <v>0</v>
      </c>
      <c r="N1253">
        <v>480</v>
      </c>
      <c r="O1253">
        <v>6777</v>
      </c>
      <c r="P1253">
        <v>3334</v>
      </c>
      <c r="Q1253">
        <v>1614</v>
      </c>
      <c r="R1253">
        <v>0</v>
      </c>
      <c r="S1253">
        <v>1226</v>
      </c>
      <c r="T1253">
        <v>0</v>
      </c>
      <c r="U1253">
        <v>0</v>
      </c>
    </row>
    <row r="1254" spans="1:21">
      <c r="A1254" t="s">
        <v>32</v>
      </c>
      <c r="B1254">
        <v>2023</v>
      </c>
      <c r="C1254" t="s">
        <v>196</v>
      </c>
      <c r="D1254">
        <v>5677</v>
      </c>
      <c r="E1254">
        <v>16179</v>
      </c>
      <c r="F1254">
        <v>7113</v>
      </c>
      <c r="G1254">
        <v>9066</v>
      </c>
      <c r="H1254">
        <v>23177</v>
      </c>
      <c r="I1254">
        <v>88780</v>
      </c>
      <c r="J1254">
        <v>0</v>
      </c>
      <c r="K1254">
        <v>2510</v>
      </c>
      <c r="L1254">
        <v>0</v>
      </c>
      <c r="M1254">
        <v>0</v>
      </c>
      <c r="N1254">
        <v>504</v>
      </c>
      <c r="O1254">
        <v>6902</v>
      </c>
      <c r="P1254">
        <v>3355</v>
      </c>
      <c r="Q1254">
        <v>1634</v>
      </c>
      <c r="R1254">
        <v>0</v>
      </c>
      <c r="S1254">
        <v>1274</v>
      </c>
      <c r="T1254">
        <v>0</v>
      </c>
      <c r="U1254">
        <v>0</v>
      </c>
    </row>
    <row r="1255" spans="1:21">
      <c r="A1255" t="s">
        <v>32</v>
      </c>
      <c r="B1255">
        <v>2023</v>
      </c>
      <c r="C1255" t="s">
        <v>146</v>
      </c>
      <c r="D1255">
        <v>5661</v>
      </c>
      <c r="E1255">
        <v>16200</v>
      </c>
      <c r="F1255">
        <v>7098</v>
      </c>
      <c r="G1255">
        <v>9102</v>
      </c>
      <c r="H1255">
        <v>23085</v>
      </c>
      <c r="I1255">
        <v>88780</v>
      </c>
      <c r="J1255">
        <v>0</v>
      </c>
      <c r="K1255">
        <v>2494</v>
      </c>
      <c r="L1255">
        <v>0</v>
      </c>
      <c r="M1255">
        <v>0</v>
      </c>
      <c r="N1255">
        <v>498</v>
      </c>
      <c r="O1255">
        <v>6924</v>
      </c>
      <c r="P1255">
        <v>3352</v>
      </c>
      <c r="Q1255">
        <v>1647</v>
      </c>
      <c r="R1255">
        <v>0</v>
      </c>
      <c r="S1255">
        <v>1285</v>
      </c>
      <c r="T1255">
        <v>0</v>
      </c>
      <c r="U1255">
        <v>0</v>
      </c>
    </row>
    <row r="1256" spans="1:21">
      <c r="A1256" t="s">
        <v>32</v>
      </c>
      <c r="B1256">
        <v>2023</v>
      </c>
      <c r="C1256" t="s">
        <v>96</v>
      </c>
      <c r="D1256">
        <v>5586</v>
      </c>
      <c r="E1256">
        <v>15982</v>
      </c>
      <c r="F1256">
        <v>6914</v>
      </c>
      <c r="G1256">
        <v>9068</v>
      </c>
      <c r="H1256">
        <v>22824</v>
      </c>
      <c r="I1256">
        <v>88780</v>
      </c>
      <c r="J1256">
        <v>0</v>
      </c>
      <c r="K1256">
        <v>2445</v>
      </c>
      <c r="L1256">
        <v>0</v>
      </c>
      <c r="M1256">
        <v>0</v>
      </c>
      <c r="N1256">
        <v>491</v>
      </c>
      <c r="O1256">
        <v>6802</v>
      </c>
      <c r="P1256">
        <v>3365</v>
      </c>
      <c r="Q1256">
        <v>1619</v>
      </c>
      <c r="R1256">
        <v>0</v>
      </c>
      <c r="S1256">
        <v>1260</v>
      </c>
      <c r="T1256">
        <v>0</v>
      </c>
      <c r="U1256">
        <v>0</v>
      </c>
    </row>
    <row r="1257" spans="1:21">
      <c r="A1257" t="s">
        <v>32</v>
      </c>
      <c r="B1257">
        <v>2023</v>
      </c>
      <c r="C1257" t="s">
        <v>117</v>
      </c>
      <c r="D1257">
        <v>5643</v>
      </c>
      <c r="E1257">
        <v>16132</v>
      </c>
      <c r="F1257">
        <v>7046</v>
      </c>
      <c r="G1257">
        <v>9086</v>
      </c>
      <c r="H1257">
        <v>22980</v>
      </c>
      <c r="I1257">
        <v>88780</v>
      </c>
      <c r="J1257">
        <v>0</v>
      </c>
      <c r="K1257">
        <v>2482</v>
      </c>
      <c r="L1257">
        <v>0</v>
      </c>
      <c r="M1257">
        <v>0</v>
      </c>
      <c r="N1257">
        <v>504</v>
      </c>
      <c r="O1257">
        <v>6888</v>
      </c>
      <c r="P1257">
        <v>3360</v>
      </c>
      <c r="Q1257">
        <v>1627</v>
      </c>
      <c r="R1257">
        <v>0</v>
      </c>
      <c r="S1257">
        <v>1271</v>
      </c>
      <c r="T1257">
        <v>0</v>
      </c>
      <c r="U1257">
        <v>0</v>
      </c>
    </row>
    <row r="1258" spans="1:21">
      <c r="A1258" t="s">
        <v>32</v>
      </c>
      <c r="B1258">
        <v>2023</v>
      </c>
      <c r="C1258" t="s">
        <v>207</v>
      </c>
      <c r="D1258">
        <v>4935</v>
      </c>
      <c r="E1258">
        <v>14569</v>
      </c>
      <c r="F1258">
        <v>6586</v>
      </c>
      <c r="G1258">
        <v>7983</v>
      </c>
      <c r="H1258">
        <v>21269</v>
      </c>
      <c r="I1258">
        <v>88780</v>
      </c>
      <c r="J1258">
        <v>0</v>
      </c>
      <c r="K1258">
        <v>2326</v>
      </c>
      <c r="L1258">
        <v>427</v>
      </c>
      <c r="M1258">
        <v>0</v>
      </c>
      <c r="N1258">
        <v>0</v>
      </c>
      <c r="O1258">
        <v>6216</v>
      </c>
      <c r="P1258">
        <v>2967</v>
      </c>
      <c r="Q1258">
        <v>1518</v>
      </c>
      <c r="R1258">
        <v>0</v>
      </c>
      <c r="S1258">
        <v>1115</v>
      </c>
      <c r="T1258">
        <v>0</v>
      </c>
      <c r="U1258">
        <v>0</v>
      </c>
    </row>
    <row r="1259" spans="1:21">
      <c r="A1259" t="s">
        <v>32</v>
      </c>
      <c r="B1259">
        <v>2023</v>
      </c>
      <c r="C1259" t="s">
        <v>203</v>
      </c>
      <c r="D1259">
        <v>5098</v>
      </c>
      <c r="E1259">
        <v>14911</v>
      </c>
      <c r="F1259">
        <v>6716</v>
      </c>
      <c r="G1259">
        <v>8195</v>
      </c>
      <c r="H1259">
        <v>21759</v>
      </c>
      <c r="I1259">
        <v>88780</v>
      </c>
      <c r="J1259">
        <v>0</v>
      </c>
      <c r="K1259">
        <v>2345</v>
      </c>
      <c r="L1259">
        <v>441</v>
      </c>
      <c r="M1259">
        <v>0</v>
      </c>
      <c r="N1259">
        <v>0</v>
      </c>
      <c r="O1259">
        <v>6376</v>
      </c>
      <c r="P1259">
        <v>3046</v>
      </c>
      <c r="Q1259">
        <v>1553</v>
      </c>
      <c r="R1259">
        <v>0</v>
      </c>
      <c r="S1259">
        <v>1150</v>
      </c>
      <c r="T1259">
        <v>0</v>
      </c>
      <c r="U1259">
        <v>0</v>
      </c>
    </row>
    <row r="1260" spans="1:21">
      <c r="A1260" t="s">
        <v>32</v>
      </c>
      <c r="B1260">
        <v>2023</v>
      </c>
      <c r="C1260" t="s">
        <v>204</v>
      </c>
      <c r="D1260">
        <v>5275</v>
      </c>
      <c r="E1260">
        <v>15275</v>
      </c>
      <c r="F1260">
        <v>6806</v>
      </c>
      <c r="G1260">
        <v>8469</v>
      </c>
      <c r="H1260">
        <v>22274</v>
      </c>
      <c r="I1260">
        <v>88780</v>
      </c>
      <c r="J1260">
        <v>0</v>
      </c>
      <c r="K1260">
        <v>2392</v>
      </c>
      <c r="L1260">
        <v>0</v>
      </c>
      <c r="M1260">
        <v>0</v>
      </c>
      <c r="N1260">
        <v>457</v>
      </c>
      <c r="O1260">
        <v>6504</v>
      </c>
      <c r="P1260">
        <v>3138</v>
      </c>
      <c r="Q1260">
        <v>1582</v>
      </c>
      <c r="R1260">
        <v>0</v>
      </c>
      <c r="S1260">
        <v>1202</v>
      </c>
      <c r="T1260">
        <v>0</v>
      </c>
      <c r="U1260">
        <v>0</v>
      </c>
    </row>
    <row r="1261" spans="1:21">
      <c r="A1261" t="s">
        <v>32</v>
      </c>
      <c r="B1261">
        <v>2024</v>
      </c>
      <c r="C1261" t="s">
        <v>99</v>
      </c>
      <c r="D1261">
        <v>4254</v>
      </c>
      <c r="E1261">
        <v>13112</v>
      </c>
      <c r="F1261">
        <v>6049</v>
      </c>
      <c r="G1261">
        <v>7063</v>
      </c>
      <c r="H1261">
        <v>19539</v>
      </c>
      <c r="I1261">
        <v>88780</v>
      </c>
      <c r="J1261">
        <v>0</v>
      </c>
      <c r="K1261">
        <v>2056</v>
      </c>
      <c r="L1261">
        <v>396</v>
      </c>
      <c r="M1261">
        <v>0</v>
      </c>
      <c r="N1261">
        <v>0</v>
      </c>
      <c r="O1261">
        <v>5549</v>
      </c>
      <c r="P1261">
        <v>2610</v>
      </c>
      <c r="Q1261">
        <v>1377</v>
      </c>
      <c r="R1261">
        <v>0</v>
      </c>
      <c r="S1261">
        <v>1124</v>
      </c>
      <c r="T1261">
        <v>0</v>
      </c>
      <c r="U1261">
        <v>0</v>
      </c>
    </row>
    <row r="1262" spans="1:21">
      <c r="A1262" t="s">
        <v>32</v>
      </c>
      <c r="B1262">
        <v>2024</v>
      </c>
      <c r="C1262" t="s">
        <v>197</v>
      </c>
      <c r="D1262">
        <v>3671</v>
      </c>
      <c r="E1262">
        <v>11975</v>
      </c>
      <c r="F1262">
        <v>5738</v>
      </c>
      <c r="G1262">
        <v>6237</v>
      </c>
      <c r="H1262">
        <v>17753</v>
      </c>
      <c r="I1262">
        <v>88780</v>
      </c>
      <c r="J1262">
        <v>0</v>
      </c>
      <c r="K1262">
        <v>1978</v>
      </c>
      <c r="L1262">
        <v>414</v>
      </c>
      <c r="M1262">
        <v>0</v>
      </c>
      <c r="N1262">
        <v>0</v>
      </c>
      <c r="O1262">
        <v>5005</v>
      </c>
      <c r="P1262">
        <v>2357</v>
      </c>
      <c r="Q1262">
        <v>1241</v>
      </c>
      <c r="R1262">
        <v>0</v>
      </c>
      <c r="S1262">
        <v>980</v>
      </c>
      <c r="T1262">
        <v>0</v>
      </c>
      <c r="U1262">
        <v>0</v>
      </c>
    </row>
    <row r="1263" spans="1:21">
      <c r="A1263" t="s">
        <v>32</v>
      </c>
      <c r="B1263">
        <v>2024</v>
      </c>
      <c r="C1263" t="s">
        <v>209</v>
      </c>
      <c r="D1263">
        <v>3562</v>
      </c>
      <c r="E1263">
        <v>11695</v>
      </c>
      <c r="F1263">
        <v>5692</v>
      </c>
      <c r="G1263">
        <v>6003</v>
      </c>
      <c r="H1263">
        <v>17562</v>
      </c>
      <c r="I1263">
        <v>88780</v>
      </c>
      <c r="J1263">
        <v>0</v>
      </c>
      <c r="K1263">
        <v>1992</v>
      </c>
      <c r="L1263">
        <v>0</v>
      </c>
      <c r="M1263">
        <v>426</v>
      </c>
      <c r="N1263">
        <v>0</v>
      </c>
      <c r="O1263">
        <v>4864</v>
      </c>
      <c r="P1263">
        <v>2242</v>
      </c>
      <c r="Q1263">
        <v>1216</v>
      </c>
      <c r="R1263">
        <v>0</v>
      </c>
      <c r="S1263">
        <v>955</v>
      </c>
      <c r="T1263">
        <v>0</v>
      </c>
      <c r="U1263">
        <v>0</v>
      </c>
    </row>
    <row r="1264" spans="1:21">
      <c r="A1264" t="s">
        <v>32</v>
      </c>
      <c r="B1264">
        <v>2024</v>
      </c>
      <c r="C1264" t="s">
        <v>3</v>
      </c>
      <c r="D1264">
        <v>4519</v>
      </c>
      <c r="E1264">
        <v>13756</v>
      </c>
      <c r="F1264">
        <v>6240</v>
      </c>
      <c r="G1264">
        <v>7516</v>
      </c>
      <c r="H1264">
        <v>20406</v>
      </c>
      <c r="I1264">
        <v>88780</v>
      </c>
      <c r="J1264">
        <v>0</v>
      </c>
      <c r="K1264">
        <v>2145</v>
      </c>
      <c r="L1264">
        <v>425</v>
      </c>
      <c r="M1264">
        <v>0</v>
      </c>
      <c r="N1264">
        <v>0</v>
      </c>
      <c r="O1264">
        <v>5834</v>
      </c>
      <c r="P1264">
        <v>2774</v>
      </c>
      <c r="Q1264">
        <v>1455</v>
      </c>
      <c r="R1264">
        <v>0</v>
      </c>
      <c r="S1264">
        <v>1123</v>
      </c>
      <c r="T1264">
        <v>0</v>
      </c>
      <c r="U1264">
        <v>0</v>
      </c>
    </row>
    <row r="1265" spans="1:21">
      <c r="A1265" t="s">
        <v>32</v>
      </c>
      <c r="B1265">
        <v>2024</v>
      </c>
      <c r="C1265" t="s">
        <v>95</v>
      </c>
      <c r="D1265">
        <v>4652</v>
      </c>
      <c r="E1265">
        <v>13999</v>
      </c>
      <c r="F1265">
        <v>6300</v>
      </c>
      <c r="G1265">
        <v>7699</v>
      </c>
      <c r="H1265">
        <v>20690</v>
      </c>
      <c r="I1265">
        <v>88780</v>
      </c>
      <c r="J1265">
        <v>0</v>
      </c>
      <c r="K1265">
        <v>2181</v>
      </c>
      <c r="L1265">
        <v>413</v>
      </c>
      <c r="M1265">
        <v>0</v>
      </c>
      <c r="N1265">
        <v>0</v>
      </c>
      <c r="O1265">
        <v>5976</v>
      </c>
      <c r="P1265">
        <v>2865</v>
      </c>
      <c r="Q1265">
        <v>1467</v>
      </c>
      <c r="R1265">
        <v>0</v>
      </c>
      <c r="S1265">
        <v>1097</v>
      </c>
      <c r="T1265">
        <v>0</v>
      </c>
      <c r="U1265">
        <v>0</v>
      </c>
    </row>
    <row r="1266" spans="1:21">
      <c r="A1266" t="s">
        <v>32</v>
      </c>
      <c r="B1266">
        <v>2024</v>
      </c>
      <c r="C1266" t="s">
        <v>196</v>
      </c>
      <c r="D1266">
        <v>3710</v>
      </c>
      <c r="E1266">
        <v>12064</v>
      </c>
      <c r="F1266">
        <v>5732</v>
      </c>
      <c r="G1266">
        <v>6332</v>
      </c>
      <c r="H1266">
        <v>17776</v>
      </c>
      <c r="I1266">
        <v>88780</v>
      </c>
      <c r="J1266">
        <v>0</v>
      </c>
      <c r="K1266">
        <v>1947</v>
      </c>
      <c r="L1266">
        <v>426</v>
      </c>
      <c r="M1266">
        <v>0</v>
      </c>
      <c r="N1266">
        <v>0</v>
      </c>
      <c r="O1266">
        <v>5045</v>
      </c>
      <c r="P1266">
        <v>2400</v>
      </c>
      <c r="Q1266">
        <v>1244</v>
      </c>
      <c r="R1266">
        <v>0</v>
      </c>
      <c r="S1266">
        <v>1002</v>
      </c>
      <c r="T1266">
        <v>0</v>
      </c>
      <c r="U1266">
        <v>0</v>
      </c>
    </row>
    <row r="1267" spans="1:21">
      <c r="A1267" t="s">
        <v>32</v>
      </c>
      <c r="B1267">
        <v>2024</v>
      </c>
      <c r="C1267" t="s">
        <v>146</v>
      </c>
      <c r="D1267">
        <v>3851</v>
      </c>
      <c r="E1267">
        <v>12343</v>
      </c>
      <c r="F1267">
        <v>5824</v>
      </c>
      <c r="G1267">
        <v>6519</v>
      </c>
      <c r="H1267">
        <v>18330</v>
      </c>
      <c r="I1267">
        <v>88780</v>
      </c>
      <c r="J1267">
        <v>0</v>
      </c>
      <c r="K1267">
        <v>2004</v>
      </c>
      <c r="L1267">
        <v>404</v>
      </c>
      <c r="M1267">
        <v>0</v>
      </c>
      <c r="N1267">
        <v>0</v>
      </c>
      <c r="O1267">
        <v>5163</v>
      </c>
      <c r="P1267">
        <v>2479</v>
      </c>
      <c r="Q1267">
        <v>1270</v>
      </c>
      <c r="R1267">
        <v>0</v>
      </c>
      <c r="S1267">
        <v>1023</v>
      </c>
      <c r="T1267">
        <v>0</v>
      </c>
      <c r="U1267">
        <v>0</v>
      </c>
    </row>
    <row r="1268" spans="1:21">
      <c r="A1268" t="s">
        <v>32</v>
      </c>
      <c r="B1268">
        <v>2024</v>
      </c>
      <c r="C1268" t="s">
        <v>96</v>
      </c>
      <c r="D1268">
        <v>4374</v>
      </c>
      <c r="E1268">
        <v>13471</v>
      </c>
      <c r="F1268">
        <v>6133</v>
      </c>
      <c r="G1268">
        <v>7338</v>
      </c>
      <c r="H1268">
        <v>20033</v>
      </c>
      <c r="I1268">
        <v>88780</v>
      </c>
      <c r="J1268">
        <v>0</v>
      </c>
      <c r="K1268">
        <v>2117</v>
      </c>
      <c r="L1268">
        <v>406</v>
      </c>
      <c r="M1268">
        <v>0</v>
      </c>
      <c r="N1268">
        <v>0</v>
      </c>
      <c r="O1268">
        <v>5703</v>
      </c>
      <c r="P1268">
        <v>2682</v>
      </c>
      <c r="Q1268">
        <v>1432</v>
      </c>
      <c r="R1268">
        <v>0</v>
      </c>
      <c r="S1268">
        <v>1131</v>
      </c>
      <c r="T1268">
        <v>0</v>
      </c>
      <c r="U1268">
        <v>0</v>
      </c>
    </row>
    <row r="1269" spans="1:21">
      <c r="A1269" t="s">
        <v>32</v>
      </c>
      <c r="B1269">
        <v>2024</v>
      </c>
      <c r="C1269" t="s">
        <v>117</v>
      </c>
      <c r="D1269">
        <v>4007</v>
      </c>
      <c r="E1269">
        <v>12681</v>
      </c>
      <c r="F1269">
        <v>5903</v>
      </c>
      <c r="G1269">
        <v>6778</v>
      </c>
      <c r="H1269">
        <v>18901</v>
      </c>
      <c r="I1269">
        <v>88780</v>
      </c>
      <c r="J1269">
        <v>0</v>
      </c>
      <c r="K1269">
        <v>2010</v>
      </c>
      <c r="L1269">
        <v>410</v>
      </c>
      <c r="M1269">
        <v>0</v>
      </c>
      <c r="N1269">
        <v>0</v>
      </c>
      <c r="O1269">
        <v>5293</v>
      </c>
      <c r="P1269">
        <v>2554</v>
      </c>
      <c r="Q1269">
        <v>1314</v>
      </c>
      <c r="R1269">
        <v>0</v>
      </c>
      <c r="S1269">
        <v>1100</v>
      </c>
      <c r="T1269">
        <v>0</v>
      </c>
      <c r="U1269">
        <v>0</v>
      </c>
    </row>
    <row r="1270" spans="1:21">
      <c r="A1270" t="s">
        <v>32</v>
      </c>
      <c r="B1270">
        <v>2024</v>
      </c>
      <c r="C1270" t="s">
        <v>207</v>
      </c>
      <c r="D1270">
        <v>3560</v>
      </c>
      <c r="E1270">
        <v>11767</v>
      </c>
      <c r="F1270">
        <v>5711</v>
      </c>
      <c r="G1270">
        <v>6056</v>
      </c>
      <c r="H1270">
        <v>17564</v>
      </c>
      <c r="I1270">
        <v>88780</v>
      </c>
      <c r="J1270">
        <v>0</v>
      </c>
      <c r="K1270">
        <v>1993</v>
      </c>
      <c r="L1270">
        <v>0</v>
      </c>
      <c r="M1270">
        <v>421</v>
      </c>
      <c r="N1270">
        <v>0</v>
      </c>
      <c r="O1270">
        <v>4891</v>
      </c>
      <c r="P1270">
        <v>2269</v>
      </c>
      <c r="Q1270">
        <v>1217</v>
      </c>
      <c r="R1270">
        <v>0</v>
      </c>
      <c r="S1270">
        <v>976</v>
      </c>
      <c r="T1270">
        <v>0</v>
      </c>
      <c r="U1270">
        <v>0</v>
      </c>
    </row>
    <row r="1271" spans="1:21">
      <c r="A1271" t="s">
        <v>32</v>
      </c>
      <c r="B1271">
        <v>2024</v>
      </c>
      <c r="C1271" t="s">
        <v>203</v>
      </c>
      <c r="D1271">
        <v>3632</v>
      </c>
      <c r="E1271">
        <v>11902</v>
      </c>
      <c r="F1271">
        <v>5734</v>
      </c>
      <c r="G1271">
        <v>6168</v>
      </c>
      <c r="H1271">
        <v>17557</v>
      </c>
      <c r="I1271">
        <v>88780</v>
      </c>
      <c r="J1271">
        <v>0</v>
      </c>
      <c r="K1271">
        <v>2014</v>
      </c>
      <c r="L1271">
        <v>0</v>
      </c>
      <c r="M1271">
        <v>406</v>
      </c>
      <c r="N1271">
        <v>0</v>
      </c>
      <c r="O1271">
        <v>4958</v>
      </c>
      <c r="P1271">
        <v>2319</v>
      </c>
      <c r="Q1271">
        <v>1231</v>
      </c>
      <c r="R1271">
        <v>0</v>
      </c>
      <c r="S1271">
        <v>974</v>
      </c>
      <c r="T1271">
        <v>0</v>
      </c>
      <c r="U1271">
        <v>0</v>
      </c>
    </row>
    <row r="1272" spans="1:21">
      <c r="A1272" t="s">
        <v>32</v>
      </c>
      <c r="B1272">
        <v>2024</v>
      </c>
      <c r="C1272" t="s">
        <v>204</v>
      </c>
      <c r="D1272">
        <v>3650</v>
      </c>
      <c r="E1272">
        <v>11941</v>
      </c>
      <c r="F1272">
        <v>5741</v>
      </c>
      <c r="G1272">
        <v>6200</v>
      </c>
      <c r="H1272">
        <v>17686</v>
      </c>
      <c r="I1272">
        <v>88780</v>
      </c>
      <c r="J1272">
        <v>0</v>
      </c>
      <c r="K1272">
        <v>1999</v>
      </c>
      <c r="L1272">
        <v>0</v>
      </c>
      <c r="M1272">
        <v>409</v>
      </c>
      <c r="N1272">
        <v>0</v>
      </c>
      <c r="O1272">
        <v>4973</v>
      </c>
      <c r="P1272">
        <v>2337</v>
      </c>
      <c r="Q1272">
        <v>1243</v>
      </c>
      <c r="R1272">
        <v>0</v>
      </c>
      <c r="S1272">
        <v>980</v>
      </c>
      <c r="T1272">
        <v>0</v>
      </c>
      <c r="U1272">
        <v>0</v>
      </c>
    </row>
    <row r="1273" spans="1:21">
      <c r="A1273" t="s">
        <v>32</v>
      </c>
      <c r="B1273">
        <v>2025</v>
      </c>
      <c r="C1273" t="s">
        <v>99</v>
      </c>
      <c r="D1273">
        <v>3699</v>
      </c>
      <c r="E1273">
        <v>11785</v>
      </c>
      <c r="F1273">
        <v>5764</v>
      </c>
      <c r="G1273">
        <v>6021</v>
      </c>
      <c r="H1273">
        <v>17514</v>
      </c>
      <c r="I1273">
        <v>88780</v>
      </c>
      <c r="J1273">
        <v>0</v>
      </c>
      <c r="K1273">
        <v>2032</v>
      </c>
      <c r="L1273">
        <v>0</v>
      </c>
      <c r="M1273">
        <v>401</v>
      </c>
      <c r="N1273">
        <v>0</v>
      </c>
      <c r="O1273">
        <v>4840</v>
      </c>
      <c r="P1273">
        <v>2275</v>
      </c>
      <c r="Q1273">
        <v>1205</v>
      </c>
      <c r="R1273">
        <v>0</v>
      </c>
      <c r="S1273">
        <v>1032</v>
      </c>
      <c r="T1273">
        <v>0</v>
      </c>
      <c r="U1273">
        <v>0</v>
      </c>
    </row>
    <row r="1274" spans="1:21">
      <c r="A1274" t="s">
        <v>32</v>
      </c>
      <c r="B1274">
        <v>2025</v>
      </c>
      <c r="C1274" t="s">
        <v>3</v>
      </c>
      <c r="D1274">
        <v>3663</v>
      </c>
      <c r="E1274">
        <v>11796</v>
      </c>
      <c r="F1274">
        <v>5738</v>
      </c>
      <c r="G1274">
        <v>6058</v>
      </c>
      <c r="H1274">
        <v>17639</v>
      </c>
      <c r="I1274">
        <v>88780</v>
      </c>
      <c r="J1274">
        <v>0</v>
      </c>
      <c r="K1274">
        <v>2047</v>
      </c>
      <c r="L1274">
        <v>0</v>
      </c>
      <c r="M1274">
        <v>424</v>
      </c>
      <c r="N1274">
        <v>0</v>
      </c>
      <c r="O1274">
        <v>4874</v>
      </c>
      <c r="P1274">
        <v>2252</v>
      </c>
      <c r="Q1274">
        <v>1218</v>
      </c>
      <c r="R1274">
        <v>0</v>
      </c>
      <c r="S1274">
        <v>981</v>
      </c>
      <c r="T1274">
        <v>0</v>
      </c>
      <c r="U1274">
        <v>0</v>
      </c>
    </row>
    <row r="1275" spans="1:21">
      <c r="A1275" t="s">
        <v>32</v>
      </c>
      <c r="B1275">
        <v>2025</v>
      </c>
      <c r="C1275" t="s">
        <v>95</v>
      </c>
      <c r="D1275">
        <v>3566</v>
      </c>
      <c r="E1275">
        <v>11668</v>
      </c>
      <c r="F1275">
        <v>5674</v>
      </c>
      <c r="G1275">
        <v>5994</v>
      </c>
      <c r="H1275">
        <v>17636</v>
      </c>
      <c r="I1275">
        <v>88780</v>
      </c>
      <c r="J1275">
        <v>0</v>
      </c>
      <c r="K1275">
        <v>2006</v>
      </c>
      <c r="L1275">
        <v>0</v>
      </c>
      <c r="M1275">
        <v>427</v>
      </c>
      <c r="N1275">
        <v>0</v>
      </c>
      <c r="O1275">
        <v>4835</v>
      </c>
      <c r="P1275">
        <v>2239</v>
      </c>
      <c r="Q1275">
        <v>1216</v>
      </c>
      <c r="R1275">
        <v>0</v>
      </c>
      <c r="S1275">
        <v>945</v>
      </c>
      <c r="T1275">
        <v>0</v>
      </c>
      <c r="U1275">
        <v>0</v>
      </c>
    </row>
    <row r="1276" spans="1:21">
      <c r="A1276" t="s">
        <v>32</v>
      </c>
      <c r="B1276">
        <v>2025</v>
      </c>
      <c r="C1276" t="s">
        <v>96</v>
      </c>
      <c r="D1276">
        <v>3711</v>
      </c>
      <c r="E1276">
        <v>11919</v>
      </c>
      <c r="F1276">
        <v>5825</v>
      </c>
      <c r="G1276">
        <v>6094</v>
      </c>
      <c r="H1276">
        <v>17665</v>
      </c>
      <c r="I1276">
        <v>88780</v>
      </c>
      <c r="J1276">
        <v>0</v>
      </c>
      <c r="K1276">
        <v>2072</v>
      </c>
      <c r="L1276">
        <v>0</v>
      </c>
      <c r="M1276">
        <v>423</v>
      </c>
      <c r="N1276">
        <v>0</v>
      </c>
      <c r="O1276">
        <v>4889</v>
      </c>
      <c r="P1276">
        <v>2273</v>
      </c>
      <c r="Q1276">
        <v>1221</v>
      </c>
      <c r="R1276">
        <v>0</v>
      </c>
      <c r="S1276">
        <v>1041</v>
      </c>
      <c r="T1276">
        <v>0</v>
      </c>
      <c r="U1276">
        <v>0</v>
      </c>
    </row>
    <row r="1277" spans="1:21">
      <c r="A1277" t="s">
        <v>32</v>
      </c>
      <c r="B1277">
        <v>2025</v>
      </c>
      <c r="C1277" t="s">
        <v>117</v>
      </c>
      <c r="D1277">
        <v>3634</v>
      </c>
      <c r="E1277">
        <v>11681</v>
      </c>
      <c r="F1277">
        <v>5744</v>
      </c>
      <c r="G1277">
        <v>5937</v>
      </c>
      <c r="H1277">
        <v>17354</v>
      </c>
      <c r="I1277">
        <v>88780</v>
      </c>
      <c r="J1277">
        <v>0</v>
      </c>
      <c r="K1277">
        <v>2010</v>
      </c>
      <c r="L1277">
        <v>0</v>
      </c>
      <c r="M1277">
        <v>412</v>
      </c>
      <c r="N1277">
        <v>0</v>
      </c>
      <c r="O1277">
        <v>4794</v>
      </c>
      <c r="P1277">
        <v>2241</v>
      </c>
      <c r="Q1277">
        <v>1191</v>
      </c>
      <c r="R1277">
        <v>0</v>
      </c>
      <c r="S1277">
        <v>1033</v>
      </c>
      <c r="T1277">
        <v>0</v>
      </c>
      <c r="U1277">
        <v>0</v>
      </c>
    </row>
    <row r="1278" spans="1:21">
      <c r="A1278" t="s">
        <v>64</v>
      </c>
      <c r="B1278">
        <v>2023</v>
      </c>
      <c r="C1278" t="s">
        <v>99</v>
      </c>
      <c r="D1278">
        <v>943</v>
      </c>
      <c r="E1278">
        <v>2354</v>
      </c>
      <c r="F1278">
        <v>999</v>
      </c>
      <c r="G1278">
        <v>1355</v>
      </c>
      <c r="H1278">
        <v>3571</v>
      </c>
      <c r="I1278">
        <v>22870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519</v>
      </c>
      <c r="P1278">
        <v>1303</v>
      </c>
      <c r="Q1278">
        <v>219</v>
      </c>
      <c r="R1278">
        <v>0</v>
      </c>
      <c r="S1278">
        <v>313</v>
      </c>
      <c r="T1278">
        <v>0</v>
      </c>
      <c r="U1278">
        <v>0</v>
      </c>
    </row>
    <row r="1279" spans="1:21">
      <c r="A1279" t="s">
        <v>64</v>
      </c>
      <c r="B1279">
        <v>2023</v>
      </c>
      <c r="C1279" t="s">
        <v>197</v>
      </c>
      <c r="D1279">
        <v>924</v>
      </c>
      <c r="E1279">
        <v>2272</v>
      </c>
      <c r="F1279">
        <v>961</v>
      </c>
      <c r="G1279">
        <v>1311</v>
      </c>
      <c r="H1279">
        <v>3555</v>
      </c>
      <c r="I1279">
        <v>22870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524</v>
      </c>
      <c r="P1279">
        <v>1250</v>
      </c>
      <c r="Q1279">
        <v>201</v>
      </c>
      <c r="R1279">
        <v>0</v>
      </c>
      <c r="S1279">
        <v>297</v>
      </c>
      <c r="T1279">
        <v>0</v>
      </c>
      <c r="U1279">
        <v>0</v>
      </c>
    </row>
    <row r="1280" spans="1:21">
      <c r="A1280" t="s">
        <v>64</v>
      </c>
      <c r="B1280">
        <v>2023</v>
      </c>
      <c r="C1280" t="s">
        <v>209</v>
      </c>
      <c r="D1280">
        <v>728</v>
      </c>
      <c r="E1280">
        <v>1958</v>
      </c>
      <c r="F1280">
        <v>830</v>
      </c>
      <c r="G1280">
        <v>1128</v>
      </c>
      <c r="H1280">
        <v>3126</v>
      </c>
      <c r="I1280">
        <v>22870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442</v>
      </c>
      <c r="P1280">
        <v>1085</v>
      </c>
      <c r="Q1280">
        <v>171</v>
      </c>
      <c r="R1280">
        <v>0</v>
      </c>
      <c r="S1280">
        <v>260</v>
      </c>
      <c r="T1280">
        <v>0</v>
      </c>
      <c r="U1280">
        <v>0</v>
      </c>
    </row>
    <row r="1281" spans="1:21">
      <c r="A1281" t="s">
        <v>64</v>
      </c>
      <c r="B1281">
        <v>2023</v>
      </c>
      <c r="C1281" t="s">
        <v>3</v>
      </c>
      <c r="D1281">
        <v>919</v>
      </c>
      <c r="E1281">
        <v>2330</v>
      </c>
      <c r="F1281">
        <v>973</v>
      </c>
      <c r="G1281">
        <v>1357</v>
      </c>
      <c r="H1281">
        <v>3549</v>
      </c>
      <c r="I1281">
        <v>22870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521</v>
      </c>
      <c r="P1281">
        <v>1292</v>
      </c>
      <c r="Q1281">
        <v>214</v>
      </c>
      <c r="R1281">
        <v>0</v>
      </c>
      <c r="S1281">
        <v>303</v>
      </c>
      <c r="T1281">
        <v>0</v>
      </c>
      <c r="U1281">
        <v>0</v>
      </c>
    </row>
    <row r="1282" spans="1:21">
      <c r="A1282" t="s">
        <v>64</v>
      </c>
      <c r="B1282">
        <v>2023</v>
      </c>
      <c r="C1282" t="s">
        <v>95</v>
      </c>
      <c r="D1282">
        <v>921</v>
      </c>
      <c r="E1282">
        <v>2338</v>
      </c>
      <c r="F1282">
        <v>965</v>
      </c>
      <c r="G1282">
        <v>1373</v>
      </c>
      <c r="H1282">
        <v>3557</v>
      </c>
      <c r="I1282">
        <v>22870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525</v>
      </c>
      <c r="P1282">
        <v>1298</v>
      </c>
      <c r="Q1282">
        <v>210</v>
      </c>
      <c r="R1282">
        <v>0</v>
      </c>
      <c r="S1282">
        <v>305</v>
      </c>
      <c r="T1282">
        <v>0</v>
      </c>
      <c r="U1282">
        <v>0</v>
      </c>
    </row>
    <row r="1283" spans="1:21">
      <c r="A1283" t="s">
        <v>64</v>
      </c>
      <c r="B1283">
        <v>2023</v>
      </c>
      <c r="C1283" t="s">
        <v>196</v>
      </c>
      <c r="D1283">
        <v>924</v>
      </c>
      <c r="E1283">
        <v>2337</v>
      </c>
      <c r="F1283">
        <v>1000</v>
      </c>
      <c r="G1283">
        <v>1337</v>
      </c>
      <c r="H1283">
        <v>3615</v>
      </c>
      <c r="I1283">
        <v>22870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542</v>
      </c>
      <c r="P1283">
        <v>1284</v>
      </c>
      <c r="Q1283">
        <v>206</v>
      </c>
      <c r="R1283">
        <v>0</v>
      </c>
      <c r="S1283">
        <v>305</v>
      </c>
      <c r="T1283">
        <v>0</v>
      </c>
      <c r="U1283">
        <v>0</v>
      </c>
    </row>
    <row r="1284" spans="1:21">
      <c r="A1284" t="s">
        <v>64</v>
      </c>
      <c r="B1284">
        <v>2023</v>
      </c>
      <c r="C1284" t="s">
        <v>146</v>
      </c>
      <c r="D1284">
        <v>946</v>
      </c>
      <c r="E1284">
        <v>2351</v>
      </c>
      <c r="F1284">
        <v>1008</v>
      </c>
      <c r="G1284">
        <v>1343</v>
      </c>
      <c r="H1284">
        <v>3602</v>
      </c>
      <c r="I1284">
        <v>22870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527</v>
      </c>
      <c r="P1284">
        <v>1315</v>
      </c>
      <c r="Q1284">
        <v>207</v>
      </c>
      <c r="R1284">
        <v>0</v>
      </c>
      <c r="S1284">
        <v>302</v>
      </c>
      <c r="T1284">
        <v>0</v>
      </c>
      <c r="U1284">
        <v>0</v>
      </c>
    </row>
    <row r="1285" spans="1:21">
      <c r="A1285" t="s">
        <v>64</v>
      </c>
      <c r="B1285">
        <v>2023</v>
      </c>
      <c r="C1285" t="s">
        <v>96</v>
      </c>
      <c r="D1285">
        <v>934</v>
      </c>
      <c r="E1285">
        <v>2345</v>
      </c>
      <c r="F1285">
        <v>995</v>
      </c>
      <c r="G1285">
        <v>1350</v>
      </c>
      <c r="H1285">
        <v>3576</v>
      </c>
      <c r="I1285">
        <v>22870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518</v>
      </c>
      <c r="P1285">
        <v>1299</v>
      </c>
      <c r="Q1285">
        <v>218</v>
      </c>
      <c r="R1285">
        <v>0</v>
      </c>
      <c r="S1285">
        <v>310</v>
      </c>
      <c r="T1285">
        <v>0</v>
      </c>
      <c r="U1285">
        <v>0</v>
      </c>
    </row>
    <row r="1286" spans="1:21">
      <c r="A1286" t="s">
        <v>64</v>
      </c>
      <c r="B1286">
        <v>2023</v>
      </c>
      <c r="C1286" t="s">
        <v>117</v>
      </c>
      <c r="D1286">
        <v>944</v>
      </c>
      <c r="E1286">
        <v>2356</v>
      </c>
      <c r="F1286">
        <v>1004</v>
      </c>
      <c r="G1286">
        <v>1352</v>
      </c>
      <c r="H1286">
        <v>3587</v>
      </c>
      <c r="I1286">
        <v>22870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521</v>
      </c>
      <c r="P1286">
        <v>1312</v>
      </c>
      <c r="Q1286">
        <v>210</v>
      </c>
      <c r="R1286">
        <v>0</v>
      </c>
      <c r="S1286">
        <v>313</v>
      </c>
      <c r="T1286">
        <v>0</v>
      </c>
      <c r="U1286">
        <v>0</v>
      </c>
    </row>
    <row r="1287" spans="1:21">
      <c r="A1287" t="s">
        <v>64</v>
      </c>
      <c r="B1287">
        <v>2023</v>
      </c>
      <c r="C1287" t="s">
        <v>207</v>
      </c>
      <c r="D1287">
        <v>774</v>
      </c>
      <c r="E1287">
        <v>2025</v>
      </c>
      <c r="F1287">
        <v>862</v>
      </c>
      <c r="G1287">
        <v>1163</v>
      </c>
      <c r="H1287">
        <v>3234</v>
      </c>
      <c r="I1287">
        <v>22870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460</v>
      </c>
      <c r="P1287">
        <v>1126</v>
      </c>
      <c r="Q1287">
        <v>175</v>
      </c>
      <c r="R1287">
        <v>0</v>
      </c>
      <c r="S1287">
        <v>264</v>
      </c>
      <c r="T1287">
        <v>0</v>
      </c>
      <c r="U1287">
        <v>0</v>
      </c>
    </row>
    <row r="1288" spans="1:21">
      <c r="A1288" t="s">
        <v>64</v>
      </c>
      <c r="B1288">
        <v>2023</v>
      </c>
      <c r="C1288" t="s">
        <v>203</v>
      </c>
      <c r="D1288">
        <v>813</v>
      </c>
      <c r="E1288">
        <v>2088</v>
      </c>
      <c r="F1288">
        <v>893</v>
      </c>
      <c r="G1288">
        <v>1195</v>
      </c>
      <c r="H1288">
        <v>3341</v>
      </c>
      <c r="I1288">
        <v>22870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476</v>
      </c>
      <c r="P1288">
        <v>1157</v>
      </c>
      <c r="Q1288">
        <v>181</v>
      </c>
      <c r="R1288">
        <v>0</v>
      </c>
      <c r="S1288">
        <v>274</v>
      </c>
      <c r="T1288">
        <v>0</v>
      </c>
      <c r="U1288">
        <v>0</v>
      </c>
    </row>
    <row r="1289" spans="1:21">
      <c r="A1289" t="s">
        <v>64</v>
      </c>
      <c r="B1289">
        <v>2023</v>
      </c>
      <c r="C1289" t="s">
        <v>204</v>
      </c>
      <c r="D1289">
        <v>857</v>
      </c>
      <c r="E1289">
        <v>2194</v>
      </c>
      <c r="F1289">
        <v>932</v>
      </c>
      <c r="G1289">
        <v>1262</v>
      </c>
      <c r="H1289">
        <v>3450</v>
      </c>
      <c r="I1289">
        <v>22870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501</v>
      </c>
      <c r="P1289">
        <v>1208</v>
      </c>
      <c r="Q1289">
        <v>195</v>
      </c>
      <c r="R1289">
        <v>0</v>
      </c>
      <c r="S1289">
        <v>290</v>
      </c>
      <c r="T1289">
        <v>0</v>
      </c>
      <c r="U1289">
        <v>0</v>
      </c>
    </row>
    <row r="1290" spans="1:21">
      <c r="A1290" t="s">
        <v>64</v>
      </c>
      <c r="B1290">
        <v>2024</v>
      </c>
      <c r="C1290" t="s">
        <v>99</v>
      </c>
      <c r="D1290">
        <v>616</v>
      </c>
      <c r="E1290">
        <v>1748</v>
      </c>
      <c r="F1290">
        <v>753</v>
      </c>
      <c r="G1290">
        <v>995</v>
      </c>
      <c r="H1290">
        <v>2855</v>
      </c>
      <c r="I1290">
        <v>22870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388</v>
      </c>
      <c r="P1290">
        <v>979</v>
      </c>
      <c r="Q1290">
        <v>163</v>
      </c>
      <c r="R1290">
        <v>0</v>
      </c>
      <c r="S1290">
        <v>218</v>
      </c>
      <c r="T1290">
        <v>0</v>
      </c>
      <c r="U1290">
        <v>0</v>
      </c>
    </row>
    <row r="1291" spans="1:21">
      <c r="A1291" t="s">
        <v>64</v>
      </c>
      <c r="B1291">
        <v>2024</v>
      </c>
      <c r="C1291" t="s">
        <v>197</v>
      </c>
      <c r="D1291">
        <v>570</v>
      </c>
      <c r="E1291">
        <v>1591</v>
      </c>
      <c r="F1291">
        <v>706</v>
      </c>
      <c r="G1291">
        <v>885</v>
      </c>
      <c r="H1291">
        <v>2594</v>
      </c>
      <c r="I1291">
        <v>22870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383</v>
      </c>
      <c r="P1291">
        <v>856</v>
      </c>
      <c r="Q1291">
        <v>147</v>
      </c>
      <c r="R1291">
        <v>0</v>
      </c>
      <c r="S1291">
        <v>205</v>
      </c>
      <c r="T1291">
        <v>0</v>
      </c>
      <c r="U1291">
        <v>0</v>
      </c>
    </row>
    <row r="1292" spans="1:21">
      <c r="A1292" t="s">
        <v>64</v>
      </c>
      <c r="B1292">
        <v>2024</v>
      </c>
      <c r="C1292" t="s">
        <v>209</v>
      </c>
      <c r="D1292">
        <v>564</v>
      </c>
      <c r="E1292">
        <v>1485</v>
      </c>
      <c r="F1292">
        <v>670</v>
      </c>
      <c r="G1292">
        <v>815</v>
      </c>
      <c r="H1292">
        <v>2573</v>
      </c>
      <c r="I1292">
        <v>22870</v>
      </c>
      <c r="J1292">
        <v>0</v>
      </c>
      <c r="K1292">
        <v>368</v>
      </c>
      <c r="L1292">
        <v>0</v>
      </c>
      <c r="M1292">
        <v>0</v>
      </c>
      <c r="N1292">
        <v>0</v>
      </c>
      <c r="O1292">
        <v>479</v>
      </c>
      <c r="P1292">
        <v>0</v>
      </c>
      <c r="Q1292">
        <v>174</v>
      </c>
      <c r="R1292">
        <v>464</v>
      </c>
      <c r="S1292">
        <v>0</v>
      </c>
      <c r="T1292">
        <v>0</v>
      </c>
      <c r="U1292">
        <v>0</v>
      </c>
    </row>
    <row r="1293" spans="1:21">
      <c r="A1293" t="s">
        <v>64</v>
      </c>
      <c r="B1293">
        <v>2024</v>
      </c>
      <c r="C1293" t="s">
        <v>3</v>
      </c>
      <c r="D1293">
        <v>663</v>
      </c>
      <c r="E1293">
        <v>1842</v>
      </c>
      <c r="F1293">
        <v>765</v>
      </c>
      <c r="G1293">
        <v>1077</v>
      </c>
      <c r="H1293">
        <v>2985</v>
      </c>
      <c r="I1293">
        <v>22870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409</v>
      </c>
      <c r="P1293">
        <v>1030</v>
      </c>
      <c r="Q1293">
        <v>165</v>
      </c>
      <c r="R1293">
        <v>0</v>
      </c>
      <c r="S1293">
        <v>238</v>
      </c>
      <c r="T1293">
        <v>0</v>
      </c>
      <c r="U1293">
        <v>0</v>
      </c>
    </row>
    <row r="1294" spans="1:21">
      <c r="A1294" t="s">
        <v>64</v>
      </c>
      <c r="B1294">
        <v>2024</v>
      </c>
      <c r="C1294" t="s">
        <v>95</v>
      </c>
      <c r="D1294">
        <v>698</v>
      </c>
      <c r="E1294">
        <v>1905</v>
      </c>
      <c r="F1294">
        <v>804</v>
      </c>
      <c r="G1294">
        <v>1101</v>
      </c>
      <c r="H1294">
        <v>3055</v>
      </c>
      <c r="I1294">
        <v>22870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429</v>
      </c>
      <c r="P1294">
        <v>1058</v>
      </c>
      <c r="Q1294">
        <v>169</v>
      </c>
      <c r="R1294">
        <v>0</v>
      </c>
      <c r="S1294">
        <v>249</v>
      </c>
      <c r="T1294">
        <v>0</v>
      </c>
      <c r="U1294">
        <v>0</v>
      </c>
    </row>
    <row r="1295" spans="1:21">
      <c r="A1295" t="s">
        <v>64</v>
      </c>
      <c r="B1295">
        <v>2024</v>
      </c>
      <c r="C1295" t="s">
        <v>196</v>
      </c>
      <c r="D1295">
        <v>556</v>
      </c>
      <c r="E1295">
        <v>1609</v>
      </c>
      <c r="F1295">
        <v>697</v>
      </c>
      <c r="G1295">
        <v>912</v>
      </c>
      <c r="H1295">
        <v>2594</v>
      </c>
      <c r="I1295">
        <v>22870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375</v>
      </c>
      <c r="P1295">
        <v>882</v>
      </c>
      <c r="Q1295">
        <v>147</v>
      </c>
      <c r="R1295">
        <v>0</v>
      </c>
      <c r="S1295">
        <v>205</v>
      </c>
      <c r="T1295">
        <v>0</v>
      </c>
      <c r="U1295">
        <v>0</v>
      </c>
    </row>
    <row r="1296" spans="1:21">
      <c r="A1296" t="s">
        <v>64</v>
      </c>
      <c r="B1296">
        <v>2024</v>
      </c>
      <c r="C1296" t="s">
        <v>146</v>
      </c>
      <c r="D1296">
        <v>560</v>
      </c>
      <c r="E1296">
        <v>1637</v>
      </c>
      <c r="F1296">
        <v>710</v>
      </c>
      <c r="G1296">
        <v>927</v>
      </c>
      <c r="H1296">
        <v>2669</v>
      </c>
      <c r="I1296">
        <v>22870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376</v>
      </c>
      <c r="P1296">
        <v>904</v>
      </c>
      <c r="Q1296">
        <v>147</v>
      </c>
      <c r="R1296">
        <v>0</v>
      </c>
      <c r="S1296">
        <v>210</v>
      </c>
      <c r="T1296">
        <v>0</v>
      </c>
      <c r="U1296">
        <v>0</v>
      </c>
    </row>
    <row r="1297" spans="1:21">
      <c r="A1297" t="s">
        <v>64</v>
      </c>
      <c r="B1297">
        <v>2024</v>
      </c>
      <c r="C1297" t="s">
        <v>96</v>
      </c>
      <c r="D1297">
        <v>659</v>
      </c>
      <c r="E1297">
        <v>1815</v>
      </c>
      <c r="F1297">
        <v>754</v>
      </c>
      <c r="G1297">
        <v>1061</v>
      </c>
      <c r="H1297">
        <v>2921</v>
      </c>
      <c r="I1297">
        <v>22870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409</v>
      </c>
      <c r="P1297">
        <v>1001</v>
      </c>
      <c r="Q1297">
        <v>165</v>
      </c>
      <c r="R1297">
        <v>0</v>
      </c>
      <c r="S1297">
        <v>240</v>
      </c>
      <c r="T1297">
        <v>0</v>
      </c>
      <c r="U1297">
        <v>0</v>
      </c>
    </row>
    <row r="1298" spans="1:21">
      <c r="A1298" t="s">
        <v>64</v>
      </c>
      <c r="B1298">
        <v>2024</v>
      </c>
      <c r="C1298" t="s">
        <v>117</v>
      </c>
      <c r="D1298">
        <v>595</v>
      </c>
      <c r="E1298">
        <v>1713</v>
      </c>
      <c r="F1298">
        <v>747</v>
      </c>
      <c r="G1298">
        <v>966</v>
      </c>
      <c r="H1298">
        <v>2753</v>
      </c>
      <c r="I1298">
        <v>22870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395</v>
      </c>
      <c r="P1298">
        <v>940</v>
      </c>
      <c r="Q1298">
        <v>164</v>
      </c>
      <c r="R1298">
        <v>0</v>
      </c>
      <c r="S1298">
        <v>214</v>
      </c>
      <c r="T1298">
        <v>0</v>
      </c>
      <c r="U1298">
        <v>0</v>
      </c>
    </row>
    <row r="1299" spans="1:21">
      <c r="A1299" t="s">
        <v>64</v>
      </c>
      <c r="B1299">
        <v>2024</v>
      </c>
      <c r="C1299" t="s">
        <v>207</v>
      </c>
      <c r="D1299">
        <v>563</v>
      </c>
      <c r="E1299">
        <v>1463</v>
      </c>
      <c r="F1299">
        <v>659</v>
      </c>
      <c r="G1299">
        <v>804</v>
      </c>
      <c r="H1299">
        <v>2578</v>
      </c>
      <c r="I1299">
        <v>22870</v>
      </c>
      <c r="J1299">
        <v>0</v>
      </c>
      <c r="K1299">
        <v>361</v>
      </c>
      <c r="L1299">
        <v>0</v>
      </c>
      <c r="M1299">
        <v>0</v>
      </c>
      <c r="N1299">
        <v>0</v>
      </c>
      <c r="O1299">
        <v>470</v>
      </c>
      <c r="P1299">
        <v>0</v>
      </c>
      <c r="Q1299">
        <v>171</v>
      </c>
      <c r="R1299">
        <v>461</v>
      </c>
      <c r="S1299">
        <v>0</v>
      </c>
      <c r="T1299">
        <v>0</v>
      </c>
      <c r="U1299">
        <v>0</v>
      </c>
    </row>
    <row r="1300" spans="1:21">
      <c r="A1300" t="s">
        <v>64</v>
      </c>
      <c r="B1300">
        <v>2024</v>
      </c>
      <c r="C1300" t="s">
        <v>203</v>
      </c>
      <c r="D1300">
        <v>542</v>
      </c>
      <c r="E1300">
        <v>1463</v>
      </c>
      <c r="F1300">
        <v>624</v>
      </c>
      <c r="G1300">
        <v>839</v>
      </c>
      <c r="H1300">
        <v>2565</v>
      </c>
      <c r="I1300">
        <v>22870</v>
      </c>
      <c r="J1300">
        <v>0</v>
      </c>
      <c r="K1300">
        <v>371</v>
      </c>
      <c r="L1300">
        <v>0</v>
      </c>
      <c r="M1300">
        <v>0</v>
      </c>
      <c r="N1300">
        <v>0</v>
      </c>
      <c r="O1300">
        <v>465</v>
      </c>
      <c r="P1300">
        <v>0</v>
      </c>
      <c r="Q1300">
        <v>167</v>
      </c>
      <c r="R1300">
        <v>460</v>
      </c>
      <c r="S1300">
        <v>0</v>
      </c>
      <c r="T1300">
        <v>0</v>
      </c>
      <c r="U1300">
        <v>0</v>
      </c>
    </row>
    <row r="1301" spans="1:21">
      <c r="A1301" t="s">
        <v>64</v>
      </c>
      <c r="B1301">
        <v>2024</v>
      </c>
      <c r="C1301" t="s">
        <v>204</v>
      </c>
      <c r="D1301">
        <v>572</v>
      </c>
      <c r="E1301">
        <v>1588</v>
      </c>
      <c r="F1301">
        <v>706</v>
      </c>
      <c r="G1301">
        <v>882</v>
      </c>
      <c r="H1301">
        <v>2582</v>
      </c>
      <c r="I1301">
        <v>22870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391</v>
      </c>
      <c r="P1301">
        <v>846</v>
      </c>
      <c r="Q1301">
        <v>154</v>
      </c>
      <c r="R1301">
        <v>0</v>
      </c>
      <c r="S1301">
        <v>197</v>
      </c>
      <c r="T1301">
        <v>0</v>
      </c>
      <c r="U1301">
        <v>0</v>
      </c>
    </row>
    <row r="1302" spans="1:21">
      <c r="A1302" t="s">
        <v>64</v>
      </c>
      <c r="B1302">
        <v>2025</v>
      </c>
      <c r="C1302" t="s">
        <v>99</v>
      </c>
      <c r="D1302">
        <v>562</v>
      </c>
      <c r="E1302">
        <v>1481</v>
      </c>
      <c r="F1302">
        <v>672</v>
      </c>
      <c r="G1302">
        <v>809</v>
      </c>
      <c r="H1302">
        <v>2546</v>
      </c>
      <c r="I1302">
        <v>22870</v>
      </c>
      <c r="J1302">
        <v>0</v>
      </c>
      <c r="K1302">
        <v>371</v>
      </c>
      <c r="L1302">
        <v>0</v>
      </c>
      <c r="M1302">
        <v>0</v>
      </c>
      <c r="N1302">
        <v>0</v>
      </c>
      <c r="O1302">
        <v>458</v>
      </c>
      <c r="P1302">
        <v>0</v>
      </c>
      <c r="Q1302">
        <v>156</v>
      </c>
      <c r="R1302">
        <v>496</v>
      </c>
      <c r="S1302">
        <v>0</v>
      </c>
      <c r="T1302">
        <v>0</v>
      </c>
      <c r="U1302">
        <v>0</v>
      </c>
    </row>
    <row r="1303" spans="1:21">
      <c r="A1303" t="s">
        <v>64</v>
      </c>
      <c r="B1303">
        <v>2025</v>
      </c>
      <c r="C1303" t="s">
        <v>3</v>
      </c>
      <c r="D1303">
        <v>555</v>
      </c>
      <c r="E1303">
        <v>1479</v>
      </c>
      <c r="F1303">
        <v>677</v>
      </c>
      <c r="G1303">
        <v>802</v>
      </c>
      <c r="H1303">
        <v>2553</v>
      </c>
      <c r="I1303">
        <v>22870</v>
      </c>
      <c r="J1303">
        <v>0</v>
      </c>
      <c r="K1303">
        <v>364</v>
      </c>
      <c r="L1303">
        <v>0</v>
      </c>
      <c r="M1303">
        <v>0</v>
      </c>
      <c r="N1303">
        <v>0</v>
      </c>
      <c r="O1303">
        <v>472</v>
      </c>
      <c r="P1303">
        <v>0</v>
      </c>
      <c r="Q1303">
        <v>163</v>
      </c>
      <c r="R1303">
        <v>480</v>
      </c>
      <c r="S1303">
        <v>0</v>
      </c>
      <c r="T1303">
        <v>0</v>
      </c>
      <c r="U1303">
        <v>0</v>
      </c>
    </row>
    <row r="1304" spans="1:21">
      <c r="A1304" t="s">
        <v>64</v>
      </c>
      <c r="B1304">
        <v>2025</v>
      </c>
      <c r="C1304" t="s">
        <v>95</v>
      </c>
      <c r="D1304">
        <v>548</v>
      </c>
      <c r="E1304">
        <v>1456</v>
      </c>
      <c r="F1304">
        <v>654</v>
      </c>
      <c r="G1304">
        <v>802</v>
      </c>
      <c r="H1304">
        <v>2567</v>
      </c>
      <c r="I1304">
        <v>22870</v>
      </c>
      <c r="J1304">
        <v>0</v>
      </c>
      <c r="K1304">
        <v>362</v>
      </c>
      <c r="L1304">
        <v>0</v>
      </c>
      <c r="M1304">
        <v>0</v>
      </c>
      <c r="N1304">
        <v>0</v>
      </c>
      <c r="O1304">
        <v>461</v>
      </c>
      <c r="P1304">
        <v>0</v>
      </c>
      <c r="Q1304">
        <v>169</v>
      </c>
      <c r="R1304">
        <v>464</v>
      </c>
      <c r="S1304">
        <v>0</v>
      </c>
      <c r="T1304">
        <v>0</v>
      </c>
      <c r="U1304">
        <v>0</v>
      </c>
    </row>
    <row r="1305" spans="1:21">
      <c r="A1305" t="s">
        <v>64</v>
      </c>
      <c r="B1305">
        <v>2025</v>
      </c>
      <c r="C1305" t="s">
        <v>96</v>
      </c>
      <c r="D1305">
        <v>559</v>
      </c>
      <c r="E1305">
        <v>1500</v>
      </c>
      <c r="F1305">
        <v>683</v>
      </c>
      <c r="G1305">
        <v>817</v>
      </c>
      <c r="H1305">
        <v>2559</v>
      </c>
      <c r="I1305">
        <v>22870</v>
      </c>
      <c r="J1305">
        <v>0</v>
      </c>
      <c r="K1305">
        <v>373</v>
      </c>
      <c r="L1305">
        <v>0</v>
      </c>
      <c r="M1305">
        <v>0</v>
      </c>
      <c r="N1305">
        <v>0</v>
      </c>
      <c r="O1305">
        <v>474</v>
      </c>
      <c r="P1305">
        <v>0</v>
      </c>
      <c r="Q1305">
        <v>159</v>
      </c>
      <c r="R1305">
        <v>494</v>
      </c>
      <c r="S1305">
        <v>0</v>
      </c>
      <c r="T1305">
        <v>0</v>
      </c>
      <c r="U1305">
        <v>0</v>
      </c>
    </row>
    <row r="1306" spans="1:21">
      <c r="A1306" t="s">
        <v>64</v>
      </c>
      <c r="B1306">
        <v>2025</v>
      </c>
      <c r="C1306" t="s">
        <v>117</v>
      </c>
      <c r="D1306">
        <v>549</v>
      </c>
      <c r="E1306">
        <v>1460</v>
      </c>
      <c r="F1306">
        <v>674</v>
      </c>
      <c r="G1306">
        <v>786</v>
      </c>
      <c r="H1306">
        <v>2530</v>
      </c>
      <c r="I1306">
        <v>22870</v>
      </c>
      <c r="J1306">
        <v>0</v>
      </c>
      <c r="K1306">
        <v>360</v>
      </c>
      <c r="L1306">
        <v>0</v>
      </c>
      <c r="M1306">
        <v>0</v>
      </c>
      <c r="N1306">
        <v>0</v>
      </c>
      <c r="O1306">
        <v>451</v>
      </c>
      <c r="P1306">
        <v>0</v>
      </c>
      <c r="Q1306">
        <v>154</v>
      </c>
      <c r="R1306">
        <v>495</v>
      </c>
      <c r="S1306">
        <v>0</v>
      </c>
      <c r="T1306">
        <v>0</v>
      </c>
      <c r="U1306">
        <v>0</v>
      </c>
    </row>
    <row r="1307" spans="1:21">
      <c r="A1307" t="s">
        <v>12</v>
      </c>
      <c r="B1307">
        <v>2023</v>
      </c>
      <c r="C1307" t="s">
        <v>99</v>
      </c>
      <c r="D1307">
        <v>6249</v>
      </c>
      <c r="E1307">
        <v>19368</v>
      </c>
      <c r="F1307">
        <v>7352</v>
      </c>
      <c r="G1307">
        <v>12016</v>
      </c>
      <c r="H1307">
        <v>27643</v>
      </c>
      <c r="I1307">
        <v>98567</v>
      </c>
      <c r="J1307">
        <v>569</v>
      </c>
      <c r="K1307">
        <v>3953</v>
      </c>
      <c r="L1307">
        <v>0</v>
      </c>
      <c r="M1307">
        <v>0</v>
      </c>
      <c r="N1307">
        <v>0</v>
      </c>
      <c r="O1307">
        <v>627</v>
      </c>
      <c r="P1307">
        <v>10236</v>
      </c>
      <c r="Q1307">
        <v>1316</v>
      </c>
      <c r="R1307">
        <v>0</v>
      </c>
      <c r="S1307">
        <v>2667</v>
      </c>
      <c r="T1307">
        <v>0</v>
      </c>
      <c r="U1307">
        <v>0</v>
      </c>
    </row>
    <row r="1308" spans="1:21">
      <c r="A1308" t="s">
        <v>12</v>
      </c>
      <c r="B1308">
        <v>2023</v>
      </c>
      <c r="C1308" t="s">
        <v>197</v>
      </c>
      <c r="D1308">
        <v>6270</v>
      </c>
      <c r="E1308">
        <v>19211</v>
      </c>
      <c r="F1308">
        <v>7367</v>
      </c>
      <c r="G1308">
        <v>11844</v>
      </c>
      <c r="H1308">
        <v>27609</v>
      </c>
      <c r="I1308">
        <v>98567</v>
      </c>
      <c r="J1308">
        <v>546</v>
      </c>
      <c r="K1308">
        <v>4067</v>
      </c>
      <c r="L1308">
        <v>0</v>
      </c>
      <c r="M1308">
        <v>0</v>
      </c>
      <c r="N1308">
        <v>0</v>
      </c>
      <c r="O1308">
        <v>639</v>
      </c>
      <c r="P1308">
        <v>10059</v>
      </c>
      <c r="Q1308">
        <v>1313</v>
      </c>
      <c r="R1308">
        <v>0</v>
      </c>
      <c r="S1308">
        <v>2587</v>
      </c>
      <c r="T1308">
        <v>0</v>
      </c>
      <c r="U1308">
        <v>0</v>
      </c>
    </row>
    <row r="1309" spans="1:21">
      <c r="A1309" t="s">
        <v>12</v>
      </c>
      <c r="B1309">
        <v>2023</v>
      </c>
      <c r="C1309" t="s">
        <v>209</v>
      </c>
      <c r="D1309">
        <v>5258</v>
      </c>
      <c r="E1309">
        <v>17189</v>
      </c>
      <c r="F1309">
        <v>6665</v>
      </c>
      <c r="G1309">
        <v>10524</v>
      </c>
      <c r="H1309">
        <v>25340</v>
      </c>
      <c r="I1309">
        <v>98567</v>
      </c>
      <c r="J1309">
        <v>466</v>
      </c>
      <c r="K1309">
        <v>3653</v>
      </c>
      <c r="L1309">
        <v>0</v>
      </c>
      <c r="M1309">
        <v>0</v>
      </c>
      <c r="N1309">
        <v>0</v>
      </c>
      <c r="O1309">
        <v>545</v>
      </c>
      <c r="P1309">
        <v>8964</v>
      </c>
      <c r="Q1309">
        <v>1165</v>
      </c>
      <c r="R1309">
        <v>0</v>
      </c>
      <c r="S1309">
        <v>2396</v>
      </c>
      <c r="T1309">
        <v>0</v>
      </c>
      <c r="U1309">
        <v>0</v>
      </c>
    </row>
    <row r="1310" spans="1:21">
      <c r="A1310" t="s">
        <v>12</v>
      </c>
      <c r="B1310">
        <v>2023</v>
      </c>
      <c r="C1310" t="s">
        <v>3</v>
      </c>
      <c r="D1310">
        <v>6165</v>
      </c>
      <c r="E1310">
        <v>19132</v>
      </c>
      <c r="F1310">
        <v>7211</v>
      </c>
      <c r="G1310">
        <v>11921</v>
      </c>
      <c r="H1310">
        <v>27486</v>
      </c>
      <c r="I1310">
        <v>98567</v>
      </c>
      <c r="J1310">
        <v>575</v>
      </c>
      <c r="K1310">
        <v>3783</v>
      </c>
      <c r="L1310">
        <v>0</v>
      </c>
      <c r="M1310">
        <v>0</v>
      </c>
      <c r="N1310">
        <v>0</v>
      </c>
      <c r="O1310">
        <v>648</v>
      </c>
      <c r="P1310">
        <v>10227</v>
      </c>
      <c r="Q1310">
        <v>1275</v>
      </c>
      <c r="R1310">
        <v>0</v>
      </c>
      <c r="S1310">
        <v>2624</v>
      </c>
      <c r="T1310">
        <v>0</v>
      </c>
      <c r="U1310">
        <v>0</v>
      </c>
    </row>
    <row r="1311" spans="1:21">
      <c r="A1311" t="s">
        <v>12</v>
      </c>
      <c r="B1311">
        <v>2023</v>
      </c>
      <c r="C1311" t="s">
        <v>95</v>
      </c>
      <c r="D1311">
        <v>6162</v>
      </c>
      <c r="E1311">
        <v>19086</v>
      </c>
      <c r="F1311">
        <v>7150</v>
      </c>
      <c r="G1311">
        <v>11936</v>
      </c>
      <c r="H1311">
        <v>27429</v>
      </c>
      <c r="I1311">
        <v>98567</v>
      </c>
      <c r="J1311">
        <v>586</v>
      </c>
      <c r="K1311">
        <v>3725</v>
      </c>
      <c r="L1311">
        <v>0</v>
      </c>
      <c r="M1311">
        <v>0</v>
      </c>
      <c r="N1311">
        <v>0</v>
      </c>
      <c r="O1311">
        <v>672</v>
      </c>
      <c r="P1311">
        <v>10238</v>
      </c>
      <c r="Q1311">
        <v>1265</v>
      </c>
      <c r="R1311">
        <v>0</v>
      </c>
      <c r="S1311">
        <v>2600</v>
      </c>
      <c r="T1311">
        <v>0</v>
      </c>
      <c r="U1311">
        <v>0</v>
      </c>
    </row>
    <row r="1312" spans="1:21">
      <c r="A1312" t="s">
        <v>12</v>
      </c>
      <c r="B1312">
        <v>2023</v>
      </c>
      <c r="C1312" t="s">
        <v>196</v>
      </c>
      <c r="D1312">
        <v>6270</v>
      </c>
      <c r="E1312">
        <v>19520</v>
      </c>
      <c r="F1312">
        <v>7454</v>
      </c>
      <c r="G1312">
        <v>12066</v>
      </c>
      <c r="H1312">
        <v>27982</v>
      </c>
      <c r="I1312">
        <v>98567</v>
      </c>
      <c r="J1312">
        <v>569</v>
      </c>
      <c r="K1312">
        <v>4059</v>
      </c>
      <c r="L1312">
        <v>0</v>
      </c>
      <c r="M1312">
        <v>0</v>
      </c>
      <c r="N1312">
        <v>0</v>
      </c>
      <c r="O1312">
        <v>656</v>
      </c>
      <c r="P1312">
        <v>10264</v>
      </c>
      <c r="Q1312">
        <v>1326</v>
      </c>
      <c r="R1312">
        <v>0</v>
      </c>
      <c r="S1312">
        <v>2646</v>
      </c>
      <c r="T1312">
        <v>0</v>
      </c>
      <c r="U1312">
        <v>0</v>
      </c>
    </row>
    <row r="1313" spans="1:21">
      <c r="A1313" t="s">
        <v>12</v>
      </c>
      <c r="B1313">
        <v>2023</v>
      </c>
      <c r="C1313" t="s">
        <v>146</v>
      </c>
      <c r="D1313">
        <v>6272</v>
      </c>
      <c r="E1313">
        <v>19444</v>
      </c>
      <c r="F1313">
        <v>7407</v>
      </c>
      <c r="G1313">
        <v>12037</v>
      </c>
      <c r="H1313">
        <v>27864</v>
      </c>
      <c r="I1313">
        <v>98567</v>
      </c>
      <c r="J1313">
        <v>566</v>
      </c>
      <c r="K1313">
        <v>4003</v>
      </c>
      <c r="L1313">
        <v>0</v>
      </c>
      <c r="M1313">
        <v>0</v>
      </c>
      <c r="N1313">
        <v>0</v>
      </c>
      <c r="O1313">
        <v>644</v>
      </c>
      <c r="P1313">
        <v>10258</v>
      </c>
      <c r="Q1313">
        <v>1332</v>
      </c>
      <c r="R1313">
        <v>0</v>
      </c>
      <c r="S1313">
        <v>2641</v>
      </c>
      <c r="T1313">
        <v>0</v>
      </c>
      <c r="U1313">
        <v>0</v>
      </c>
    </row>
    <row r="1314" spans="1:21">
      <c r="A1314" t="s">
        <v>12</v>
      </c>
      <c r="B1314">
        <v>2023</v>
      </c>
      <c r="C1314" t="s">
        <v>96</v>
      </c>
      <c r="D1314">
        <v>6196</v>
      </c>
      <c r="E1314">
        <v>19245</v>
      </c>
      <c r="F1314">
        <v>7268</v>
      </c>
      <c r="G1314">
        <v>11977</v>
      </c>
      <c r="H1314">
        <v>27556</v>
      </c>
      <c r="I1314">
        <v>98567</v>
      </c>
      <c r="J1314">
        <v>567</v>
      </c>
      <c r="K1314">
        <v>3875</v>
      </c>
      <c r="L1314">
        <v>0</v>
      </c>
      <c r="M1314">
        <v>0</v>
      </c>
      <c r="N1314">
        <v>0</v>
      </c>
      <c r="O1314">
        <v>637</v>
      </c>
      <c r="P1314">
        <v>10225</v>
      </c>
      <c r="Q1314">
        <v>1294</v>
      </c>
      <c r="R1314">
        <v>0</v>
      </c>
      <c r="S1314">
        <v>2647</v>
      </c>
      <c r="T1314">
        <v>0</v>
      </c>
      <c r="U1314">
        <v>0</v>
      </c>
    </row>
    <row r="1315" spans="1:21">
      <c r="A1315" t="s">
        <v>12</v>
      </c>
      <c r="B1315">
        <v>2023</v>
      </c>
      <c r="C1315" t="s">
        <v>117</v>
      </c>
      <c r="D1315">
        <v>6261</v>
      </c>
      <c r="E1315">
        <v>19420</v>
      </c>
      <c r="F1315">
        <v>7383</v>
      </c>
      <c r="G1315">
        <v>12037</v>
      </c>
      <c r="H1315">
        <v>27758</v>
      </c>
      <c r="I1315">
        <v>98567</v>
      </c>
      <c r="J1315">
        <v>568</v>
      </c>
      <c r="K1315">
        <v>4003</v>
      </c>
      <c r="L1315">
        <v>0</v>
      </c>
      <c r="M1315">
        <v>0</v>
      </c>
      <c r="N1315">
        <v>0</v>
      </c>
      <c r="O1315">
        <v>633</v>
      </c>
      <c r="P1315">
        <v>10248</v>
      </c>
      <c r="Q1315">
        <v>1320</v>
      </c>
      <c r="R1315">
        <v>0</v>
      </c>
      <c r="S1315">
        <v>2648</v>
      </c>
      <c r="T1315">
        <v>0</v>
      </c>
      <c r="U1315">
        <v>0</v>
      </c>
    </row>
    <row r="1316" spans="1:21">
      <c r="A1316" t="s">
        <v>12</v>
      </c>
      <c r="B1316">
        <v>2023</v>
      </c>
      <c r="C1316" t="s">
        <v>207</v>
      </c>
      <c r="D1316">
        <v>5421</v>
      </c>
      <c r="E1316">
        <v>17568</v>
      </c>
      <c r="F1316">
        <v>6826</v>
      </c>
      <c r="G1316">
        <v>10742</v>
      </c>
      <c r="H1316">
        <v>25785</v>
      </c>
      <c r="I1316">
        <v>98567</v>
      </c>
      <c r="J1316">
        <v>475</v>
      </c>
      <c r="K1316">
        <v>3752</v>
      </c>
      <c r="L1316">
        <v>0</v>
      </c>
      <c r="M1316">
        <v>0</v>
      </c>
      <c r="N1316">
        <v>0</v>
      </c>
      <c r="O1316">
        <v>564</v>
      </c>
      <c r="P1316">
        <v>9169</v>
      </c>
      <c r="Q1316">
        <v>1214</v>
      </c>
      <c r="R1316">
        <v>0</v>
      </c>
      <c r="S1316">
        <v>2394</v>
      </c>
      <c r="T1316">
        <v>0</v>
      </c>
      <c r="U1316">
        <v>0</v>
      </c>
    </row>
    <row r="1317" spans="1:21">
      <c r="A1317" t="s">
        <v>12</v>
      </c>
      <c r="B1317">
        <v>2023</v>
      </c>
      <c r="C1317" t="s">
        <v>203</v>
      </c>
      <c r="D1317">
        <v>5699</v>
      </c>
      <c r="E1317">
        <v>18152</v>
      </c>
      <c r="F1317">
        <v>7037</v>
      </c>
      <c r="G1317">
        <v>11115</v>
      </c>
      <c r="H1317">
        <v>26505</v>
      </c>
      <c r="I1317">
        <v>98567</v>
      </c>
      <c r="J1317">
        <v>493</v>
      </c>
      <c r="K1317">
        <v>3876</v>
      </c>
      <c r="L1317">
        <v>0</v>
      </c>
      <c r="M1317">
        <v>0</v>
      </c>
      <c r="N1317">
        <v>0</v>
      </c>
      <c r="O1317">
        <v>585</v>
      </c>
      <c r="P1317">
        <v>9487</v>
      </c>
      <c r="Q1317">
        <v>1262</v>
      </c>
      <c r="R1317">
        <v>0</v>
      </c>
      <c r="S1317">
        <v>2449</v>
      </c>
      <c r="T1317">
        <v>0</v>
      </c>
      <c r="U1317">
        <v>0</v>
      </c>
    </row>
    <row r="1318" spans="1:21">
      <c r="A1318" t="s">
        <v>12</v>
      </c>
      <c r="B1318">
        <v>2023</v>
      </c>
      <c r="C1318" t="s">
        <v>204</v>
      </c>
      <c r="D1318">
        <v>5931</v>
      </c>
      <c r="E1318">
        <v>18783</v>
      </c>
      <c r="F1318">
        <v>7254</v>
      </c>
      <c r="G1318">
        <v>11529</v>
      </c>
      <c r="H1318">
        <v>27112</v>
      </c>
      <c r="I1318">
        <v>98567</v>
      </c>
      <c r="J1318">
        <v>517</v>
      </c>
      <c r="K1318">
        <v>3984</v>
      </c>
      <c r="L1318">
        <v>0</v>
      </c>
      <c r="M1318">
        <v>0</v>
      </c>
      <c r="N1318">
        <v>0</v>
      </c>
      <c r="O1318">
        <v>609</v>
      </c>
      <c r="P1318">
        <v>9822</v>
      </c>
      <c r="Q1318">
        <v>1303</v>
      </c>
      <c r="R1318">
        <v>0</v>
      </c>
      <c r="S1318">
        <v>2548</v>
      </c>
      <c r="T1318">
        <v>0</v>
      </c>
      <c r="U1318">
        <v>0</v>
      </c>
    </row>
    <row r="1319" spans="1:21">
      <c r="A1319" t="s">
        <v>12</v>
      </c>
      <c r="B1319">
        <v>2024</v>
      </c>
      <c r="C1319" t="s">
        <v>99</v>
      </c>
      <c r="D1319">
        <v>4593</v>
      </c>
      <c r="E1319">
        <v>15703</v>
      </c>
      <c r="F1319">
        <v>6219</v>
      </c>
      <c r="G1319">
        <v>9484</v>
      </c>
      <c r="H1319">
        <v>23533</v>
      </c>
      <c r="I1319">
        <v>98567</v>
      </c>
      <c r="J1319">
        <v>387</v>
      </c>
      <c r="K1319">
        <v>3364</v>
      </c>
      <c r="L1319">
        <v>0</v>
      </c>
      <c r="M1319">
        <v>0</v>
      </c>
      <c r="N1319">
        <v>0</v>
      </c>
      <c r="O1319">
        <v>488</v>
      </c>
      <c r="P1319">
        <v>8205</v>
      </c>
      <c r="Q1319">
        <v>1097</v>
      </c>
      <c r="R1319">
        <v>0</v>
      </c>
      <c r="S1319">
        <v>2162</v>
      </c>
      <c r="T1319">
        <v>0</v>
      </c>
      <c r="U1319">
        <v>0</v>
      </c>
    </row>
    <row r="1320" spans="1:21">
      <c r="A1320" t="s">
        <v>12</v>
      </c>
      <c r="B1320">
        <v>2024</v>
      </c>
      <c r="C1320" t="s">
        <v>197</v>
      </c>
      <c r="D1320">
        <v>4169</v>
      </c>
      <c r="E1320">
        <v>14823</v>
      </c>
      <c r="F1320">
        <v>6013</v>
      </c>
      <c r="G1320">
        <v>8810</v>
      </c>
      <c r="H1320">
        <v>22183</v>
      </c>
      <c r="I1320">
        <v>98567</v>
      </c>
      <c r="J1320">
        <v>384</v>
      </c>
      <c r="K1320">
        <v>3248</v>
      </c>
      <c r="L1320">
        <v>0</v>
      </c>
      <c r="M1320">
        <v>0</v>
      </c>
      <c r="N1320">
        <v>0</v>
      </c>
      <c r="O1320">
        <v>445</v>
      </c>
      <c r="P1320">
        <v>7737</v>
      </c>
      <c r="Q1320">
        <v>977</v>
      </c>
      <c r="R1320">
        <v>0</v>
      </c>
      <c r="S1320">
        <v>2032</v>
      </c>
      <c r="T1320">
        <v>0</v>
      </c>
      <c r="U1320">
        <v>0</v>
      </c>
    </row>
    <row r="1321" spans="1:21">
      <c r="A1321" t="s">
        <v>12</v>
      </c>
      <c r="B1321">
        <v>2024</v>
      </c>
      <c r="C1321" t="s">
        <v>209</v>
      </c>
      <c r="D1321">
        <v>4055</v>
      </c>
      <c r="E1321">
        <v>14541</v>
      </c>
      <c r="F1321">
        <v>6070</v>
      </c>
      <c r="G1321">
        <v>8471</v>
      </c>
      <c r="H1321">
        <v>21977</v>
      </c>
      <c r="I1321">
        <v>98567</v>
      </c>
      <c r="J1321">
        <v>351</v>
      </c>
      <c r="K1321">
        <v>3449</v>
      </c>
      <c r="L1321">
        <v>0</v>
      </c>
      <c r="M1321">
        <v>610</v>
      </c>
      <c r="N1321">
        <v>0</v>
      </c>
      <c r="O1321">
        <v>441</v>
      </c>
      <c r="P1321">
        <v>7647</v>
      </c>
      <c r="Q1321">
        <v>0</v>
      </c>
      <c r="R1321">
        <v>0</v>
      </c>
      <c r="S1321">
        <v>2043</v>
      </c>
      <c r="T1321">
        <v>0</v>
      </c>
      <c r="U1321">
        <v>0</v>
      </c>
    </row>
    <row r="1322" spans="1:21">
      <c r="A1322" t="s">
        <v>12</v>
      </c>
      <c r="B1322">
        <v>2024</v>
      </c>
      <c r="C1322" t="s">
        <v>3</v>
      </c>
      <c r="D1322">
        <v>4980</v>
      </c>
      <c r="E1322">
        <v>16408</v>
      </c>
      <c r="F1322">
        <v>6395</v>
      </c>
      <c r="G1322">
        <v>10013</v>
      </c>
      <c r="H1322">
        <v>24580</v>
      </c>
      <c r="I1322">
        <v>98567</v>
      </c>
      <c r="J1322">
        <v>441</v>
      </c>
      <c r="K1322">
        <v>3474</v>
      </c>
      <c r="L1322">
        <v>0</v>
      </c>
      <c r="M1322">
        <v>0</v>
      </c>
      <c r="N1322">
        <v>0</v>
      </c>
      <c r="O1322">
        <v>526</v>
      </c>
      <c r="P1322">
        <v>8582</v>
      </c>
      <c r="Q1322">
        <v>1121</v>
      </c>
      <c r="R1322">
        <v>0</v>
      </c>
      <c r="S1322">
        <v>2264</v>
      </c>
      <c r="T1322">
        <v>0</v>
      </c>
      <c r="U1322">
        <v>0</v>
      </c>
    </row>
    <row r="1323" spans="1:21">
      <c r="A1323" t="s">
        <v>12</v>
      </c>
      <c r="B1323">
        <v>2024</v>
      </c>
      <c r="C1323" t="s">
        <v>95</v>
      </c>
      <c r="D1323">
        <v>5137</v>
      </c>
      <c r="E1323">
        <v>16842</v>
      </c>
      <c r="F1323">
        <v>6554</v>
      </c>
      <c r="G1323">
        <v>10288</v>
      </c>
      <c r="H1323">
        <v>25038</v>
      </c>
      <c r="I1323">
        <v>98567</v>
      </c>
      <c r="J1323">
        <v>460</v>
      </c>
      <c r="K1323">
        <v>3588</v>
      </c>
      <c r="L1323">
        <v>0</v>
      </c>
      <c r="M1323">
        <v>0</v>
      </c>
      <c r="N1323">
        <v>0</v>
      </c>
      <c r="O1323">
        <v>543</v>
      </c>
      <c r="P1323">
        <v>8796</v>
      </c>
      <c r="Q1323">
        <v>1129</v>
      </c>
      <c r="R1323">
        <v>0</v>
      </c>
      <c r="S1323">
        <v>2326</v>
      </c>
      <c r="T1323">
        <v>0</v>
      </c>
      <c r="U1323">
        <v>0</v>
      </c>
    </row>
    <row r="1324" spans="1:21">
      <c r="A1324" t="s">
        <v>12</v>
      </c>
      <c r="B1324">
        <v>2024</v>
      </c>
      <c r="C1324" t="s">
        <v>196</v>
      </c>
      <c r="D1324">
        <v>4130</v>
      </c>
      <c r="E1324">
        <v>14788</v>
      </c>
      <c r="F1324">
        <v>5985</v>
      </c>
      <c r="G1324">
        <v>8803</v>
      </c>
      <c r="H1324">
        <v>22111</v>
      </c>
      <c r="I1324">
        <v>98567</v>
      </c>
      <c r="J1324">
        <v>397</v>
      </c>
      <c r="K1324">
        <v>3222</v>
      </c>
      <c r="L1324">
        <v>0</v>
      </c>
      <c r="M1324">
        <v>0</v>
      </c>
      <c r="N1324">
        <v>0</v>
      </c>
      <c r="O1324">
        <v>454</v>
      </c>
      <c r="P1324">
        <v>7708</v>
      </c>
      <c r="Q1324">
        <v>977</v>
      </c>
      <c r="R1324">
        <v>0</v>
      </c>
      <c r="S1324">
        <v>2030</v>
      </c>
      <c r="T1324">
        <v>0</v>
      </c>
      <c r="U1324">
        <v>0</v>
      </c>
    </row>
    <row r="1325" spans="1:21">
      <c r="A1325" t="s">
        <v>12</v>
      </c>
      <c r="B1325">
        <v>2024</v>
      </c>
      <c r="C1325" t="s">
        <v>146</v>
      </c>
      <c r="D1325">
        <v>4215</v>
      </c>
      <c r="E1325">
        <v>14906</v>
      </c>
      <c r="F1325">
        <v>5973</v>
      </c>
      <c r="G1325">
        <v>8933</v>
      </c>
      <c r="H1325">
        <v>22320</v>
      </c>
      <c r="I1325">
        <v>98567</v>
      </c>
      <c r="J1325">
        <v>380</v>
      </c>
      <c r="K1325">
        <v>3252</v>
      </c>
      <c r="L1325">
        <v>0</v>
      </c>
      <c r="M1325">
        <v>0</v>
      </c>
      <c r="N1325">
        <v>0</v>
      </c>
      <c r="O1325">
        <v>455</v>
      </c>
      <c r="P1325">
        <v>7787</v>
      </c>
      <c r="Q1325">
        <v>1009</v>
      </c>
      <c r="R1325">
        <v>0</v>
      </c>
      <c r="S1325">
        <v>2023</v>
      </c>
      <c r="T1325">
        <v>0</v>
      </c>
      <c r="U1325">
        <v>0</v>
      </c>
    </row>
    <row r="1326" spans="1:21">
      <c r="A1326" t="s">
        <v>12</v>
      </c>
      <c r="B1326">
        <v>2024</v>
      </c>
      <c r="C1326" t="s">
        <v>96</v>
      </c>
      <c r="D1326">
        <v>4796</v>
      </c>
      <c r="E1326">
        <v>16075</v>
      </c>
      <c r="F1326">
        <v>6275</v>
      </c>
      <c r="G1326">
        <v>9800</v>
      </c>
      <c r="H1326">
        <v>24099</v>
      </c>
      <c r="I1326">
        <v>98567</v>
      </c>
      <c r="J1326">
        <v>409</v>
      </c>
      <c r="K1326">
        <v>3418</v>
      </c>
      <c r="L1326">
        <v>0</v>
      </c>
      <c r="M1326">
        <v>0</v>
      </c>
      <c r="N1326">
        <v>0</v>
      </c>
      <c r="O1326">
        <v>512</v>
      </c>
      <c r="P1326">
        <v>8404</v>
      </c>
      <c r="Q1326">
        <v>1123</v>
      </c>
      <c r="R1326">
        <v>0</v>
      </c>
      <c r="S1326">
        <v>2209</v>
      </c>
      <c r="T1326">
        <v>0</v>
      </c>
      <c r="U1326">
        <v>0</v>
      </c>
    </row>
    <row r="1327" spans="1:21">
      <c r="A1327" t="s">
        <v>12</v>
      </c>
      <c r="B1327">
        <v>2024</v>
      </c>
      <c r="C1327" t="s">
        <v>117</v>
      </c>
      <c r="D1327">
        <v>4371</v>
      </c>
      <c r="E1327">
        <v>15273</v>
      </c>
      <c r="F1327">
        <v>6074</v>
      </c>
      <c r="G1327">
        <v>9199</v>
      </c>
      <c r="H1327">
        <v>22926</v>
      </c>
      <c r="I1327">
        <v>98567</v>
      </c>
      <c r="J1327">
        <v>383</v>
      </c>
      <c r="K1327">
        <v>3302</v>
      </c>
      <c r="L1327">
        <v>0</v>
      </c>
      <c r="M1327">
        <v>0</v>
      </c>
      <c r="N1327">
        <v>0</v>
      </c>
      <c r="O1327">
        <v>471</v>
      </c>
      <c r="P1327">
        <v>7991</v>
      </c>
      <c r="Q1327">
        <v>1039</v>
      </c>
      <c r="R1327">
        <v>0</v>
      </c>
      <c r="S1327">
        <v>2087</v>
      </c>
      <c r="T1327">
        <v>0</v>
      </c>
      <c r="U1327">
        <v>0</v>
      </c>
    </row>
    <row r="1328" spans="1:21">
      <c r="A1328" t="s">
        <v>12</v>
      </c>
      <c r="B1328">
        <v>2024</v>
      </c>
      <c r="C1328" t="s">
        <v>207</v>
      </c>
      <c r="D1328">
        <v>4084</v>
      </c>
      <c r="E1328">
        <v>14632</v>
      </c>
      <c r="F1328">
        <v>6097</v>
      </c>
      <c r="G1328">
        <v>8535</v>
      </c>
      <c r="H1328">
        <v>22078</v>
      </c>
      <c r="I1328">
        <v>98567</v>
      </c>
      <c r="J1328">
        <v>349</v>
      </c>
      <c r="K1328">
        <v>3458</v>
      </c>
      <c r="L1328">
        <v>0</v>
      </c>
      <c r="M1328">
        <v>627</v>
      </c>
      <c r="N1328">
        <v>0</v>
      </c>
      <c r="O1328">
        <v>429</v>
      </c>
      <c r="P1328">
        <v>7700</v>
      </c>
      <c r="Q1328">
        <v>0</v>
      </c>
      <c r="R1328">
        <v>0</v>
      </c>
      <c r="S1328">
        <v>2069</v>
      </c>
      <c r="T1328">
        <v>0</v>
      </c>
      <c r="U1328">
        <v>0</v>
      </c>
    </row>
    <row r="1329" spans="1:21">
      <c r="A1329" t="s">
        <v>12</v>
      </c>
      <c r="B1329">
        <v>2024</v>
      </c>
      <c r="C1329" t="s">
        <v>203</v>
      </c>
      <c r="D1329">
        <v>4091</v>
      </c>
      <c r="E1329">
        <v>14719</v>
      </c>
      <c r="F1329">
        <v>6023</v>
      </c>
      <c r="G1329">
        <v>8696</v>
      </c>
      <c r="H1329">
        <v>22111</v>
      </c>
      <c r="I1329">
        <v>98567</v>
      </c>
      <c r="J1329">
        <v>360</v>
      </c>
      <c r="K1329">
        <v>3419</v>
      </c>
      <c r="L1329">
        <v>0</v>
      </c>
      <c r="M1329">
        <v>692</v>
      </c>
      <c r="N1329">
        <v>0</v>
      </c>
      <c r="O1329">
        <v>429</v>
      </c>
      <c r="P1329">
        <v>7775</v>
      </c>
      <c r="Q1329">
        <v>0</v>
      </c>
      <c r="R1329">
        <v>0</v>
      </c>
      <c r="S1329">
        <v>2044</v>
      </c>
      <c r="T1329">
        <v>0</v>
      </c>
      <c r="U1329">
        <v>0</v>
      </c>
    </row>
    <row r="1330" spans="1:21">
      <c r="A1330" t="s">
        <v>12</v>
      </c>
      <c r="B1330">
        <v>2024</v>
      </c>
      <c r="C1330" t="s">
        <v>204</v>
      </c>
      <c r="D1330">
        <v>4153</v>
      </c>
      <c r="E1330">
        <v>14881</v>
      </c>
      <c r="F1330">
        <v>6076</v>
      </c>
      <c r="G1330">
        <v>8805</v>
      </c>
      <c r="H1330">
        <v>22235</v>
      </c>
      <c r="I1330">
        <v>98567</v>
      </c>
      <c r="J1330">
        <v>372</v>
      </c>
      <c r="K1330">
        <v>3350</v>
      </c>
      <c r="L1330">
        <v>0</v>
      </c>
      <c r="M1330">
        <v>0</v>
      </c>
      <c r="N1330">
        <v>0</v>
      </c>
      <c r="O1330">
        <v>441</v>
      </c>
      <c r="P1330">
        <v>7743</v>
      </c>
      <c r="Q1330">
        <v>963</v>
      </c>
      <c r="R1330">
        <v>0</v>
      </c>
      <c r="S1330">
        <v>2012</v>
      </c>
      <c r="T1330">
        <v>0</v>
      </c>
      <c r="U1330">
        <v>0</v>
      </c>
    </row>
    <row r="1331" spans="1:21">
      <c r="A1331" t="s">
        <v>12</v>
      </c>
      <c r="B1331">
        <v>2025</v>
      </c>
      <c r="C1331" t="s">
        <v>99</v>
      </c>
      <c r="D1331">
        <v>3951</v>
      </c>
      <c r="E1331">
        <v>14366</v>
      </c>
      <c r="F1331">
        <v>6038</v>
      </c>
      <c r="G1331">
        <v>8328</v>
      </c>
      <c r="H1331">
        <v>21781</v>
      </c>
      <c r="I1331">
        <v>98567</v>
      </c>
      <c r="J1331">
        <v>351</v>
      </c>
      <c r="K1331">
        <v>3643</v>
      </c>
      <c r="L1331">
        <v>0</v>
      </c>
      <c r="M1331">
        <v>536</v>
      </c>
      <c r="N1331">
        <v>0</v>
      </c>
      <c r="O1331">
        <v>432</v>
      </c>
      <c r="P1331">
        <v>7250</v>
      </c>
      <c r="Q1331">
        <v>0</v>
      </c>
      <c r="R1331">
        <v>0</v>
      </c>
      <c r="S1331">
        <v>2154</v>
      </c>
      <c r="T1331">
        <v>0</v>
      </c>
      <c r="U1331">
        <v>0</v>
      </c>
    </row>
    <row r="1332" spans="1:21">
      <c r="A1332" t="s">
        <v>12</v>
      </c>
      <c r="B1332">
        <v>2025</v>
      </c>
      <c r="C1332" t="s">
        <v>3</v>
      </c>
      <c r="D1332">
        <v>4046</v>
      </c>
      <c r="E1332">
        <v>14468</v>
      </c>
      <c r="F1332">
        <v>6031</v>
      </c>
      <c r="G1332">
        <v>8437</v>
      </c>
      <c r="H1332">
        <v>21953</v>
      </c>
      <c r="I1332">
        <v>98567</v>
      </c>
      <c r="J1332">
        <v>364</v>
      </c>
      <c r="K1332">
        <v>3542</v>
      </c>
      <c r="L1332">
        <v>0</v>
      </c>
      <c r="M1332">
        <v>582</v>
      </c>
      <c r="N1332">
        <v>0</v>
      </c>
      <c r="O1332">
        <v>448</v>
      </c>
      <c r="P1332">
        <v>7434</v>
      </c>
      <c r="Q1332">
        <v>0</v>
      </c>
      <c r="R1332">
        <v>0</v>
      </c>
      <c r="S1332">
        <v>2098</v>
      </c>
      <c r="T1332">
        <v>0</v>
      </c>
      <c r="U1332">
        <v>0</v>
      </c>
    </row>
    <row r="1333" spans="1:21">
      <c r="A1333" t="s">
        <v>12</v>
      </c>
      <c r="B1333">
        <v>2025</v>
      </c>
      <c r="C1333" t="s">
        <v>95</v>
      </c>
      <c r="D1333">
        <v>4049</v>
      </c>
      <c r="E1333">
        <v>14478</v>
      </c>
      <c r="F1333">
        <v>6029</v>
      </c>
      <c r="G1333">
        <v>8449</v>
      </c>
      <c r="H1333">
        <v>21993</v>
      </c>
      <c r="I1333">
        <v>98567</v>
      </c>
      <c r="J1333">
        <v>380</v>
      </c>
      <c r="K1333">
        <v>3468</v>
      </c>
      <c r="L1333">
        <v>0</v>
      </c>
      <c r="M1333">
        <v>605</v>
      </c>
      <c r="N1333">
        <v>0</v>
      </c>
      <c r="O1333">
        <v>454</v>
      </c>
      <c r="P1333">
        <v>7526</v>
      </c>
      <c r="Q1333">
        <v>0</v>
      </c>
      <c r="R1333">
        <v>0</v>
      </c>
      <c r="S1333">
        <v>2045</v>
      </c>
      <c r="T1333">
        <v>0</v>
      </c>
      <c r="U1333">
        <v>0</v>
      </c>
    </row>
    <row r="1334" spans="1:21">
      <c r="A1334" t="s">
        <v>12</v>
      </c>
      <c r="B1334">
        <v>2025</v>
      </c>
      <c r="C1334" t="s">
        <v>96</v>
      </c>
      <c r="D1334">
        <v>4044</v>
      </c>
      <c r="E1334">
        <v>14514</v>
      </c>
      <c r="F1334">
        <v>6102</v>
      </c>
      <c r="G1334">
        <v>8412</v>
      </c>
      <c r="H1334">
        <v>21973</v>
      </c>
      <c r="I1334">
        <v>98567</v>
      </c>
      <c r="J1334">
        <v>353</v>
      </c>
      <c r="K1334">
        <v>3660</v>
      </c>
      <c r="L1334">
        <v>0</v>
      </c>
      <c r="M1334">
        <v>561</v>
      </c>
      <c r="N1334">
        <v>0</v>
      </c>
      <c r="O1334">
        <v>444</v>
      </c>
      <c r="P1334">
        <v>7368</v>
      </c>
      <c r="Q1334">
        <v>0</v>
      </c>
      <c r="R1334">
        <v>0</v>
      </c>
      <c r="S1334">
        <v>2128</v>
      </c>
      <c r="T1334">
        <v>0</v>
      </c>
      <c r="U1334">
        <v>0</v>
      </c>
    </row>
    <row r="1335" spans="1:21">
      <c r="A1335" t="s">
        <v>12</v>
      </c>
      <c r="B1335">
        <v>2025</v>
      </c>
      <c r="C1335" t="s">
        <v>117</v>
      </c>
      <c r="D1335">
        <v>3858</v>
      </c>
      <c r="E1335">
        <v>14179</v>
      </c>
      <c r="F1335">
        <v>6029</v>
      </c>
      <c r="G1335">
        <v>8150</v>
      </c>
      <c r="H1335">
        <v>21478</v>
      </c>
      <c r="I1335">
        <v>98567</v>
      </c>
      <c r="J1335">
        <v>355</v>
      </c>
      <c r="K1335">
        <v>3642</v>
      </c>
      <c r="L1335">
        <v>0</v>
      </c>
      <c r="M1335">
        <v>528</v>
      </c>
      <c r="N1335">
        <v>0</v>
      </c>
      <c r="O1335">
        <v>403</v>
      </c>
      <c r="P1335">
        <v>7129</v>
      </c>
      <c r="Q1335">
        <v>0</v>
      </c>
      <c r="R1335">
        <v>0</v>
      </c>
      <c r="S1335">
        <v>2122</v>
      </c>
      <c r="T1335">
        <v>0</v>
      </c>
      <c r="U1335">
        <v>0</v>
      </c>
    </row>
    <row r="1336" spans="1:21">
      <c r="A1336" t="s">
        <v>13</v>
      </c>
      <c r="B1336">
        <v>2023</v>
      </c>
      <c r="C1336" t="s">
        <v>99</v>
      </c>
      <c r="D1336">
        <v>7620</v>
      </c>
      <c r="E1336">
        <v>19735</v>
      </c>
      <c r="F1336">
        <v>8629</v>
      </c>
      <c r="G1336">
        <v>11106</v>
      </c>
      <c r="H1336">
        <v>28112</v>
      </c>
      <c r="I1336">
        <v>196161</v>
      </c>
      <c r="J1336">
        <v>457</v>
      </c>
      <c r="K1336">
        <v>9655</v>
      </c>
      <c r="L1336">
        <v>0</v>
      </c>
      <c r="M1336">
        <v>0</v>
      </c>
      <c r="N1336">
        <v>0</v>
      </c>
      <c r="O1336">
        <v>1078</v>
      </c>
      <c r="P1336">
        <v>3696</v>
      </c>
      <c r="Q1336">
        <v>2200</v>
      </c>
      <c r="R1336">
        <v>0</v>
      </c>
      <c r="S1336">
        <v>2649</v>
      </c>
      <c r="T1336">
        <v>0</v>
      </c>
      <c r="U1336">
        <v>0</v>
      </c>
    </row>
    <row r="1337" spans="1:21">
      <c r="A1337" t="s">
        <v>13</v>
      </c>
      <c r="B1337">
        <v>2023</v>
      </c>
      <c r="C1337" t="s">
        <v>197</v>
      </c>
      <c r="D1337">
        <v>7653</v>
      </c>
      <c r="E1337">
        <v>19277</v>
      </c>
      <c r="F1337">
        <v>8509</v>
      </c>
      <c r="G1337">
        <v>10768</v>
      </c>
      <c r="H1337">
        <v>27832</v>
      </c>
      <c r="I1337">
        <v>196161</v>
      </c>
      <c r="J1337">
        <v>444</v>
      </c>
      <c r="K1337">
        <v>9449</v>
      </c>
      <c r="L1337">
        <v>0</v>
      </c>
      <c r="M1337">
        <v>0</v>
      </c>
      <c r="N1337">
        <v>0</v>
      </c>
      <c r="O1337">
        <v>1105</v>
      </c>
      <c r="P1337">
        <v>3592</v>
      </c>
      <c r="Q1337">
        <v>2132</v>
      </c>
      <c r="R1337">
        <v>0</v>
      </c>
      <c r="S1337">
        <v>2555</v>
      </c>
      <c r="T1337">
        <v>0</v>
      </c>
      <c r="U1337">
        <v>0</v>
      </c>
    </row>
    <row r="1338" spans="1:21">
      <c r="A1338" t="s">
        <v>13</v>
      </c>
      <c r="B1338">
        <v>2023</v>
      </c>
      <c r="C1338" t="s">
        <v>209</v>
      </c>
      <c r="D1338">
        <v>6340</v>
      </c>
      <c r="E1338">
        <v>17059</v>
      </c>
      <c r="F1338">
        <v>7697</v>
      </c>
      <c r="G1338">
        <v>9362</v>
      </c>
      <c r="H1338">
        <v>25228</v>
      </c>
      <c r="I1338">
        <v>196161</v>
      </c>
      <c r="J1338">
        <v>371</v>
      </c>
      <c r="K1338">
        <v>8409</v>
      </c>
      <c r="L1338">
        <v>0</v>
      </c>
      <c r="M1338">
        <v>0</v>
      </c>
      <c r="N1338">
        <v>0</v>
      </c>
      <c r="O1338">
        <v>984</v>
      </c>
      <c r="P1338">
        <v>3076</v>
      </c>
      <c r="Q1338">
        <v>1930</v>
      </c>
      <c r="R1338">
        <v>0</v>
      </c>
      <c r="S1338">
        <v>2289</v>
      </c>
      <c r="T1338">
        <v>0</v>
      </c>
      <c r="U1338">
        <v>0</v>
      </c>
    </row>
    <row r="1339" spans="1:21">
      <c r="A1339" t="s">
        <v>13</v>
      </c>
      <c r="B1339">
        <v>2023</v>
      </c>
      <c r="C1339" t="s">
        <v>3</v>
      </c>
      <c r="D1339">
        <v>7441</v>
      </c>
      <c r="E1339">
        <v>19340</v>
      </c>
      <c r="F1339">
        <v>8361</v>
      </c>
      <c r="G1339">
        <v>10979</v>
      </c>
      <c r="H1339">
        <v>27853</v>
      </c>
      <c r="I1339">
        <v>196161</v>
      </c>
      <c r="J1339">
        <v>483</v>
      </c>
      <c r="K1339">
        <v>9389</v>
      </c>
      <c r="L1339">
        <v>0</v>
      </c>
      <c r="M1339">
        <v>0</v>
      </c>
      <c r="N1339">
        <v>0</v>
      </c>
      <c r="O1339">
        <v>1089</v>
      </c>
      <c r="P1339">
        <v>3673</v>
      </c>
      <c r="Q1339">
        <v>2177</v>
      </c>
      <c r="R1339">
        <v>0</v>
      </c>
      <c r="S1339">
        <v>2529</v>
      </c>
      <c r="T1339">
        <v>0</v>
      </c>
      <c r="U1339">
        <v>0</v>
      </c>
    </row>
    <row r="1340" spans="1:21">
      <c r="A1340" t="s">
        <v>13</v>
      </c>
      <c r="B1340">
        <v>2023</v>
      </c>
      <c r="C1340" t="s">
        <v>95</v>
      </c>
      <c r="D1340">
        <v>7438</v>
      </c>
      <c r="E1340">
        <v>19298</v>
      </c>
      <c r="F1340">
        <v>8264</v>
      </c>
      <c r="G1340">
        <v>11034</v>
      </c>
      <c r="H1340">
        <v>27748</v>
      </c>
      <c r="I1340">
        <v>196161</v>
      </c>
      <c r="J1340">
        <v>490</v>
      </c>
      <c r="K1340">
        <v>9315</v>
      </c>
      <c r="L1340">
        <v>0</v>
      </c>
      <c r="M1340">
        <v>0</v>
      </c>
      <c r="N1340">
        <v>0</v>
      </c>
      <c r="O1340">
        <v>1109</v>
      </c>
      <c r="P1340">
        <v>3695</v>
      </c>
      <c r="Q1340">
        <v>2173</v>
      </c>
      <c r="R1340">
        <v>0</v>
      </c>
      <c r="S1340">
        <v>2516</v>
      </c>
      <c r="T1340">
        <v>0</v>
      </c>
      <c r="U1340">
        <v>0</v>
      </c>
    </row>
    <row r="1341" spans="1:21">
      <c r="A1341" t="s">
        <v>13</v>
      </c>
      <c r="B1341">
        <v>2023</v>
      </c>
      <c r="C1341" t="s">
        <v>196</v>
      </c>
      <c r="D1341">
        <v>7653</v>
      </c>
      <c r="E1341">
        <v>19816</v>
      </c>
      <c r="F1341">
        <v>8734</v>
      </c>
      <c r="G1341">
        <v>11082</v>
      </c>
      <c r="H1341">
        <v>28436</v>
      </c>
      <c r="I1341">
        <v>196161</v>
      </c>
      <c r="J1341">
        <v>474</v>
      </c>
      <c r="K1341">
        <v>9721</v>
      </c>
      <c r="L1341">
        <v>0</v>
      </c>
      <c r="M1341">
        <v>0</v>
      </c>
      <c r="N1341">
        <v>0</v>
      </c>
      <c r="O1341">
        <v>1120</v>
      </c>
      <c r="P1341">
        <v>3672</v>
      </c>
      <c r="Q1341">
        <v>2187</v>
      </c>
      <c r="R1341">
        <v>0</v>
      </c>
      <c r="S1341">
        <v>2642</v>
      </c>
      <c r="T1341">
        <v>0</v>
      </c>
      <c r="U1341">
        <v>0</v>
      </c>
    </row>
    <row r="1342" spans="1:21">
      <c r="A1342" t="s">
        <v>13</v>
      </c>
      <c r="B1342">
        <v>2023</v>
      </c>
      <c r="C1342" t="s">
        <v>146</v>
      </c>
      <c r="D1342">
        <v>7617</v>
      </c>
      <c r="E1342">
        <v>19772</v>
      </c>
      <c r="F1342">
        <v>8706</v>
      </c>
      <c r="G1342">
        <v>11066</v>
      </c>
      <c r="H1342">
        <v>28368</v>
      </c>
      <c r="I1342">
        <v>196161</v>
      </c>
      <c r="J1342">
        <v>458</v>
      </c>
      <c r="K1342">
        <v>9701</v>
      </c>
      <c r="L1342">
        <v>0</v>
      </c>
      <c r="M1342">
        <v>0</v>
      </c>
      <c r="N1342">
        <v>0</v>
      </c>
      <c r="O1342">
        <v>1092</v>
      </c>
      <c r="P1342">
        <v>3673</v>
      </c>
      <c r="Q1342">
        <v>2201</v>
      </c>
      <c r="R1342">
        <v>0</v>
      </c>
      <c r="S1342">
        <v>2647</v>
      </c>
      <c r="T1342">
        <v>0</v>
      </c>
      <c r="U1342">
        <v>0</v>
      </c>
    </row>
    <row r="1343" spans="1:21">
      <c r="A1343" t="s">
        <v>13</v>
      </c>
      <c r="B1343">
        <v>2023</v>
      </c>
      <c r="C1343" t="s">
        <v>96</v>
      </c>
      <c r="D1343">
        <v>7524</v>
      </c>
      <c r="E1343">
        <v>19481</v>
      </c>
      <c r="F1343">
        <v>8483</v>
      </c>
      <c r="G1343">
        <v>10998</v>
      </c>
      <c r="H1343">
        <v>28019</v>
      </c>
      <c r="I1343">
        <v>196161</v>
      </c>
      <c r="J1343">
        <v>467</v>
      </c>
      <c r="K1343">
        <v>9506</v>
      </c>
      <c r="L1343">
        <v>0</v>
      </c>
      <c r="M1343">
        <v>0</v>
      </c>
      <c r="N1343">
        <v>0</v>
      </c>
      <c r="O1343">
        <v>1074</v>
      </c>
      <c r="P1343">
        <v>3672</v>
      </c>
      <c r="Q1343">
        <v>2166</v>
      </c>
      <c r="R1343">
        <v>0</v>
      </c>
      <c r="S1343">
        <v>2596</v>
      </c>
      <c r="T1343">
        <v>0</v>
      </c>
      <c r="U1343">
        <v>0</v>
      </c>
    </row>
    <row r="1344" spans="1:21">
      <c r="A1344" t="s">
        <v>13</v>
      </c>
      <c r="B1344">
        <v>2023</v>
      </c>
      <c r="C1344" t="s">
        <v>117</v>
      </c>
      <c r="D1344">
        <v>7628</v>
      </c>
      <c r="E1344">
        <v>19804</v>
      </c>
      <c r="F1344">
        <v>8677</v>
      </c>
      <c r="G1344">
        <v>11127</v>
      </c>
      <c r="H1344">
        <v>28269</v>
      </c>
      <c r="I1344">
        <v>196161</v>
      </c>
      <c r="J1344">
        <v>457</v>
      </c>
      <c r="K1344">
        <v>9685</v>
      </c>
      <c r="L1344">
        <v>0</v>
      </c>
      <c r="M1344">
        <v>0</v>
      </c>
      <c r="N1344">
        <v>0</v>
      </c>
      <c r="O1344">
        <v>1094</v>
      </c>
      <c r="P1344">
        <v>3695</v>
      </c>
      <c r="Q1344">
        <v>2207</v>
      </c>
      <c r="R1344">
        <v>0</v>
      </c>
      <c r="S1344">
        <v>2666</v>
      </c>
      <c r="T1344">
        <v>0</v>
      </c>
      <c r="U1344">
        <v>0</v>
      </c>
    </row>
    <row r="1345" spans="1:21">
      <c r="A1345" t="s">
        <v>13</v>
      </c>
      <c r="B1345">
        <v>2023</v>
      </c>
      <c r="C1345" t="s">
        <v>207</v>
      </c>
      <c r="D1345">
        <v>6575</v>
      </c>
      <c r="E1345">
        <v>17531</v>
      </c>
      <c r="F1345">
        <v>7894</v>
      </c>
      <c r="G1345">
        <v>9637</v>
      </c>
      <c r="H1345">
        <v>25915</v>
      </c>
      <c r="I1345">
        <v>196161</v>
      </c>
      <c r="J1345">
        <v>388</v>
      </c>
      <c r="K1345">
        <v>8709</v>
      </c>
      <c r="L1345">
        <v>0</v>
      </c>
      <c r="M1345">
        <v>0</v>
      </c>
      <c r="N1345">
        <v>0</v>
      </c>
      <c r="O1345">
        <v>985</v>
      </c>
      <c r="P1345">
        <v>3168</v>
      </c>
      <c r="Q1345">
        <v>1963</v>
      </c>
      <c r="R1345">
        <v>0</v>
      </c>
      <c r="S1345">
        <v>2318</v>
      </c>
      <c r="T1345">
        <v>0</v>
      </c>
      <c r="U1345">
        <v>0</v>
      </c>
    </row>
    <row r="1346" spans="1:21">
      <c r="A1346" t="s">
        <v>13</v>
      </c>
      <c r="B1346">
        <v>2023</v>
      </c>
      <c r="C1346" t="s">
        <v>203</v>
      </c>
      <c r="D1346">
        <v>6923</v>
      </c>
      <c r="E1346">
        <v>18192</v>
      </c>
      <c r="F1346">
        <v>8175</v>
      </c>
      <c r="G1346">
        <v>10017</v>
      </c>
      <c r="H1346">
        <v>26588</v>
      </c>
      <c r="I1346">
        <v>196161</v>
      </c>
      <c r="J1346">
        <v>386</v>
      </c>
      <c r="K1346">
        <v>9020</v>
      </c>
      <c r="L1346">
        <v>0</v>
      </c>
      <c r="M1346">
        <v>0</v>
      </c>
      <c r="N1346">
        <v>0</v>
      </c>
      <c r="O1346">
        <v>1020</v>
      </c>
      <c r="P1346">
        <v>3340</v>
      </c>
      <c r="Q1346">
        <v>2035</v>
      </c>
      <c r="R1346">
        <v>0</v>
      </c>
      <c r="S1346">
        <v>2391</v>
      </c>
      <c r="T1346">
        <v>0</v>
      </c>
      <c r="U1346">
        <v>0</v>
      </c>
    </row>
    <row r="1347" spans="1:21">
      <c r="A1347" t="s">
        <v>13</v>
      </c>
      <c r="B1347">
        <v>2023</v>
      </c>
      <c r="C1347" t="s">
        <v>204</v>
      </c>
      <c r="D1347">
        <v>7122</v>
      </c>
      <c r="E1347">
        <v>18671</v>
      </c>
      <c r="F1347">
        <v>8322</v>
      </c>
      <c r="G1347">
        <v>10349</v>
      </c>
      <c r="H1347">
        <v>27054</v>
      </c>
      <c r="I1347">
        <v>196161</v>
      </c>
      <c r="J1347">
        <v>405</v>
      </c>
      <c r="K1347">
        <v>9203</v>
      </c>
      <c r="L1347">
        <v>0</v>
      </c>
      <c r="M1347">
        <v>0</v>
      </c>
      <c r="N1347">
        <v>0</v>
      </c>
      <c r="O1347">
        <v>1061</v>
      </c>
      <c r="P1347">
        <v>3431</v>
      </c>
      <c r="Q1347">
        <v>2089</v>
      </c>
      <c r="R1347">
        <v>0</v>
      </c>
      <c r="S1347">
        <v>2482</v>
      </c>
      <c r="T1347">
        <v>0</v>
      </c>
      <c r="U1347">
        <v>0</v>
      </c>
    </row>
    <row r="1348" spans="1:21">
      <c r="A1348" t="s">
        <v>13</v>
      </c>
      <c r="B1348">
        <v>2024</v>
      </c>
      <c r="C1348" t="s">
        <v>99</v>
      </c>
      <c r="D1348">
        <v>5645</v>
      </c>
      <c r="E1348">
        <v>15612</v>
      </c>
      <c r="F1348">
        <v>7303</v>
      </c>
      <c r="G1348">
        <v>8309</v>
      </c>
      <c r="H1348">
        <v>23264</v>
      </c>
      <c r="I1348">
        <v>196161</v>
      </c>
      <c r="J1348">
        <v>321</v>
      </c>
      <c r="K1348">
        <v>7741</v>
      </c>
      <c r="L1348">
        <v>0</v>
      </c>
      <c r="M1348">
        <v>0</v>
      </c>
      <c r="N1348">
        <v>0</v>
      </c>
      <c r="O1348">
        <v>876</v>
      </c>
      <c r="P1348">
        <v>2750</v>
      </c>
      <c r="Q1348">
        <v>1800</v>
      </c>
      <c r="R1348">
        <v>0</v>
      </c>
      <c r="S1348">
        <v>2124</v>
      </c>
      <c r="T1348">
        <v>0</v>
      </c>
      <c r="U1348">
        <v>0</v>
      </c>
    </row>
    <row r="1349" spans="1:21">
      <c r="A1349" t="s">
        <v>13</v>
      </c>
      <c r="B1349">
        <v>2024</v>
      </c>
      <c r="C1349" t="s">
        <v>197</v>
      </c>
      <c r="D1349">
        <v>5037</v>
      </c>
      <c r="E1349">
        <v>14330</v>
      </c>
      <c r="F1349">
        <v>6936</v>
      </c>
      <c r="G1349">
        <v>7394</v>
      </c>
      <c r="H1349">
        <v>21153</v>
      </c>
      <c r="I1349">
        <v>196161</v>
      </c>
      <c r="J1349">
        <v>313</v>
      </c>
      <c r="K1349">
        <v>7201</v>
      </c>
      <c r="L1349">
        <v>0</v>
      </c>
      <c r="M1349">
        <v>0</v>
      </c>
      <c r="N1349">
        <v>0</v>
      </c>
      <c r="O1349">
        <v>801</v>
      </c>
      <c r="P1349">
        <v>2515</v>
      </c>
      <c r="Q1349">
        <v>1569</v>
      </c>
      <c r="R1349">
        <v>0</v>
      </c>
      <c r="S1349">
        <v>1931</v>
      </c>
      <c r="T1349">
        <v>0</v>
      </c>
      <c r="U1349">
        <v>0</v>
      </c>
    </row>
    <row r="1350" spans="1:21">
      <c r="A1350" t="s">
        <v>13</v>
      </c>
      <c r="B1350">
        <v>2024</v>
      </c>
      <c r="C1350" t="s">
        <v>209</v>
      </c>
      <c r="D1350">
        <v>5093</v>
      </c>
      <c r="E1350">
        <v>14293</v>
      </c>
      <c r="F1350">
        <v>7230</v>
      </c>
      <c r="G1350">
        <v>7063</v>
      </c>
      <c r="H1350">
        <v>21571</v>
      </c>
      <c r="I1350">
        <v>196161</v>
      </c>
      <c r="J1350">
        <v>357</v>
      </c>
      <c r="K1350">
        <v>7642</v>
      </c>
      <c r="L1350">
        <v>0</v>
      </c>
      <c r="M1350">
        <v>737</v>
      </c>
      <c r="N1350">
        <v>0</v>
      </c>
      <c r="O1350">
        <v>867</v>
      </c>
      <c r="P1350">
        <v>2686</v>
      </c>
      <c r="Q1350">
        <v>0</v>
      </c>
      <c r="R1350">
        <v>0</v>
      </c>
      <c r="S1350">
        <v>2004</v>
      </c>
      <c r="T1350">
        <v>0</v>
      </c>
      <c r="U1350">
        <v>0</v>
      </c>
    </row>
    <row r="1351" spans="1:21">
      <c r="A1351" t="s">
        <v>13</v>
      </c>
      <c r="B1351">
        <v>2024</v>
      </c>
      <c r="C1351" t="s">
        <v>3</v>
      </c>
      <c r="D1351">
        <v>5933</v>
      </c>
      <c r="E1351">
        <v>16178</v>
      </c>
      <c r="F1351">
        <v>7380</v>
      </c>
      <c r="G1351">
        <v>8798</v>
      </c>
      <c r="H1351">
        <v>24302</v>
      </c>
      <c r="I1351">
        <v>196161</v>
      </c>
      <c r="J1351">
        <v>363</v>
      </c>
      <c r="K1351">
        <v>8001</v>
      </c>
      <c r="L1351">
        <v>0</v>
      </c>
      <c r="M1351">
        <v>0</v>
      </c>
      <c r="N1351">
        <v>0</v>
      </c>
      <c r="O1351">
        <v>893</v>
      </c>
      <c r="P1351">
        <v>2912</v>
      </c>
      <c r="Q1351">
        <v>1816</v>
      </c>
      <c r="R1351">
        <v>0</v>
      </c>
      <c r="S1351">
        <v>2193</v>
      </c>
      <c r="T1351">
        <v>0</v>
      </c>
      <c r="U1351">
        <v>0</v>
      </c>
    </row>
    <row r="1352" spans="1:21">
      <c r="A1352" t="s">
        <v>13</v>
      </c>
      <c r="B1352">
        <v>2024</v>
      </c>
      <c r="C1352" t="s">
        <v>95</v>
      </c>
      <c r="D1352">
        <v>6085</v>
      </c>
      <c r="E1352">
        <v>16572</v>
      </c>
      <c r="F1352">
        <v>7491</v>
      </c>
      <c r="G1352">
        <v>9081</v>
      </c>
      <c r="H1352">
        <v>24828</v>
      </c>
      <c r="I1352">
        <v>196161</v>
      </c>
      <c r="J1352">
        <v>377</v>
      </c>
      <c r="K1352">
        <v>8156</v>
      </c>
      <c r="L1352">
        <v>0</v>
      </c>
      <c r="M1352">
        <v>0</v>
      </c>
      <c r="N1352">
        <v>0</v>
      </c>
      <c r="O1352">
        <v>933</v>
      </c>
      <c r="P1352">
        <v>2998</v>
      </c>
      <c r="Q1352">
        <v>1854</v>
      </c>
      <c r="R1352">
        <v>0</v>
      </c>
      <c r="S1352">
        <v>2254</v>
      </c>
      <c r="T1352">
        <v>0</v>
      </c>
      <c r="U1352">
        <v>0</v>
      </c>
    </row>
    <row r="1353" spans="1:21">
      <c r="A1353" t="s">
        <v>13</v>
      </c>
      <c r="B1353">
        <v>2024</v>
      </c>
      <c r="C1353" t="s">
        <v>196</v>
      </c>
      <c r="D1353">
        <v>5022</v>
      </c>
      <c r="E1353">
        <v>14281</v>
      </c>
      <c r="F1353">
        <v>6926</v>
      </c>
      <c r="G1353">
        <v>7355</v>
      </c>
      <c r="H1353">
        <v>21077</v>
      </c>
      <c r="I1353">
        <v>196161</v>
      </c>
      <c r="J1353">
        <v>324</v>
      </c>
      <c r="K1353">
        <v>7169</v>
      </c>
      <c r="L1353">
        <v>0</v>
      </c>
      <c r="M1353">
        <v>0</v>
      </c>
      <c r="N1353">
        <v>0</v>
      </c>
      <c r="O1353">
        <v>791</v>
      </c>
      <c r="P1353">
        <v>2489</v>
      </c>
      <c r="Q1353">
        <v>1570</v>
      </c>
      <c r="R1353">
        <v>0</v>
      </c>
      <c r="S1353">
        <v>1938</v>
      </c>
      <c r="T1353">
        <v>0</v>
      </c>
      <c r="U1353">
        <v>0</v>
      </c>
    </row>
    <row r="1354" spans="1:21">
      <c r="A1354" t="s">
        <v>13</v>
      </c>
      <c r="B1354">
        <v>2024</v>
      </c>
      <c r="C1354" t="s">
        <v>146</v>
      </c>
      <c r="D1354">
        <v>5142</v>
      </c>
      <c r="E1354">
        <v>14509</v>
      </c>
      <c r="F1354">
        <v>6963</v>
      </c>
      <c r="G1354">
        <v>7546</v>
      </c>
      <c r="H1354">
        <v>21628</v>
      </c>
      <c r="I1354">
        <v>196161</v>
      </c>
      <c r="J1354">
        <v>317</v>
      </c>
      <c r="K1354">
        <v>7216</v>
      </c>
      <c r="L1354">
        <v>0</v>
      </c>
      <c r="M1354">
        <v>0</v>
      </c>
      <c r="N1354">
        <v>0</v>
      </c>
      <c r="O1354">
        <v>805</v>
      </c>
      <c r="P1354">
        <v>2536</v>
      </c>
      <c r="Q1354">
        <v>1645</v>
      </c>
      <c r="R1354">
        <v>0</v>
      </c>
      <c r="S1354">
        <v>1990</v>
      </c>
      <c r="T1354">
        <v>0</v>
      </c>
      <c r="U1354">
        <v>0</v>
      </c>
    </row>
    <row r="1355" spans="1:21">
      <c r="A1355" t="s">
        <v>13</v>
      </c>
      <c r="B1355">
        <v>2024</v>
      </c>
      <c r="C1355" t="s">
        <v>96</v>
      </c>
      <c r="D1355">
        <v>5826</v>
      </c>
      <c r="E1355">
        <v>15942</v>
      </c>
      <c r="F1355">
        <v>7364</v>
      </c>
      <c r="G1355">
        <v>8578</v>
      </c>
      <c r="H1355">
        <v>23792</v>
      </c>
      <c r="I1355">
        <v>196161</v>
      </c>
      <c r="J1355">
        <v>351</v>
      </c>
      <c r="K1355">
        <v>7894</v>
      </c>
      <c r="L1355">
        <v>0</v>
      </c>
      <c r="M1355">
        <v>0</v>
      </c>
      <c r="N1355">
        <v>0</v>
      </c>
      <c r="O1355">
        <v>881</v>
      </c>
      <c r="P1355">
        <v>2850</v>
      </c>
      <c r="Q1355">
        <v>1818</v>
      </c>
      <c r="R1355">
        <v>0</v>
      </c>
      <c r="S1355">
        <v>2148</v>
      </c>
      <c r="T1355">
        <v>0</v>
      </c>
      <c r="U1355">
        <v>0</v>
      </c>
    </row>
    <row r="1356" spans="1:21">
      <c r="A1356" t="s">
        <v>13</v>
      </c>
      <c r="B1356">
        <v>2024</v>
      </c>
      <c r="C1356" t="s">
        <v>117</v>
      </c>
      <c r="D1356">
        <v>5400</v>
      </c>
      <c r="E1356">
        <v>15098</v>
      </c>
      <c r="F1356">
        <v>7132</v>
      </c>
      <c r="G1356">
        <v>7966</v>
      </c>
      <c r="H1356">
        <v>22466</v>
      </c>
      <c r="I1356">
        <v>196161</v>
      </c>
      <c r="J1356">
        <v>332</v>
      </c>
      <c r="K1356">
        <v>7485</v>
      </c>
      <c r="L1356">
        <v>0</v>
      </c>
      <c r="M1356">
        <v>0</v>
      </c>
      <c r="N1356">
        <v>0</v>
      </c>
      <c r="O1356">
        <v>833</v>
      </c>
      <c r="P1356">
        <v>2653</v>
      </c>
      <c r="Q1356">
        <v>1718</v>
      </c>
      <c r="R1356">
        <v>0</v>
      </c>
      <c r="S1356">
        <v>2077</v>
      </c>
      <c r="T1356">
        <v>0</v>
      </c>
      <c r="U1356">
        <v>0</v>
      </c>
    </row>
    <row r="1357" spans="1:21">
      <c r="A1357" t="s">
        <v>13</v>
      </c>
      <c r="B1357">
        <v>2024</v>
      </c>
      <c r="C1357" t="s">
        <v>207</v>
      </c>
      <c r="D1357">
        <v>5060</v>
      </c>
      <c r="E1357">
        <v>14303</v>
      </c>
      <c r="F1357">
        <v>7173</v>
      </c>
      <c r="G1357">
        <v>7130</v>
      </c>
      <c r="H1357">
        <v>21475</v>
      </c>
      <c r="I1357">
        <v>196161</v>
      </c>
      <c r="J1357">
        <v>340</v>
      </c>
      <c r="K1357">
        <v>7618</v>
      </c>
      <c r="L1357">
        <v>0</v>
      </c>
      <c r="M1357">
        <v>793</v>
      </c>
      <c r="N1357">
        <v>0</v>
      </c>
      <c r="O1357">
        <v>853</v>
      </c>
      <c r="P1357">
        <v>2669</v>
      </c>
      <c r="Q1357">
        <v>0</v>
      </c>
      <c r="R1357">
        <v>0</v>
      </c>
      <c r="S1357">
        <v>2030</v>
      </c>
      <c r="T1357">
        <v>0</v>
      </c>
      <c r="U1357">
        <v>0</v>
      </c>
    </row>
    <row r="1358" spans="1:21">
      <c r="A1358" t="s">
        <v>13</v>
      </c>
      <c r="B1358">
        <v>2024</v>
      </c>
      <c r="C1358" t="s">
        <v>203</v>
      </c>
      <c r="D1358">
        <v>5032</v>
      </c>
      <c r="E1358">
        <v>14244</v>
      </c>
      <c r="F1358">
        <v>6976</v>
      </c>
      <c r="G1358">
        <v>7268</v>
      </c>
      <c r="H1358">
        <v>21281</v>
      </c>
      <c r="I1358">
        <v>196161</v>
      </c>
      <c r="J1358">
        <v>326</v>
      </c>
      <c r="K1358">
        <v>7525</v>
      </c>
      <c r="L1358">
        <v>0</v>
      </c>
      <c r="M1358">
        <v>954</v>
      </c>
      <c r="N1358">
        <v>0</v>
      </c>
      <c r="O1358">
        <v>822</v>
      </c>
      <c r="P1358">
        <v>2627</v>
      </c>
      <c r="Q1358">
        <v>0</v>
      </c>
      <c r="R1358">
        <v>0</v>
      </c>
      <c r="S1358">
        <v>1990</v>
      </c>
      <c r="T1358">
        <v>0</v>
      </c>
      <c r="U1358">
        <v>0</v>
      </c>
    </row>
    <row r="1359" spans="1:21">
      <c r="A1359" t="s">
        <v>13</v>
      </c>
      <c r="B1359">
        <v>2024</v>
      </c>
      <c r="C1359" t="s">
        <v>204</v>
      </c>
      <c r="D1359">
        <v>5072</v>
      </c>
      <c r="E1359">
        <v>14410</v>
      </c>
      <c r="F1359">
        <v>7051</v>
      </c>
      <c r="G1359">
        <v>7359</v>
      </c>
      <c r="H1359">
        <v>21262</v>
      </c>
      <c r="I1359">
        <v>196161</v>
      </c>
      <c r="J1359">
        <v>311</v>
      </c>
      <c r="K1359">
        <v>7259</v>
      </c>
      <c r="L1359">
        <v>0</v>
      </c>
      <c r="M1359">
        <v>0</v>
      </c>
      <c r="N1359">
        <v>0</v>
      </c>
      <c r="O1359">
        <v>786</v>
      </c>
      <c r="P1359">
        <v>2562</v>
      </c>
      <c r="Q1359">
        <v>1557</v>
      </c>
      <c r="R1359">
        <v>0</v>
      </c>
      <c r="S1359">
        <v>1935</v>
      </c>
      <c r="T1359">
        <v>0</v>
      </c>
      <c r="U1359">
        <v>0</v>
      </c>
    </row>
    <row r="1360" spans="1:21">
      <c r="A1360" t="s">
        <v>13</v>
      </c>
      <c r="B1360">
        <v>2025</v>
      </c>
      <c r="C1360" t="s">
        <v>99</v>
      </c>
      <c r="D1360">
        <v>5157</v>
      </c>
      <c r="E1360">
        <v>14203</v>
      </c>
      <c r="F1360">
        <v>7271</v>
      </c>
      <c r="G1360">
        <v>6932</v>
      </c>
      <c r="H1360">
        <v>21381</v>
      </c>
      <c r="I1360">
        <v>196161</v>
      </c>
      <c r="J1360">
        <v>319</v>
      </c>
      <c r="K1360">
        <v>7738</v>
      </c>
      <c r="L1360">
        <v>0</v>
      </c>
      <c r="M1360">
        <v>643</v>
      </c>
      <c r="N1360">
        <v>0</v>
      </c>
      <c r="O1360">
        <v>838</v>
      </c>
      <c r="P1360">
        <v>2655</v>
      </c>
      <c r="Q1360">
        <v>0</v>
      </c>
      <c r="R1360">
        <v>0</v>
      </c>
      <c r="S1360">
        <v>2010</v>
      </c>
      <c r="T1360">
        <v>0</v>
      </c>
      <c r="U1360">
        <v>0</v>
      </c>
    </row>
    <row r="1361" spans="1:21">
      <c r="A1361" t="s">
        <v>13</v>
      </c>
      <c r="B1361">
        <v>2025</v>
      </c>
      <c r="C1361" t="s">
        <v>3</v>
      </c>
      <c r="D1361">
        <v>5109</v>
      </c>
      <c r="E1361">
        <v>14159</v>
      </c>
      <c r="F1361">
        <v>7208</v>
      </c>
      <c r="G1361">
        <v>6951</v>
      </c>
      <c r="H1361">
        <v>21571</v>
      </c>
      <c r="I1361">
        <v>196161</v>
      </c>
      <c r="J1361">
        <v>341</v>
      </c>
      <c r="K1361">
        <v>7639</v>
      </c>
      <c r="L1361">
        <v>0</v>
      </c>
      <c r="M1361">
        <v>680</v>
      </c>
      <c r="N1361">
        <v>0</v>
      </c>
      <c r="O1361">
        <v>846</v>
      </c>
      <c r="P1361">
        <v>2650</v>
      </c>
      <c r="Q1361">
        <v>0</v>
      </c>
      <c r="R1361">
        <v>0</v>
      </c>
      <c r="S1361">
        <v>2003</v>
      </c>
      <c r="T1361">
        <v>0</v>
      </c>
      <c r="U1361">
        <v>0</v>
      </c>
    </row>
    <row r="1362" spans="1:21">
      <c r="A1362" t="s">
        <v>13</v>
      </c>
      <c r="B1362">
        <v>2025</v>
      </c>
      <c r="C1362" t="s">
        <v>95</v>
      </c>
      <c r="D1362">
        <v>5036</v>
      </c>
      <c r="E1362">
        <v>14125</v>
      </c>
      <c r="F1362">
        <v>7162</v>
      </c>
      <c r="G1362">
        <v>6963</v>
      </c>
      <c r="H1362">
        <v>21665</v>
      </c>
      <c r="I1362">
        <v>196161</v>
      </c>
      <c r="J1362">
        <v>358</v>
      </c>
      <c r="K1362">
        <v>7528</v>
      </c>
      <c r="L1362">
        <v>0</v>
      </c>
      <c r="M1362">
        <v>729</v>
      </c>
      <c r="N1362">
        <v>0</v>
      </c>
      <c r="O1362">
        <v>880</v>
      </c>
      <c r="P1362">
        <v>2653</v>
      </c>
      <c r="Q1362">
        <v>0</v>
      </c>
      <c r="R1362">
        <v>0</v>
      </c>
      <c r="S1362">
        <v>1977</v>
      </c>
      <c r="T1362">
        <v>0</v>
      </c>
      <c r="U1362">
        <v>0</v>
      </c>
    </row>
    <row r="1363" spans="1:21">
      <c r="A1363" t="s">
        <v>13</v>
      </c>
      <c r="B1363">
        <v>2025</v>
      </c>
      <c r="C1363" t="s">
        <v>96</v>
      </c>
      <c r="D1363">
        <v>5164</v>
      </c>
      <c r="E1363">
        <v>14291</v>
      </c>
      <c r="F1363">
        <v>7311</v>
      </c>
      <c r="G1363">
        <v>6980</v>
      </c>
      <c r="H1363">
        <v>21569</v>
      </c>
      <c r="I1363">
        <v>196161</v>
      </c>
      <c r="J1363">
        <v>330</v>
      </c>
      <c r="K1363">
        <v>7753</v>
      </c>
      <c r="L1363">
        <v>0</v>
      </c>
      <c r="M1363">
        <v>664</v>
      </c>
      <c r="N1363">
        <v>0</v>
      </c>
      <c r="O1363">
        <v>852</v>
      </c>
      <c r="P1363">
        <v>2669</v>
      </c>
      <c r="Q1363">
        <v>0</v>
      </c>
      <c r="R1363">
        <v>0</v>
      </c>
      <c r="S1363">
        <v>2023</v>
      </c>
      <c r="T1363">
        <v>0</v>
      </c>
      <c r="U1363">
        <v>0</v>
      </c>
    </row>
    <row r="1364" spans="1:21">
      <c r="A1364" t="s">
        <v>13</v>
      </c>
      <c r="B1364">
        <v>2025</v>
      </c>
      <c r="C1364" t="s">
        <v>117</v>
      </c>
      <c r="D1364">
        <v>5127</v>
      </c>
      <c r="E1364">
        <v>14162</v>
      </c>
      <c r="F1364">
        <v>7302</v>
      </c>
      <c r="G1364">
        <v>6860</v>
      </c>
      <c r="H1364">
        <v>21320</v>
      </c>
      <c r="I1364">
        <v>196161</v>
      </c>
      <c r="J1364">
        <v>329</v>
      </c>
      <c r="K1364">
        <v>7721</v>
      </c>
      <c r="L1364">
        <v>0</v>
      </c>
      <c r="M1364">
        <v>644</v>
      </c>
      <c r="N1364">
        <v>0</v>
      </c>
      <c r="O1364">
        <v>837</v>
      </c>
      <c r="P1364">
        <v>2619</v>
      </c>
      <c r="Q1364">
        <v>0</v>
      </c>
      <c r="R1364">
        <v>0</v>
      </c>
      <c r="S1364">
        <v>2012</v>
      </c>
      <c r="T1364">
        <v>0</v>
      </c>
      <c r="U1364">
        <v>0</v>
      </c>
    </row>
    <row r="1365" spans="1:21">
      <c r="A1365" t="s">
        <v>89</v>
      </c>
      <c r="B1365">
        <v>2023</v>
      </c>
      <c r="C1365" t="s">
        <v>99</v>
      </c>
      <c r="D1365">
        <v>461</v>
      </c>
      <c r="E1365">
        <v>1349</v>
      </c>
      <c r="F1365">
        <v>261</v>
      </c>
      <c r="G1365">
        <v>1088</v>
      </c>
      <c r="H1365">
        <v>2115</v>
      </c>
      <c r="I1365">
        <v>5330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1349</v>
      </c>
    </row>
    <row r="1366" spans="1:21">
      <c r="A1366" t="s">
        <v>89</v>
      </c>
      <c r="B1366">
        <v>2023</v>
      </c>
      <c r="C1366" t="s">
        <v>197</v>
      </c>
      <c r="D1366">
        <v>460</v>
      </c>
      <c r="E1366">
        <v>1298</v>
      </c>
      <c r="F1366">
        <v>239</v>
      </c>
      <c r="G1366">
        <v>1059</v>
      </c>
      <c r="H1366">
        <v>2050</v>
      </c>
      <c r="I1366">
        <v>5330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1298</v>
      </c>
      <c r="U1366">
        <v>0</v>
      </c>
    </row>
    <row r="1367" spans="1:21">
      <c r="A1367" t="s">
        <v>89</v>
      </c>
      <c r="B1367">
        <v>2023</v>
      </c>
      <c r="C1367" t="s">
        <v>209</v>
      </c>
      <c r="D1367">
        <v>395</v>
      </c>
      <c r="E1367">
        <v>1197</v>
      </c>
      <c r="F1367">
        <v>225</v>
      </c>
      <c r="G1367">
        <v>972</v>
      </c>
      <c r="H1367">
        <v>1911</v>
      </c>
      <c r="I1367">
        <v>5330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1197</v>
      </c>
      <c r="U1367">
        <v>0</v>
      </c>
    </row>
    <row r="1368" spans="1:21">
      <c r="A1368" t="s">
        <v>89</v>
      </c>
      <c r="B1368">
        <v>2023</v>
      </c>
      <c r="C1368" t="s">
        <v>3</v>
      </c>
      <c r="D1368">
        <v>454</v>
      </c>
      <c r="E1368">
        <v>1335</v>
      </c>
      <c r="F1368">
        <v>266</v>
      </c>
      <c r="G1368">
        <v>1069</v>
      </c>
      <c r="H1368">
        <v>2120</v>
      </c>
      <c r="I1368">
        <v>5330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1335</v>
      </c>
    </row>
    <row r="1369" spans="1:21">
      <c r="A1369" t="s">
        <v>89</v>
      </c>
      <c r="B1369">
        <v>2023</v>
      </c>
      <c r="C1369" t="s">
        <v>95</v>
      </c>
      <c r="D1369">
        <v>453</v>
      </c>
      <c r="E1369">
        <v>1325</v>
      </c>
      <c r="F1369">
        <v>268</v>
      </c>
      <c r="G1369">
        <v>1057</v>
      </c>
      <c r="H1369">
        <v>2104</v>
      </c>
      <c r="I1369">
        <v>5330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1325</v>
      </c>
    </row>
    <row r="1370" spans="1:21">
      <c r="A1370" t="s">
        <v>89</v>
      </c>
      <c r="B1370">
        <v>2023</v>
      </c>
      <c r="C1370" t="s">
        <v>196</v>
      </c>
      <c r="D1370">
        <v>460</v>
      </c>
      <c r="E1370">
        <v>1354</v>
      </c>
      <c r="F1370">
        <v>254</v>
      </c>
      <c r="G1370">
        <v>1100</v>
      </c>
      <c r="H1370">
        <v>2107</v>
      </c>
      <c r="I1370">
        <v>5330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1354</v>
      </c>
      <c r="U1370">
        <v>0</v>
      </c>
    </row>
    <row r="1371" spans="1:21">
      <c r="A1371" t="s">
        <v>89</v>
      </c>
      <c r="B1371">
        <v>2023</v>
      </c>
      <c r="C1371" t="s">
        <v>146</v>
      </c>
      <c r="D1371">
        <v>465</v>
      </c>
      <c r="E1371">
        <v>1355</v>
      </c>
      <c r="F1371">
        <v>257</v>
      </c>
      <c r="G1371">
        <v>1098</v>
      </c>
      <c r="H1371">
        <v>2115</v>
      </c>
      <c r="I1371">
        <v>5330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1355</v>
      </c>
    </row>
    <row r="1372" spans="1:21">
      <c r="A1372" t="s">
        <v>89</v>
      </c>
      <c r="B1372">
        <v>2023</v>
      </c>
      <c r="C1372" t="s">
        <v>96</v>
      </c>
      <c r="D1372">
        <v>460</v>
      </c>
      <c r="E1372">
        <v>1352</v>
      </c>
      <c r="F1372">
        <v>264</v>
      </c>
      <c r="G1372">
        <v>1088</v>
      </c>
      <c r="H1372">
        <v>2126</v>
      </c>
      <c r="I1372">
        <v>5330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1352</v>
      </c>
    </row>
    <row r="1373" spans="1:21">
      <c r="A1373" t="s">
        <v>89</v>
      </c>
      <c r="B1373">
        <v>2023</v>
      </c>
      <c r="C1373" t="s">
        <v>117</v>
      </c>
      <c r="D1373">
        <v>464</v>
      </c>
      <c r="E1373">
        <v>1367</v>
      </c>
      <c r="F1373">
        <v>259</v>
      </c>
      <c r="G1373">
        <v>1108</v>
      </c>
      <c r="H1373">
        <v>2112</v>
      </c>
      <c r="I1373">
        <v>5330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1367</v>
      </c>
    </row>
    <row r="1374" spans="1:21">
      <c r="A1374" t="s">
        <v>89</v>
      </c>
      <c r="B1374">
        <v>2023</v>
      </c>
      <c r="C1374" t="s">
        <v>207</v>
      </c>
      <c r="D1374">
        <v>411</v>
      </c>
      <c r="E1374">
        <v>1222</v>
      </c>
      <c r="F1374">
        <v>227</v>
      </c>
      <c r="G1374">
        <v>995</v>
      </c>
      <c r="H1374">
        <v>1937</v>
      </c>
      <c r="I1374">
        <v>5330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1222</v>
      </c>
      <c r="U1374">
        <v>0</v>
      </c>
    </row>
    <row r="1375" spans="1:21">
      <c r="A1375" t="s">
        <v>89</v>
      </c>
      <c r="B1375">
        <v>2023</v>
      </c>
      <c r="C1375" t="s">
        <v>203</v>
      </c>
      <c r="D1375">
        <v>413</v>
      </c>
      <c r="E1375">
        <v>1242</v>
      </c>
      <c r="F1375">
        <v>232</v>
      </c>
      <c r="G1375">
        <v>1010</v>
      </c>
      <c r="H1375">
        <v>1964</v>
      </c>
      <c r="I1375">
        <v>5330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1242</v>
      </c>
      <c r="U1375">
        <v>0</v>
      </c>
    </row>
    <row r="1376" spans="1:21">
      <c r="A1376" t="s">
        <v>89</v>
      </c>
      <c r="B1376">
        <v>2023</v>
      </c>
      <c r="C1376" t="s">
        <v>204</v>
      </c>
      <c r="D1376">
        <v>427</v>
      </c>
      <c r="E1376">
        <v>1272</v>
      </c>
      <c r="F1376">
        <v>240</v>
      </c>
      <c r="G1376">
        <v>1032</v>
      </c>
      <c r="H1376">
        <v>2025</v>
      </c>
      <c r="I1376">
        <v>5330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1272</v>
      </c>
      <c r="U1376">
        <v>0</v>
      </c>
    </row>
    <row r="1377" spans="1:21">
      <c r="A1377" t="s">
        <v>89</v>
      </c>
      <c r="B1377">
        <v>2024</v>
      </c>
      <c r="C1377" t="s">
        <v>99</v>
      </c>
      <c r="D1377">
        <v>357</v>
      </c>
      <c r="E1377">
        <v>1085</v>
      </c>
      <c r="F1377">
        <v>201</v>
      </c>
      <c r="G1377">
        <v>884</v>
      </c>
      <c r="H1377">
        <v>1788</v>
      </c>
      <c r="I1377">
        <v>5330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1085</v>
      </c>
      <c r="U1377">
        <v>0</v>
      </c>
    </row>
    <row r="1378" spans="1:21">
      <c r="A1378" t="s">
        <v>89</v>
      </c>
      <c r="B1378">
        <v>2024</v>
      </c>
      <c r="C1378" t="s">
        <v>197</v>
      </c>
      <c r="D1378">
        <v>326</v>
      </c>
      <c r="E1378">
        <v>1010</v>
      </c>
      <c r="F1378">
        <v>185</v>
      </c>
      <c r="G1378">
        <v>825</v>
      </c>
      <c r="H1378">
        <v>1684</v>
      </c>
      <c r="I1378">
        <v>5330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1010</v>
      </c>
      <c r="U1378">
        <v>0</v>
      </c>
    </row>
    <row r="1379" spans="1:21">
      <c r="A1379" t="s">
        <v>89</v>
      </c>
      <c r="B1379">
        <v>2024</v>
      </c>
      <c r="C1379" t="s">
        <v>209</v>
      </c>
      <c r="D1379">
        <v>319</v>
      </c>
      <c r="E1379">
        <v>1000</v>
      </c>
      <c r="F1379">
        <v>181</v>
      </c>
      <c r="G1379">
        <v>819</v>
      </c>
      <c r="H1379">
        <v>1664</v>
      </c>
      <c r="I1379">
        <v>5330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1000</v>
      </c>
      <c r="U1379">
        <v>0</v>
      </c>
    </row>
    <row r="1380" spans="1:21">
      <c r="A1380" t="s">
        <v>89</v>
      </c>
      <c r="B1380">
        <v>2024</v>
      </c>
      <c r="C1380" t="s">
        <v>3</v>
      </c>
      <c r="D1380">
        <v>368</v>
      </c>
      <c r="E1380">
        <v>1132</v>
      </c>
      <c r="F1380">
        <v>212</v>
      </c>
      <c r="G1380">
        <v>920</v>
      </c>
      <c r="H1380">
        <v>1858</v>
      </c>
      <c r="I1380">
        <v>5330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1132</v>
      </c>
      <c r="U1380">
        <v>0</v>
      </c>
    </row>
    <row r="1381" spans="1:21">
      <c r="A1381" t="s">
        <v>89</v>
      </c>
      <c r="B1381">
        <v>2024</v>
      </c>
      <c r="C1381" t="s">
        <v>95</v>
      </c>
      <c r="D1381">
        <v>392</v>
      </c>
      <c r="E1381">
        <v>1175</v>
      </c>
      <c r="F1381">
        <v>218</v>
      </c>
      <c r="G1381">
        <v>957</v>
      </c>
      <c r="H1381">
        <v>1894</v>
      </c>
      <c r="I1381">
        <v>5330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1175</v>
      </c>
      <c r="U1381">
        <v>0</v>
      </c>
    </row>
    <row r="1382" spans="1:21">
      <c r="A1382" t="s">
        <v>89</v>
      </c>
      <c r="B1382">
        <v>2024</v>
      </c>
      <c r="C1382" t="s">
        <v>196</v>
      </c>
      <c r="D1382">
        <v>328</v>
      </c>
      <c r="E1382">
        <v>1019</v>
      </c>
      <c r="F1382">
        <v>184</v>
      </c>
      <c r="G1382">
        <v>835</v>
      </c>
      <c r="H1382">
        <v>1670</v>
      </c>
      <c r="I1382">
        <v>5330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1019</v>
      </c>
      <c r="U1382">
        <v>0</v>
      </c>
    </row>
    <row r="1383" spans="1:21">
      <c r="A1383" t="s">
        <v>89</v>
      </c>
      <c r="B1383">
        <v>2024</v>
      </c>
      <c r="C1383" t="s">
        <v>146</v>
      </c>
      <c r="D1383">
        <v>338</v>
      </c>
      <c r="E1383">
        <v>1050</v>
      </c>
      <c r="F1383">
        <v>190</v>
      </c>
      <c r="G1383">
        <v>860</v>
      </c>
      <c r="H1383">
        <v>1708</v>
      </c>
      <c r="I1383">
        <v>5330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1050</v>
      </c>
      <c r="U1383">
        <v>0</v>
      </c>
    </row>
    <row r="1384" spans="1:21">
      <c r="A1384" t="s">
        <v>89</v>
      </c>
      <c r="B1384">
        <v>2024</v>
      </c>
      <c r="C1384" t="s">
        <v>96</v>
      </c>
      <c r="D1384">
        <v>360</v>
      </c>
      <c r="E1384">
        <v>1111</v>
      </c>
      <c r="F1384">
        <v>210</v>
      </c>
      <c r="G1384">
        <v>901</v>
      </c>
      <c r="H1384">
        <v>1845</v>
      </c>
      <c r="I1384">
        <v>5330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1111</v>
      </c>
      <c r="U1384">
        <v>0</v>
      </c>
    </row>
    <row r="1385" spans="1:21">
      <c r="A1385" t="s">
        <v>89</v>
      </c>
      <c r="B1385">
        <v>2024</v>
      </c>
      <c r="C1385" t="s">
        <v>117</v>
      </c>
      <c r="D1385">
        <v>344</v>
      </c>
      <c r="E1385">
        <v>1073</v>
      </c>
      <c r="F1385">
        <v>196</v>
      </c>
      <c r="G1385">
        <v>877</v>
      </c>
      <c r="H1385">
        <v>1766</v>
      </c>
      <c r="I1385">
        <v>5330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1073</v>
      </c>
      <c r="U1385">
        <v>0</v>
      </c>
    </row>
    <row r="1386" spans="1:21">
      <c r="A1386" t="s">
        <v>89</v>
      </c>
      <c r="B1386">
        <v>2024</v>
      </c>
      <c r="C1386" t="s">
        <v>207</v>
      </c>
      <c r="D1386">
        <v>314</v>
      </c>
      <c r="E1386">
        <v>992</v>
      </c>
      <c r="F1386">
        <v>182</v>
      </c>
      <c r="G1386">
        <v>810</v>
      </c>
      <c r="H1386">
        <v>1658</v>
      </c>
      <c r="I1386">
        <v>5330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992</v>
      </c>
      <c r="U1386">
        <v>0</v>
      </c>
    </row>
    <row r="1387" spans="1:21">
      <c r="A1387" t="s">
        <v>89</v>
      </c>
      <c r="B1387">
        <v>2024</v>
      </c>
      <c r="C1387" t="s">
        <v>203</v>
      </c>
      <c r="D1387">
        <v>335</v>
      </c>
      <c r="E1387">
        <v>1031</v>
      </c>
      <c r="F1387">
        <v>188</v>
      </c>
      <c r="G1387">
        <v>843</v>
      </c>
      <c r="H1387">
        <v>1660</v>
      </c>
      <c r="I1387">
        <v>5330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1031</v>
      </c>
      <c r="U1387">
        <v>0</v>
      </c>
    </row>
    <row r="1388" spans="1:21">
      <c r="A1388" t="s">
        <v>89</v>
      </c>
      <c r="B1388">
        <v>2024</v>
      </c>
      <c r="C1388" t="s">
        <v>204</v>
      </c>
      <c r="D1388">
        <v>331</v>
      </c>
      <c r="E1388">
        <v>1029</v>
      </c>
      <c r="F1388">
        <v>187</v>
      </c>
      <c r="G1388">
        <v>842</v>
      </c>
      <c r="H1388">
        <v>1687</v>
      </c>
      <c r="I1388">
        <v>5330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1029</v>
      </c>
      <c r="U1388">
        <v>0</v>
      </c>
    </row>
    <row r="1389" spans="1:21">
      <c r="A1389" t="s">
        <v>89</v>
      </c>
      <c r="B1389">
        <v>2025</v>
      </c>
      <c r="C1389" t="s">
        <v>99</v>
      </c>
      <c r="D1389">
        <v>317</v>
      </c>
      <c r="E1389">
        <v>971</v>
      </c>
      <c r="F1389">
        <v>166</v>
      </c>
      <c r="G1389">
        <v>805</v>
      </c>
      <c r="H1389">
        <v>1707</v>
      </c>
      <c r="I1389">
        <v>5330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971</v>
      </c>
      <c r="U1389">
        <v>0</v>
      </c>
    </row>
    <row r="1390" spans="1:21">
      <c r="A1390" t="s">
        <v>89</v>
      </c>
      <c r="B1390">
        <v>2025</v>
      </c>
      <c r="C1390" t="s">
        <v>3</v>
      </c>
      <c r="D1390">
        <v>323</v>
      </c>
      <c r="E1390">
        <v>991</v>
      </c>
      <c r="F1390">
        <v>173</v>
      </c>
      <c r="G1390">
        <v>818</v>
      </c>
      <c r="H1390">
        <v>1687</v>
      </c>
      <c r="I1390">
        <v>5330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991</v>
      </c>
      <c r="U1390">
        <v>0</v>
      </c>
    </row>
    <row r="1391" spans="1:21">
      <c r="A1391" t="s">
        <v>89</v>
      </c>
      <c r="B1391">
        <v>2025</v>
      </c>
      <c r="C1391" t="s">
        <v>95</v>
      </c>
      <c r="D1391">
        <v>315</v>
      </c>
      <c r="E1391">
        <v>998</v>
      </c>
      <c r="F1391">
        <v>179</v>
      </c>
      <c r="G1391">
        <v>819</v>
      </c>
      <c r="H1391">
        <v>1698</v>
      </c>
      <c r="I1391">
        <v>5330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998</v>
      </c>
      <c r="U1391">
        <v>0</v>
      </c>
    </row>
    <row r="1392" spans="1:21">
      <c r="A1392" t="s">
        <v>89</v>
      </c>
      <c r="B1392">
        <v>2025</v>
      </c>
      <c r="C1392" t="s">
        <v>96</v>
      </c>
      <c r="D1392">
        <v>319</v>
      </c>
      <c r="E1392">
        <v>979</v>
      </c>
      <c r="F1392">
        <v>170</v>
      </c>
      <c r="G1392">
        <v>809</v>
      </c>
      <c r="H1392">
        <v>1690</v>
      </c>
      <c r="I1392">
        <v>5330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979</v>
      </c>
      <c r="U1392">
        <v>0</v>
      </c>
    </row>
    <row r="1393" spans="1:21">
      <c r="A1393" t="s">
        <v>89</v>
      </c>
      <c r="B1393">
        <v>2025</v>
      </c>
      <c r="C1393" t="s">
        <v>117</v>
      </c>
      <c r="D1393">
        <v>315</v>
      </c>
      <c r="E1393">
        <v>980</v>
      </c>
      <c r="F1393">
        <v>161</v>
      </c>
      <c r="G1393">
        <v>819</v>
      </c>
      <c r="H1393">
        <v>1705</v>
      </c>
      <c r="I1393">
        <v>5330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980</v>
      </c>
      <c r="U1393">
        <v>0</v>
      </c>
    </row>
    <row r="1394" spans="1:21">
      <c r="A1394" t="s">
        <v>90</v>
      </c>
      <c r="B1394">
        <v>2023</v>
      </c>
      <c r="C1394" t="s">
        <v>99</v>
      </c>
      <c r="D1394">
        <v>674</v>
      </c>
      <c r="E1394">
        <v>1510</v>
      </c>
      <c r="F1394">
        <v>252</v>
      </c>
      <c r="G1394">
        <v>1258</v>
      </c>
      <c r="H1394">
        <v>2824</v>
      </c>
      <c r="I1394">
        <v>10941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1510</v>
      </c>
    </row>
    <row r="1395" spans="1:21">
      <c r="A1395" t="s">
        <v>90</v>
      </c>
      <c r="B1395">
        <v>2023</v>
      </c>
      <c r="C1395" t="s">
        <v>197</v>
      </c>
      <c r="D1395">
        <v>702</v>
      </c>
      <c r="E1395">
        <v>1523</v>
      </c>
      <c r="F1395">
        <v>237</v>
      </c>
      <c r="G1395">
        <v>1286</v>
      </c>
      <c r="H1395">
        <v>2837</v>
      </c>
      <c r="I1395">
        <v>10941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1523</v>
      </c>
      <c r="U1395">
        <v>0</v>
      </c>
    </row>
    <row r="1396" spans="1:21">
      <c r="A1396" t="s">
        <v>90</v>
      </c>
      <c r="B1396">
        <v>2023</v>
      </c>
      <c r="C1396" t="s">
        <v>209</v>
      </c>
      <c r="D1396">
        <v>591</v>
      </c>
      <c r="E1396">
        <v>1384</v>
      </c>
      <c r="F1396">
        <v>205</v>
      </c>
      <c r="G1396">
        <v>1179</v>
      </c>
      <c r="H1396">
        <v>2666</v>
      </c>
      <c r="I1396">
        <v>10941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1384</v>
      </c>
      <c r="U1396">
        <v>0</v>
      </c>
    </row>
    <row r="1397" spans="1:21">
      <c r="A1397" t="s">
        <v>90</v>
      </c>
      <c r="B1397">
        <v>2023</v>
      </c>
      <c r="C1397" t="s">
        <v>3</v>
      </c>
      <c r="D1397">
        <v>667</v>
      </c>
      <c r="E1397">
        <v>1515</v>
      </c>
      <c r="F1397">
        <v>254</v>
      </c>
      <c r="G1397">
        <v>1261</v>
      </c>
      <c r="H1397">
        <v>2814</v>
      </c>
      <c r="I1397">
        <v>10941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1515</v>
      </c>
    </row>
    <row r="1398" spans="1:21">
      <c r="A1398" t="s">
        <v>90</v>
      </c>
      <c r="B1398">
        <v>2023</v>
      </c>
      <c r="C1398" t="s">
        <v>95</v>
      </c>
      <c r="D1398">
        <v>663</v>
      </c>
      <c r="E1398">
        <v>1498</v>
      </c>
      <c r="F1398">
        <v>250</v>
      </c>
      <c r="G1398">
        <v>1248</v>
      </c>
      <c r="H1398">
        <v>2803</v>
      </c>
      <c r="I1398">
        <v>10941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1498</v>
      </c>
    </row>
    <row r="1399" spans="1:21">
      <c r="A1399" t="s">
        <v>90</v>
      </c>
      <c r="B1399">
        <v>2023</v>
      </c>
      <c r="C1399" t="s">
        <v>196</v>
      </c>
      <c r="D1399">
        <v>702</v>
      </c>
      <c r="E1399">
        <v>1547</v>
      </c>
      <c r="F1399">
        <v>246</v>
      </c>
      <c r="G1399">
        <v>1301</v>
      </c>
      <c r="H1399">
        <v>2885</v>
      </c>
      <c r="I1399">
        <v>10941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1547</v>
      </c>
      <c r="U1399">
        <v>0</v>
      </c>
    </row>
    <row r="1400" spans="1:21">
      <c r="A1400" t="s">
        <v>90</v>
      </c>
      <c r="B1400">
        <v>2023</v>
      </c>
      <c r="C1400" t="s">
        <v>146</v>
      </c>
      <c r="D1400">
        <v>694</v>
      </c>
      <c r="E1400">
        <v>1553</v>
      </c>
      <c r="F1400">
        <v>248</v>
      </c>
      <c r="G1400">
        <v>1305</v>
      </c>
      <c r="H1400">
        <v>2869</v>
      </c>
      <c r="I1400">
        <v>10941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1553</v>
      </c>
    </row>
    <row r="1401" spans="1:21">
      <c r="A1401" t="s">
        <v>90</v>
      </c>
      <c r="B1401">
        <v>2023</v>
      </c>
      <c r="C1401" t="s">
        <v>96</v>
      </c>
      <c r="D1401">
        <v>676</v>
      </c>
      <c r="E1401">
        <v>1517</v>
      </c>
      <c r="F1401">
        <v>256</v>
      </c>
      <c r="G1401">
        <v>1261</v>
      </c>
      <c r="H1401">
        <v>2817</v>
      </c>
      <c r="I1401">
        <v>10941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1517</v>
      </c>
    </row>
    <row r="1402" spans="1:21">
      <c r="A1402" t="s">
        <v>90</v>
      </c>
      <c r="B1402">
        <v>2023</v>
      </c>
      <c r="C1402" t="s">
        <v>117</v>
      </c>
      <c r="D1402">
        <v>676</v>
      </c>
      <c r="E1402">
        <v>1528</v>
      </c>
      <c r="F1402">
        <v>249</v>
      </c>
      <c r="G1402">
        <v>1279</v>
      </c>
      <c r="H1402">
        <v>2856</v>
      </c>
      <c r="I1402">
        <v>10941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1528</v>
      </c>
    </row>
    <row r="1403" spans="1:21">
      <c r="A1403" t="s">
        <v>90</v>
      </c>
      <c r="B1403">
        <v>2023</v>
      </c>
      <c r="C1403" t="s">
        <v>207</v>
      </c>
      <c r="D1403">
        <v>622</v>
      </c>
      <c r="E1403">
        <v>1427</v>
      </c>
      <c r="F1403">
        <v>213</v>
      </c>
      <c r="G1403">
        <v>1214</v>
      </c>
      <c r="H1403">
        <v>2715</v>
      </c>
      <c r="I1403">
        <v>10941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1427</v>
      </c>
      <c r="U1403">
        <v>0</v>
      </c>
    </row>
    <row r="1404" spans="1:21">
      <c r="A1404" t="s">
        <v>90</v>
      </c>
      <c r="B1404">
        <v>2023</v>
      </c>
      <c r="C1404" t="s">
        <v>203</v>
      </c>
      <c r="D1404">
        <v>645</v>
      </c>
      <c r="E1404">
        <v>1456</v>
      </c>
      <c r="F1404">
        <v>221</v>
      </c>
      <c r="G1404">
        <v>1235</v>
      </c>
      <c r="H1404">
        <v>2759</v>
      </c>
      <c r="I1404">
        <v>10941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1456</v>
      </c>
      <c r="U1404">
        <v>0</v>
      </c>
    </row>
    <row r="1405" spans="1:21">
      <c r="A1405" t="s">
        <v>90</v>
      </c>
      <c r="B1405">
        <v>2023</v>
      </c>
      <c r="C1405" t="s">
        <v>204</v>
      </c>
      <c r="D1405">
        <v>670</v>
      </c>
      <c r="E1405">
        <v>1490</v>
      </c>
      <c r="F1405">
        <v>230</v>
      </c>
      <c r="G1405">
        <v>1260</v>
      </c>
      <c r="H1405">
        <v>2811</v>
      </c>
      <c r="I1405">
        <v>10941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1490</v>
      </c>
      <c r="U1405">
        <v>0</v>
      </c>
    </row>
    <row r="1406" spans="1:21">
      <c r="A1406" t="s">
        <v>90</v>
      </c>
      <c r="B1406">
        <v>2024</v>
      </c>
      <c r="C1406" t="s">
        <v>99</v>
      </c>
      <c r="D1406">
        <v>516</v>
      </c>
      <c r="E1406">
        <v>1272</v>
      </c>
      <c r="F1406">
        <v>183</v>
      </c>
      <c r="G1406">
        <v>1089</v>
      </c>
      <c r="H1406">
        <v>2538</v>
      </c>
      <c r="I1406">
        <v>10941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1272</v>
      </c>
      <c r="U1406">
        <v>0</v>
      </c>
    </row>
    <row r="1407" spans="1:21">
      <c r="A1407" t="s">
        <v>90</v>
      </c>
      <c r="B1407">
        <v>2024</v>
      </c>
      <c r="C1407" t="s">
        <v>197</v>
      </c>
      <c r="D1407">
        <v>456</v>
      </c>
      <c r="E1407">
        <v>1158</v>
      </c>
      <c r="F1407">
        <v>164</v>
      </c>
      <c r="G1407">
        <v>994</v>
      </c>
      <c r="H1407">
        <v>2352</v>
      </c>
      <c r="I1407">
        <v>10941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1158</v>
      </c>
      <c r="U1407">
        <v>0</v>
      </c>
    </row>
    <row r="1408" spans="1:21">
      <c r="A1408" t="s">
        <v>90</v>
      </c>
      <c r="B1408">
        <v>2024</v>
      </c>
      <c r="C1408" t="s">
        <v>209</v>
      </c>
      <c r="D1408">
        <v>432</v>
      </c>
      <c r="E1408">
        <v>1103</v>
      </c>
      <c r="F1408">
        <v>154</v>
      </c>
      <c r="G1408">
        <v>949</v>
      </c>
      <c r="H1408">
        <v>2331</v>
      </c>
      <c r="I1408">
        <v>10941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1103</v>
      </c>
      <c r="U1408">
        <v>0</v>
      </c>
    </row>
    <row r="1409" spans="1:21">
      <c r="A1409" t="s">
        <v>90</v>
      </c>
      <c r="B1409">
        <v>2024</v>
      </c>
      <c r="C1409" t="s">
        <v>3</v>
      </c>
      <c r="D1409">
        <v>545</v>
      </c>
      <c r="E1409">
        <v>1301</v>
      </c>
      <c r="F1409">
        <v>190</v>
      </c>
      <c r="G1409">
        <v>1111</v>
      </c>
      <c r="H1409">
        <v>2610</v>
      </c>
      <c r="I1409">
        <v>10941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1301</v>
      </c>
      <c r="U1409">
        <v>0</v>
      </c>
    </row>
    <row r="1410" spans="1:21">
      <c r="A1410" t="s">
        <v>90</v>
      </c>
      <c r="B1410">
        <v>2024</v>
      </c>
      <c r="C1410" t="s">
        <v>95</v>
      </c>
      <c r="D1410">
        <v>570</v>
      </c>
      <c r="E1410">
        <v>1355</v>
      </c>
      <c r="F1410">
        <v>200</v>
      </c>
      <c r="G1410">
        <v>1155</v>
      </c>
      <c r="H1410">
        <v>2664</v>
      </c>
      <c r="I1410">
        <v>10941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1355</v>
      </c>
      <c r="U1410">
        <v>0</v>
      </c>
    </row>
    <row r="1411" spans="1:21">
      <c r="A1411" t="s">
        <v>90</v>
      </c>
      <c r="B1411">
        <v>2024</v>
      </c>
      <c r="C1411" t="s">
        <v>196</v>
      </c>
      <c r="D1411">
        <v>467</v>
      </c>
      <c r="E1411">
        <v>1166</v>
      </c>
      <c r="F1411">
        <v>168</v>
      </c>
      <c r="G1411">
        <v>998</v>
      </c>
      <c r="H1411">
        <v>2337</v>
      </c>
      <c r="I1411">
        <v>10941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1166</v>
      </c>
      <c r="U1411">
        <v>0</v>
      </c>
    </row>
    <row r="1412" spans="1:21">
      <c r="A1412" t="s">
        <v>90</v>
      </c>
      <c r="B1412">
        <v>2024</v>
      </c>
      <c r="C1412" t="s">
        <v>146</v>
      </c>
      <c r="D1412">
        <v>471</v>
      </c>
      <c r="E1412">
        <v>1181</v>
      </c>
      <c r="F1412">
        <v>172</v>
      </c>
      <c r="G1412">
        <v>1009</v>
      </c>
      <c r="H1412">
        <v>2407</v>
      </c>
      <c r="I1412">
        <v>10941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1181</v>
      </c>
      <c r="U1412">
        <v>0</v>
      </c>
    </row>
    <row r="1413" spans="1:21">
      <c r="A1413" t="s">
        <v>90</v>
      </c>
      <c r="B1413">
        <v>2024</v>
      </c>
      <c r="C1413" t="s">
        <v>96</v>
      </c>
      <c r="D1413">
        <v>528</v>
      </c>
      <c r="E1413">
        <v>1283</v>
      </c>
      <c r="F1413">
        <v>190</v>
      </c>
      <c r="G1413">
        <v>1093</v>
      </c>
      <c r="H1413">
        <v>2572</v>
      </c>
      <c r="I1413">
        <v>10941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1283</v>
      </c>
      <c r="U1413">
        <v>0</v>
      </c>
    </row>
    <row r="1414" spans="1:21">
      <c r="A1414" t="s">
        <v>90</v>
      </c>
      <c r="B1414">
        <v>2024</v>
      </c>
      <c r="C1414" t="s">
        <v>117</v>
      </c>
      <c r="D1414">
        <v>496</v>
      </c>
      <c r="E1414">
        <v>1237</v>
      </c>
      <c r="F1414">
        <v>180</v>
      </c>
      <c r="G1414">
        <v>1057</v>
      </c>
      <c r="H1414">
        <v>2478</v>
      </c>
      <c r="I1414">
        <v>10941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1237</v>
      </c>
      <c r="U1414">
        <v>0</v>
      </c>
    </row>
    <row r="1415" spans="1:21">
      <c r="A1415" t="s">
        <v>90</v>
      </c>
      <c r="B1415">
        <v>2024</v>
      </c>
      <c r="C1415" t="s">
        <v>207</v>
      </c>
      <c r="D1415">
        <v>437</v>
      </c>
      <c r="E1415">
        <v>1113</v>
      </c>
      <c r="F1415">
        <v>157</v>
      </c>
      <c r="G1415">
        <v>956</v>
      </c>
      <c r="H1415">
        <v>2326</v>
      </c>
      <c r="I1415">
        <v>10941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1113</v>
      </c>
      <c r="U1415">
        <v>0</v>
      </c>
    </row>
    <row r="1416" spans="1:21">
      <c r="A1416" t="s">
        <v>90</v>
      </c>
      <c r="B1416">
        <v>2024</v>
      </c>
      <c r="C1416" t="s">
        <v>203</v>
      </c>
      <c r="D1416">
        <v>437</v>
      </c>
      <c r="E1416">
        <v>1127</v>
      </c>
      <c r="F1416">
        <v>161</v>
      </c>
      <c r="G1416">
        <v>966</v>
      </c>
      <c r="H1416">
        <v>2326</v>
      </c>
      <c r="I1416">
        <v>10941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1127</v>
      </c>
      <c r="U1416">
        <v>0</v>
      </c>
    </row>
    <row r="1417" spans="1:21">
      <c r="A1417" t="s">
        <v>90</v>
      </c>
      <c r="B1417">
        <v>2024</v>
      </c>
      <c r="C1417" t="s">
        <v>204</v>
      </c>
      <c r="D1417">
        <v>440</v>
      </c>
      <c r="E1417">
        <v>1148</v>
      </c>
      <c r="F1417">
        <v>168</v>
      </c>
      <c r="G1417">
        <v>980</v>
      </c>
      <c r="H1417">
        <v>2344</v>
      </c>
      <c r="I1417">
        <v>10941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1148</v>
      </c>
      <c r="U1417">
        <v>0</v>
      </c>
    </row>
    <row r="1418" spans="1:21">
      <c r="A1418" t="s">
        <v>90</v>
      </c>
      <c r="B1418">
        <v>2025</v>
      </c>
      <c r="C1418" t="s">
        <v>99</v>
      </c>
      <c r="D1418">
        <v>446</v>
      </c>
      <c r="E1418">
        <v>1095</v>
      </c>
      <c r="F1418">
        <v>141</v>
      </c>
      <c r="G1418">
        <v>954</v>
      </c>
      <c r="H1418">
        <v>2316</v>
      </c>
      <c r="I1418">
        <v>10941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1095</v>
      </c>
      <c r="U1418">
        <v>0</v>
      </c>
    </row>
    <row r="1419" spans="1:21">
      <c r="A1419" t="s">
        <v>90</v>
      </c>
      <c r="B1419">
        <v>2025</v>
      </c>
      <c r="C1419" t="s">
        <v>3</v>
      </c>
      <c r="D1419">
        <v>453</v>
      </c>
      <c r="E1419">
        <v>1123</v>
      </c>
      <c r="F1419">
        <v>146</v>
      </c>
      <c r="G1419">
        <v>977</v>
      </c>
      <c r="H1419">
        <v>2341</v>
      </c>
      <c r="I1419">
        <v>10941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1123</v>
      </c>
      <c r="U1419">
        <v>0</v>
      </c>
    </row>
    <row r="1420" spans="1:21">
      <c r="A1420" t="s">
        <v>90</v>
      </c>
      <c r="B1420">
        <v>2025</v>
      </c>
      <c r="C1420" t="s">
        <v>95</v>
      </c>
      <c r="D1420">
        <v>435</v>
      </c>
      <c r="E1420">
        <v>1100</v>
      </c>
      <c r="F1420">
        <v>151</v>
      </c>
      <c r="G1420">
        <v>949</v>
      </c>
      <c r="H1420">
        <v>2355</v>
      </c>
      <c r="I1420">
        <v>10941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1100</v>
      </c>
      <c r="U1420">
        <v>0</v>
      </c>
    </row>
    <row r="1421" spans="1:21">
      <c r="A1421" t="s">
        <v>90</v>
      </c>
      <c r="B1421">
        <v>2025</v>
      </c>
      <c r="C1421" t="s">
        <v>96</v>
      </c>
      <c r="D1421">
        <v>454</v>
      </c>
      <c r="E1421">
        <v>1125</v>
      </c>
      <c r="F1421">
        <v>144</v>
      </c>
      <c r="G1421">
        <v>981</v>
      </c>
      <c r="H1421">
        <v>2308</v>
      </c>
      <c r="I1421">
        <v>10941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1125</v>
      </c>
      <c r="U1421">
        <v>0</v>
      </c>
    </row>
    <row r="1422" spans="1:21">
      <c r="A1422" t="s">
        <v>90</v>
      </c>
      <c r="B1422">
        <v>2025</v>
      </c>
      <c r="C1422" t="s">
        <v>117</v>
      </c>
      <c r="D1422">
        <v>440</v>
      </c>
      <c r="E1422">
        <v>1091</v>
      </c>
      <c r="F1422">
        <v>133</v>
      </c>
      <c r="G1422">
        <v>958</v>
      </c>
      <c r="H1422">
        <v>2300</v>
      </c>
      <c r="I1422">
        <v>10941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1091</v>
      </c>
      <c r="U1422">
        <v>0</v>
      </c>
    </row>
    <row r="1423" spans="1:21">
      <c r="A1423" t="s">
        <v>14</v>
      </c>
      <c r="B1423">
        <v>2023</v>
      </c>
      <c r="C1423" t="s">
        <v>99</v>
      </c>
      <c r="D1423">
        <v>73738</v>
      </c>
      <c r="E1423">
        <v>193515</v>
      </c>
      <c r="F1423">
        <v>83502</v>
      </c>
      <c r="G1423">
        <v>110013</v>
      </c>
      <c r="H1423">
        <v>273942</v>
      </c>
      <c r="I1423">
        <v>874195</v>
      </c>
      <c r="J1423">
        <v>4330</v>
      </c>
      <c r="K1423">
        <v>28308</v>
      </c>
      <c r="L1423">
        <v>0</v>
      </c>
      <c r="M1423">
        <v>0</v>
      </c>
      <c r="N1423">
        <v>5789</v>
      </c>
      <c r="O1423">
        <v>13362</v>
      </c>
      <c r="P1423">
        <v>45948</v>
      </c>
      <c r="Q1423">
        <v>28595</v>
      </c>
      <c r="R1423">
        <v>15054</v>
      </c>
      <c r="S1423">
        <v>52129</v>
      </c>
      <c r="T1423">
        <v>0</v>
      </c>
      <c r="U1423">
        <v>0</v>
      </c>
    </row>
    <row r="1424" spans="1:21">
      <c r="A1424" t="s">
        <v>14</v>
      </c>
      <c r="B1424">
        <v>2023</v>
      </c>
      <c r="C1424" t="s">
        <v>197</v>
      </c>
      <c r="D1424">
        <v>74416</v>
      </c>
      <c r="E1424">
        <v>190961</v>
      </c>
      <c r="F1424">
        <v>83319</v>
      </c>
      <c r="G1424">
        <v>107642</v>
      </c>
      <c r="H1424">
        <v>273882</v>
      </c>
      <c r="I1424">
        <v>874195</v>
      </c>
      <c r="J1424">
        <v>4316</v>
      </c>
      <c r="K1424">
        <v>28504</v>
      </c>
      <c r="L1424">
        <v>0</v>
      </c>
      <c r="M1424">
        <v>0</v>
      </c>
      <c r="N1424">
        <v>5664</v>
      </c>
      <c r="O1424">
        <v>13145</v>
      </c>
      <c r="P1424">
        <v>44477</v>
      </c>
      <c r="Q1424">
        <v>28470</v>
      </c>
      <c r="R1424">
        <v>15053</v>
      </c>
      <c r="S1424">
        <v>51332</v>
      </c>
      <c r="T1424">
        <v>0</v>
      </c>
      <c r="U1424">
        <v>0</v>
      </c>
    </row>
    <row r="1425" spans="1:21">
      <c r="A1425" t="s">
        <v>14</v>
      </c>
      <c r="B1425">
        <v>2023</v>
      </c>
      <c r="C1425" t="s">
        <v>209</v>
      </c>
      <c r="D1425">
        <v>64551</v>
      </c>
      <c r="E1425">
        <v>174001</v>
      </c>
      <c r="F1425">
        <v>76859</v>
      </c>
      <c r="G1425">
        <v>97142</v>
      </c>
      <c r="H1425">
        <v>255268</v>
      </c>
      <c r="I1425">
        <v>874195</v>
      </c>
      <c r="J1425">
        <v>3881</v>
      </c>
      <c r="K1425">
        <v>26148</v>
      </c>
      <c r="L1425">
        <v>5180</v>
      </c>
      <c r="M1425">
        <v>0</v>
      </c>
      <c r="N1425">
        <v>0</v>
      </c>
      <c r="O1425">
        <v>12045</v>
      </c>
      <c r="P1425">
        <v>39357</v>
      </c>
      <c r="Q1425">
        <v>26154</v>
      </c>
      <c r="R1425">
        <v>13886</v>
      </c>
      <c r="S1425">
        <v>47350</v>
      </c>
      <c r="T1425">
        <v>0</v>
      </c>
      <c r="U1425">
        <v>0</v>
      </c>
    </row>
    <row r="1426" spans="1:21">
      <c r="A1426" t="s">
        <v>14</v>
      </c>
      <c r="B1426">
        <v>2023</v>
      </c>
      <c r="C1426" t="s">
        <v>3</v>
      </c>
      <c r="D1426">
        <v>72501</v>
      </c>
      <c r="E1426">
        <v>190752</v>
      </c>
      <c r="F1426">
        <v>81468</v>
      </c>
      <c r="G1426">
        <v>109284</v>
      </c>
      <c r="H1426">
        <v>271002</v>
      </c>
      <c r="I1426">
        <v>874195</v>
      </c>
      <c r="J1426">
        <v>4315</v>
      </c>
      <c r="K1426">
        <v>27264</v>
      </c>
      <c r="L1426">
        <v>0</v>
      </c>
      <c r="M1426">
        <v>0</v>
      </c>
      <c r="N1426">
        <v>5592</v>
      </c>
      <c r="O1426">
        <v>13435</v>
      </c>
      <c r="P1426">
        <v>45859</v>
      </c>
      <c r="Q1426">
        <v>28182</v>
      </c>
      <c r="R1426">
        <v>14577</v>
      </c>
      <c r="S1426">
        <v>51528</v>
      </c>
      <c r="T1426">
        <v>0</v>
      </c>
      <c r="U1426">
        <v>0</v>
      </c>
    </row>
    <row r="1427" spans="1:21">
      <c r="A1427" t="s">
        <v>14</v>
      </c>
      <c r="B1427">
        <v>2023</v>
      </c>
      <c r="C1427" t="s">
        <v>95</v>
      </c>
      <c r="D1427">
        <v>72293</v>
      </c>
      <c r="E1427">
        <v>190195</v>
      </c>
      <c r="F1427">
        <v>80815</v>
      </c>
      <c r="G1427">
        <v>109380</v>
      </c>
      <c r="H1427">
        <v>269636</v>
      </c>
      <c r="I1427">
        <v>874195</v>
      </c>
      <c r="J1427">
        <v>4367</v>
      </c>
      <c r="K1427">
        <v>26993</v>
      </c>
      <c r="L1427">
        <v>0</v>
      </c>
      <c r="M1427">
        <v>0</v>
      </c>
      <c r="N1427">
        <v>5511</v>
      </c>
      <c r="O1427">
        <v>13509</v>
      </c>
      <c r="P1427">
        <v>45978</v>
      </c>
      <c r="Q1427">
        <v>28183</v>
      </c>
      <c r="R1427">
        <v>14358</v>
      </c>
      <c r="S1427">
        <v>51296</v>
      </c>
      <c r="T1427">
        <v>0</v>
      </c>
      <c r="U1427">
        <v>0</v>
      </c>
    </row>
    <row r="1428" spans="1:21">
      <c r="A1428" t="s">
        <v>14</v>
      </c>
      <c r="B1428">
        <v>2023</v>
      </c>
      <c r="C1428" t="s">
        <v>196</v>
      </c>
      <c r="D1428">
        <v>74416</v>
      </c>
      <c r="E1428">
        <v>194993</v>
      </c>
      <c r="F1428">
        <v>84989</v>
      </c>
      <c r="G1428">
        <v>110004</v>
      </c>
      <c r="H1428">
        <v>277807</v>
      </c>
      <c r="I1428">
        <v>874195</v>
      </c>
      <c r="J1428">
        <v>4466</v>
      </c>
      <c r="K1428">
        <v>28996</v>
      </c>
      <c r="L1428">
        <v>0</v>
      </c>
      <c r="M1428">
        <v>0</v>
      </c>
      <c r="N1428">
        <v>5791</v>
      </c>
      <c r="O1428">
        <v>13376</v>
      </c>
      <c r="P1428">
        <v>45652</v>
      </c>
      <c r="Q1428">
        <v>29019</v>
      </c>
      <c r="R1428">
        <v>15298</v>
      </c>
      <c r="S1428">
        <v>52395</v>
      </c>
      <c r="T1428">
        <v>0</v>
      </c>
      <c r="U1428">
        <v>0</v>
      </c>
    </row>
    <row r="1429" spans="1:21">
      <c r="A1429" t="s">
        <v>14</v>
      </c>
      <c r="B1429">
        <v>2023</v>
      </c>
      <c r="C1429" t="s">
        <v>146</v>
      </c>
      <c r="D1429">
        <v>74169</v>
      </c>
      <c r="E1429">
        <v>194515</v>
      </c>
      <c r="F1429">
        <v>84554</v>
      </c>
      <c r="G1429">
        <v>109961</v>
      </c>
      <c r="H1429">
        <v>276623</v>
      </c>
      <c r="I1429">
        <v>874195</v>
      </c>
      <c r="J1429">
        <v>4407</v>
      </c>
      <c r="K1429">
        <v>28714</v>
      </c>
      <c r="L1429">
        <v>0</v>
      </c>
      <c r="M1429">
        <v>0</v>
      </c>
      <c r="N1429">
        <v>5798</v>
      </c>
      <c r="O1429">
        <v>13371</v>
      </c>
      <c r="P1429">
        <v>45799</v>
      </c>
      <c r="Q1429">
        <v>28942</v>
      </c>
      <c r="R1429">
        <v>15209</v>
      </c>
      <c r="S1429">
        <v>52275</v>
      </c>
      <c r="T1429">
        <v>0</v>
      </c>
      <c r="U1429">
        <v>0</v>
      </c>
    </row>
    <row r="1430" spans="1:21">
      <c r="A1430" t="s">
        <v>14</v>
      </c>
      <c r="B1430">
        <v>2023</v>
      </c>
      <c r="C1430" t="s">
        <v>96</v>
      </c>
      <c r="D1430">
        <v>73033</v>
      </c>
      <c r="E1430">
        <v>191767</v>
      </c>
      <c r="F1430">
        <v>82368</v>
      </c>
      <c r="G1430">
        <v>109399</v>
      </c>
      <c r="H1430">
        <v>272570</v>
      </c>
      <c r="I1430">
        <v>874195</v>
      </c>
      <c r="J1430">
        <v>4322</v>
      </c>
      <c r="K1430">
        <v>27766</v>
      </c>
      <c r="L1430">
        <v>0</v>
      </c>
      <c r="M1430">
        <v>0</v>
      </c>
      <c r="N1430">
        <v>5674</v>
      </c>
      <c r="O1430">
        <v>13389</v>
      </c>
      <c r="P1430">
        <v>45820</v>
      </c>
      <c r="Q1430">
        <v>28306</v>
      </c>
      <c r="R1430">
        <v>14782</v>
      </c>
      <c r="S1430">
        <v>51708</v>
      </c>
      <c r="T1430">
        <v>0</v>
      </c>
      <c r="U1430">
        <v>0</v>
      </c>
    </row>
    <row r="1431" spans="1:21">
      <c r="A1431" t="s">
        <v>14</v>
      </c>
      <c r="B1431">
        <v>2023</v>
      </c>
      <c r="C1431" t="s">
        <v>117</v>
      </c>
      <c r="D1431">
        <v>73911</v>
      </c>
      <c r="E1431">
        <v>194013</v>
      </c>
      <c r="F1431">
        <v>83995</v>
      </c>
      <c r="G1431">
        <v>110018</v>
      </c>
      <c r="H1431">
        <v>275169</v>
      </c>
      <c r="I1431">
        <v>874195</v>
      </c>
      <c r="J1431">
        <v>4362</v>
      </c>
      <c r="K1431">
        <v>28501</v>
      </c>
      <c r="L1431">
        <v>0</v>
      </c>
      <c r="M1431">
        <v>0</v>
      </c>
      <c r="N1431">
        <v>5804</v>
      </c>
      <c r="O1431">
        <v>13331</v>
      </c>
      <c r="P1431">
        <v>45919</v>
      </c>
      <c r="Q1431">
        <v>28763</v>
      </c>
      <c r="R1431">
        <v>15142</v>
      </c>
      <c r="S1431">
        <v>52191</v>
      </c>
      <c r="T1431">
        <v>0</v>
      </c>
      <c r="U1431">
        <v>0</v>
      </c>
    </row>
    <row r="1432" spans="1:21">
      <c r="A1432" t="s">
        <v>14</v>
      </c>
      <c r="B1432">
        <v>2023</v>
      </c>
      <c r="C1432" t="s">
        <v>207</v>
      </c>
      <c r="D1432">
        <v>66183</v>
      </c>
      <c r="E1432">
        <v>177091</v>
      </c>
      <c r="F1432">
        <v>78014</v>
      </c>
      <c r="G1432">
        <v>99077</v>
      </c>
      <c r="H1432">
        <v>258625</v>
      </c>
      <c r="I1432">
        <v>874195</v>
      </c>
      <c r="J1432">
        <v>3878</v>
      </c>
      <c r="K1432">
        <v>26789</v>
      </c>
      <c r="L1432">
        <v>5252</v>
      </c>
      <c r="M1432">
        <v>0</v>
      </c>
      <c r="N1432">
        <v>0</v>
      </c>
      <c r="O1432">
        <v>12346</v>
      </c>
      <c r="P1432">
        <v>40132</v>
      </c>
      <c r="Q1432">
        <v>26558</v>
      </c>
      <c r="R1432">
        <v>14125</v>
      </c>
      <c r="S1432">
        <v>48011</v>
      </c>
      <c r="T1432">
        <v>0</v>
      </c>
      <c r="U1432">
        <v>0</v>
      </c>
    </row>
    <row r="1433" spans="1:21">
      <c r="A1433" t="s">
        <v>14</v>
      </c>
      <c r="B1433">
        <v>2023</v>
      </c>
      <c r="C1433" t="s">
        <v>203</v>
      </c>
      <c r="D1433">
        <v>68608</v>
      </c>
      <c r="E1433">
        <v>181869</v>
      </c>
      <c r="F1433">
        <v>79924</v>
      </c>
      <c r="G1433">
        <v>101945</v>
      </c>
      <c r="H1433">
        <v>264229</v>
      </c>
      <c r="I1433">
        <v>874195</v>
      </c>
      <c r="J1433">
        <v>3969</v>
      </c>
      <c r="K1433">
        <v>27501</v>
      </c>
      <c r="L1433">
        <v>5349</v>
      </c>
      <c r="M1433">
        <v>0</v>
      </c>
      <c r="N1433">
        <v>0</v>
      </c>
      <c r="O1433">
        <v>12706</v>
      </c>
      <c r="P1433">
        <v>41458</v>
      </c>
      <c r="Q1433">
        <v>27196</v>
      </c>
      <c r="R1433">
        <v>14502</v>
      </c>
      <c r="S1433">
        <v>49188</v>
      </c>
      <c r="T1433">
        <v>0</v>
      </c>
      <c r="U1433">
        <v>0</v>
      </c>
    </row>
    <row r="1434" spans="1:21">
      <c r="A1434" t="s">
        <v>14</v>
      </c>
      <c r="B1434">
        <v>2023</v>
      </c>
      <c r="C1434" t="s">
        <v>204</v>
      </c>
      <c r="D1434">
        <v>70566</v>
      </c>
      <c r="E1434">
        <v>186660</v>
      </c>
      <c r="F1434">
        <v>81746</v>
      </c>
      <c r="G1434">
        <v>104914</v>
      </c>
      <c r="H1434">
        <v>269235</v>
      </c>
      <c r="I1434">
        <v>874195</v>
      </c>
      <c r="J1434">
        <v>4121</v>
      </c>
      <c r="K1434">
        <v>28052</v>
      </c>
      <c r="L1434">
        <v>0</v>
      </c>
      <c r="M1434">
        <v>0</v>
      </c>
      <c r="N1434">
        <v>5515</v>
      </c>
      <c r="O1434">
        <v>12945</v>
      </c>
      <c r="P1434">
        <v>43137</v>
      </c>
      <c r="Q1434">
        <v>27863</v>
      </c>
      <c r="R1434">
        <v>14761</v>
      </c>
      <c r="S1434">
        <v>50266</v>
      </c>
      <c r="T1434">
        <v>0</v>
      </c>
      <c r="U1434">
        <v>0</v>
      </c>
    </row>
    <row r="1435" spans="1:21">
      <c r="A1435" t="s">
        <v>14</v>
      </c>
      <c r="B1435">
        <v>2024</v>
      </c>
      <c r="C1435" t="s">
        <v>99</v>
      </c>
      <c r="D1435">
        <v>58280</v>
      </c>
      <c r="E1435">
        <v>162516</v>
      </c>
      <c r="F1435">
        <v>73598</v>
      </c>
      <c r="G1435">
        <v>88918</v>
      </c>
      <c r="H1435">
        <v>242063</v>
      </c>
      <c r="I1435">
        <v>874195</v>
      </c>
      <c r="J1435">
        <v>3618</v>
      </c>
      <c r="K1435">
        <v>23989</v>
      </c>
      <c r="L1435">
        <v>5426</v>
      </c>
      <c r="M1435">
        <v>0</v>
      </c>
      <c r="N1435">
        <v>0</v>
      </c>
      <c r="O1435">
        <v>11265</v>
      </c>
      <c r="P1435">
        <v>35881</v>
      </c>
      <c r="Q1435">
        <v>24704</v>
      </c>
      <c r="R1435">
        <v>13111</v>
      </c>
      <c r="S1435">
        <v>44522</v>
      </c>
      <c r="T1435">
        <v>0</v>
      </c>
      <c r="U1435">
        <v>0</v>
      </c>
    </row>
    <row r="1436" spans="1:21">
      <c r="A1436" t="s">
        <v>14</v>
      </c>
      <c r="B1436">
        <v>2024</v>
      </c>
      <c r="C1436" t="s">
        <v>197</v>
      </c>
      <c r="D1436">
        <v>53599</v>
      </c>
      <c r="E1436">
        <v>153387</v>
      </c>
      <c r="F1436">
        <v>71561</v>
      </c>
      <c r="G1436">
        <v>81826</v>
      </c>
      <c r="H1436">
        <v>229619</v>
      </c>
      <c r="I1436">
        <v>874195</v>
      </c>
      <c r="J1436">
        <v>3408</v>
      </c>
      <c r="K1436">
        <v>22637</v>
      </c>
      <c r="L1436">
        <v>5587</v>
      </c>
      <c r="M1436">
        <v>0</v>
      </c>
      <c r="N1436">
        <v>0</v>
      </c>
      <c r="O1436">
        <v>10750</v>
      </c>
      <c r="P1436">
        <v>32973</v>
      </c>
      <c r="Q1436">
        <v>23078</v>
      </c>
      <c r="R1436">
        <v>12602</v>
      </c>
      <c r="S1436">
        <v>42352</v>
      </c>
      <c r="T1436">
        <v>0</v>
      </c>
      <c r="U1436">
        <v>0</v>
      </c>
    </row>
    <row r="1437" spans="1:21">
      <c r="A1437" t="s">
        <v>14</v>
      </c>
      <c r="B1437">
        <v>2024</v>
      </c>
      <c r="C1437" t="s">
        <v>209</v>
      </c>
      <c r="D1437">
        <v>53760</v>
      </c>
      <c r="E1437">
        <v>153694</v>
      </c>
      <c r="F1437">
        <v>73114</v>
      </c>
      <c r="G1437">
        <v>80580</v>
      </c>
      <c r="H1437">
        <v>232213</v>
      </c>
      <c r="I1437">
        <v>874195</v>
      </c>
      <c r="J1437">
        <v>3370</v>
      </c>
      <c r="K1437">
        <v>23147</v>
      </c>
      <c r="L1437">
        <v>0</v>
      </c>
      <c r="M1437">
        <v>5634</v>
      </c>
      <c r="N1437">
        <v>0</v>
      </c>
      <c r="O1437">
        <v>10655</v>
      </c>
      <c r="P1437">
        <v>32561</v>
      </c>
      <c r="Q1437">
        <v>23080</v>
      </c>
      <c r="R1437">
        <v>13070</v>
      </c>
      <c r="S1437">
        <v>42177</v>
      </c>
      <c r="T1437">
        <v>0</v>
      </c>
      <c r="U1437">
        <v>0</v>
      </c>
    </row>
    <row r="1438" spans="1:21">
      <c r="A1438" t="s">
        <v>14</v>
      </c>
      <c r="B1438">
        <v>2024</v>
      </c>
      <c r="C1438" t="s">
        <v>3</v>
      </c>
      <c r="D1438">
        <v>61019</v>
      </c>
      <c r="E1438">
        <v>167392</v>
      </c>
      <c r="F1438">
        <v>74454</v>
      </c>
      <c r="G1438">
        <v>92938</v>
      </c>
      <c r="H1438">
        <v>248802</v>
      </c>
      <c r="I1438">
        <v>874195</v>
      </c>
      <c r="J1438">
        <v>3781</v>
      </c>
      <c r="K1438">
        <v>24847</v>
      </c>
      <c r="L1438">
        <v>5151</v>
      </c>
      <c r="M1438">
        <v>0</v>
      </c>
      <c r="N1438">
        <v>0</v>
      </c>
      <c r="O1438">
        <v>11550</v>
      </c>
      <c r="P1438">
        <v>37567</v>
      </c>
      <c r="Q1438">
        <v>25307</v>
      </c>
      <c r="R1438">
        <v>13379</v>
      </c>
      <c r="S1438">
        <v>45810</v>
      </c>
      <c r="T1438">
        <v>0</v>
      </c>
      <c r="U1438">
        <v>0</v>
      </c>
    </row>
    <row r="1439" spans="1:21">
      <c r="A1439" t="s">
        <v>14</v>
      </c>
      <c r="B1439">
        <v>2024</v>
      </c>
      <c r="C1439" t="s">
        <v>95</v>
      </c>
      <c r="D1439">
        <v>62729</v>
      </c>
      <c r="E1439">
        <v>170925</v>
      </c>
      <c r="F1439">
        <v>75686</v>
      </c>
      <c r="G1439">
        <v>95239</v>
      </c>
      <c r="H1439">
        <v>252489</v>
      </c>
      <c r="I1439">
        <v>874195</v>
      </c>
      <c r="J1439">
        <v>3894</v>
      </c>
      <c r="K1439">
        <v>25411</v>
      </c>
      <c r="L1439">
        <v>5118</v>
      </c>
      <c r="M1439">
        <v>0</v>
      </c>
      <c r="N1439">
        <v>0</v>
      </c>
      <c r="O1439">
        <v>11817</v>
      </c>
      <c r="P1439">
        <v>38620</v>
      </c>
      <c r="Q1439">
        <v>25748</v>
      </c>
      <c r="R1439">
        <v>13705</v>
      </c>
      <c r="S1439">
        <v>46612</v>
      </c>
      <c r="T1439">
        <v>0</v>
      </c>
      <c r="U1439">
        <v>0</v>
      </c>
    </row>
    <row r="1440" spans="1:21">
      <c r="A1440" t="s">
        <v>14</v>
      </c>
      <c r="B1440">
        <v>2024</v>
      </c>
      <c r="C1440" t="s">
        <v>196</v>
      </c>
      <c r="D1440">
        <v>53248</v>
      </c>
      <c r="E1440">
        <v>152564</v>
      </c>
      <c r="F1440">
        <v>71049</v>
      </c>
      <c r="G1440">
        <v>81515</v>
      </c>
      <c r="H1440">
        <v>227723</v>
      </c>
      <c r="I1440">
        <v>874195</v>
      </c>
      <c r="J1440">
        <v>3408</v>
      </c>
      <c r="K1440">
        <v>22429</v>
      </c>
      <c r="L1440">
        <v>5547</v>
      </c>
      <c r="M1440">
        <v>0</v>
      </c>
      <c r="N1440">
        <v>0</v>
      </c>
      <c r="O1440">
        <v>10749</v>
      </c>
      <c r="P1440">
        <v>32943</v>
      </c>
      <c r="Q1440">
        <v>22963</v>
      </c>
      <c r="R1440">
        <v>12365</v>
      </c>
      <c r="S1440">
        <v>42160</v>
      </c>
      <c r="T1440">
        <v>0</v>
      </c>
      <c r="U1440">
        <v>0</v>
      </c>
    </row>
    <row r="1441" spans="1:21">
      <c r="A1441" t="s">
        <v>14</v>
      </c>
      <c r="B1441">
        <v>2024</v>
      </c>
      <c r="C1441" t="s">
        <v>146</v>
      </c>
      <c r="D1441">
        <v>54066</v>
      </c>
      <c r="E1441">
        <v>154552</v>
      </c>
      <c r="F1441">
        <v>71406</v>
      </c>
      <c r="G1441">
        <v>83146</v>
      </c>
      <c r="H1441">
        <v>230456</v>
      </c>
      <c r="I1441">
        <v>874195</v>
      </c>
      <c r="J1441">
        <v>3429</v>
      </c>
      <c r="K1441">
        <v>22678</v>
      </c>
      <c r="L1441">
        <v>5442</v>
      </c>
      <c r="M1441">
        <v>0</v>
      </c>
      <c r="N1441">
        <v>0</v>
      </c>
      <c r="O1441">
        <v>10806</v>
      </c>
      <c r="P1441">
        <v>33671</v>
      </c>
      <c r="Q1441">
        <v>23324</v>
      </c>
      <c r="R1441">
        <v>12557</v>
      </c>
      <c r="S1441">
        <v>42645</v>
      </c>
      <c r="T1441">
        <v>0</v>
      </c>
      <c r="U1441">
        <v>0</v>
      </c>
    </row>
    <row r="1442" spans="1:21">
      <c r="A1442" t="s">
        <v>14</v>
      </c>
      <c r="B1442">
        <v>2024</v>
      </c>
      <c r="C1442" t="s">
        <v>96</v>
      </c>
      <c r="D1442">
        <v>59705</v>
      </c>
      <c r="E1442">
        <v>164728</v>
      </c>
      <c r="F1442">
        <v>73791</v>
      </c>
      <c r="G1442">
        <v>90937</v>
      </c>
      <c r="H1442">
        <v>245887</v>
      </c>
      <c r="I1442">
        <v>874195</v>
      </c>
      <c r="J1442">
        <v>3696</v>
      </c>
      <c r="K1442">
        <v>24368</v>
      </c>
      <c r="L1442">
        <v>5287</v>
      </c>
      <c r="M1442">
        <v>0</v>
      </c>
      <c r="N1442">
        <v>0</v>
      </c>
      <c r="O1442">
        <v>11373</v>
      </c>
      <c r="P1442">
        <v>36716</v>
      </c>
      <c r="Q1442">
        <v>25009</v>
      </c>
      <c r="R1442">
        <v>13269</v>
      </c>
      <c r="S1442">
        <v>45010</v>
      </c>
      <c r="T1442">
        <v>0</v>
      </c>
      <c r="U1442">
        <v>0</v>
      </c>
    </row>
    <row r="1443" spans="1:21">
      <c r="A1443" t="s">
        <v>14</v>
      </c>
      <c r="B1443">
        <v>2024</v>
      </c>
      <c r="C1443" t="s">
        <v>117</v>
      </c>
      <c r="D1443">
        <v>55791</v>
      </c>
      <c r="E1443">
        <v>158301</v>
      </c>
      <c r="F1443">
        <v>72519</v>
      </c>
      <c r="G1443">
        <v>85782</v>
      </c>
      <c r="H1443">
        <v>235479</v>
      </c>
      <c r="I1443">
        <v>874195</v>
      </c>
      <c r="J1443">
        <v>3498</v>
      </c>
      <c r="K1443">
        <v>23219</v>
      </c>
      <c r="L1443">
        <v>5444</v>
      </c>
      <c r="M1443">
        <v>0</v>
      </c>
      <c r="N1443">
        <v>0</v>
      </c>
      <c r="O1443">
        <v>11011</v>
      </c>
      <c r="P1443">
        <v>34816</v>
      </c>
      <c r="Q1443">
        <v>23949</v>
      </c>
      <c r="R1443">
        <v>12862</v>
      </c>
      <c r="S1443">
        <v>43502</v>
      </c>
      <c r="T1443">
        <v>0</v>
      </c>
      <c r="U1443">
        <v>0</v>
      </c>
    </row>
    <row r="1444" spans="1:21">
      <c r="A1444" t="s">
        <v>14</v>
      </c>
      <c r="B1444">
        <v>2024</v>
      </c>
      <c r="C1444" t="s">
        <v>207</v>
      </c>
      <c r="D1444">
        <v>53508</v>
      </c>
      <c r="E1444">
        <v>153320</v>
      </c>
      <c r="F1444">
        <v>72635</v>
      </c>
      <c r="G1444">
        <v>80685</v>
      </c>
      <c r="H1444">
        <v>231873</v>
      </c>
      <c r="I1444">
        <v>874195</v>
      </c>
      <c r="J1444">
        <v>3302</v>
      </c>
      <c r="K1444">
        <v>22992</v>
      </c>
      <c r="L1444">
        <v>0</v>
      </c>
      <c r="M1444">
        <v>5629</v>
      </c>
      <c r="N1444">
        <v>0</v>
      </c>
      <c r="O1444">
        <v>10625</v>
      </c>
      <c r="P1444">
        <v>32589</v>
      </c>
      <c r="Q1444">
        <v>22958</v>
      </c>
      <c r="R1444">
        <v>13015</v>
      </c>
      <c r="S1444">
        <v>42210</v>
      </c>
      <c r="T1444">
        <v>0</v>
      </c>
      <c r="U1444">
        <v>0</v>
      </c>
    </row>
    <row r="1445" spans="1:21">
      <c r="A1445" t="s">
        <v>14</v>
      </c>
      <c r="B1445">
        <v>2024</v>
      </c>
      <c r="C1445" t="s">
        <v>203</v>
      </c>
      <c r="D1445">
        <v>53817</v>
      </c>
      <c r="E1445">
        <v>154130</v>
      </c>
      <c r="F1445">
        <v>72739</v>
      </c>
      <c r="G1445">
        <v>81391</v>
      </c>
      <c r="H1445">
        <v>231486</v>
      </c>
      <c r="I1445">
        <v>874195</v>
      </c>
      <c r="J1445">
        <v>3308</v>
      </c>
      <c r="K1445">
        <v>22928</v>
      </c>
      <c r="L1445">
        <v>0</v>
      </c>
      <c r="M1445">
        <v>5619</v>
      </c>
      <c r="N1445">
        <v>0</v>
      </c>
      <c r="O1445">
        <v>10617</v>
      </c>
      <c r="P1445">
        <v>32972</v>
      </c>
      <c r="Q1445">
        <v>23068</v>
      </c>
      <c r="R1445">
        <v>13047</v>
      </c>
      <c r="S1445">
        <v>42571</v>
      </c>
      <c r="T1445">
        <v>0</v>
      </c>
      <c r="U1445">
        <v>0</v>
      </c>
    </row>
    <row r="1446" spans="1:21">
      <c r="A1446" t="s">
        <v>14</v>
      </c>
      <c r="B1446">
        <v>2024</v>
      </c>
      <c r="C1446" t="s">
        <v>204</v>
      </c>
      <c r="D1446">
        <v>53882</v>
      </c>
      <c r="E1446">
        <v>154164</v>
      </c>
      <c r="F1446">
        <v>72564</v>
      </c>
      <c r="G1446">
        <v>81600</v>
      </c>
      <c r="H1446">
        <v>230673</v>
      </c>
      <c r="I1446">
        <v>874195</v>
      </c>
      <c r="J1446">
        <v>3368</v>
      </c>
      <c r="K1446">
        <v>22885</v>
      </c>
      <c r="L1446">
        <v>0</v>
      </c>
      <c r="M1446">
        <v>5628</v>
      </c>
      <c r="N1446">
        <v>0</v>
      </c>
      <c r="O1446">
        <v>10710</v>
      </c>
      <c r="P1446">
        <v>33051</v>
      </c>
      <c r="Q1446">
        <v>23123</v>
      </c>
      <c r="R1446">
        <v>12861</v>
      </c>
      <c r="S1446">
        <v>42538</v>
      </c>
      <c r="T1446">
        <v>0</v>
      </c>
      <c r="U1446">
        <v>0</v>
      </c>
    </row>
    <row r="1447" spans="1:21">
      <c r="A1447" t="s">
        <v>14</v>
      </c>
      <c r="B1447">
        <v>2025</v>
      </c>
      <c r="C1447" t="s">
        <v>99</v>
      </c>
      <c r="D1447">
        <v>54310</v>
      </c>
      <c r="E1447">
        <v>153882</v>
      </c>
      <c r="F1447">
        <v>74527</v>
      </c>
      <c r="G1447">
        <v>79355</v>
      </c>
      <c r="H1447">
        <v>232405</v>
      </c>
      <c r="I1447">
        <v>874195</v>
      </c>
      <c r="J1447">
        <v>3253</v>
      </c>
      <c r="K1447">
        <v>24149</v>
      </c>
      <c r="L1447">
        <v>0</v>
      </c>
      <c r="M1447">
        <v>5477</v>
      </c>
      <c r="N1447">
        <v>0</v>
      </c>
      <c r="O1447">
        <v>10292</v>
      </c>
      <c r="P1447">
        <v>32080</v>
      </c>
      <c r="Q1447">
        <v>23455</v>
      </c>
      <c r="R1447">
        <v>13079</v>
      </c>
      <c r="S1447">
        <v>42097</v>
      </c>
      <c r="T1447">
        <v>0</v>
      </c>
      <c r="U1447">
        <v>0</v>
      </c>
    </row>
    <row r="1448" spans="1:21">
      <c r="A1448" t="s">
        <v>14</v>
      </c>
      <c r="B1448">
        <v>2025</v>
      </c>
      <c r="C1448" t="s">
        <v>3</v>
      </c>
      <c r="D1448">
        <v>54482</v>
      </c>
      <c r="E1448">
        <v>154724</v>
      </c>
      <c r="F1448">
        <v>74396</v>
      </c>
      <c r="G1448">
        <v>80328</v>
      </c>
      <c r="H1448">
        <v>233233</v>
      </c>
      <c r="I1448">
        <v>874195</v>
      </c>
      <c r="J1448">
        <v>3411</v>
      </c>
      <c r="K1448">
        <v>23693</v>
      </c>
      <c r="L1448">
        <v>0</v>
      </c>
      <c r="M1448">
        <v>5656</v>
      </c>
      <c r="N1448">
        <v>0</v>
      </c>
      <c r="O1448">
        <v>10683</v>
      </c>
      <c r="P1448">
        <v>32472</v>
      </c>
      <c r="Q1448">
        <v>23305</v>
      </c>
      <c r="R1448">
        <v>13272</v>
      </c>
      <c r="S1448">
        <v>42232</v>
      </c>
      <c r="T1448">
        <v>0</v>
      </c>
      <c r="U1448">
        <v>0</v>
      </c>
    </row>
    <row r="1449" spans="1:21">
      <c r="A1449" t="s">
        <v>14</v>
      </c>
      <c r="B1449">
        <v>2025</v>
      </c>
      <c r="C1449" t="s">
        <v>95</v>
      </c>
      <c r="D1449">
        <v>54068</v>
      </c>
      <c r="E1449">
        <v>154023</v>
      </c>
      <c r="F1449">
        <v>73455</v>
      </c>
      <c r="G1449">
        <v>80568</v>
      </c>
      <c r="H1449">
        <v>233326</v>
      </c>
      <c r="I1449">
        <v>874195</v>
      </c>
      <c r="J1449">
        <v>3425</v>
      </c>
      <c r="K1449">
        <v>23313</v>
      </c>
      <c r="L1449">
        <v>0</v>
      </c>
      <c r="M1449">
        <v>5664</v>
      </c>
      <c r="N1449">
        <v>0</v>
      </c>
      <c r="O1449">
        <v>10737</v>
      </c>
      <c r="P1449">
        <v>32490</v>
      </c>
      <c r="Q1449">
        <v>23114</v>
      </c>
      <c r="R1449">
        <v>13090</v>
      </c>
      <c r="S1449">
        <v>42190</v>
      </c>
      <c r="T1449">
        <v>0</v>
      </c>
      <c r="U1449">
        <v>0</v>
      </c>
    </row>
    <row r="1450" spans="1:21">
      <c r="A1450" t="s">
        <v>14</v>
      </c>
      <c r="B1450">
        <v>2025</v>
      </c>
      <c r="C1450" t="s">
        <v>96</v>
      </c>
      <c r="D1450">
        <v>55010</v>
      </c>
      <c r="E1450">
        <v>155484</v>
      </c>
      <c r="F1450">
        <v>74968</v>
      </c>
      <c r="G1450">
        <v>80516</v>
      </c>
      <c r="H1450">
        <v>233711</v>
      </c>
      <c r="I1450">
        <v>874195</v>
      </c>
      <c r="J1450">
        <v>3377</v>
      </c>
      <c r="K1450">
        <v>24154</v>
      </c>
      <c r="L1450">
        <v>0</v>
      </c>
      <c r="M1450">
        <v>5611</v>
      </c>
      <c r="N1450">
        <v>0</v>
      </c>
      <c r="O1450">
        <v>10556</v>
      </c>
      <c r="P1450">
        <v>32510</v>
      </c>
      <c r="Q1450">
        <v>23554</v>
      </c>
      <c r="R1450">
        <v>13255</v>
      </c>
      <c r="S1450">
        <v>42467</v>
      </c>
      <c r="T1450">
        <v>0</v>
      </c>
      <c r="U1450">
        <v>0</v>
      </c>
    </row>
    <row r="1451" spans="1:21">
      <c r="A1451" t="s">
        <v>14</v>
      </c>
      <c r="B1451">
        <v>2025</v>
      </c>
      <c r="C1451" t="s">
        <v>117</v>
      </c>
      <c r="D1451">
        <v>53285</v>
      </c>
      <c r="E1451">
        <v>152218</v>
      </c>
      <c r="F1451">
        <v>74129</v>
      </c>
      <c r="G1451">
        <v>78089</v>
      </c>
      <c r="H1451">
        <v>230638</v>
      </c>
      <c r="I1451">
        <v>874195</v>
      </c>
      <c r="J1451">
        <v>3234</v>
      </c>
      <c r="K1451">
        <v>23860</v>
      </c>
      <c r="L1451">
        <v>0</v>
      </c>
      <c r="M1451">
        <v>5428</v>
      </c>
      <c r="N1451">
        <v>0</v>
      </c>
      <c r="O1451">
        <v>10122</v>
      </c>
      <c r="P1451">
        <v>31750</v>
      </c>
      <c r="Q1451">
        <v>23152</v>
      </c>
      <c r="R1451">
        <v>12957</v>
      </c>
      <c r="S1451">
        <v>41715</v>
      </c>
      <c r="T1451">
        <v>0</v>
      </c>
      <c r="U1451">
        <v>0</v>
      </c>
    </row>
    <row r="1452" spans="1:21">
      <c r="A1452" t="s">
        <v>65</v>
      </c>
      <c r="B1452">
        <v>2023</v>
      </c>
      <c r="C1452" t="s">
        <v>99</v>
      </c>
      <c r="D1452">
        <v>2093</v>
      </c>
      <c r="E1452">
        <v>5635</v>
      </c>
      <c r="F1452">
        <v>2084</v>
      </c>
      <c r="G1452">
        <v>3551</v>
      </c>
      <c r="H1452">
        <v>8067</v>
      </c>
      <c r="I1452">
        <v>25287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732</v>
      </c>
      <c r="P1452">
        <v>3405</v>
      </c>
      <c r="Q1452">
        <v>775</v>
      </c>
      <c r="R1452">
        <v>0</v>
      </c>
      <c r="S1452">
        <v>723</v>
      </c>
      <c r="T1452">
        <v>0</v>
      </c>
      <c r="U1452">
        <v>0</v>
      </c>
    </row>
    <row r="1453" spans="1:21">
      <c r="A1453" t="s">
        <v>65</v>
      </c>
      <c r="B1453">
        <v>2023</v>
      </c>
      <c r="C1453" t="s">
        <v>197</v>
      </c>
      <c r="D1453">
        <v>2081</v>
      </c>
      <c r="E1453">
        <v>5522</v>
      </c>
      <c r="F1453">
        <v>2062</v>
      </c>
      <c r="G1453">
        <v>3460</v>
      </c>
      <c r="H1453">
        <v>7995</v>
      </c>
      <c r="I1453">
        <v>25287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744</v>
      </c>
      <c r="P1453">
        <v>3294</v>
      </c>
      <c r="Q1453">
        <v>772</v>
      </c>
      <c r="R1453">
        <v>0</v>
      </c>
      <c r="S1453">
        <v>712</v>
      </c>
      <c r="T1453">
        <v>0</v>
      </c>
      <c r="U1453">
        <v>0</v>
      </c>
    </row>
    <row r="1454" spans="1:21">
      <c r="A1454" t="s">
        <v>65</v>
      </c>
      <c r="B1454">
        <v>2023</v>
      </c>
      <c r="C1454" t="s">
        <v>209</v>
      </c>
      <c r="D1454">
        <v>1757</v>
      </c>
      <c r="E1454">
        <v>4965</v>
      </c>
      <c r="F1454">
        <v>1854</v>
      </c>
      <c r="G1454">
        <v>3111</v>
      </c>
      <c r="H1454">
        <v>7396</v>
      </c>
      <c r="I1454">
        <v>25287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674</v>
      </c>
      <c r="P1454">
        <v>2957</v>
      </c>
      <c r="Q1454">
        <v>678</v>
      </c>
      <c r="R1454">
        <v>0</v>
      </c>
      <c r="S1454">
        <v>656</v>
      </c>
      <c r="T1454">
        <v>0</v>
      </c>
      <c r="U1454">
        <v>0</v>
      </c>
    </row>
    <row r="1455" spans="1:21">
      <c r="A1455" t="s">
        <v>65</v>
      </c>
      <c r="B1455">
        <v>2023</v>
      </c>
      <c r="C1455" t="s">
        <v>3</v>
      </c>
      <c r="D1455">
        <v>2048</v>
      </c>
      <c r="E1455">
        <v>5553</v>
      </c>
      <c r="F1455">
        <v>2033</v>
      </c>
      <c r="G1455">
        <v>3520</v>
      </c>
      <c r="H1455">
        <v>8051</v>
      </c>
      <c r="I1455">
        <v>25287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724</v>
      </c>
      <c r="P1455">
        <v>3392</v>
      </c>
      <c r="Q1455">
        <v>746</v>
      </c>
      <c r="R1455">
        <v>0</v>
      </c>
      <c r="S1455">
        <v>691</v>
      </c>
      <c r="T1455">
        <v>0</v>
      </c>
      <c r="U1455">
        <v>0</v>
      </c>
    </row>
    <row r="1456" spans="1:21">
      <c r="A1456" t="s">
        <v>65</v>
      </c>
      <c r="B1456">
        <v>2023</v>
      </c>
      <c r="C1456" t="s">
        <v>95</v>
      </c>
      <c r="D1456">
        <v>2037</v>
      </c>
      <c r="E1456">
        <v>5551</v>
      </c>
      <c r="F1456">
        <v>2022</v>
      </c>
      <c r="G1456">
        <v>3529</v>
      </c>
      <c r="H1456">
        <v>7995</v>
      </c>
      <c r="I1456">
        <v>25287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717</v>
      </c>
      <c r="P1456">
        <v>3391</v>
      </c>
      <c r="Q1456">
        <v>754</v>
      </c>
      <c r="R1456">
        <v>0</v>
      </c>
      <c r="S1456">
        <v>689</v>
      </c>
      <c r="T1456">
        <v>0</v>
      </c>
      <c r="U1456">
        <v>0</v>
      </c>
    </row>
    <row r="1457" spans="1:21">
      <c r="A1457" t="s">
        <v>65</v>
      </c>
      <c r="B1457">
        <v>2023</v>
      </c>
      <c r="C1457" t="s">
        <v>196</v>
      </c>
      <c r="D1457">
        <v>2081</v>
      </c>
      <c r="E1457">
        <v>5650</v>
      </c>
      <c r="F1457">
        <v>2104</v>
      </c>
      <c r="G1457">
        <v>3546</v>
      </c>
      <c r="H1457">
        <v>8167</v>
      </c>
      <c r="I1457">
        <v>25287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745</v>
      </c>
      <c r="P1457">
        <v>3380</v>
      </c>
      <c r="Q1457">
        <v>782</v>
      </c>
      <c r="R1457">
        <v>0</v>
      </c>
      <c r="S1457">
        <v>743</v>
      </c>
      <c r="T1457">
        <v>0</v>
      </c>
      <c r="U1457">
        <v>0</v>
      </c>
    </row>
    <row r="1458" spans="1:21">
      <c r="A1458" t="s">
        <v>65</v>
      </c>
      <c r="B1458">
        <v>2023</v>
      </c>
      <c r="C1458" t="s">
        <v>146</v>
      </c>
      <c r="D1458">
        <v>2089</v>
      </c>
      <c r="E1458">
        <v>5643</v>
      </c>
      <c r="F1458">
        <v>2089</v>
      </c>
      <c r="G1458">
        <v>3554</v>
      </c>
      <c r="H1458">
        <v>8121</v>
      </c>
      <c r="I1458">
        <v>25287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753</v>
      </c>
      <c r="P1458">
        <v>3382</v>
      </c>
      <c r="Q1458">
        <v>777</v>
      </c>
      <c r="R1458">
        <v>0</v>
      </c>
      <c r="S1458">
        <v>731</v>
      </c>
      <c r="T1458">
        <v>0</v>
      </c>
      <c r="U1458">
        <v>0</v>
      </c>
    </row>
    <row r="1459" spans="1:21">
      <c r="A1459" t="s">
        <v>65</v>
      </c>
      <c r="B1459">
        <v>2023</v>
      </c>
      <c r="C1459" t="s">
        <v>96</v>
      </c>
      <c r="D1459">
        <v>2059</v>
      </c>
      <c r="E1459">
        <v>5582</v>
      </c>
      <c r="F1459">
        <v>2049</v>
      </c>
      <c r="G1459">
        <v>3533</v>
      </c>
      <c r="H1459">
        <v>8039</v>
      </c>
      <c r="I1459">
        <v>25287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729</v>
      </c>
      <c r="P1459">
        <v>3392</v>
      </c>
      <c r="Q1459">
        <v>757</v>
      </c>
      <c r="R1459">
        <v>0</v>
      </c>
      <c r="S1459">
        <v>704</v>
      </c>
      <c r="T1459">
        <v>0</v>
      </c>
      <c r="U1459">
        <v>0</v>
      </c>
    </row>
    <row r="1460" spans="1:21">
      <c r="A1460" t="s">
        <v>65</v>
      </c>
      <c r="B1460">
        <v>2023</v>
      </c>
      <c r="C1460" t="s">
        <v>117</v>
      </c>
      <c r="D1460">
        <v>2096</v>
      </c>
      <c r="E1460">
        <v>5651</v>
      </c>
      <c r="F1460">
        <v>2092</v>
      </c>
      <c r="G1460">
        <v>3559</v>
      </c>
      <c r="H1460">
        <v>8082</v>
      </c>
      <c r="I1460">
        <v>25287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744</v>
      </c>
      <c r="P1460">
        <v>3399</v>
      </c>
      <c r="Q1460">
        <v>782</v>
      </c>
      <c r="R1460">
        <v>0</v>
      </c>
      <c r="S1460">
        <v>726</v>
      </c>
      <c r="T1460">
        <v>0</v>
      </c>
      <c r="U1460">
        <v>0</v>
      </c>
    </row>
    <row r="1461" spans="1:21">
      <c r="A1461" t="s">
        <v>65</v>
      </c>
      <c r="B1461">
        <v>2023</v>
      </c>
      <c r="C1461" t="s">
        <v>207</v>
      </c>
      <c r="D1461">
        <v>1798</v>
      </c>
      <c r="E1461">
        <v>5065</v>
      </c>
      <c r="F1461">
        <v>1893</v>
      </c>
      <c r="G1461">
        <v>3172</v>
      </c>
      <c r="H1461">
        <v>7556</v>
      </c>
      <c r="I1461">
        <v>25287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704</v>
      </c>
      <c r="P1461">
        <v>3004</v>
      </c>
      <c r="Q1461">
        <v>696</v>
      </c>
      <c r="R1461">
        <v>0</v>
      </c>
      <c r="S1461">
        <v>661</v>
      </c>
      <c r="T1461">
        <v>0</v>
      </c>
      <c r="U1461">
        <v>0</v>
      </c>
    </row>
    <row r="1462" spans="1:21">
      <c r="A1462" t="s">
        <v>65</v>
      </c>
      <c r="B1462">
        <v>2023</v>
      </c>
      <c r="C1462" t="s">
        <v>203</v>
      </c>
      <c r="D1462">
        <v>1869</v>
      </c>
      <c r="E1462">
        <v>5166</v>
      </c>
      <c r="F1462">
        <v>1934</v>
      </c>
      <c r="G1462">
        <v>3232</v>
      </c>
      <c r="H1462">
        <v>7693</v>
      </c>
      <c r="I1462">
        <v>25287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710</v>
      </c>
      <c r="P1462">
        <v>3078</v>
      </c>
      <c r="Q1462">
        <v>709</v>
      </c>
      <c r="R1462">
        <v>0</v>
      </c>
      <c r="S1462">
        <v>669</v>
      </c>
      <c r="T1462">
        <v>0</v>
      </c>
      <c r="U1462">
        <v>0</v>
      </c>
    </row>
    <row r="1463" spans="1:21">
      <c r="A1463" t="s">
        <v>65</v>
      </c>
      <c r="B1463">
        <v>2023</v>
      </c>
      <c r="C1463" t="s">
        <v>204</v>
      </c>
      <c r="D1463">
        <v>1942</v>
      </c>
      <c r="E1463">
        <v>5335</v>
      </c>
      <c r="F1463">
        <v>1988</v>
      </c>
      <c r="G1463">
        <v>3347</v>
      </c>
      <c r="H1463">
        <v>7856</v>
      </c>
      <c r="I1463">
        <v>25287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720</v>
      </c>
      <c r="P1463">
        <v>3196</v>
      </c>
      <c r="Q1463">
        <v>730</v>
      </c>
      <c r="R1463">
        <v>0</v>
      </c>
      <c r="S1463">
        <v>689</v>
      </c>
      <c r="T1463">
        <v>0</v>
      </c>
      <c r="U1463">
        <v>0</v>
      </c>
    </row>
    <row r="1464" spans="1:21">
      <c r="A1464" t="s">
        <v>65</v>
      </c>
      <c r="B1464">
        <v>2024</v>
      </c>
      <c r="C1464" t="s">
        <v>99</v>
      </c>
      <c r="D1464">
        <v>1526</v>
      </c>
      <c r="E1464">
        <v>4521</v>
      </c>
      <c r="F1464">
        <v>1728</v>
      </c>
      <c r="G1464">
        <v>2793</v>
      </c>
      <c r="H1464">
        <v>6835</v>
      </c>
      <c r="I1464">
        <v>25287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643</v>
      </c>
      <c r="P1464">
        <v>2638</v>
      </c>
      <c r="Q1464">
        <v>634</v>
      </c>
      <c r="R1464">
        <v>0</v>
      </c>
      <c r="S1464">
        <v>606</v>
      </c>
      <c r="T1464">
        <v>0</v>
      </c>
      <c r="U1464">
        <v>0</v>
      </c>
    </row>
    <row r="1465" spans="1:21">
      <c r="A1465" t="s">
        <v>65</v>
      </c>
      <c r="B1465">
        <v>2024</v>
      </c>
      <c r="C1465" t="s">
        <v>197</v>
      </c>
      <c r="D1465">
        <v>1370</v>
      </c>
      <c r="E1465">
        <v>4153</v>
      </c>
      <c r="F1465">
        <v>1618</v>
      </c>
      <c r="G1465">
        <v>2535</v>
      </c>
      <c r="H1465">
        <v>6328</v>
      </c>
      <c r="I1465">
        <v>25287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624</v>
      </c>
      <c r="P1465">
        <v>2366</v>
      </c>
      <c r="Q1465">
        <v>576</v>
      </c>
      <c r="R1465">
        <v>0</v>
      </c>
      <c r="S1465">
        <v>587</v>
      </c>
      <c r="T1465">
        <v>0</v>
      </c>
      <c r="U1465">
        <v>0</v>
      </c>
    </row>
    <row r="1466" spans="1:21">
      <c r="A1466" t="s">
        <v>65</v>
      </c>
      <c r="B1466">
        <v>2024</v>
      </c>
      <c r="C1466" t="s">
        <v>209</v>
      </c>
      <c r="D1466">
        <v>1279</v>
      </c>
      <c r="E1466">
        <v>3848</v>
      </c>
      <c r="F1466">
        <v>1474</v>
      </c>
      <c r="G1466">
        <v>2374</v>
      </c>
      <c r="H1466">
        <v>6236</v>
      </c>
      <c r="I1466">
        <v>25287</v>
      </c>
      <c r="J1466">
        <v>0</v>
      </c>
      <c r="K1466">
        <v>869</v>
      </c>
      <c r="L1466">
        <v>0</v>
      </c>
      <c r="M1466">
        <v>0</v>
      </c>
      <c r="N1466">
        <v>0</v>
      </c>
      <c r="O1466">
        <v>824</v>
      </c>
      <c r="P1466">
        <v>0</v>
      </c>
      <c r="Q1466">
        <v>737</v>
      </c>
      <c r="R1466">
        <v>1418</v>
      </c>
      <c r="S1466">
        <v>0</v>
      </c>
      <c r="T1466">
        <v>0</v>
      </c>
      <c r="U1466">
        <v>0</v>
      </c>
    </row>
    <row r="1467" spans="1:21">
      <c r="A1467" t="s">
        <v>65</v>
      </c>
      <c r="B1467">
        <v>2024</v>
      </c>
      <c r="C1467" t="s">
        <v>3</v>
      </c>
      <c r="D1467">
        <v>1666</v>
      </c>
      <c r="E1467">
        <v>4732</v>
      </c>
      <c r="F1467">
        <v>1784</v>
      </c>
      <c r="G1467">
        <v>2948</v>
      </c>
      <c r="H1467">
        <v>7144</v>
      </c>
      <c r="I1467">
        <v>25287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648</v>
      </c>
      <c r="P1467">
        <v>2796</v>
      </c>
      <c r="Q1467">
        <v>659</v>
      </c>
      <c r="R1467">
        <v>0</v>
      </c>
      <c r="S1467">
        <v>629</v>
      </c>
      <c r="T1467">
        <v>0</v>
      </c>
      <c r="U1467">
        <v>0</v>
      </c>
    </row>
    <row r="1468" spans="1:21">
      <c r="A1468" t="s">
        <v>65</v>
      </c>
      <c r="B1468">
        <v>2024</v>
      </c>
      <c r="C1468" t="s">
        <v>95</v>
      </c>
      <c r="D1468">
        <v>1696</v>
      </c>
      <c r="E1468">
        <v>4818</v>
      </c>
      <c r="F1468">
        <v>1810</v>
      </c>
      <c r="G1468">
        <v>3008</v>
      </c>
      <c r="H1468">
        <v>7245</v>
      </c>
      <c r="I1468">
        <v>25287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649</v>
      </c>
      <c r="P1468">
        <v>2873</v>
      </c>
      <c r="Q1468">
        <v>665</v>
      </c>
      <c r="R1468">
        <v>0</v>
      </c>
      <c r="S1468">
        <v>631</v>
      </c>
      <c r="T1468">
        <v>0</v>
      </c>
      <c r="U1468">
        <v>0</v>
      </c>
    </row>
    <row r="1469" spans="1:21">
      <c r="A1469" t="s">
        <v>65</v>
      </c>
      <c r="B1469">
        <v>2024</v>
      </c>
      <c r="C1469" t="s">
        <v>196</v>
      </c>
      <c r="D1469">
        <v>1361</v>
      </c>
      <c r="E1469">
        <v>4134</v>
      </c>
      <c r="F1469">
        <v>1621</v>
      </c>
      <c r="G1469">
        <v>2513</v>
      </c>
      <c r="H1469">
        <v>6330</v>
      </c>
      <c r="I1469">
        <v>25287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616</v>
      </c>
      <c r="P1469">
        <v>2384</v>
      </c>
      <c r="Q1469">
        <v>566</v>
      </c>
      <c r="R1469">
        <v>0</v>
      </c>
      <c r="S1469">
        <v>568</v>
      </c>
      <c r="T1469">
        <v>0</v>
      </c>
      <c r="U1469">
        <v>0</v>
      </c>
    </row>
    <row r="1470" spans="1:21">
      <c r="A1470" t="s">
        <v>65</v>
      </c>
      <c r="B1470">
        <v>2024</v>
      </c>
      <c r="C1470" t="s">
        <v>146</v>
      </c>
      <c r="D1470">
        <v>1426</v>
      </c>
      <c r="E1470">
        <v>4245</v>
      </c>
      <c r="F1470">
        <v>1668</v>
      </c>
      <c r="G1470">
        <v>2577</v>
      </c>
      <c r="H1470">
        <v>6489</v>
      </c>
      <c r="I1470">
        <v>25287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628</v>
      </c>
      <c r="P1470">
        <v>2452</v>
      </c>
      <c r="Q1470">
        <v>574</v>
      </c>
      <c r="R1470">
        <v>0</v>
      </c>
      <c r="S1470">
        <v>591</v>
      </c>
      <c r="T1470">
        <v>0</v>
      </c>
      <c r="U1470">
        <v>0</v>
      </c>
    </row>
    <row r="1471" spans="1:21">
      <c r="A1471" t="s">
        <v>65</v>
      </c>
      <c r="B1471">
        <v>2024</v>
      </c>
      <c r="C1471" t="s">
        <v>96</v>
      </c>
      <c r="D1471">
        <v>1590</v>
      </c>
      <c r="E1471">
        <v>4611</v>
      </c>
      <c r="F1471">
        <v>1742</v>
      </c>
      <c r="G1471">
        <v>2869</v>
      </c>
      <c r="H1471">
        <v>6953</v>
      </c>
      <c r="I1471">
        <v>25287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644</v>
      </c>
      <c r="P1471">
        <v>2696</v>
      </c>
      <c r="Q1471">
        <v>654</v>
      </c>
      <c r="R1471">
        <v>0</v>
      </c>
      <c r="S1471">
        <v>617</v>
      </c>
      <c r="T1471">
        <v>0</v>
      </c>
      <c r="U1471">
        <v>0</v>
      </c>
    </row>
    <row r="1472" spans="1:21">
      <c r="A1472" t="s">
        <v>65</v>
      </c>
      <c r="B1472">
        <v>2024</v>
      </c>
      <c r="C1472" t="s">
        <v>117</v>
      </c>
      <c r="D1472">
        <v>1470</v>
      </c>
      <c r="E1472">
        <v>4431</v>
      </c>
      <c r="F1472">
        <v>1715</v>
      </c>
      <c r="G1472">
        <v>2716</v>
      </c>
      <c r="H1472">
        <v>6671</v>
      </c>
      <c r="I1472">
        <v>25287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634</v>
      </c>
      <c r="P1472">
        <v>2587</v>
      </c>
      <c r="Q1472">
        <v>608</v>
      </c>
      <c r="R1472">
        <v>0</v>
      </c>
      <c r="S1472">
        <v>602</v>
      </c>
      <c r="T1472">
        <v>0</v>
      </c>
      <c r="U1472">
        <v>0</v>
      </c>
    </row>
    <row r="1473" spans="1:21">
      <c r="A1473" t="s">
        <v>65</v>
      </c>
      <c r="B1473">
        <v>2024</v>
      </c>
      <c r="C1473" t="s">
        <v>207</v>
      </c>
      <c r="D1473">
        <v>1277</v>
      </c>
      <c r="E1473">
        <v>3846</v>
      </c>
      <c r="F1473">
        <v>1438</v>
      </c>
      <c r="G1473">
        <v>2408</v>
      </c>
      <c r="H1473">
        <v>6227</v>
      </c>
      <c r="I1473">
        <v>25287</v>
      </c>
      <c r="J1473">
        <v>0</v>
      </c>
      <c r="K1473">
        <v>902</v>
      </c>
      <c r="L1473">
        <v>0</v>
      </c>
      <c r="M1473">
        <v>0</v>
      </c>
      <c r="N1473">
        <v>0</v>
      </c>
      <c r="O1473">
        <v>813</v>
      </c>
      <c r="P1473">
        <v>0</v>
      </c>
      <c r="Q1473">
        <v>727</v>
      </c>
      <c r="R1473">
        <v>1404</v>
      </c>
      <c r="S1473">
        <v>0</v>
      </c>
      <c r="T1473">
        <v>0</v>
      </c>
      <c r="U1473">
        <v>0</v>
      </c>
    </row>
    <row r="1474" spans="1:21">
      <c r="A1474" t="s">
        <v>65</v>
      </c>
      <c r="B1474">
        <v>2024</v>
      </c>
      <c r="C1474" t="s">
        <v>203</v>
      </c>
      <c r="D1474">
        <v>1271</v>
      </c>
      <c r="E1474">
        <v>3812</v>
      </c>
      <c r="F1474">
        <v>1337</v>
      </c>
      <c r="G1474">
        <v>2475</v>
      </c>
      <c r="H1474">
        <v>6241</v>
      </c>
      <c r="I1474">
        <v>25287</v>
      </c>
      <c r="J1474">
        <v>0</v>
      </c>
      <c r="K1474">
        <v>986</v>
      </c>
      <c r="L1474">
        <v>0</v>
      </c>
      <c r="M1474">
        <v>0</v>
      </c>
      <c r="N1474">
        <v>0</v>
      </c>
      <c r="O1474">
        <v>782</v>
      </c>
      <c r="P1474">
        <v>0</v>
      </c>
      <c r="Q1474">
        <v>675</v>
      </c>
      <c r="R1474">
        <v>1369</v>
      </c>
      <c r="S1474">
        <v>0</v>
      </c>
      <c r="T1474">
        <v>0</v>
      </c>
      <c r="U1474">
        <v>0</v>
      </c>
    </row>
    <row r="1475" spans="1:21">
      <c r="A1475" t="s">
        <v>65</v>
      </c>
      <c r="B1475">
        <v>2024</v>
      </c>
      <c r="C1475" t="s">
        <v>204</v>
      </c>
      <c r="D1475">
        <v>1354</v>
      </c>
      <c r="E1475">
        <v>4121</v>
      </c>
      <c r="F1475">
        <v>1604</v>
      </c>
      <c r="G1475">
        <v>2517</v>
      </c>
      <c r="H1475">
        <v>6299</v>
      </c>
      <c r="I1475">
        <v>25287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624</v>
      </c>
      <c r="P1475">
        <v>2331</v>
      </c>
      <c r="Q1475">
        <v>596</v>
      </c>
      <c r="R1475">
        <v>0</v>
      </c>
      <c r="S1475">
        <v>570</v>
      </c>
      <c r="T1475">
        <v>0</v>
      </c>
      <c r="U1475">
        <v>0</v>
      </c>
    </row>
    <row r="1476" spans="1:21">
      <c r="A1476" t="s">
        <v>65</v>
      </c>
      <c r="B1476">
        <v>2025</v>
      </c>
      <c r="C1476" t="s">
        <v>99</v>
      </c>
      <c r="D1476">
        <v>1289</v>
      </c>
      <c r="E1476">
        <v>3870</v>
      </c>
      <c r="F1476">
        <v>1542</v>
      </c>
      <c r="G1476">
        <v>2328</v>
      </c>
      <c r="H1476">
        <v>6180</v>
      </c>
      <c r="I1476">
        <v>25287</v>
      </c>
      <c r="J1476">
        <v>0</v>
      </c>
      <c r="K1476">
        <v>865</v>
      </c>
      <c r="L1476">
        <v>0</v>
      </c>
      <c r="M1476">
        <v>0</v>
      </c>
      <c r="N1476">
        <v>0</v>
      </c>
      <c r="O1476">
        <v>845</v>
      </c>
      <c r="P1476">
        <v>0</v>
      </c>
      <c r="Q1476">
        <v>710</v>
      </c>
      <c r="R1476">
        <v>1450</v>
      </c>
      <c r="S1476">
        <v>0</v>
      </c>
      <c r="T1476">
        <v>0</v>
      </c>
      <c r="U1476">
        <v>0</v>
      </c>
    </row>
    <row r="1477" spans="1:21">
      <c r="A1477" t="s">
        <v>65</v>
      </c>
      <c r="B1477">
        <v>2025</v>
      </c>
      <c r="C1477" t="s">
        <v>3</v>
      </c>
      <c r="D1477">
        <v>1293</v>
      </c>
      <c r="E1477">
        <v>3866</v>
      </c>
      <c r="F1477">
        <v>1501</v>
      </c>
      <c r="G1477">
        <v>2365</v>
      </c>
      <c r="H1477">
        <v>6228</v>
      </c>
      <c r="I1477">
        <v>25287</v>
      </c>
      <c r="J1477">
        <v>0</v>
      </c>
      <c r="K1477">
        <v>861</v>
      </c>
      <c r="L1477">
        <v>0</v>
      </c>
      <c r="M1477">
        <v>0</v>
      </c>
      <c r="N1477">
        <v>0</v>
      </c>
      <c r="O1477">
        <v>853</v>
      </c>
      <c r="P1477">
        <v>0</v>
      </c>
      <c r="Q1477">
        <v>734</v>
      </c>
      <c r="R1477">
        <v>1418</v>
      </c>
      <c r="S1477">
        <v>0</v>
      </c>
      <c r="T1477">
        <v>0</v>
      </c>
      <c r="U1477">
        <v>0</v>
      </c>
    </row>
    <row r="1478" spans="1:21">
      <c r="A1478" t="s">
        <v>65</v>
      </c>
      <c r="B1478">
        <v>2025</v>
      </c>
      <c r="C1478" t="s">
        <v>95</v>
      </c>
      <c r="D1478">
        <v>1288</v>
      </c>
      <c r="E1478">
        <v>3835</v>
      </c>
      <c r="F1478">
        <v>1486</v>
      </c>
      <c r="G1478">
        <v>2349</v>
      </c>
      <c r="H1478">
        <v>6234</v>
      </c>
      <c r="I1478">
        <v>25287</v>
      </c>
      <c r="J1478">
        <v>0</v>
      </c>
      <c r="K1478">
        <v>856</v>
      </c>
      <c r="L1478">
        <v>0</v>
      </c>
      <c r="M1478">
        <v>0</v>
      </c>
      <c r="N1478">
        <v>0</v>
      </c>
      <c r="O1478">
        <v>832</v>
      </c>
      <c r="P1478">
        <v>0</v>
      </c>
      <c r="Q1478">
        <v>740</v>
      </c>
      <c r="R1478">
        <v>1407</v>
      </c>
      <c r="S1478">
        <v>0</v>
      </c>
      <c r="T1478">
        <v>0</v>
      </c>
      <c r="U1478">
        <v>0</v>
      </c>
    </row>
    <row r="1479" spans="1:21">
      <c r="A1479" t="s">
        <v>65</v>
      </c>
      <c r="B1479">
        <v>2025</v>
      </c>
      <c r="C1479" t="s">
        <v>96</v>
      </c>
      <c r="D1479">
        <v>1300</v>
      </c>
      <c r="E1479">
        <v>3918</v>
      </c>
      <c r="F1479">
        <v>1547</v>
      </c>
      <c r="G1479">
        <v>2371</v>
      </c>
      <c r="H1479">
        <v>6240</v>
      </c>
      <c r="I1479">
        <v>25287</v>
      </c>
      <c r="J1479">
        <v>0</v>
      </c>
      <c r="K1479">
        <v>878</v>
      </c>
      <c r="L1479">
        <v>0</v>
      </c>
      <c r="M1479">
        <v>0</v>
      </c>
      <c r="N1479">
        <v>0</v>
      </c>
      <c r="O1479">
        <v>859</v>
      </c>
      <c r="P1479">
        <v>0</v>
      </c>
      <c r="Q1479">
        <v>728</v>
      </c>
      <c r="R1479">
        <v>1453</v>
      </c>
      <c r="S1479">
        <v>0</v>
      </c>
      <c r="T1479">
        <v>0</v>
      </c>
      <c r="U1479">
        <v>0</v>
      </c>
    </row>
    <row r="1480" spans="1:21">
      <c r="A1480" t="s">
        <v>65</v>
      </c>
      <c r="B1480">
        <v>2025</v>
      </c>
      <c r="C1480" t="s">
        <v>117</v>
      </c>
      <c r="D1480">
        <v>1266</v>
      </c>
      <c r="E1480">
        <v>3868</v>
      </c>
      <c r="F1480">
        <v>1553</v>
      </c>
      <c r="G1480">
        <v>2315</v>
      </c>
      <c r="H1480">
        <v>6174</v>
      </c>
      <c r="I1480">
        <v>25287</v>
      </c>
      <c r="J1480">
        <v>0</v>
      </c>
      <c r="K1480">
        <v>860</v>
      </c>
      <c r="L1480">
        <v>0</v>
      </c>
      <c r="M1480">
        <v>0</v>
      </c>
      <c r="N1480">
        <v>0</v>
      </c>
      <c r="O1480">
        <v>831</v>
      </c>
      <c r="P1480">
        <v>0</v>
      </c>
      <c r="Q1480">
        <v>709</v>
      </c>
      <c r="R1480">
        <v>1468</v>
      </c>
      <c r="S1480">
        <v>0</v>
      </c>
      <c r="T1480">
        <v>0</v>
      </c>
      <c r="U1480">
        <v>0</v>
      </c>
    </row>
    <row r="1481" spans="1:21">
      <c r="A1481" t="s">
        <v>91</v>
      </c>
      <c r="B1481">
        <v>2023</v>
      </c>
      <c r="C1481" t="s">
        <v>99</v>
      </c>
      <c r="D1481">
        <v>4861</v>
      </c>
      <c r="E1481">
        <v>11167</v>
      </c>
      <c r="F1481">
        <v>1956</v>
      </c>
      <c r="G1481">
        <v>9211</v>
      </c>
      <c r="H1481">
        <v>16683</v>
      </c>
      <c r="I1481">
        <v>66661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11167</v>
      </c>
    </row>
    <row r="1482" spans="1:21">
      <c r="A1482" t="s">
        <v>91</v>
      </c>
      <c r="B1482">
        <v>2023</v>
      </c>
      <c r="C1482" t="s">
        <v>197</v>
      </c>
      <c r="D1482">
        <v>4867</v>
      </c>
      <c r="E1482">
        <v>10887</v>
      </c>
      <c r="F1482">
        <v>1855</v>
      </c>
      <c r="G1482">
        <v>9032</v>
      </c>
      <c r="H1482">
        <v>16471</v>
      </c>
      <c r="I1482">
        <v>66661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10887</v>
      </c>
      <c r="U1482">
        <v>0</v>
      </c>
    </row>
    <row r="1483" spans="1:21">
      <c r="A1483" t="s">
        <v>91</v>
      </c>
      <c r="B1483">
        <v>2023</v>
      </c>
      <c r="C1483" t="s">
        <v>209</v>
      </c>
      <c r="D1483">
        <v>4088</v>
      </c>
      <c r="E1483">
        <v>9779</v>
      </c>
      <c r="F1483">
        <v>1637</v>
      </c>
      <c r="G1483">
        <v>8142</v>
      </c>
      <c r="H1483">
        <v>15135</v>
      </c>
      <c r="I1483">
        <v>66661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9779</v>
      </c>
      <c r="U1483">
        <v>0</v>
      </c>
    </row>
    <row r="1484" spans="1:21">
      <c r="A1484" t="s">
        <v>91</v>
      </c>
      <c r="B1484">
        <v>2023</v>
      </c>
      <c r="C1484" t="s">
        <v>3</v>
      </c>
      <c r="D1484">
        <v>4801</v>
      </c>
      <c r="E1484">
        <v>11028</v>
      </c>
      <c r="F1484">
        <v>1943</v>
      </c>
      <c r="G1484">
        <v>9085</v>
      </c>
      <c r="H1484">
        <v>16524</v>
      </c>
      <c r="I1484">
        <v>66661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11028</v>
      </c>
    </row>
    <row r="1485" spans="1:21">
      <c r="A1485" t="s">
        <v>91</v>
      </c>
      <c r="B1485">
        <v>2023</v>
      </c>
      <c r="C1485" t="s">
        <v>95</v>
      </c>
      <c r="D1485">
        <v>4763</v>
      </c>
      <c r="E1485">
        <v>10975</v>
      </c>
      <c r="F1485">
        <v>1963</v>
      </c>
      <c r="G1485">
        <v>9012</v>
      </c>
      <c r="H1485">
        <v>16514</v>
      </c>
      <c r="I1485">
        <v>66661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10975</v>
      </c>
    </row>
    <row r="1486" spans="1:21">
      <c r="A1486" t="s">
        <v>91</v>
      </c>
      <c r="B1486">
        <v>2023</v>
      </c>
      <c r="C1486" t="s">
        <v>196</v>
      </c>
      <c r="D1486">
        <v>4867</v>
      </c>
      <c r="E1486">
        <v>11219</v>
      </c>
      <c r="F1486">
        <v>1918</v>
      </c>
      <c r="G1486">
        <v>9301</v>
      </c>
      <c r="H1486">
        <v>16772</v>
      </c>
      <c r="I1486">
        <v>66661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11219</v>
      </c>
      <c r="U1486">
        <v>0</v>
      </c>
    </row>
    <row r="1487" spans="1:21">
      <c r="A1487" t="s">
        <v>91</v>
      </c>
      <c r="B1487">
        <v>2023</v>
      </c>
      <c r="C1487" t="s">
        <v>146</v>
      </c>
      <c r="D1487">
        <v>4887</v>
      </c>
      <c r="E1487">
        <v>11235</v>
      </c>
      <c r="F1487">
        <v>1926</v>
      </c>
      <c r="G1487">
        <v>9309</v>
      </c>
      <c r="H1487">
        <v>16775</v>
      </c>
      <c r="I1487">
        <v>66661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11235</v>
      </c>
    </row>
    <row r="1488" spans="1:21">
      <c r="A1488" t="s">
        <v>91</v>
      </c>
      <c r="B1488">
        <v>2023</v>
      </c>
      <c r="C1488" t="s">
        <v>96</v>
      </c>
      <c r="D1488">
        <v>4841</v>
      </c>
      <c r="E1488">
        <v>11122</v>
      </c>
      <c r="F1488">
        <v>1950</v>
      </c>
      <c r="G1488">
        <v>9172</v>
      </c>
      <c r="H1488">
        <v>16626</v>
      </c>
      <c r="I1488">
        <v>66661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11122</v>
      </c>
    </row>
    <row r="1489" spans="1:21">
      <c r="A1489" t="s">
        <v>91</v>
      </c>
      <c r="B1489">
        <v>2023</v>
      </c>
      <c r="C1489" t="s">
        <v>117</v>
      </c>
      <c r="D1489">
        <v>4898</v>
      </c>
      <c r="E1489">
        <v>11234</v>
      </c>
      <c r="F1489">
        <v>1936</v>
      </c>
      <c r="G1489">
        <v>9298</v>
      </c>
      <c r="H1489">
        <v>16730</v>
      </c>
      <c r="I1489">
        <v>66661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11234</v>
      </c>
    </row>
    <row r="1490" spans="1:21">
      <c r="A1490" t="s">
        <v>91</v>
      </c>
      <c r="B1490">
        <v>2023</v>
      </c>
      <c r="C1490" t="s">
        <v>207</v>
      </c>
      <c r="D1490">
        <v>4239</v>
      </c>
      <c r="E1490">
        <v>9984</v>
      </c>
      <c r="F1490">
        <v>1680</v>
      </c>
      <c r="G1490">
        <v>8304</v>
      </c>
      <c r="H1490">
        <v>15409</v>
      </c>
      <c r="I1490">
        <v>66661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9984</v>
      </c>
      <c r="U1490">
        <v>0</v>
      </c>
    </row>
    <row r="1491" spans="1:21">
      <c r="A1491" t="s">
        <v>91</v>
      </c>
      <c r="B1491">
        <v>2023</v>
      </c>
      <c r="C1491" t="s">
        <v>203</v>
      </c>
      <c r="D1491">
        <v>4424</v>
      </c>
      <c r="E1491">
        <v>10289</v>
      </c>
      <c r="F1491">
        <v>1747</v>
      </c>
      <c r="G1491">
        <v>8542</v>
      </c>
      <c r="H1491">
        <v>15848</v>
      </c>
      <c r="I1491">
        <v>66661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10289</v>
      </c>
      <c r="U1491">
        <v>0</v>
      </c>
    </row>
    <row r="1492" spans="1:21">
      <c r="A1492" t="s">
        <v>91</v>
      </c>
      <c r="B1492">
        <v>2023</v>
      </c>
      <c r="C1492" t="s">
        <v>204</v>
      </c>
      <c r="D1492">
        <v>4591</v>
      </c>
      <c r="E1492">
        <v>10637</v>
      </c>
      <c r="F1492">
        <v>1811</v>
      </c>
      <c r="G1492">
        <v>8826</v>
      </c>
      <c r="H1492">
        <v>16155</v>
      </c>
      <c r="I1492">
        <v>66661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10637</v>
      </c>
      <c r="U1492">
        <v>0</v>
      </c>
    </row>
    <row r="1493" spans="1:21">
      <c r="A1493" t="s">
        <v>91</v>
      </c>
      <c r="B1493">
        <v>2024</v>
      </c>
      <c r="C1493" t="s">
        <v>99</v>
      </c>
      <c r="D1493">
        <v>3584</v>
      </c>
      <c r="E1493">
        <v>8913</v>
      </c>
      <c r="F1493">
        <v>1395</v>
      </c>
      <c r="G1493">
        <v>7518</v>
      </c>
      <c r="H1493">
        <v>14127</v>
      </c>
      <c r="I1493">
        <v>66661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8913</v>
      </c>
      <c r="U1493">
        <v>0</v>
      </c>
    </row>
    <row r="1494" spans="1:21">
      <c r="A1494" t="s">
        <v>91</v>
      </c>
      <c r="B1494">
        <v>2024</v>
      </c>
      <c r="C1494" t="s">
        <v>197</v>
      </c>
      <c r="D1494">
        <v>3113</v>
      </c>
      <c r="E1494">
        <v>8131</v>
      </c>
      <c r="F1494">
        <v>1224</v>
      </c>
      <c r="G1494">
        <v>6907</v>
      </c>
      <c r="H1494">
        <v>13008</v>
      </c>
      <c r="I1494">
        <v>66661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8131</v>
      </c>
      <c r="U1494">
        <v>0</v>
      </c>
    </row>
    <row r="1495" spans="1:21">
      <c r="A1495" t="s">
        <v>91</v>
      </c>
      <c r="B1495">
        <v>2024</v>
      </c>
      <c r="C1495" t="s">
        <v>209</v>
      </c>
      <c r="D1495">
        <v>3052</v>
      </c>
      <c r="E1495">
        <v>7964</v>
      </c>
      <c r="F1495">
        <v>1155</v>
      </c>
      <c r="G1495">
        <v>6809</v>
      </c>
      <c r="H1495">
        <v>12944</v>
      </c>
      <c r="I1495">
        <v>66661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7964</v>
      </c>
      <c r="U1495">
        <v>0</v>
      </c>
    </row>
    <row r="1496" spans="1:21">
      <c r="A1496" t="s">
        <v>91</v>
      </c>
      <c r="B1496">
        <v>2024</v>
      </c>
      <c r="C1496" t="s">
        <v>3</v>
      </c>
      <c r="D1496">
        <v>3864</v>
      </c>
      <c r="E1496">
        <v>9346</v>
      </c>
      <c r="F1496">
        <v>1495</v>
      </c>
      <c r="G1496">
        <v>7851</v>
      </c>
      <c r="H1496">
        <v>14632</v>
      </c>
      <c r="I1496">
        <v>66661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9346</v>
      </c>
      <c r="U1496">
        <v>0</v>
      </c>
    </row>
    <row r="1497" spans="1:21">
      <c r="A1497" t="s">
        <v>91</v>
      </c>
      <c r="B1497">
        <v>2024</v>
      </c>
      <c r="C1497" t="s">
        <v>95</v>
      </c>
      <c r="D1497">
        <v>3973</v>
      </c>
      <c r="E1497">
        <v>9567</v>
      </c>
      <c r="F1497">
        <v>1555</v>
      </c>
      <c r="G1497">
        <v>8012</v>
      </c>
      <c r="H1497">
        <v>14901</v>
      </c>
      <c r="I1497">
        <v>66661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9567</v>
      </c>
      <c r="U1497">
        <v>0</v>
      </c>
    </row>
    <row r="1498" spans="1:21">
      <c r="A1498" t="s">
        <v>91</v>
      </c>
      <c r="B1498">
        <v>2024</v>
      </c>
      <c r="C1498" t="s">
        <v>196</v>
      </c>
      <c r="D1498">
        <v>3133</v>
      </c>
      <c r="E1498">
        <v>8149</v>
      </c>
      <c r="F1498">
        <v>1247</v>
      </c>
      <c r="G1498">
        <v>6902</v>
      </c>
      <c r="H1498">
        <v>13020</v>
      </c>
      <c r="I1498">
        <v>66661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8149</v>
      </c>
      <c r="U1498">
        <v>0</v>
      </c>
    </row>
    <row r="1499" spans="1:21">
      <c r="A1499" t="s">
        <v>91</v>
      </c>
      <c r="B1499">
        <v>2024</v>
      </c>
      <c r="C1499" t="s">
        <v>146</v>
      </c>
      <c r="D1499">
        <v>3193</v>
      </c>
      <c r="E1499">
        <v>8257</v>
      </c>
      <c r="F1499">
        <v>1252</v>
      </c>
      <c r="G1499">
        <v>7005</v>
      </c>
      <c r="H1499">
        <v>13193</v>
      </c>
      <c r="I1499">
        <v>66661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8257</v>
      </c>
      <c r="U1499">
        <v>0</v>
      </c>
    </row>
    <row r="1500" spans="1:21">
      <c r="A1500" t="s">
        <v>91</v>
      </c>
      <c r="B1500">
        <v>2024</v>
      </c>
      <c r="C1500" t="s">
        <v>96</v>
      </c>
      <c r="D1500">
        <v>3719</v>
      </c>
      <c r="E1500">
        <v>9130</v>
      </c>
      <c r="F1500">
        <v>1438</v>
      </c>
      <c r="G1500">
        <v>7692</v>
      </c>
      <c r="H1500">
        <v>14414</v>
      </c>
      <c r="I1500">
        <v>66661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9130</v>
      </c>
      <c r="U1500">
        <v>0</v>
      </c>
    </row>
    <row r="1501" spans="1:21">
      <c r="A1501" t="s">
        <v>91</v>
      </c>
      <c r="B1501">
        <v>2024</v>
      </c>
      <c r="C1501" t="s">
        <v>117</v>
      </c>
      <c r="D1501">
        <v>3367</v>
      </c>
      <c r="E1501">
        <v>8585</v>
      </c>
      <c r="F1501">
        <v>1347</v>
      </c>
      <c r="G1501">
        <v>7238</v>
      </c>
      <c r="H1501">
        <v>13708</v>
      </c>
      <c r="I1501">
        <v>66661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8585</v>
      </c>
      <c r="U1501">
        <v>0</v>
      </c>
    </row>
    <row r="1502" spans="1:21">
      <c r="A1502" t="s">
        <v>91</v>
      </c>
      <c r="B1502">
        <v>2024</v>
      </c>
      <c r="C1502" t="s">
        <v>207</v>
      </c>
      <c r="D1502">
        <v>3032</v>
      </c>
      <c r="E1502">
        <v>7939</v>
      </c>
      <c r="F1502">
        <v>1176</v>
      </c>
      <c r="G1502">
        <v>6763</v>
      </c>
      <c r="H1502">
        <v>12871</v>
      </c>
      <c r="I1502">
        <v>66661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7939</v>
      </c>
      <c r="U1502">
        <v>0</v>
      </c>
    </row>
    <row r="1503" spans="1:21">
      <c r="A1503" t="s">
        <v>91</v>
      </c>
      <c r="B1503">
        <v>2024</v>
      </c>
      <c r="C1503" t="s">
        <v>203</v>
      </c>
      <c r="D1503">
        <v>3053</v>
      </c>
      <c r="E1503">
        <v>8033</v>
      </c>
      <c r="F1503">
        <v>1200</v>
      </c>
      <c r="G1503">
        <v>6833</v>
      </c>
      <c r="H1503">
        <v>12887</v>
      </c>
      <c r="I1503">
        <v>66661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8033</v>
      </c>
      <c r="U1503">
        <v>0</v>
      </c>
    </row>
    <row r="1504" spans="1:21">
      <c r="A1504" t="s">
        <v>91</v>
      </c>
      <c r="B1504">
        <v>2024</v>
      </c>
      <c r="C1504" t="s">
        <v>204</v>
      </c>
      <c r="D1504">
        <v>3103</v>
      </c>
      <c r="E1504">
        <v>8090</v>
      </c>
      <c r="F1504">
        <v>1221</v>
      </c>
      <c r="G1504">
        <v>6869</v>
      </c>
      <c r="H1504">
        <v>12978</v>
      </c>
      <c r="I1504">
        <v>66661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8090</v>
      </c>
      <c r="U1504">
        <v>0</v>
      </c>
    </row>
    <row r="1505" spans="1:21">
      <c r="A1505" t="s">
        <v>91</v>
      </c>
      <c r="B1505">
        <v>2025</v>
      </c>
      <c r="C1505" t="s">
        <v>99</v>
      </c>
      <c r="D1505">
        <v>3039</v>
      </c>
      <c r="E1505">
        <v>7780</v>
      </c>
      <c r="F1505">
        <v>1105</v>
      </c>
      <c r="G1505">
        <v>6675</v>
      </c>
      <c r="H1505">
        <v>12642</v>
      </c>
      <c r="I1505">
        <v>66661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7780</v>
      </c>
      <c r="U1505">
        <v>0</v>
      </c>
    </row>
    <row r="1506" spans="1:21">
      <c r="A1506" t="s">
        <v>91</v>
      </c>
      <c r="B1506">
        <v>2025</v>
      </c>
      <c r="C1506" t="s">
        <v>3</v>
      </c>
      <c r="D1506">
        <v>3095</v>
      </c>
      <c r="E1506">
        <v>7947</v>
      </c>
      <c r="F1506">
        <v>1127</v>
      </c>
      <c r="G1506">
        <v>6820</v>
      </c>
      <c r="H1506">
        <v>12911</v>
      </c>
      <c r="I1506">
        <v>66661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7947</v>
      </c>
      <c r="U1506">
        <v>0</v>
      </c>
    </row>
    <row r="1507" spans="1:21">
      <c r="A1507" t="s">
        <v>91</v>
      </c>
      <c r="B1507">
        <v>2025</v>
      </c>
      <c r="C1507" t="s">
        <v>95</v>
      </c>
      <c r="D1507">
        <v>3073</v>
      </c>
      <c r="E1507">
        <v>7950</v>
      </c>
      <c r="F1507">
        <v>1142</v>
      </c>
      <c r="G1507">
        <v>6808</v>
      </c>
      <c r="H1507">
        <v>13013</v>
      </c>
      <c r="I1507">
        <v>66661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7950</v>
      </c>
      <c r="U1507">
        <v>0</v>
      </c>
    </row>
    <row r="1508" spans="1:21">
      <c r="A1508" t="s">
        <v>91</v>
      </c>
      <c r="B1508">
        <v>2025</v>
      </c>
      <c r="C1508" t="s">
        <v>96</v>
      </c>
      <c r="D1508">
        <v>3119</v>
      </c>
      <c r="E1508">
        <v>7925</v>
      </c>
      <c r="F1508">
        <v>1111</v>
      </c>
      <c r="G1508">
        <v>6814</v>
      </c>
      <c r="H1508">
        <v>12837</v>
      </c>
      <c r="I1508">
        <v>66661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7925</v>
      </c>
      <c r="U1508">
        <v>0</v>
      </c>
    </row>
    <row r="1509" spans="1:21">
      <c r="A1509" t="s">
        <v>91</v>
      </c>
      <c r="B1509">
        <v>2025</v>
      </c>
      <c r="C1509" t="s">
        <v>117</v>
      </c>
      <c r="D1509">
        <v>3020</v>
      </c>
      <c r="E1509">
        <v>7721</v>
      </c>
      <c r="F1509">
        <v>1084</v>
      </c>
      <c r="G1509">
        <v>6637</v>
      </c>
      <c r="H1509">
        <v>12524</v>
      </c>
      <c r="I1509">
        <v>66661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7721</v>
      </c>
      <c r="U1509">
        <v>0</v>
      </c>
    </row>
    <row r="1510" spans="1:21">
      <c r="A1510" t="s">
        <v>33</v>
      </c>
      <c r="B1510">
        <v>2023</v>
      </c>
      <c r="C1510" t="s">
        <v>99</v>
      </c>
      <c r="D1510">
        <v>2438</v>
      </c>
      <c r="E1510">
        <v>6838</v>
      </c>
      <c r="F1510">
        <v>2566</v>
      </c>
      <c r="G1510">
        <v>4272</v>
      </c>
      <c r="H1510">
        <v>9575</v>
      </c>
      <c r="I1510">
        <v>29409</v>
      </c>
      <c r="J1510">
        <v>0</v>
      </c>
      <c r="K1510">
        <v>441</v>
      </c>
      <c r="L1510">
        <v>0</v>
      </c>
      <c r="M1510">
        <v>0</v>
      </c>
      <c r="N1510">
        <v>0</v>
      </c>
      <c r="O1510">
        <v>399</v>
      </c>
      <c r="P1510">
        <v>2002</v>
      </c>
      <c r="Q1510">
        <v>513</v>
      </c>
      <c r="R1510">
        <v>3106</v>
      </c>
      <c r="S1510">
        <v>377</v>
      </c>
      <c r="T1510">
        <v>0</v>
      </c>
      <c r="U1510">
        <v>0</v>
      </c>
    </row>
    <row r="1511" spans="1:21">
      <c r="A1511" t="s">
        <v>33</v>
      </c>
      <c r="B1511">
        <v>2023</v>
      </c>
      <c r="C1511" t="s">
        <v>197</v>
      </c>
      <c r="D1511">
        <v>2440</v>
      </c>
      <c r="E1511">
        <v>6678</v>
      </c>
      <c r="F1511">
        <v>2523</v>
      </c>
      <c r="G1511">
        <v>4155</v>
      </c>
      <c r="H1511">
        <v>9501</v>
      </c>
      <c r="I1511">
        <v>29409</v>
      </c>
      <c r="J1511">
        <v>0</v>
      </c>
      <c r="K1511">
        <v>447</v>
      </c>
      <c r="L1511">
        <v>0</v>
      </c>
      <c r="M1511">
        <v>0</v>
      </c>
      <c r="N1511">
        <v>0</v>
      </c>
      <c r="O1511">
        <v>395</v>
      </c>
      <c r="P1511">
        <v>1935</v>
      </c>
      <c r="Q1511">
        <v>511</v>
      </c>
      <c r="R1511">
        <v>3031</v>
      </c>
      <c r="S1511">
        <v>359</v>
      </c>
      <c r="T1511">
        <v>0</v>
      </c>
      <c r="U1511">
        <v>0</v>
      </c>
    </row>
    <row r="1512" spans="1:21">
      <c r="A1512" t="s">
        <v>33</v>
      </c>
      <c r="B1512">
        <v>2023</v>
      </c>
      <c r="C1512" t="s">
        <v>209</v>
      </c>
      <c r="D1512">
        <v>2069</v>
      </c>
      <c r="E1512">
        <v>6069</v>
      </c>
      <c r="F1512">
        <v>2293</v>
      </c>
      <c r="G1512">
        <v>3776</v>
      </c>
      <c r="H1512">
        <v>8893</v>
      </c>
      <c r="I1512">
        <v>29409</v>
      </c>
      <c r="J1512">
        <v>0</v>
      </c>
      <c r="K1512">
        <v>429</v>
      </c>
      <c r="L1512">
        <v>0</v>
      </c>
      <c r="M1512">
        <v>0</v>
      </c>
      <c r="N1512">
        <v>0</v>
      </c>
      <c r="O1512">
        <v>371</v>
      </c>
      <c r="P1512">
        <v>1719</v>
      </c>
      <c r="Q1512">
        <v>475</v>
      </c>
      <c r="R1512">
        <v>2751</v>
      </c>
      <c r="S1512">
        <v>324</v>
      </c>
      <c r="T1512">
        <v>0</v>
      </c>
      <c r="U1512">
        <v>0</v>
      </c>
    </row>
    <row r="1513" spans="1:21">
      <c r="A1513" t="s">
        <v>33</v>
      </c>
      <c r="B1513">
        <v>2023</v>
      </c>
      <c r="C1513" t="s">
        <v>3</v>
      </c>
      <c r="D1513">
        <v>2390</v>
      </c>
      <c r="E1513">
        <v>6764</v>
      </c>
      <c r="F1513">
        <v>2511</v>
      </c>
      <c r="G1513">
        <v>4253</v>
      </c>
      <c r="H1513">
        <v>9537</v>
      </c>
      <c r="I1513">
        <v>29409</v>
      </c>
      <c r="J1513">
        <v>0</v>
      </c>
      <c r="K1513">
        <v>426</v>
      </c>
      <c r="L1513">
        <v>0</v>
      </c>
      <c r="M1513">
        <v>0</v>
      </c>
      <c r="N1513">
        <v>0</v>
      </c>
      <c r="O1513">
        <v>410</v>
      </c>
      <c r="P1513">
        <v>1994</v>
      </c>
      <c r="Q1513">
        <v>523</v>
      </c>
      <c r="R1513">
        <v>3054</v>
      </c>
      <c r="S1513">
        <v>357</v>
      </c>
      <c r="T1513">
        <v>0</v>
      </c>
      <c r="U1513">
        <v>0</v>
      </c>
    </row>
    <row r="1514" spans="1:21">
      <c r="A1514" t="s">
        <v>33</v>
      </c>
      <c r="B1514">
        <v>2023</v>
      </c>
      <c r="C1514" t="s">
        <v>95</v>
      </c>
      <c r="D1514">
        <v>2394</v>
      </c>
      <c r="E1514">
        <v>6784</v>
      </c>
      <c r="F1514">
        <v>2502</v>
      </c>
      <c r="G1514">
        <v>4282</v>
      </c>
      <c r="H1514">
        <v>9515</v>
      </c>
      <c r="I1514">
        <v>29409</v>
      </c>
      <c r="J1514">
        <v>0</v>
      </c>
      <c r="K1514">
        <v>432</v>
      </c>
      <c r="L1514">
        <v>0</v>
      </c>
      <c r="M1514">
        <v>0</v>
      </c>
      <c r="N1514">
        <v>0</v>
      </c>
      <c r="O1514">
        <v>422</v>
      </c>
      <c r="P1514">
        <v>2005</v>
      </c>
      <c r="Q1514">
        <v>523</v>
      </c>
      <c r="R1514">
        <v>3044</v>
      </c>
      <c r="S1514">
        <v>358</v>
      </c>
      <c r="T1514">
        <v>0</v>
      </c>
      <c r="U1514">
        <v>0</v>
      </c>
    </row>
    <row r="1515" spans="1:21">
      <c r="A1515" t="s">
        <v>33</v>
      </c>
      <c r="B1515">
        <v>2023</v>
      </c>
      <c r="C1515" t="s">
        <v>196</v>
      </c>
      <c r="D1515">
        <v>2440</v>
      </c>
      <c r="E1515">
        <v>6869</v>
      </c>
      <c r="F1515">
        <v>2604</v>
      </c>
      <c r="G1515">
        <v>4265</v>
      </c>
      <c r="H1515">
        <v>9677</v>
      </c>
      <c r="I1515">
        <v>29409</v>
      </c>
      <c r="J1515">
        <v>0</v>
      </c>
      <c r="K1515">
        <v>459</v>
      </c>
      <c r="L1515">
        <v>0</v>
      </c>
      <c r="M1515">
        <v>0</v>
      </c>
      <c r="N1515">
        <v>0</v>
      </c>
      <c r="O1515">
        <v>415</v>
      </c>
      <c r="P1515">
        <v>2000</v>
      </c>
      <c r="Q1515">
        <v>534</v>
      </c>
      <c r="R1515">
        <v>3089</v>
      </c>
      <c r="S1515">
        <v>372</v>
      </c>
      <c r="T1515">
        <v>0</v>
      </c>
      <c r="U1515">
        <v>0</v>
      </c>
    </row>
    <row r="1516" spans="1:21">
      <c r="A1516" t="s">
        <v>33</v>
      </c>
      <c r="B1516">
        <v>2023</v>
      </c>
      <c r="C1516" t="s">
        <v>146</v>
      </c>
      <c r="D1516">
        <v>2440</v>
      </c>
      <c r="E1516">
        <v>6874</v>
      </c>
      <c r="F1516">
        <v>2597</v>
      </c>
      <c r="G1516">
        <v>4277</v>
      </c>
      <c r="H1516">
        <v>9667</v>
      </c>
      <c r="I1516">
        <v>29409</v>
      </c>
      <c r="J1516">
        <v>0</v>
      </c>
      <c r="K1516">
        <v>449</v>
      </c>
      <c r="L1516">
        <v>0</v>
      </c>
      <c r="M1516">
        <v>0</v>
      </c>
      <c r="N1516">
        <v>0</v>
      </c>
      <c r="O1516">
        <v>410</v>
      </c>
      <c r="P1516">
        <v>2014</v>
      </c>
      <c r="Q1516">
        <v>529</v>
      </c>
      <c r="R1516">
        <v>3105</v>
      </c>
      <c r="S1516">
        <v>367</v>
      </c>
      <c r="T1516">
        <v>0</v>
      </c>
      <c r="U1516">
        <v>0</v>
      </c>
    </row>
    <row r="1517" spans="1:21">
      <c r="A1517" t="s">
        <v>33</v>
      </c>
      <c r="B1517">
        <v>2023</v>
      </c>
      <c r="C1517" t="s">
        <v>96</v>
      </c>
      <c r="D1517">
        <v>2409</v>
      </c>
      <c r="E1517">
        <v>6778</v>
      </c>
      <c r="F1517">
        <v>2528</v>
      </c>
      <c r="G1517">
        <v>4250</v>
      </c>
      <c r="H1517">
        <v>9569</v>
      </c>
      <c r="I1517">
        <v>29409</v>
      </c>
      <c r="J1517">
        <v>0</v>
      </c>
      <c r="K1517">
        <v>432</v>
      </c>
      <c r="L1517">
        <v>0</v>
      </c>
      <c r="M1517">
        <v>0</v>
      </c>
      <c r="N1517">
        <v>0</v>
      </c>
      <c r="O1517">
        <v>402</v>
      </c>
      <c r="P1517">
        <v>1989</v>
      </c>
      <c r="Q1517">
        <v>518</v>
      </c>
      <c r="R1517">
        <v>3074</v>
      </c>
      <c r="S1517">
        <v>363</v>
      </c>
      <c r="T1517">
        <v>0</v>
      </c>
      <c r="U1517">
        <v>0</v>
      </c>
    </row>
    <row r="1518" spans="1:21">
      <c r="A1518" t="s">
        <v>33</v>
      </c>
      <c r="B1518">
        <v>2023</v>
      </c>
      <c r="C1518" t="s">
        <v>117</v>
      </c>
      <c r="D1518">
        <v>2449</v>
      </c>
      <c r="E1518">
        <v>6866</v>
      </c>
      <c r="F1518">
        <v>2585</v>
      </c>
      <c r="G1518">
        <v>4281</v>
      </c>
      <c r="H1518">
        <v>9595</v>
      </c>
      <c r="I1518">
        <v>29409</v>
      </c>
      <c r="J1518">
        <v>0</v>
      </c>
      <c r="K1518">
        <v>445</v>
      </c>
      <c r="L1518">
        <v>0</v>
      </c>
      <c r="M1518">
        <v>0</v>
      </c>
      <c r="N1518">
        <v>0</v>
      </c>
      <c r="O1518">
        <v>403</v>
      </c>
      <c r="P1518">
        <v>2014</v>
      </c>
      <c r="Q1518">
        <v>521</v>
      </c>
      <c r="R1518">
        <v>3107</v>
      </c>
      <c r="S1518">
        <v>376</v>
      </c>
      <c r="T1518">
        <v>0</v>
      </c>
      <c r="U1518">
        <v>0</v>
      </c>
    </row>
    <row r="1519" spans="1:21">
      <c r="A1519" t="s">
        <v>33</v>
      </c>
      <c r="B1519">
        <v>2023</v>
      </c>
      <c r="C1519" t="s">
        <v>207</v>
      </c>
      <c r="D1519">
        <v>2155</v>
      </c>
      <c r="E1519">
        <v>6232</v>
      </c>
      <c r="F1519">
        <v>2365</v>
      </c>
      <c r="G1519">
        <v>3867</v>
      </c>
      <c r="H1519">
        <v>9030</v>
      </c>
      <c r="I1519">
        <v>29409</v>
      </c>
      <c r="J1519">
        <v>0</v>
      </c>
      <c r="K1519">
        <v>441</v>
      </c>
      <c r="L1519">
        <v>0</v>
      </c>
      <c r="M1519">
        <v>0</v>
      </c>
      <c r="N1519">
        <v>0</v>
      </c>
      <c r="O1519">
        <v>380</v>
      </c>
      <c r="P1519">
        <v>1759</v>
      </c>
      <c r="Q1519">
        <v>482</v>
      </c>
      <c r="R1519">
        <v>2839</v>
      </c>
      <c r="S1519">
        <v>331</v>
      </c>
      <c r="T1519">
        <v>0</v>
      </c>
      <c r="U1519">
        <v>0</v>
      </c>
    </row>
    <row r="1520" spans="1:21">
      <c r="A1520" t="s">
        <v>33</v>
      </c>
      <c r="B1520">
        <v>2023</v>
      </c>
      <c r="C1520" t="s">
        <v>203</v>
      </c>
      <c r="D1520">
        <v>2172</v>
      </c>
      <c r="E1520">
        <v>6280</v>
      </c>
      <c r="F1520">
        <v>2385</v>
      </c>
      <c r="G1520">
        <v>3895</v>
      </c>
      <c r="H1520">
        <v>9194</v>
      </c>
      <c r="I1520">
        <v>29409</v>
      </c>
      <c r="J1520">
        <v>0</v>
      </c>
      <c r="K1520">
        <v>437</v>
      </c>
      <c r="L1520">
        <v>0</v>
      </c>
      <c r="M1520">
        <v>0</v>
      </c>
      <c r="N1520">
        <v>0</v>
      </c>
      <c r="O1520">
        <v>391</v>
      </c>
      <c r="P1520">
        <v>1797</v>
      </c>
      <c r="Q1520">
        <v>481</v>
      </c>
      <c r="R1520">
        <v>2841</v>
      </c>
      <c r="S1520">
        <v>333</v>
      </c>
      <c r="T1520">
        <v>0</v>
      </c>
      <c r="U1520">
        <v>0</v>
      </c>
    </row>
    <row r="1521" spans="1:21">
      <c r="A1521" t="s">
        <v>33</v>
      </c>
      <c r="B1521">
        <v>2023</v>
      </c>
      <c r="C1521" t="s">
        <v>204</v>
      </c>
      <c r="D1521">
        <v>2243</v>
      </c>
      <c r="E1521">
        <v>6458</v>
      </c>
      <c r="F1521">
        <v>2450</v>
      </c>
      <c r="G1521">
        <v>4008</v>
      </c>
      <c r="H1521">
        <v>9340</v>
      </c>
      <c r="I1521">
        <v>29409</v>
      </c>
      <c r="J1521">
        <v>0</v>
      </c>
      <c r="K1521">
        <v>439</v>
      </c>
      <c r="L1521">
        <v>0</v>
      </c>
      <c r="M1521">
        <v>0</v>
      </c>
      <c r="N1521">
        <v>0</v>
      </c>
      <c r="O1521">
        <v>396</v>
      </c>
      <c r="P1521">
        <v>1860</v>
      </c>
      <c r="Q1521">
        <v>503</v>
      </c>
      <c r="R1521">
        <v>2915</v>
      </c>
      <c r="S1521">
        <v>345</v>
      </c>
      <c r="T1521">
        <v>0</v>
      </c>
      <c r="U1521">
        <v>0</v>
      </c>
    </row>
    <row r="1522" spans="1:21">
      <c r="A1522" t="s">
        <v>33</v>
      </c>
      <c r="B1522">
        <v>2024</v>
      </c>
      <c r="C1522" t="s">
        <v>99</v>
      </c>
      <c r="D1522">
        <v>1816</v>
      </c>
      <c r="E1522">
        <v>5521</v>
      </c>
      <c r="F1522">
        <v>2150</v>
      </c>
      <c r="G1522">
        <v>3371</v>
      </c>
      <c r="H1522">
        <v>8203</v>
      </c>
      <c r="I1522">
        <v>29409</v>
      </c>
      <c r="J1522">
        <v>0</v>
      </c>
      <c r="K1522">
        <v>379</v>
      </c>
      <c r="L1522">
        <v>0</v>
      </c>
      <c r="M1522">
        <v>0</v>
      </c>
      <c r="N1522">
        <v>0</v>
      </c>
      <c r="O1522">
        <v>332</v>
      </c>
      <c r="P1522">
        <v>1575</v>
      </c>
      <c r="Q1522">
        <v>439</v>
      </c>
      <c r="R1522">
        <v>2505</v>
      </c>
      <c r="S1522">
        <v>291</v>
      </c>
      <c r="T1522">
        <v>0</v>
      </c>
      <c r="U1522">
        <v>0</v>
      </c>
    </row>
    <row r="1523" spans="1:21">
      <c r="A1523" t="s">
        <v>33</v>
      </c>
      <c r="B1523">
        <v>2024</v>
      </c>
      <c r="C1523" t="s">
        <v>197</v>
      </c>
      <c r="D1523">
        <v>1578</v>
      </c>
      <c r="E1523">
        <v>5089</v>
      </c>
      <c r="F1523">
        <v>1971</v>
      </c>
      <c r="G1523">
        <v>3118</v>
      </c>
      <c r="H1523">
        <v>7723</v>
      </c>
      <c r="I1523">
        <v>29409</v>
      </c>
      <c r="J1523">
        <v>0</v>
      </c>
      <c r="K1523">
        <v>384</v>
      </c>
      <c r="L1523">
        <v>0</v>
      </c>
      <c r="M1523">
        <v>0</v>
      </c>
      <c r="N1523">
        <v>0</v>
      </c>
      <c r="O1523">
        <v>309</v>
      </c>
      <c r="P1523">
        <v>1448</v>
      </c>
      <c r="Q1523">
        <v>387</v>
      </c>
      <c r="R1523">
        <v>2258</v>
      </c>
      <c r="S1523">
        <v>303</v>
      </c>
      <c r="T1523">
        <v>0</v>
      </c>
      <c r="U1523">
        <v>0</v>
      </c>
    </row>
    <row r="1524" spans="1:21">
      <c r="A1524" t="s">
        <v>33</v>
      </c>
      <c r="B1524">
        <v>2024</v>
      </c>
      <c r="C1524" t="s">
        <v>209</v>
      </c>
      <c r="D1524">
        <v>1537</v>
      </c>
      <c r="E1524">
        <v>5007</v>
      </c>
      <c r="F1524">
        <v>1974</v>
      </c>
      <c r="G1524">
        <v>3033</v>
      </c>
      <c r="H1524">
        <v>7712</v>
      </c>
      <c r="I1524">
        <v>29409</v>
      </c>
      <c r="J1524">
        <v>0</v>
      </c>
      <c r="K1524">
        <v>395</v>
      </c>
      <c r="L1524">
        <v>0</v>
      </c>
      <c r="M1524">
        <v>0</v>
      </c>
      <c r="N1524">
        <v>0</v>
      </c>
      <c r="O1524">
        <v>326</v>
      </c>
      <c r="P1524">
        <v>1385</v>
      </c>
      <c r="Q1524">
        <v>385</v>
      </c>
      <c r="R1524">
        <v>2229</v>
      </c>
      <c r="S1524">
        <v>287</v>
      </c>
      <c r="T1524">
        <v>0</v>
      </c>
      <c r="U1524">
        <v>0</v>
      </c>
    </row>
    <row r="1525" spans="1:21">
      <c r="A1525" t="s">
        <v>33</v>
      </c>
      <c r="B1525">
        <v>2024</v>
      </c>
      <c r="C1525" t="s">
        <v>3</v>
      </c>
      <c r="D1525">
        <v>1928</v>
      </c>
      <c r="E1525">
        <v>5754</v>
      </c>
      <c r="F1525">
        <v>2207</v>
      </c>
      <c r="G1525">
        <v>3547</v>
      </c>
      <c r="H1525">
        <v>8522</v>
      </c>
      <c r="I1525">
        <v>29409</v>
      </c>
      <c r="J1525">
        <v>0</v>
      </c>
      <c r="K1525">
        <v>410</v>
      </c>
      <c r="L1525">
        <v>0</v>
      </c>
      <c r="M1525">
        <v>0</v>
      </c>
      <c r="N1525">
        <v>0</v>
      </c>
      <c r="O1525">
        <v>351</v>
      </c>
      <c r="P1525">
        <v>1625</v>
      </c>
      <c r="Q1525">
        <v>454</v>
      </c>
      <c r="R1525">
        <v>2609</v>
      </c>
      <c r="S1525">
        <v>305</v>
      </c>
      <c r="T1525">
        <v>0</v>
      </c>
      <c r="U1525">
        <v>0</v>
      </c>
    </row>
    <row r="1526" spans="1:21">
      <c r="A1526" t="s">
        <v>33</v>
      </c>
      <c r="B1526">
        <v>2024</v>
      </c>
      <c r="C1526" t="s">
        <v>95</v>
      </c>
      <c r="D1526">
        <v>1973</v>
      </c>
      <c r="E1526">
        <v>5879</v>
      </c>
      <c r="F1526">
        <v>2241</v>
      </c>
      <c r="G1526">
        <v>3638</v>
      </c>
      <c r="H1526">
        <v>8734</v>
      </c>
      <c r="I1526">
        <v>29409</v>
      </c>
      <c r="J1526">
        <v>0</v>
      </c>
      <c r="K1526">
        <v>414</v>
      </c>
      <c r="L1526">
        <v>0</v>
      </c>
      <c r="M1526">
        <v>0</v>
      </c>
      <c r="N1526">
        <v>0</v>
      </c>
      <c r="O1526">
        <v>359</v>
      </c>
      <c r="P1526">
        <v>1664</v>
      </c>
      <c r="Q1526">
        <v>455</v>
      </c>
      <c r="R1526">
        <v>2665</v>
      </c>
      <c r="S1526">
        <v>322</v>
      </c>
      <c r="T1526">
        <v>0</v>
      </c>
      <c r="U1526">
        <v>0</v>
      </c>
    </row>
    <row r="1527" spans="1:21">
      <c r="A1527" t="s">
        <v>33</v>
      </c>
      <c r="B1527">
        <v>2024</v>
      </c>
      <c r="C1527" t="s">
        <v>196</v>
      </c>
      <c r="D1527">
        <v>1606</v>
      </c>
      <c r="E1527">
        <v>5085</v>
      </c>
      <c r="F1527">
        <v>2013</v>
      </c>
      <c r="G1527">
        <v>3072</v>
      </c>
      <c r="H1527">
        <v>7705</v>
      </c>
      <c r="I1527">
        <v>29409</v>
      </c>
      <c r="J1527">
        <v>0</v>
      </c>
      <c r="K1527">
        <v>368</v>
      </c>
      <c r="L1527">
        <v>0</v>
      </c>
      <c r="M1527">
        <v>0</v>
      </c>
      <c r="N1527">
        <v>0</v>
      </c>
      <c r="O1527">
        <v>308</v>
      </c>
      <c r="P1527">
        <v>1456</v>
      </c>
      <c r="Q1527">
        <v>379</v>
      </c>
      <c r="R1527">
        <v>2292</v>
      </c>
      <c r="S1527">
        <v>282</v>
      </c>
      <c r="T1527">
        <v>0</v>
      </c>
      <c r="U1527">
        <v>0</v>
      </c>
    </row>
    <row r="1528" spans="1:21">
      <c r="A1528" t="s">
        <v>33</v>
      </c>
      <c r="B1528">
        <v>2024</v>
      </c>
      <c r="C1528" t="s">
        <v>146</v>
      </c>
      <c r="D1528">
        <v>1686</v>
      </c>
      <c r="E1528">
        <v>5220</v>
      </c>
      <c r="F1528">
        <v>2056</v>
      </c>
      <c r="G1528">
        <v>3164</v>
      </c>
      <c r="H1528">
        <v>7837</v>
      </c>
      <c r="I1528">
        <v>29409</v>
      </c>
      <c r="J1528">
        <v>0</v>
      </c>
      <c r="K1528">
        <v>370</v>
      </c>
      <c r="L1528">
        <v>0</v>
      </c>
      <c r="M1528">
        <v>0</v>
      </c>
      <c r="N1528">
        <v>0</v>
      </c>
      <c r="O1528">
        <v>309</v>
      </c>
      <c r="P1528">
        <v>1506</v>
      </c>
      <c r="Q1528">
        <v>385</v>
      </c>
      <c r="R1528">
        <v>2364</v>
      </c>
      <c r="S1528">
        <v>286</v>
      </c>
      <c r="T1528">
        <v>0</v>
      </c>
      <c r="U1528">
        <v>0</v>
      </c>
    </row>
    <row r="1529" spans="1:21">
      <c r="A1529" t="s">
        <v>33</v>
      </c>
      <c r="B1529">
        <v>2024</v>
      </c>
      <c r="C1529" t="s">
        <v>96</v>
      </c>
      <c r="D1529">
        <v>1894</v>
      </c>
      <c r="E1529">
        <v>5664</v>
      </c>
      <c r="F1529">
        <v>2185</v>
      </c>
      <c r="G1529">
        <v>3479</v>
      </c>
      <c r="H1529">
        <v>8402</v>
      </c>
      <c r="I1529">
        <v>29409</v>
      </c>
      <c r="J1529">
        <v>0</v>
      </c>
      <c r="K1529">
        <v>407</v>
      </c>
      <c r="L1529">
        <v>0</v>
      </c>
      <c r="M1529">
        <v>0</v>
      </c>
      <c r="N1529">
        <v>0</v>
      </c>
      <c r="O1529">
        <v>348</v>
      </c>
      <c r="P1529">
        <v>1596</v>
      </c>
      <c r="Q1529">
        <v>449</v>
      </c>
      <c r="R1529">
        <v>2575</v>
      </c>
      <c r="S1529">
        <v>289</v>
      </c>
      <c r="T1529">
        <v>0</v>
      </c>
      <c r="U1529">
        <v>0</v>
      </c>
    </row>
    <row r="1530" spans="1:21">
      <c r="A1530" t="s">
        <v>33</v>
      </c>
      <c r="B1530">
        <v>2024</v>
      </c>
      <c r="C1530" t="s">
        <v>117</v>
      </c>
      <c r="D1530">
        <v>1712</v>
      </c>
      <c r="E1530">
        <v>5335</v>
      </c>
      <c r="F1530">
        <v>2111</v>
      </c>
      <c r="G1530">
        <v>3224</v>
      </c>
      <c r="H1530">
        <v>7980</v>
      </c>
      <c r="I1530">
        <v>29409</v>
      </c>
      <c r="J1530">
        <v>0</v>
      </c>
      <c r="K1530">
        <v>360</v>
      </c>
      <c r="L1530">
        <v>0</v>
      </c>
      <c r="M1530">
        <v>0</v>
      </c>
      <c r="N1530">
        <v>0</v>
      </c>
      <c r="O1530">
        <v>324</v>
      </c>
      <c r="P1530">
        <v>1524</v>
      </c>
      <c r="Q1530">
        <v>424</v>
      </c>
      <c r="R1530">
        <v>2413</v>
      </c>
      <c r="S1530">
        <v>290</v>
      </c>
      <c r="T1530">
        <v>0</v>
      </c>
      <c r="U1530">
        <v>0</v>
      </c>
    </row>
    <row r="1531" spans="1:21">
      <c r="A1531" t="s">
        <v>33</v>
      </c>
      <c r="B1531">
        <v>2024</v>
      </c>
      <c r="C1531" t="s">
        <v>207</v>
      </c>
      <c r="D1531">
        <v>1568</v>
      </c>
      <c r="E1531">
        <v>5045</v>
      </c>
      <c r="F1531">
        <v>1997</v>
      </c>
      <c r="G1531">
        <v>3048</v>
      </c>
      <c r="H1531">
        <v>7756</v>
      </c>
      <c r="I1531">
        <v>29409</v>
      </c>
      <c r="J1531">
        <v>0</v>
      </c>
      <c r="K1531">
        <v>399</v>
      </c>
      <c r="L1531">
        <v>0</v>
      </c>
      <c r="M1531">
        <v>0</v>
      </c>
      <c r="N1531">
        <v>0</v>
      </c>
      <c r="O1531">
        <v>323</v>
      </c>
      <c r="P1531">
        <v>1415</v>
      </c>
      <c r="Q1531">
        <v>381</v>
      </c>
      <c r="R1531">
        <v>2242</v>
      </c>
      <c r="S1531">
        <v>285</v>
      </c>
      <c r="T1531">
        <v>0</v>
      </c>
      <c r="U1531">
        <v>0</v>
      </c>
    </row>
    <row r="1532" spans="1:21">
      <c r="A1532" t="s">
        <v>33</v>
      </c>
      <c r="B1532">
        <v>2024</v>
      </c>
      <c r="C1532" t="s">
        <v>203</v>
      </c>
      <c r="D1532">
        <v>1564</v>
      </c>
      <c r="E1532">
        <v>5061</v>
      </c>
      <c r="F1532">
        <v>1972</v>
      </c>
      <c r="G1532">
        <v>3089</v>
      </c>
      <c r="H1532">
        <v>7735</v>
      </c>
      <c r="I1532">
        <v>29409</v>
      </c>
      <c r="J1532">
        <v>0</v>
      </c>
      <c r="K1532">
        <v>390</v>
      </c>
      <c r="L1532">
        <v>0</v>
      </c>
      <c r="M1532">
        <v>0</v>
      </c>
      <c r="N1532">
        <v>0</v>
      </c>
      <c r="O1532">
        <v>307</v>
      </c>
      <c r="P1532">
        <v>1447</v>
      </c>
      <c r="Q1532">
        <v>380</v>
      </c>
      <c r="R1532">
        <v>2246</v>
      </c>
      <c r="S1532">
        <v>291</v>
      </c>
      <c r="T1532">
        <v>0</v>
      </c>
      <c r="U1532">
        <v>0</v>
      </c>
    </row>
    <row r="1533" spans="1:21">
      <c r="A1533" t="s">
        <v>33</v>
      </c>
      <c r="B1533">
        <v>2024</v>
      </c>
      <c r="C1533" t="s">
        <v>204</v>
      </c>
      <c r="D1533">
        <v>1580</v>
      </c>
      <c r="E1533">
        <v>5064</v>
      </c>
      <c r="F1533">
        <v>1959</v>
      </c>
      <c r="G1533">
        <v>3105</v>
      </c>
      <c r="H1533">
        <v>7742</v>
      </c>
      <c r="I1533">
        <v>29409</v>
      </c>
      <c r="J1533">
        <v>0</v>
      </c>
      <c r="K1533">
        <v>390</v>
      </c>
      <c r="L1533">
        <v>0</v>
      </c>
      <c r="M1533">
        <v>0</v>
      </c>
      <c r="N1533">
        <v>0</v>
      </c>
      <c r="O1533">
        <v>309</v>
      </c>
      <c r="P1533">
        <v>1447</v>
      </c>
      <c r="Q1533">
        <v>387</v>
      </c>
      <c r="R1533">
        <v>2236</v>
      </c>
      <c r="S1533">
        <v>295</v>
      </c>
      <c r="T1533">
        <v>0</v>
      </c>
      <c r="U1533">
        <v>0</v>
      </c>
    </row>
    <row r="1534" spans="1:21">
      <c r="A1534" t="s">
        <v>33</v>
      </c>
      <c r="B1534">
        <v>2025</v>
      </c>
      <c r="C1534" t="s">
        <v>99</v>
      </c>
      <c r="D1534">
        <v>1550</v>
      </c>
      <c r="E1534">
        <v>4899</v>
      </c>
      <c r="F1534">
        <v>1972</v>
      </c>
      <c r="G1534">
        <v>2927</v>
      </c>
      <c r="H1534">
        <v>7514</v>
      </c>
      <c r="I1534">
        <v>29409</v>
      </c>
      <c r="J1534">
        <v>0</v>
      </c>
      <c r="K1534">
        <v>418</v>
      </c>
      <c r="L1534">
        <v>0</v>
      </c>
      <c r="M1534">
        <v>0</v>
      </c>
      <c r="N1534">
        <v>0</v>
      </c>
      <c r="O1534">
        <v>296</v>
      </c>
      <c r="P1534">
        <v>1264</v>
      </c>
      <c r="Q1534">
        <v>357</v>
      </c>
      <c r="R1534">
        <v>2317</v>
      </c>
      <c r="S1534">
        <v>247</v>
      </c>
      <c r="T1534">
        <v>0</v>
      </c>
      <c r="U1534">
        <v>0</v>
      </c>
    </row>
    <row r="1535" spans="1:21">
      <c r="A1535" t="s">
        <v>33</v>
      </c>
      <c r="B1535">
        <v>2025</v>
      </c>
      <c r="C1535" t="s">
        <v>3</v>
      </c>
      <c r="D1535">
        <v>1579</v>
      </c>
      <c r="E1535">
        <v>5026</v>
      </c>
      <c r="F1535">
        <v>1982</v>
      </c>
      <c r="G1535">
        <v>3044</v>
      </c>
      <c r="H1535">
        <v>7679</v>
      </c>
      <c r="I1535">
        <v>29409</v>
      </c>
      <c r="J1535">
        <v>0</v>
      </c>
      <c r="K1535">
        <v>409</v>
      </c>
      <c r="L1535">
        <v>0</v>
      </c>
      <c r="M1535">
        <v>0</v>
      </c>
      <c r="N1535">
        <v>0</v>
      </c>
      <c r="O1535">
        <v>339</v>
      </c>
      <c r="P1535">
        <v>1347</v>
      </c>
      <c r="Q1535">
        <v>387</v>
      </c>
      <c r="R1535">
        <v>2275</v>
      </c>
      <c r="S1535">
        <v>269</v>
      </c>
      <c r="T1535">
        <v>0</v>
      </c>
      <c r="U1535">
        <v>0</v>
      </c>
    </row>
    <row r="1536" spans="1:21">
      <c r="A1536" t="s">
        <v>33</v>
      </c>
      <c r="B1536">
        <v>2025</v>
      </c>
      <c r="C1536" t="s">
        <v>95</v>
      </c>
      <c r="D1536">
        <v>1534</v>
      </c>
      <c r="E1536">
        <v>5036</v>
      </c>
      <c r="F1536">
        <v>1981</v>
      </c>
      <c r="G1536">
        <v>3055</v>
      </c>
      <c r="H1536">
        <v>7753</v>
      </c>
      <c r="I1536">
        <v>29409</v>
      </c>
      <c r="J1536">
        <v>0</v>
      </c>
      <c r="K1536">
        <v>404</v>
      </c>
      <c r="L1536">
        <v>0</v>
      </c>
      <c r="M1536">
        <v>0</v>
      </c>
      <c r="N1536">
        <v>0</v>
      </c>
      <c r="O1536">
        <v>339</v>
      </c>
      <c r="P1536">
        <v>1380</v>
      </c>
      <c r="Q1536">
        <v>396</v>
      </c>
      <c r="R1536">
        <v>2240</v>
      </c>
      <c r="S1536">
        <v>277</v>
      </c>
      <c r="T1536">
        <v>0</v>
      </c>
      <c r="U1536">
        <v>0</v>
      </c>
    </row>
    <row r="1537" spans="1:21">
      <c r="A1537" t="s">
        <v>33</v>
      </c>
      <c r="B1537">
        <v>2025</v>
      </c>
      <c r="C1537" t="s">
        <v>96</v>
      </c>
      <c r="D1537">
        <v>1594</v>
      </c>
      <c r="E1537">
        <v>5005</v>
      </c>
      <c r="F1537">
        <v>1996</v>
      </c>
      <c r="G1537">
        <v>3009</v>
      </c>
      <c r="H1537">
        <v>7648</v>
      </c>
      <c r="I1537">
        <v>29409</v>
      </c>
      <c r="J1537">
        <v>0</v>
      </c>
      <c r="K1537">
        <v>425</v>
      </c>
      <c r="L1537">
        <v>0</v>
      </c>
      <c r="M1537">
        <v>0</v>
      </c>
      <c r="N1537">
        <v>0</v>
      </c>
      <c r="O1537">
        <v>317</v>
      </c>
      <c r="P1537">
        <v>1313</v>
      </c>
      <c r="Q1537">
        <v>375</v>
      </c>
      <c r="R1537">
        <v>2320</v>
      </c>
      <c r="S1537">
        <v>255</v>
      </c>
      <c r="T1537">
        <v>0</v>
      </c>
      <c r="U1537">
        <v>0</v>
      </c>
    </row>
    <row r="1538" spans="1:21">
      <c r="A1538" t="s">
        <v>33</v>
      </c>
      <c r="B1538">
        <v>2025</v>
      </c>
      <c r="C1538" t="s">
        <v>117</v>
      </c>
      <c r="D1538">
        <v>1538</v>
      </c>
      <c r="E1538">
        <v>4844</v>
      </c>
      <c r="F1538">
        <v>1951</v>
      </c>
      <c r="G1538">
        <v>2893</v>
      </c>
      <c r="H1538">
        <v>7491</v>
      </c>
      <c r="I1538">
        <v>29409</v>
      </c>
      <c r="J1538">
        <v>0</v>
      </c>
      <c r="K1538">
        <v>413</v>
      </c>
      <c r="L1538">
        <v>0</v>
      </c>
      <c r="M1538">
        <v>0</v>
      </c>
      <c r="N1538">
        <v>0</v>
      </c>
      <c r="O1538">
        <v>292</v>
      </c>
      <c r="P1538">
        <v>1249</v>
      </c>
      <c r="Q1538">
        <v>357</v>
      </c>
      <c r="R1538">
        <v>2295</v>
      </c>
      <c r="S1538">
        <v>238</v>
      </c>
      <c r="T1538">
        <v>0</v>
      </c>
      <c r="U1538">
        <v>0</v>
      </c>
    </row>
    <row r="1539" spans="1:21">
      <c r="A1539" t="s">
        <v>34</v>
      </c>
      <c r="B1539">
        <v>2023</v>
      </c>
      <c r="C1539" t="s">
        <v>99</v>
      </c>
      <c r="D1539">
        <v>3455</v>
      </c>
      <c r="E1539">
        <v>9731</v>
      </c>
      <c r="F1539">
        <v>3718</v>
      </c>
      <c r="G1539">
        <v>6013</v>
      </c>
      <c r="H1539">
        <v>13630</v>
      </c>
      <c r="I1539">
        <v>40720</v>
      </c>
      <c r="J1539">
        <v>0</v>
      </c>
      <c r="K1539">
        <v>644</v>
      </c>
      <c r="L1539">
        <v>0</v>
      </c>
      <c r="M1539">
        <v>0</v>
      </c>
      <c r="N1539">
        <v>0</v>
      </c>
      <c r="O1539">
        <v>1023</v>
      </c>
      <c r="P1539">
        <v>1571</v>
      </c>
      <c r="Q1539">
        <v>1173</v>
      </c>
      <c r="R1539">
        <v>4703</v>
      </c>
      <c r="S1539">
        <v>617</v>
      </c>
      <c r="T1539">
        <v>0</v>
      </c>
      <c r="U1539">
        <v>0</v>
      </c>
    </row>
    <row r="1540" spans="1:21">
      <c r="A1540" t="s">
        <v>34</v>
      </c>
      <c r="B1540">
        <v>2023</v>
      </c>
      <c r="C1540" t="s">
        <v>197</v>
      </c>
      <c r="D1540">
        <v>3495</v>
      </c>
      <c r="E1540">
        <v>9492</v>
      </c>
      <c r="F1540">
        <v>3717</v>
      </c>
      <c r="G1540">
        <v>5775</v>
      </c>
      <c r="H1540">
        <v>13552</v>
      </c>
      <c r="I1540">
        <v>40720</v>
      </c>
      <c r="J1540">
        <v>0</v>
      </c>
      <c r="K1540">
        <v>666</v>
      </c>
      <c r="L1540">
        <v>0</v>
      </c>
      <c r="M1540">
        <v>0</v>
      </c>
      <c r="N1540">
        <v>0</v>
      </c>
      <c r="O1540">
        <v>1015</v>
      </c>
      <c r="P1540">
        <v>1500</v>
      </c>
      <c r="Q1540">
        <v>1098</v>
      </c>
      <c r="R1540">
        <v>4619</v>
      </c>
      <c r="S1540">
        <v>594</v>
      </c>
      <c r="T1540">
        <v>0</v>
      </c>
      <c r="U1540">
        <v>0</v>
      </c>
    </row>
    <row r="1541" spans="1:21">
      <c r="A1541" t="s">
        <v>34</v>
      </c>
      <c r="B1541">
        <v>2023</v>
      </c>
      <c r="C1541" t="s">
        <v>209</v>
      </c>
      <c r="D1541">
        <v>2972</v>
      </c>
      <c r="E1541">
        <v>8761</v>
      </c>
      <c r="F1541">
        <v>3486</v>
      </c>
      <c r="G1541">
        <v>5275</v>
      </c>
      <c r="H1541">
        <v>12706</v>
      </c>
      <c r="I1541">
        <v>40720</v>
      </c>
      <c r="J1541">
        <v>0</v>
      </c>
      <c r="K1541">
        <v>631</v>
      </c>
      <c r="L1541">
        <v>0</v>
      </c>
      <c r="M1541">
        <v>0</v>
      </c>
      <c r="N1541">
        <v>0</v>
      </c>
      <c r="O1541">
        <v>926</v>
      </c>
      <c r="P1541">
        <v>1322</v>
      </c>
      <c r="Q1541">
        <v>1038</v>
      </c>
      <c r="R1541">
        <v>4285</v>
      </c>
      <c r="S1541">
        <v>559</v>
      </c>
      <c r="T1541">
        <v>0</v>
      </c>
      <c r="U1541">
        <v>0</v>
      </c>
    </row>
    <row r="1542" spans="1:21">
      <c r="A1542" t="s">
        <v>34</v>
      </c>
      <c r="B1542">
        <v>2023</v>
      </c>
      <c r="C1542" t="s">
        <v>3</v>
      </c>
      <c r="D1542">
        <v>3400</v>
      </c>
      <c r="E1542">
        <v>9649</v>
      </c>
      <c r="F1542">
        <v>3642</v>
      </c>
      <c r="G1542">
        <v>6007</v>
      </c>
      <c r="H1542">
        <v>13645</v>
      </c>
      <c r="I1542">
        <v>40720</v>
      </c>
      <c r="J1542">
        <v>0</v>
      </c>
      <c r="K1542">
        <v>626</v>
      </c>
      <c r="L1542">
        <v>0</v>
      </c>
      <c r="M1542">
        <v>0</v>
      </c>
      <c r="N1542">
        <v>0</v>
      </c>
      <c r="O1542">
        <v>1029</v>
      </c>
      <c r="P1542">
        <v>1563</v>
      </c>
      <c r="Q1542">
        <v>1175</v>
      </c>
      <c r="R1542">
        <v>4661</v>
      </c>
      <c r="S1542">
        <v>595</v>
      </c>
      <c r="T1542">
        <v>0</v>
      </c>
      <c r="U1542">
        <v>0</v>
      </c>
    </row>
    <row r="1543" spans="1:21">
      <c r="A1543" t="s">
        <v>34</v>
      </c>
      <c r="B1543">
        <v>2023</v>
      </c>
      <c r="C1543" t="s">
        <v>95</v>
      </c>
      <c r="D1543">
        <v>3400</v>
      </c>
      <c r="E1543">
        <v>9664</v>
      </c>
      <c r="F1543">
        <v>3639</v>
      </c>
      <c r="G1543">
        <v>6025</v>
      </c>
      <c r="H1543">
        <v>13623</v>
      </c>
      <c r="I1543">
        <v>40720</v>
      </c>
      <c r="J1543">
        <v>0</v>
      </c>
      <c r="K1543">
        <v>608</v>
      </c>
      <c r="L1543">
        <v>0</v>
      </c>
      <c r="M1543">
        <v>0</v>
      </c>
      <c r="N1543">
        <v>0</v>
      </c>
      <c r="O1543">
        <v>1048</v>
      </c>
      <c r="P1543">
        <v>1549</v>
      </c>
      <c r="Q1543">
        <v>1197</v>
      </c>
      <c r="R1543">
        <v>4684</v>
      </c>
      <c r="S1543">
        <v>578</v>
      </c>
      <c r="T1543">
        <v>0</v>
      </c>
      <c r="U1543">
        <v>0</v>
      </c>
    </row>
    <row r="1544" spans="1:21">
      <c r="A1544" t="s">
        <v>34</v>
      </c>
      <c r="B1544">
        <v>2023</v>
      </c>
      <c r="C1544" t="s">
        <v>196</v>
      </c>
      <c r="D1544">
        <v>3495</v>
      </c>
      <c r="E1544">
        <v>9774</v>
      </c>
      <c r="F1544">
        <v>3806</v>
      </c>
      <c r="G1544">
        <v>5968</v>
      </c>
      <c r="H1544">
        <v>13828</v>
      </c>
      <c r="I1544">
        <v>40720</v>
      </c>
      <c r="J1544">
        <v>0</v>
      </c>
      <c r="K1544">
        <v>674</v>
      </c>
      <c r="L1544">
        <v>0</v>
      </c>
      <c r="M1544">
        <v>0</v>
      </c>
      <c r="N1544">
        <v>0</v>
      </c>
      <c r="O1544">
        <v>1029</v>
      </c>
      <c r="P1544">
        <v>1548</v>
      </c>
      <c r="Q1544">
        <v>1157</v>
      </c>
      <c r="R1544">
        <v>4751</v>
      </c>
      <c r="S1544">
        <v>615</v>
      </c>
      <c r="T1544">
        <v>0</v>
      </c>
      <c r="U1544">
        <v>0</v>
      </c>
    </row>
    <row r="1545" spans="1:21">
      <c r="A1545" t="s">
        <v>34</v>
      </c>
      <c r="B1545">
        <v>2023</v>
      </c>
      <c r="C1545" t="s">
        <v>146</v>
      </c>
      <c r="D1545">
        <v>3468</v>
      </c>
      <c r="E1545">
        <v>9741</v>
      </c>
      <c r="F1545">
        <v>3784</v>
      </c>
      <c r="G1545">
        <v>5957</v>
      </c>
      <c r="H1545">
        <v>13807</v>
      </c>
      <c r="I1545">
        <v>40720</v>
      </c>
      <c r="J1545">
        <v>0</v>
      </c>
      <c r="K1545">
        <v>652</v>
      </c>
      <c r="L1545">
        <v>0</v>
      </c>
      <c r="M1545">
        <v>0</v>
      </c>
      <c r="N1545">
        <v>0</v>
      </c>
      <c r="O1545">
        <v>1018</v>
      </c>
      <c r="P1545">
        <v>1568</v>
      </c>
      <c r="Q1545">
        <v>1168</v>
      </c>
      <c r="R1545">
        <v>4723</v>
      </c>
      <c r="S1545">
        <v>612</v>
      </c>
      <c r="T1545">
        <v>0</v>
      </c>
      <c r="U1545">
        <v>0</v>
      </c>
    </row>
    <row r="1546" spans="1:21">
      <c r="A1546" t="s">
        <v>34</v>
      </c>
      <c r="B1546">
        <v>2023</v>
      </c>
      <c r="C1546" t="s">
        <v>96</v>
      </c>
      <c r="D1546">
        <v>3413</v>
      </c>
      <c r="E1546">
        <v>9669</v>
      </c>
      <c r="F1546">
        <v>3682</v>
      </c>
      <c r="G1546">
        <v>5987</v>
      </c>
      <c r="H1546">
        <v>13618</v>
      </c>
      <c r="I1546">
        <v>40720</v>
      </c>
      <c r="J1546">
        <v>0</v>
      </c>
      <c r="K1546">
        <v>631</v>
      </c>
      <c r="L1546">
        <v>0</v>
      </c>
      <c r="M1546">
        <v>0</v>
      </c>
      <c r="N1546">
        <v>0</v>
      </c>
      <c r="O1546">
        <v>1025</v>
      </c>
      <c r="P1546">
        <v>1550</v>
      </c>
      <c r="Q1546">
        <v>1171</v>
      </c>
      <c r="R1546">
        <v>4686</v>
      </c>
      <c r="S1546">
        <v>606</v>
      </c>
      <c r="T1546">
        <v>0</v>
      </c>
      <c r="U1546">
        <v>0</v>
      </c>
    </row>
    <row r="1547" spans="1:21">
      <c r="A1547" t="s">
        <v>34</v>
      </c>
      <c r="B1547">
        <v>2023</v>
      </c>
      <c r="C1547" t="s">
        <v>117</v>
      </c>
      <c r="D1547">
        <v>3473</v>
      </c>
      <c r="E1547">
        <v>9737</v>
      </c>
      <c r="F1547">
        <v>3739</v>
      </c>
      <c r="G1547">
        <v>5998</v>
      </c>
      <c r="H1547">
        <v>13735</v>
      </c>
      <c r="I1547">
        <v>40720</v>
      </c>
      <c r="J1547">
        <v>0</v>
      </c>
      <c r="K1547">
        <v>648</v>
      </c>
      <c r="L1547">
        <v>0</v>
      </c>
      <c r="M1547">
        <v>0</v>
      </c>
      <c r="N1547">
        <v>0</v>
      </c>
      <c r="O1547">
        <v>1013</v>
      </c>
      <c r="P1547">
        <v>1572</v>
      </c>
      <c r="Q1547">
        <v>1176</v>
      </c>
      <c r="R1547">
        <v>4706</v>
      </c>
      <c r="S1547">
        <v>622</v>
      </c>
      <c r="T1547">
        <v>0</v>
      </c>
      <c r="U1547">
        <v>0</v>
      </c>
    </row>
    <row r="1548" spans="1:21">
      <c r="A1548" t="s">
        <v>34</v>
      </c>
      <c r="B1548">
        <v>2023</v>
      </c>
      <c r="C1548" t="s">
        <v>207</v>
      </c>
      <c r="D1548">
        <v>3062</v>
      </c>
      <c r="E1548">
        <v>8910</v>
      </c>
      <c r="F1548">
        <v>3551</v>
      </c>
      <c r="G1548">
        <v>5359</v>
      </c>
      <c r="H1548">
        <v>12913</v>
      </c>
      <c r="I1548">
        <v>40720</v>
      </c>
      <c r="J1548">
        <v>0</v>
      </c>
      <c r="K1548">
        <v>637</v>
      </c>
      <c r="L1548">
        <v>0</v>
      </c>
      <c r="M1548">
        <v>0</v>
      </c>
      <c r="N1548">
        <v>0</v>
      </c>
      <c r="O1548">
        <v>954</v>
      </c>
      <c r="P1548">
        <v>1341</v>
      </c>
      <c r="Q1548">
        <v>1041</v>
      </c>
      <c r="R1548">
        <v>4371</v>
      </c>
      <c r="S1548">
        <v>566</v>
      </c>
      <c r="T1548">
        <v>0</v>
      </c>
      <c r="U1548">
        <v>0</v>
      </c>
    </row>
    <row r="1549" spans="1:21">
      <c r="A1549" t="s">
        <v>34</v>
      </c>
      <c r="B1549">
        <v>2023</v>
      </c>
      <c r="C1549" t="s">
        <v>203</v>
      </c>
      <c r="D1549">
        <v>3146</v>
      </c>
      <c r="E1549">
        <v>9102</v>
      </c>
      <c r="F1549">
        <v>3625</v>
      </c>
      <c r="G1549">
        <v>5477</v>
      </c>
      <c r="H1549">
        <v>13175</v>
      </c>
      <c r="I1549">
        <v>40720</v>
      </c>
      <c r="J1549">
        <v>0</v>
      </c>
      <c r="K1549">
        <v>651</v>
      </c>
      <c r="L1549">
        <v>0</v>
      </c>
      <c r="M1549">
        <v>0</v>
      </c>
      <c r="N1549">
        <v>0</v>
      </c>
      <c r="O1549">
        <v>983</v>
      </c>
      <c r="P1549">
        <v>1389</v>
      </c>
      <c r="Q1549">
        <v>1047</v>
      </c>
      <c r="R1549">
        <v>4459</v>
      </c>
      <c r="S1549">
        <v>573</v>
      </c>
      <c r="T1549">
        <v>0</v>
      </c>
      <c r="U1549">
        <v>0</v>
      </c>
    </row>
    <row r="1550" spans="1:21">
      <c r="A1550" t="s">
        <v>34</v>
      </c>
      <c r="B1550">
        <v>2023</v>
      </c>
      <c r="C1550" t="s">
        <v>204</v>
      </c>
      <c r="D1550">
        <v>3252</v>
      </c>
      <c r="E1550">
        <v>9328</v>
      </c>
      <c r="F1550">
        <v>3680</v>
      </c>
      <c r="G1550">
        <v>5648</v>
      </c>
      <c r="H1550">
        <v>13337</v>
      </c>
      <c r="I1550">
        <v>40720</v>
      </c>
      <c r="J1550">
        <v>0</v>
      </c>
      <c r="K1550">
        <v>659</v>
      </c>
      <c r="L1550">
        <v>0</v>
      </c>
      <c r="M1550">
        <v>0</v>
      </c>
      <c r="N1550">
        <v>0</v>
      </c>
      <c r="O1550">
        <v>1008</v>
      </c>
      <c r="P1550">
        <v>1463</v>
      </c>
      <c r="Q1550">
        <v>1076</v>
      </c>
      <c r="R1550">
        <v>4528</v>
      </c>
      <c r="S1550">
        <v>594</v>
      </c>
      <c r="T1550">
        <v>0</v>
      </c>
      <c r="U1550">
        <v>0</v>
      </c>
    </row>
    <row r="1551" spans="1:21">
      <c r="A1551" t="s">
        <v>34</v>
      </c>
      <c r="B1551">
        <v>2024</v>
      </c>
      <c r="C1551" t="s">
        <v>99</v>
      </c>
      <c r="D1551">
        <v>2741</v>
      </c>
      <c r="E1551">
        <v>8204</v>
      </c>
      <c r="F1551">
        <v>3385</v>
      </c>
      <c r="G1551">
        <v>4819</v>
      </c>
      <c r="H1551">
        <v>12086</v>
      </c>
      <c r="I1551">
        <v>40720</v>
      </c>
      <c r="J1551">
        <v>0</v>
      </c>
      <c r="K1551">
        <v>577</v>
      </c>
      <c r="L1551">
        <v>0</v>
      </c>
      <c r="M1551">
        <v>0</v>
      </c>
      <c r="N1551">
        <v>0</v>
      </c>
      <c r="O1551">
        <v>882</v>
      </c>
      <c r="P1551">
        <v>1166</v>
      </c>
      <c r="Q1551">
        <v>992</v>
      </c>
      <c r="R1551">
        <v>4058</v>
      </c>
      <c r="S1551">
        <v>529</v>
      </c>
      <c r="T1551">
        <v>0</v>
      </c>
      <c r="U1551">
        <v>0</v>
      </c>
    </row>
    <row r="1552" spans="1:21">
      <c r="A1552" t="s">
        <v>34</v>
      </c>
      <c r="B1552">
        <v>2024</v>
      </c>
      <c r="C1552" t="s">
        <v>197</v>
      </c>
      <c r="D1552">
        <v>2449</v>
      </c>
      <c r="E1552">
        <v>7636</v>
      </c>
      <c r="F1552">
        <v>3145</v>
      </c>
      <c r="G1552">
        <v>4491</v>
      </c>
      <c r="H1552">
        <v>11318</v>
      </c>
      <c r="I1552">
        <v>40720</v>
      </c>
      <c r="J1552">
        <v>0</v>
      </c>
      <c r="K1552">
        <v>550</v>
      </c>
      <c r="L1552">
        <v>0</v>
      </c>
      <c r="M1552">
        <v>0</v>
      </c>
      <c r="N1552">
        <v>0</v>
      </c>
      <c r="O1552">
        <v>807</v>
      </c>
      <c r="P1552">
        <v>1090</v>
      </c>
      <c r="Q1552">
        <v>926</v>
      </c>
      <c r="R1552">
        <v>3722</v>
      </c>
      <c r="S1552">
        <v>541</v>
      </c>
      <c r="T1552">
        <v>0</v>
      </c>
      <c r="U1552">
        <v>0</v>
      </c>
    </row>
    <row r="1553" spans="1:21">
      <c r="A1553" t="s">
        <v>34</v>
      </c>
      <c r="B1553">
        <v>2024</v>
      </c>
      <c r="C1553" t="s">
        <v>209</v>
      </c>
      <c r="D1553">
        <v>2434</v>
      </c>
      <c r="E1553">
        <v>7707</v>
      </c>
      <c r="F1553">
        <v>3215</v>
      </c>
      <c r="G1553">
        <v>4492</v>
      </c>
      <c r="H1553">
        <v>11376</v>
      </c>
      <c r="I1553">
        <v>40720</v>
      </c>
      <c r="J1553">
        <v>0</v>
      </c>
      <c r="K1553">
        <v>586</v>
      </c>
      <c r="L1553">
        <v>0</v>
      </c>
      <c r="M1553">
        <v>0</v>
      </c>
      <c r="N1553">
        <v>0</v>
      </c>
      <c r="O1553">
        <v>798</v>
      </c>
      <c r="P1553">
        <v>1056</v>
      </c>
      <c r="Q1553">
        <v>931</v>
      </c>
      <c r="R1553">
        <v>3805</v>
      </c>
      <c r="S1553">
        <v>531</v>
      </c>
      <c r="T1553">
        <v>0</v>
      </c>
      <c r="U1553">
        <v>0</v>
      </c>
    </row>
    <row r="1554" spans="1:21">
      <c r="A1554" t="s">
        <v>34</v>
      </c>
      <c r="B1554">
        <v>2024</v>
      </c>
      <c r="C1554" t="s">
        <v>3</v>
      </c>
      <c r="D1554">
        <v>2816</v>
      </c>
      <c r="E1554">
        <v>8429</v>
      </c>
      <c r="F1554">
        <v>3443</v>
      </c>
      <c r="G1554">
        <v>4986</v>
      </c>
      <c r="H1554">
        <v>12435</v>
      </c>
      <c r="I1554">
        <v>40720</v>
      </c>
      <c r="J1554">
        <v>0</v>
      </c>
      <c r="K1554">
        <v>587</v>
      </c>
      <c r="L1554">
        <v>0</v>
      </c>
      <c r="M1554">
        <v>0</v>
      </c>
      <c r="N1554">
        <v>0</v>
      </c>
      <c r="O1554">
        <v>900</v>
      </c>
      <c r="P1554">
        <v>1220</v>
      </c>
      <c r="Q1554">
        <v>1006</v>
      </c>
      <c r="R1554">
        <v>4169</v>
      </c>
      <c r="S1554">
        <v>547</v>
      </c>
      <c r="T1554">
        <v>0</v>
      </c>
      <c r="U1554">
        <v>0</v>
      </c>
    </row>
    <row r="1555" spans="1:21">
      <c r="A1555" t="s">
        <v>34</v>
      </c>
      <c r="B1555">
        <v>2024</v>
      </c>
      <c r="C1555" t="s">
        <v>95</v>
      </c>
      <c r="D1555">
        <v>2853</v>
      </c>
      <c r="E1555">
        <v>8534</v>
      </c>
      <c r="F1555">
        <v>3431</v>
      </c>
      <c r="G1555">
        <v>5103</v>
      </c>
      <c r="H1555">
        <v>12592</v>
      </c>
      <c r="I1555">
        <v>40720</v>
      </c>
      <c r="J1555">
        <v>0</v>
      </c>
      <c r="K1555">
        <v>611</v>
      </c>
      <c r="L1555">
        <v>0</v>
      </c>
      <c r="M1555">
        <v>0</v>
      </c>
      <c r="N1555">
        <v>0</v>
      </c>
      <c r="O1555">
        <v>892</v>
      </c>
      <c r="P1555">
        <v>1266</v>
      </c>
      <c r="Q1555">
        <v>999</v>
      </c>
      <c r="R1555">
        <v>4218</v>
      </c>
      <c r="S1555">
        <v>548</v>
      </c>
      <c r="T1555">
        <v>0</v>
      </c>
      <c r="U1555">
        <v>0</v>
      </c>
    </row>
    <row r="1556" spans="1:21">
      <c r="A1556" t="s">
        <v>34</v>
      </c>
      <c r="B1556">
        <v>2024</v>
      </c>
      <c r="C1556" t="s">
        <v>196</v>
      </c>
      <c r="D1556">
        <v>2494</v>
      </c>
      <c r="E1556">
        <v>7671</v>
      </c>
      <c r="F1556">
        <v>3213</v>
      </c>
      <c r="G1556">
        <v>4458</v>
      </c>
      <c r="H1556">
        <v>11303</v>
      </c>
      <c r="I1556">
        <v>40720</v>
      </c>
      <c r="J1556">
        <v>0</v>
      </c>
      <c r="K1556">
        <v>540</v>
      </c>
      <c r="L1556">
        <v>0</v>
      </c>
      <c r="M1556">
        <v>0</v>
      </c>
      <c r="N1556">
        <v>0</v>
      </c>
      <c r="O1556">
        <v>840</v>
      </c>
      <c r="P1556">
        <v>1089</v>
      </c>
      <c r="Q1556">
        <v>931</v>
      </c>
      <c r="R1556">
        <v>3753</v>
      </c>
      <c r="S1556">
        <v>518</v>
      </c>
      <c r="T1556">
        <v>0</v>
      </c>
      <c r="U1556">
        <v>0</v>
      </c>
    </row>
    <row r="1557" spans="1:21">
      <c r="A1557" t="s">
        <v>34</v>
      </c>
      <c r="B1557">
        <v>2024</v>
      </c>
      <c r="C1557" t="s">
        <v>146</v>
      </c>
      <c r="D1557">
        <v>2579</v>
      </c>
      <c r="E1557">
        <v>7837</v>
      </c>
      <c r="F1557">
        <v>3288</v>
      </c>
      <c r="G1557">
        <v>4549</v>
      </c>
      <c r="H1557">
        <v>11574</v>
      </c>
      <c r="I1557">
        <v>40720</v>
      </c>
      <c r="J1557">
        <v>0</v>
      </c>
      <c r="K1557">
        <v>535</v>
      </c>
      <c r="L1557">
        <v>0</v>
      </c>
      <c r="M1557">
        <v>0</v>
      </c>
      <c r="N1557">
        <v>0</v>
      </c>
      <c r="O1557">
        <v>864</v>
      </c>
      <c r="P1557">
        <v>1119</v>
      </c>
      <c r="Q1557">
        <v>933</v>
      </c>
      <c r="R1557">
        <v>3867</v>
      </c>
      <c r="S1557">
        <v>519</v>
      </c>
      <c r="T1557">
        <v>0</v>
      </c>
      <c r="U1557">
        <v>0</v>
      </c>
    </row>
    <row r="1558" spans="1:21">
      <c r="A1558" t="s">
        <v>34</v>
      </c>
      <c r="B1558">
        <v>2024</v>
      </c>
      <c r="C1558" t="s">
        <v>96</v>
      </c>
      <c r="D1558">
        <v>2795</v>
      </c>
      <c r="E1558">
        <v>8331</v>
      </c>
      <c r="F1558">
        <v>3398</v>
      </c>
      <c r="G1558">
        <v>4933</v>
      </c>
      <c r="H1558">
        <v>12289</v>
      </c>
      <c r="I1558">
        <v>40720</v>
      </c>
      <c r="J1558">
        <v>0</v>
      </c>
      <c r="K1558">
        <v>571</v>
      </c>
      <c r="L1558">
        <v>0</v>
      </c>
      <c r="M1558">
        <v>0</v>
      </c>
      <c r="N1558">
        <v>0</v>
      </c>
      <c r="O1558">
        <v>885</v>
      </c>
      <c r="P1558">
        <v>1211</v>
      </c>
      <c r="Q1558">
        <v>1007</v>
      </c>
      <c r="R1558">
        <v>4118</v>
      </c>
      <c r="S1558">
        <v>539</v>
      </c>
      <c r="T1558">
        <v>0</v>
      </c>
      <c r="U1558">
        <v>0</v>
      </c>
    </row>
    <row r="1559" spans="1:21">
      <c r="A1559" t="s">
        <v>34</v>
      </c>
      <c r="B1559">
        <v>2024</v>
      </c>
      <c r="C1559" t="s">
        <v>117</v>
      </c>
      <c r="D1559">
        <v>2648</v>
      </c>
      <c r="E1559">
        <v>8032</v>
      </c>
      <c r="F1559">
        <v>3339</v>
      </c>
      <c r="G1559">
        <v>4693</v>
      </c>
      <c r="H1559">
        <v>11835</v>
      </c>
      <c r="I1559">
        <v>40720</v>
      </c>
      <c r="J1559">
        <v>0</v>
      </c>
      <c r="K1559">
        <v>568</v>
      </c>
      <c r="L1559">
        <v>0</v>
      </c>
      <c r="M1559">
        <v>0</v>
      </c>
      <c r="N1559">
        <v>0</v>
      </c>
      <c r="O1559">
        <v>878</v>
      </c>
      <c r="P1559">
        <v>1132</v>
      </c>
      <c r="Q1559">
        <v>982</v>
      </c>
      <c r="R1559">
        <v>3947</v>
      </c>
      <c r="S1559">
        <v>525</v>
      </c>
      <c r="T1559">
        <v>0</v>
      </c>
      <c r="U1559">
        <v>0</v>
      </c>
    </row>
    <row r="1560" spans="1:21">
      <c r="A1560" t="s">
        <v>34</v>
      </c>
      <c r="B1560">
        <v>2024</v>
      </c>
      <c r="C1560" t="s">
        <v>207</v>
      </c>
      <c r="D1560">
        <v>2416</v>
      </c>
      <c r="E1560">
        <v>7682</v>
      </c>
      <c r="F1560">
        <v>3190</v>
      </c>
      <c r="G1560">
        <v>4492</v>
      </c>
      <c r="H1560">
        <v>11386</v>
      </c>
      <c r="I1560">
        <v>40720</v>
      </c>
      <c r="J1560">
        <v>0</v>
      </c>
      <c r="K1560">
        <v>592</v>
      </c>
      <c r="L1560">
        <v>0</v>
      </c>
      <c r="M1560">
        <v>0</v>
      </c>
      <c r="N1560">
        <v>0</v>
      </c>
      <c r="O1560">
        <v>781</v>
      </c>
      <c r="P1560">
        <v>1050</v>
      </c>
      <c r="Q1560">
        <v>937</v>
      </c>
      <c r="R1560">
        <v>3784</v>
      </c>
      <c r="S1560">
        <v>538</v>
      </c>
      <c r="T1560">
        <v>0</v>
      </c>
      <c r="U1560">
        <v>0</v>
      </c>
    </row>
    <row r="1561" spans="1:21">
      <c r="A1561" t="s">
        <v>34</v>
      </c>
      <c r="B1561">
        <v>2024</v>
      </c>
      <c r="C1561" t="s">
        <v>203</v>
      </c>
      <c r="D1561">
        <v>2446</v>
      </c>
      <c r="E1561">
        <v>7706</v>
      </c>
      <c r="F1561">
        <v>3184</v>
      </c>
      <c r="G1561">
        <v>4522</v>
      </c>
      <c r="H1561">
        <v>11362</v>
      </c>
      <c r="I1561">
        <v>40720</v>
      </c>
      <c r="J1561">
        <v>0</v>
      </c>
      <c r="K1561">
        <v>582</v>
      </c>
      <c r="L1561">
        <v>0</v>
      </c>
      <c r="M1561">
        <v>0</v>
      </c>
      <c r="N1561">
        <v>0</v>
      </c>
      <c r="O1561">
        <v>789</v>
      </c>
      <c r="P1561">
        <v>1059</v>
      </c>
      <c r="Q1561">
        <v>938</v>
      </c>
      <c r="R1561">
        <v>3792</v>
      </c>
      <c r="S1561">
        <v>546</v>
      </c>
      <c r="T1561">
        <v>0</v>
      </c>
      <c r="U1561">
        <v>0</v>
      </c>
    </row>
    <row r="1562" spans="1:21">
      <c r="A1562" t="s">
        <v>34</v>
      </c>
      <c r="B1562">
        <v>2024</v>
      </c>
      <c r="C1562" t="s">
        <v>204</v>
      </c>
      <c r="D1562">
        <v>2476</v>
      </c>
      <c r="E1562">
        <v>7756</v>
      </c>
      <c r="F1562">
        <v>3215</v>
      </c>
      <c r="G1562">
        <v>4541</v>
      </c>
      <c r="H1562">
        <v>11427</v>
      </c>
      <c r="I1562">
        <v>40720</v>
      </c>
      <c r="J1562">
        <v>0</v>
      </c>
      <c r="K1562">
        <v>564</v>
      </c>
      <c r="L1562">
        <v>0</v>
      </c>
      <c r="M1562">
        <v>0</v>
      </c>
      <c r="N1562">
        <v>0</v>
      </c>
      <c r="O1562">
        <v>813</v>
      </c>
      <c r="P1562">
        <v>1099</v>
      </c>
      <c r="Q1562">
        <v>950</v>
      </c>
      <c r="R1562">
        <v>3783</v>
      </c>
      <c r="S1562">
        <v>547</v>
      </c>
      <c r="T1562">
        <v>0</v>
      </c>
      <c r="U1562">
        <v>0</v>
      </c>
    </row>
    <row r="1563" spans="1:21">
      <c r="A1563" t="s">
        <v>34</v>
      </c>
      <c r="B1563">
        <v>2025</v>
      </c>
      <c r="C1563" t="s">
        <v>99</v>
      </c>
      <c r="D1563">
        <v>2483</v>
      </c>
      <c r="E1563">
        <v>7628</v>
      </c>
      <c r="F1563">
        <v>3233</v>
      </c>
      <c r="G1563">
        <v>4395</v>
      </c>
      <c r="H1563">
        <v>11386</v>
      </c>
      <c r="I1563">
        <v>40720</v>
      </c>
      <c r="J1563">
        <v>0</v>
      </c>
      <c r="K1563">
        <v>566</v>
      </c>
      <c r="L1563">
        <v>0</v>
      </c>
      <c r="M1563">
        <v>0</v>
      </c>
      <c r="N1563">
        <v>0</v>
      </c>
      <c r="O1563">
        <v>756</v>
      </c>
      <c r="P1563">
        <v>992</v>
      </c>
      <c r="Q1563">
        <v>865</v>
      </c>
      <c r="R1563">
        <v>3959</v>
      </c>
      <c r="S1563">
        <v>490</v>
      </c>
      <c r="T1563">
        <v>0</v>
      </c>
      <c r="U1563">
        <v>0</v>
      </c>
    </row>
    <row r="1564" spans="1:21">
      <c r="A1564" t="s">
        <v>34</v>
      </c>
      <c r="B1564">
        <v>2025</v>
      </c>
      <c r="C1564" t="s">
        <v>3</v>
      </c>
      <c r="D1564">
        <v>2500</v>
      </c>
      <c r="E1564">
        <v>7688</v>
      </c>
      <c r="F1564">
        <v>3231</v>
      </c>
      <c r="G1564">
        <v>4457</v>
      </c>
      <c r="H1564">
        <v>11439</v>
      </c>
      <c r="I1564">
        <v>40720</v>
      </c>
      <c r="J1564">
        <v>0</v>
      </c>
      <c r="K1564">
        <v>577</v>
      </c>
      <c r="L1564">
        <v>0</v>
      </c>
      <c r="M1564">
        <v>0</v>
      </c>
      <c r="N1564">
        <v>0</v>
      </c>
      <c r="O1564">
        <v>783</v>
      </c>
      <c r="P1564">
        <v>1049</v>
      </c>
      <c r="Q1564">
        <v>912</v>
      </c>
      <c r="R1564">
        <v>3864</v>
      </c>
      <c r="S1564">
        <v>503</v>
      </c>
      <c r="T1564">
        <v>0</v>
      </c>
      <c r="U1564">
        <v>0</v>
      </c>
    </row>
    <row r="1565" spans="1:21">
      <c r="A1565" t="s">
        <v>34</v>
      </c>
      <c r="B1565">
        <v>2025</v>
      </c>
      <c r="C1565" t="s">
        <v>95</v>
      </c>
      <c r="D1565">
        <v>2464</v>
      </c>
      <c r="E1565">
        <v>7679</v>
      </c>
      <c r="F1565">
        <v>3213</v>
      </c>
      <c r="G1565">
        <v>4466</v>
      </c>
      <c r="H1565">
        <v>11427</v>
      </c>
      <c r="I1565">
        <v>40720</v>
      </c>
      <c r="J1565">
        <v>0</v>
      </c>
      <c r="K1565">
        <v>585</v>
      </c>
      <c r="L1565">
        <v>0</v>
      </c>
      <c r="M1565">
        <v>0</v>
      </c>
      <c r="N1565">
        <v>0</v>
      </c>
      <c r="O1565">
        <v>807</v>
      </c>
      <c r="P1565">
        <v>1084</v>
      </c>
      <c r="Q1565">
        <v>921</v>
      </c>
      <c r="R1565">
        <v>3779</v>
      </c>
      <c r="S1565">
        <v>503</v>
      </c>
      <c r="T1565">
        <v>0</v>
      </c>
      <c r="U1565">
        <v>0</v>
      </c>
    </row>
    <row r="1566" spans="1:21">
      <c r="A1566" t="s">
        <v>34</v>
      </c>
      <c r="B1566">
        <v>2025</v>
      </c>
      <c r="C1566" t="s">
        <v>96</v>
      </c>
      <c r="D1566">
        <v>2544</v>
      </c>
      <c r="E1566">
        <v>7717</v>
      </c>
      <c r="F1566">
        <v>3262</v>
      </c>
      <c r="G1566">
        <v>4455</v>
      </c>
      <c r="H1566">
        <v>11449</v>
      </c>
      <c r="I1566">
        <v>40720</v>
      </c>
      <c r="J1566">
        <v>0</v>
      </c>
      <c r="K1566">
        <v>580</v>
      </c>
      <c r="L1566">
        <v>0</v>
      </c>
      <c r="M1566">
        <v>0</v>
      </c>
      <c r="N1566">
        <v>0</v>
      </c>
      <c r="O1566">
        <v>771</v>
      </c>
      <c r="P1566">
        <v>1024</v>
      </c>
      <c r="Q1566">
        <v>882</v>
      </c>
      <c r="R1566">
        <v>3954</v>
      </c>
      <c r="S1566">
        <v>506</v>
      </c>
      <c r="T1566">
        <v>0</v>
      </c>
      <c r="U1566">
        <v>0</v>
      </c>
    </row>
    <row r="1567" spans="1:21">
      <c r="A1567" t="s">
        <v>34</v>
      </c>
      <c r="B1567">
        <v>2025</v>
      </c>
      <c r="C1567" t="s">
        <v>117</v>
      </c>
      <c r="D1567">
        <v>2388</v>
      </c>
      <c r="E1567">
        <v>7506</v>
      </c>
      <c r="F1567">
        <v>3206</v>
      </c>
      <c r="G1567">
        <v>4300</v>
      </c>
      <c r="H1567">
        <v>11236</v>
      </c>
      <c r="I1567">
        <v>40720</v>
      </c>
      <c r="J1567">
        <v>0</v>
      </c>
      <c r="K1567">
        <v>573</v>
      </c>
      <c r="L1567">
        <v>0</v>
      </c>
      <c r="M1567">
        <v>0</v>
      </c>
      <c r="N1567">
        <v>0</v>
      </c>
      <c r="O1567">
        <v>727</v>
      </c>
      <c r="P1567">
        <v>944</v>
      </c>
      <c r="Q1567">
        <v>832</v>
      </c>
      <c r="R1567">
        <v>3938</v>
      </c>
      <c r="S1567">
        <v>492</v>
      </c>
      <c r="T1567">
        <v>0</v>
      </c>
      <c r="U1567">
        <v>0</v>
      </c>
    </row>
    <row r="1568" spans="1:21">
      <c r="A1568" t="s">
        <v>92</v>
      </c>
      <c r="B1568">
        <v>2023</v>
      </c>
      <c r="C1568" t="s">
        <v>99</v>
      </c>
      <c r="D1568">
        <v>1425</v>
      </c>
      <c r="E1568">
        <v>3820</v>
      </c>
      <c r="F1568">
        <v>495</v>
      </c>
      <c r="G1568">
        <v>3325</v>
      </c>
      <c r="H1568">
        <v>6385</v>
      </c>
      <c r="I1568">
        <v>23266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3820</v>
      </c>
    </row>
    <row r="1569" spans="1:21">
      <c r="A1569" t="s">
        <v>92</v>
      </c>
      <c r="B1569">
        <v>2023</v>
      </c>
      <c r="C1569" t="s">
        <v>197</v>
      </c>
      <c r="D1569">
        <v>1436</v>
      </c>
      <c r="E1569">
        <v>3774</v>
      </c>
      <c r="F1569">
        <v>481</v>
      </c>
      <c r="G1569">
        <v>3293</v>
      </c>
      <c r="H1569">
        <v>6342</v>
      </c>
      <c r="I1569">
        <v>23266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3774</v>
      </c>
      <c r="U1569">
        <v>0</v>
      </c>
    </row>
    <row r="1570" spans="1:21">
      <c r="A1570" t="s">
        <v>92</v>
      </c>
      <c r="B1570">
        <v>2023</v>
      </c>
      <c r="C1570" t="s">
        <v>209</v>
      </c>
      <c r="D1570">
        <v>1227</v>
      </c>
      <c r="E1570">
        <v>3426</v>
      </c>
      <c r="F1570">
        <v>409</v>
      </c>
      <c r="G1570">
        <v>3017</v>
      </c>
      <c r="H1570">
        <v>5828</v>
      </c>
      <c r="I1570">
        <v>23266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3426</v>
      </c>
      <c r="U1570">
        <v>0</v>
      </c>
    </row>
    <row r="1571" spans="1:21">
      <c r="A1571" t="s">
        <v>92</v>
      </c>
      <c r="B1571">
        <v>2023</v>
      </c>
      <c r="C1571" t="s">
        <v>3</v>
      </c>
      <c r="D1571">
        <v>1400</v>
      </c>
      <c r="E1571">
        <v>3784</v>
      </c>
      <c r="F1571">
        <v>505</v>
      </c>
      <c r="G1571">
        <v>3279</v>
      </c>
      <c r="H1571">
        <v>6351</v>
      </c>
      <c r="I1571">
        <v>23266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3784</v>
      </c>
    </row>
    <row r="1572" spans="1:21">
      <c r="A1572" t="s">
        <v>92</v>
      </c>
      <c r="B1572">
        <v>2023</v>
      </c>
      <c r="C1572" t="s">
        <v>95</v>
      </c>
      <c r="D1572">
        <v>1402</v>
      </c>
      <c r="E1572">
        <v>3800</v>
      </c>
      <c r="F1572">
        <v>513</v>
      </c>
      <c r="G1572">
        <v>3287</v>
      </c>
      <c r="H1572">
        <v>6320</v>
      </c>
      <c r="I1572">
        <v>23266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3800</v>
      </c>
    </row>
    <row r="1573" spans="1:21">
      <c r="A1573" t="s">
        <v>92</v>
      </c>
      <c r="B1573">
        <v>2023</v>
      </c>
      <c r="C1573" t="s">
        <v>196</v>
      </c>
      <c r="D1573">
        <v>1436</v>
      </c>
      <c r="E1573">
        <v>3852</v>
      </c>
      <c r="F1573">
        <v>487</v>
      </c>
      <c r="G1573">
        <v>3365</v>
      </c>
      <c r="H1573">
        <v>6477</v>
      </c>
      <c r="I1573">
        <v>23266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3852</v>
      </c>
      <c r="U1573">
        <v>0</v>
      </c>
    </row>
    <row r="1574" spans="1:21">
      <c r="A1574" t="s">
        <v>92</v>
      </c>
      <c r="B1574">
        <v>2023</v>
      </c>
      <c r="C1574" t="s">
        <v>146</v>
      </c>
      <c r="D1574">
        <v>1433</v>
      </c>
      <c r="E1574">
        <v>3845</v>
      </c>
      <c r="F1574">
        <v>490</v>
      </c>
      <c r="G1574">
        <v>3355</v>
      </c>
      <c r="H1574">
        <v>6446</v>
      </c>
      <c r="I1574">
        <v>23266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3845</v>
      </c>
    </row>
    <row r="1575" spans="1:21">
      <c r="A1575" t="s">
        <v>92</v>
      </c>
      <c r="B1575">
        <v>2023</v>
      </c>
      <c r="C1575" t="s">
        <v>96</v>
      </c>
      <c r="D1575">
        <v>1414</v>
      </c>
      <c r="E1575">
        <v>3807</v>
      </c>
      <c r="F1575">
        <v>500</v>
      </c>
      <c r="G1575">
        <v>3307</v>
      </c>
      <c r="H1575">
        <v>6376</v>
      </c>
      <c r="I1575">
        <v>23266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3807</v>
      </c>
    </row>
    <row r="1576" spans="1:21">
      <c r="A1576" t="s">
        <v>92</v>
      </c>
      <c r="B1576">
        <v>2023</v>
      </c>
      <c r="C1576" t="s">
        <v>117</v>
      </c>
      <c r="D1576">
        <v>1423</v>
      </c>
      <c r="E1576">
        <v>3818</v>
      </c>
      <c r="F1576">
        <v>492</v>
      </c>
      <c r="G1576">
        <v>3326</v>
      </c>
      <c r="H1576">
        <v>6402</v>
      </c>
      <c r="I1576">
        <v>23266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3818</v>
      </c>
    </row>
    <row r="1577" spans="1:21">
      <c r="A1577" t="s">
        <v>92</v>
      </c>
      <c r="B1577">
        <v>2023</v>
      </c>
      <c r="C1577" t="s">
        <v>207</v>
      </c>
      <c r="D1577">
        <v>1286</v>
      </c>
      <c r="E1577">
        <v>3481</v>
      </c>
      <c r="F1577">
        <v>426</v>
      </c>
      <c r="G1577">
        <v>3055</v>
      </c>
      <c r="H1577">
        <v>5931</v>
      </c>
      <c r="I1577">
        <v>23266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3481</v>
      </c>
      <c r="U1577">
        <v>0</v>
      </c>
    </row>
    <row r="1578" spans="1:21">
      <c r="A1578" t="s">
        <v>92</v>
      </c>
      <c r="B1578">
        <v>2023</v>
      </c>
      <c r="C1578" t="s">
        <v>203</v>
      </c>
      <c r="D1578">
        <v>1324</v>
      </c>
      <c r="E1578">
        <v>3548</v>
      </c>
      <c r="F1578">
        <v>442</v>
      </c>
      <c r="G1578">
        <v>3106</v>
      </c>
      <c r="H1578">
        <v>6057</v>
      </c>
      <c r="I1578">
        <v>23266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3548</v>
      </c>
      <c r="U1578">
        <v>0</v>
      </c>
    </row>
    <row r="1579" spans="1:21">
      <c r="A1579" t="s">
        <v>92</v>
      </c>
      <c r="B1579">
        <v>2023</v>
      </c>
      <c r="C1579" t="s">
        <v>204</v>
      </c>
      <c r="D1579">
        <v>1359</v>
      </c>
      <c r="E1579">
        <v>3669</v>
      </c>
      <c r="F1579">
        <v>466</v>
      </c>
      <c r="G1579">
        <v>3203</v>
      </c>
      <c r="H1579">
        <v>6179</v>
      </c>
      <c r="I1579">
        <v>23266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3669</v>
      </c>
      <c r="U1579">
        <v>0</v>
      </c>
    </row>
    <row r="1580" spans="1:21">
      <c r="A1580" t="s">
        <v>92</v>
      </c>
      <c r="B1580">
        <v>2024</v>
      </c>
      <c r="C1580" t="s">
        <v>99</v>
      </c>
      <c r="D1580">
        <v>1083</v>
      </c>
      <c r="E1580">
        <v>3151</v>
      </c>
      <c r="F1580">
        <v>362</v>
      </c>
      <c r="G1580">
        <v>2789</v>
      </c>
      <c r="H1580">
        <v>5466</v>
      </c>
      <c r="I1580">
        <v>23266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3151</v>
      </c>
      <c r="U1580">
        <v>0</v>
      </c>
    </row>
    <row r="1581" spans="1:21">
      <c r="A1581" t="s">
        <v>92</v>
      </c>
      <c r="B1581">
        <v>2024</v>
      </c>
      <c r="C1581" t="s">
        <v>197</v>
      </c>
      <c r="D1581">
        <v>1021</v>
      </c>
      <c r="E1581">
        <v>2950</v>
      </c>
      <c r="F1581">
        <v>330</v>
      </c>
      <c r="G1581">
        <v>2620</v>
      </c>
      <c r="H1581">
        <v>5135</v>
      </c>
      <c r="I1581">
        <v>23266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2950</v>
      </c>
      <c r="U1581">
        <v>0</v>
      </c>
    </row>
    <row r="1582" spans="1:21">
      <c r="A1582" t="s">
        <v>92</v>
      </c>
      <c r="B1582">
        <v>2024</v>
      </c>
      <c r="C1582" t="s">
        <v>209</v>
      </c>
      <c r="D1582">
        <v>1005</v>
      </c>
      <c r="E1582">
        <v>2941</v>
      </c>
      <c r="F1582">
        <v>311</v>
      </c>
      <c r="G1582">
        <v>2630</v>
      </c>
      <c r="H1582">
        <v>5066</v>
      </c>
      <c r="I1582">
        <v>23266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2941</v>
      </c>
      <c r="U1582">
        <v>0</v>
      </c>
    </row>
    <row r="1583" spans="1:21">
      <c r="A1583" t="s">
        <v>92</v>
      </c>
      <c r="B1583">
        <v>2024</v>
      </c>
      <c r="C1583" t="s">
        <v>3</v>
      </c>
      <c r="D1583">
        <v>1154</v>
      </c>
      <c r="E1583">
        <v>3275</v>
      </c>
      <c r="F1583">
        <v>390</v>
      </c>
      <c r="G1583">
        <v>2885</v>
      </c>
      <c r="H1583">
        <v>5693</v>
      </c>
      <c r="I1583">
        <v>23266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3275</v>
      </c>
      <c r="U1583">
        <v>0</v>
      </c>
    </row>
    <row r="1584" spans="1:21">
      <c r="A1584" t="s">
        <v>92</v>
      </c>
      <c r="B1584">
        <v>2024</v>
      </c>
      <c r="C1584" t="s">
        <v>95</v>
      </c>
      <c r="D1584">
        <v>1187</v>
      </c>
      <c r="E1584">
        <v>3357</v>
      </c>
      <c r="F1584">
        <v>410</v>
      </c>
      <c r="G1584">
        <v>2947</v>
      </c>
      <c r="H1584">
        <v>5753</v>
      </c>
      <c r="I1584">
        <v>23266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3357</v>
      </c>
      <c r="U1584">
        <v>0</v>
      </c>
    </row>
    <row r="1585" spans="1:21">
      <c r="A1585" t="s">
        <v>92</v>
      </c>
      <c r="B1585">
        <v>2024</v>
      </c>
      <c r="C1585" t="s">
        <v>196</v>
      </c>
      <c r="D1585">
        <v>1017</v>
      </c>
      <c r="E1585">
        <v>2946</v>
      </c>
      <c r="F1585">
        <v>333</v>
      </c>
      <c r="G1585">
        <v>2613</v>
      </c>
      <c r="H1585">
        <v>5109</v>
      </c>
      <c r="I1585">
        <v>23266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2946</v>
      </c>
      <c r="U1585">
        <v>0</v>
      </c>
    </row>
    <row r="1586" spans="1:21">
      <c r="A1586" t="s">
        <v>92</v>
      </c>
      <c r="B1586">
        <v>2024</v>
      </c>
      <c r="C1586" t="s">
        <v>146</v>
      </c>
      <c r="D1586">
        <v>1030</v>
      </c>
      <c r="E1586">
        <v>2957</v>
      </c>
      <c r="F1586">
        <v>341</v>
      </c>
      <c r="G1586">
        <v>2616</v>
      </c>
      <c r="H1586">
        <v>5193</v>
      </c>
      <c r="I1586">
        <v>23266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2957</v>
      </c>
      <c r="U1586">
        <v>0</v>
      </c>
    </row>
    <row r="1587" spans="1:21">
      <c r="A1587" t="s">
        <v>92</v>
      </c>
      <c r="B1587">
        <v>2024</v>
      </c>
      <c r="C1587" t="s">
        <v>96</v>
      </c>
      <c r="D1587">
        <v>1114</v>
      </c>
      <c r="E1587">
        <v>3215</v>
      </c>
      <c r="F1587">
        <v>374</v>
      </c>
      <c r="G1587">
        <v>2841</v>
      </c>
      <c r="H1587">
        <v>5629</v>
      </c>
      <c r="I1587">
        <v>23266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3215</v>
      </c>
      <c r="U1587">
        <v>0</v>
      </c>
    </row>
    <row r="1588" spans="1:21">
      <c r="A1588" t="s">
        <v>92</v>
      </c>
      <c r="B1588">
        <v>2024</v>
      </c>
      <c r="C1588" t="s">
        <v>117</v>
      </c>
      <c r="D1588">
        <v>1053</v>
      </c>
      <c r="E1588">
        <v>3061</v>
      </c>
      <c r="F1588">
        <v>357</v>
      </c>
      <c r="G1588">
        <v>2704</v>
      </c>
      <c r="H1588">
        <v>5326</v>
      </c>
      <c r="I1588">
        <v>23266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3061</v>
      </c>
      <c r="U1588">
        <v>0</v>
      </c>
    </row>
    <row r="1589" spans="1:21">
      <c r="A1589" t="s">
        <v>92</v>
      </c>
      <c r="B1589">
        <v>2024</v>
      </c>
      <c r="C1589" t="s">
        <v>207</v>
      </c>
      <c r="D1589">
        <v>984</v>
      </c>
      <c r="E1589">
        <v>2907</v>
      </c>
      <c r="F1589">
        <v>318</v>
      </c>
      <c r="G1589">
        <v>2589</v>
      </c>
      <c r="H1589">
        <v>5059</v>
      </c>
      <c r="I1589">
        <v>23266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2907</v>
      </c>
      <c r="U1589">
        <v>0</v>
      </c>
    </row>
    <row r="1590" spans="1:21">
      <c r="A1590" t="s">
        <v>92</v>
      </c>
      <c r="B1590">
        <v>2024</v>
      </c>
      <c r="C1590" t="s">
        <v>203</v>
      </c>
      <c r="D1590">
        <v>993</v>
      </c>
      <c r="E1590">
        <v>2921</v>
      </c>
      <c r="F1590">
        <v>322</v>
      </c>
      <c r="G1590">
        <v>2599</v>
      </c>
      <c r="H1590">
        <v>5089</v>
      </c>
      <c r="I1590">
        <v>23266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2921</v>
      </c>
      <c r="U1590">
        <v>0</v>
      </c>
    </row>
    <row r="1591" spans="1:21">
      <c r="A1591" t="s">
        <v>92</v>
      </c>
      <c r="B1591">
        <v>2024</v>
      </c>
      <c r="C1591" t="s">
        <v>204</v>
      </c>
      <c r="D1591">
        <v>1013</v>
      </c>
      <c r="E1591">
        <v>2944</v>
      </c>
      <c r="F1591">
        <v>333</v>
      </c>
      <c r="G1591">
        <v>2611</v>
      </c>
      <c r="H1591">
        <v>5112</v>
      </c>
      <c r="I1591">
        <v>23266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2944</v>
      </c>
      <c r="U1591">
        <v>0</v>
      </c>
    </row>
    <row r="1592" spans="1:21">
      <c r="A1592" t="s">
        <v>92</v>
      </c>
      <c r="B1592">
        <v>2025</v>
      </c>
      <c r="C1592" t="s">
        <v>99</v>
      </c>
      <c r="D1592">
        <v>962</v>
      </c>
      <c r="E1592">
        <v>2834</v>
      </c>
      <c r="F1592">
        <v>277</v>
      </c>
      <c r="G1592">
        <v>2557</v>
      </c>
      <c r="H1592">
        <v>4997</v>
      </c>
      <c r="I1592">
        <v>23266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2834</v>
      </c>
      <c r="U1592">
        <v>0</v>
      </c>
    </row>
    <row r="1593" spans="1:21">
      <c r="A1593" t="s">
        <v>92</v>
      </c>
      <c r="B1593">
        <v>2025</v>
      </c>
      <c r="C1593" t="s">
        <v>3</v>
      </c>
      <c r="D1593">
        <v>1040</v>
      </c>
      <c r="E1593">
        <v>2981</v>
      </c>
      <c r="F1593">
        <v>305</v>
      </c>
      <c r="G1593">
        <v>2676</v>
      </c>
      <c r="H1593">
        <v>5112</v>
      </c>
      <c r="I1593">
        <v>23266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2981</v>
      </c>
      <c r="U1593">
        <v>0</v>
      </c>
    </row>
    <row r="1594" spans="1:21">
      <c r="A1594" t="s">
        <v>92</v>
      </c>
      <c r="B1594">
        <v>2025</v>
      </c>
      <c r="C1594" t="s">
        <v>95</v>
      </c>
      <c r="D1594">
        <v>1020</v>
      </c>
      <c r="E1594">
        <v>2956</v>
      </c>
      <c r="F1594">
        <v>308</v>
      </c>
      <c r="G1594">
        <v>2648</v>
      </c>
      <c r="H1594">
        <v>5122</v>
      </c>
      <c r="I1594">
        <v>23266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2956</v>
      </c>
      <c r="U1594">
        <v>0</v>
      </c>
    </row>
    <row r="1595" spans="1:21">
      <c r="A1595" t="s">
        <v>92</v>
      </c>
      <c r="B1595">
        <v>2025</v>
      </c>
      <c r="C1595" t="s">
        <v>96</v>
      </c>
      <c r="D1595">
        <v>995</v>
      </c>
      <c r="E1595">
        <v>2924</v>
      </c>
      <c r="F1595">
        <v>293</v>
      </c>
      <c r="G1595">
        <v>2631</v>
      </c>
      <c r="H1595">
        <v>5047</v>
      </c>
      <c r="I1595">
        <v>23266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2924</v>
      </c>
      <c r="U1595">
        <v>0</v>
      </c>
    </row>
    <row r="1596" spans="1:21">
      <c r="A1596" t="s">
        <v>92</v>
      </c>
      <c r="B1596">
        <v>2025</v>
      </c>
      <c r="C1596" t="s">
        <v>117</v>
      </c>
      <c r="D1596">
        <v>958</v>
      </c>
      <c r="E1596">
        <v>2814</v>
      </c>
      <c r="F1596">
        <v>280</v>
      </c>
      <c r="G1596">
        <v>2534</v>
      </c>
      <c r="H1596">
        <v>4939</v>
      </c>
      <c r="I1596">
        <v>23266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2814</v>
      </c>
      <c r="U1596">
        <v>0</v>
      </c>
    </row>
    <row r="1597" spans="1:21">
      <c r="A1597" t="s">
        <v>66</v>
      </c>
      <c r="B1597">
        <v>2023</v>
      </c>
      <c r="C1597" t="s">
        <v>99</v>
      </c>
      <c r="D1597">
        <v>5308</v>
      </c>
      <c r="E1597">
        <v>14736</v>
      </c>
      <c r="F1597">
        <v>5920</v>
      </c>
      <c r="G1597">
        <v>8816</v>
      </c>
      <c r="H1597">
        <v>21185</v>
      </c>
      <c r="I1597">
        <v>83674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3969</v>
      </c>
      <c r="P1597">
        <v>3909</v>
      </c>
      <c r="Q1597">
        <v>6075</v>
      </c>
      <c r="R1597">
        <v>0</v>
      </c>
      <c r="S1597">
        <v>783</v>
      </c>
      <c r="T1597">
        <v>0</v>
      </c>
      <c r="U1597">
        <v>0</v>
      </c>
    </row>
    <row r="1598" spans="1:21">
      <c r="A1598" t="s">
        <v>66</v>
      </c>
      <c r="B1598">
        <v>2023</v>
      </c>
      <c r="C1598" t="s">
        <v>197</v>
      </c>
      <c r="D1598">
        <v>5334</v>
      </c>
      <c r="E1598">
        <v>14405</v>
      </c>
      <c r="F1598">
        <v>5897</v>
      </c>
      <c r="G1598">
        <v>8508</v>
      </c>
      <c r="H1598">
        <v>21051</v>
      </c>
      <c r="I1598">
        <v>83674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4005</v>
      </c>
      <c r="P1598">
        <v>3747</v>
      </c>
      <c r="Q1598">
        <v>5941</v>
      </c>
      <c r="R1598">
        <v>0</v>
      </c>
      <c r="S1598">
        <v>712</v>
      </c>
      <c r="T1598">
        <v>0</v>
      </c>
      <c r="U1598">
        <v>0</v>
      </c>
    </row>
    <row r="1599" spans="1:21">
      <c r="A1599" t="s">
        <v>66</v>
      </c>
      <c r="B1599">
        <v>2023</v>
      </c>
      <c r="C1599" t="s">
        <v>209</v>
      </c>
      <c r="D1599">
        <v>4525</v>
      </c>
      <c r="E1599">
        <v>12967</v>
      </c>
      <c r="F1599">
        <v>5392</v>
      </c>
      <c r="G1599">
        <v>7575</v>
      </c>
      <c r="H1599">
        <v>19435</v>
      </c>
      <c r="I1599">
        <v>83674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3652</v>
      </c>
      <c r="P1599">
        <v>3274</v>
      </c>
      <c r="Q1599">
        <v>5429</v>
      </c>
      <c r="R1599">
        <v>0</v>
      </c>
      <c r="S1599">
        <v>612</v>
      </c>
      <c r="T1599">
        <v>0</v>
      </c>
      <c r="U1599">
        <v>0</v>
      </c>
    </row>
    <row r="1600" spans="1:21">
      <c r="A1600" t="s">
        <v>66</v>
      </c>
      <c r="B1600">
        <v>2023</v>
      </c>
      <c r="C1600" t="s">
        <v>3</v>
      </c>
      <c r="D1600">
        <v>5187</v>
      </c>
      <c r="E1600">
        <v>14536</v>
      </c>
      <c r="F1600">
        <v>5818</v>
      </c>
      <c r="G1600">
        <v>8718</v>
      </c>
      <c r="H1600">
        <v>21034</v>
      </c>
      <c r="I1600">
        <v>83674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3917</v>
      </c>
      <c r="P1600">
        <v>3868</v>
      </c>
      <c r="Q1600">
        <v>6053</v>
      </c>
      <c r="R1600">
        <v>0</v>
      </c>
      <c r="S1600">
        <v>698</v>
      </c>
      <c r="T1600">
        <v>0</v>
      </c>
      <c r="U1600">
        <v>0</v>
      </c>
    </row>
    <row r="1601" spans="1:21">
      <c r="A1601" t="s">
        <v>66</v>
      </c>
      <c r="B1601">
        <v>2023</v>
      </c>
      <c r="C1601" t="s">
        <v>95</v>
      </c>
      <c r="D1601">
        <v>5170</v>
      </c>
      <c r="E1601">
        <v>14555</v>
      </c>
      <c r="F1601">
        <v>5821</v>
      </c>
      <c r="G1601">
        <v>8734</v>
      </c>
      <c r="H1601">
        <v>20915</v>
      </c>
      <c r="I1601">
        <v>83674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3924</v>
      </c>
      <c r="P1601">
        <v>3894</v>
      </c>
      <c r="Q1601">
        <v>6054</v>
      </c>
      <c r="R1601">
        <v>0</v>
      </c>
      <c r="S1601">
        <v>683</v>
      </c>
      <c r="T1601">
        <v>0</v>
      </c>
      <c r="U1601">
        <v>0</v>
      </c>
    </row>
    <row r="1602" spans="1:21">
      <c r="A1602" t="s">
        <v>66</v>
      </c>
      <c r="B1602">
        <v>2023</v>
      </c>
      <c r="C1602" t="s">
        <v>196</v>
      </c>
      <c r="D1602">
        <v>5334</v>
      </c>
      <c r="E1602">
        <v>14775</v>
      </c>
      <c r="F1602">
        <v>6020</v>
      </c>
      <c r="G1602">
        <v>8755</v>
      </c>
      <c r="H1602">
        <v>21346</v>
      </c>
      <c r="I1602">
        <v>83674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4102</v>
      </c>
      <c r="P1602">
        <v>3862</v>
      </c>
      <c r="Q1602">
        <v>6075</v>
      </c>
      <c r="R1602">
        <v>0</v>
      </c>
      <c r="S1602">
        <v>736</v>
      </c>
      <c r="T1602">
        <v>0</v>
      </c>
      <c r="U1602">
        <v>0</v>
      </c>
    </row>
    <row r="1603" spans="1:21">
      <c r="A1603" t="s">
        <v>66</v>
      </c>
      <c r="B1603">
        <v>2023</v>
      </c>
      <c r="C1603" t="s">
        <v>146</v>
      </c>
      <c r="D1603">
        <v>5356</v>
      </c>
      <c r="E1603">
        <v>14822</v>
      </c>
      <c r="F1603">
        <v>6004</v>
      </c>
      <c r="G1603">
        <v>8818</v>
      </c>
      <c r="H1603">
        <v>21368</v>
      </c>
      <c r="I1603">
        <v>83674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4062</v>
      </c>
      <c r="P1603">
        <v>3886</v>
      </c>
      <c r="Q1603">
        <v>6128</v>
      </c>
      <c r="R1603">
        <v>0</v>
      </c>
      <c r="S1603">
        <v>746</v>
      </c>
      <c r="T1603">
        <v>0</v>
      </c>
      <c r="U1603">
        <v>0</v>
      </c>
    </row>
    <row r="1604" spans="1:21">
      <c r="A1604" t="s">
        <v>66</v>
      </c>
      <c r="B1604">
        <v>2023</v>
      </c>
      <c r="C1604" t="s">
        <v>96</v>
      </c>
      <c r="D1604">
        <v>5221</v>
      </c>
      <c r="E1604">
        <v>14569</v>
      </c>
      <c r="F1604">
        <v>5840</v>
      </c>
      <c r="G1604">
        <v>8729</v>
      </c>
      <c r="H1604">
        <v>21107</v>
      </c>
      <c r="I1604">
        <v>83674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3905</v>
      </c>
      <c r="P1604">
        <v>3867</v>
      </c>
      <c r="Q1604">
        <v>6053</v>
      </c>
      <c r="R1604">
        <v>0</v>
      </c>
      <c r="S1604">
        <v>744</v>
      </c>
      <c r="T1604">
        <v>0</v>
      </c>
      <c r="U1604">
        <v>0</v>
      </c>
    </row>
    <row r="1605" spans="1:21">
      <c r="A1605" t="s">
        <v>66</v>
      </c>
      <c r="B1605">
        <v>2023</v>
      </c>
      <c r="C1605" t="s">
        <v>117</v>
      </c>
      <c r="D1605">
        <v>5339</v>
      </c>
      <c r="E1605">
        <v>14813</v>
      </c>
      <c r="F1605">
        <v>5976</v>
      </c>
      <c r="G1605">
        <v>8837</v>
      </c>
      <c r="H1605">
        <v>21262</v>
      </c>
      <c r="I1605">
        <v>83674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4029</v>
      </c>
      <c r="P1605">
        <v>3903</v>
      </c>
      <c r="Q1605">
        <v>6097</v>
      </c>
      <c r="R1605">
        <v>0</v>
      </c>
      <c r="S1605">
        <v>784</v>
      </c>
      <c r="T1605">
        <v>0</v>
      </c>
      <c r="U1605">
        <v>0</v>
      </c>
    </row>
    <row r="1606" spans="1:21">
      <c r="A1606" t="s">
        <v>66</v>
      </c>
      <c r="B1606">
        <v>2023</v>
      </c>
      <c r="C1606" t="s">
        <v>207</v>
      </c>
      <c r="D1606">
        <v>4707</v>
      </c>
      <c r="E1606">
        <v>13277</v>
      </c>
      <c r="F1606">
        <v>5548</v>
      </c>
      <c r="G1606">
        <v>7729</v>
      </c>
      <c r="H1606">
        <v>19811</v>
      </c>
      <c r="I1606">
        <v>83674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3752</v>
      </c>
      <c r="P1606">
        <v>3372</v>
      </c>
      <c r="Q1606">
        <v>5525</v>
      </c>
      <c r="R1606">
        <v>0</v>
      </c>
      <c r="S1606">
        <v>628</v>
      </c>
      <c r="T1606">
        <v>0</v>
      </c>
      <c r="U1606">
        <v>0</v>
      </c>
    </row>
    <row r="1607" spans="1:21">
      <c r="A1607" t="s">
        <v>66</v>
      </c>
      <c r="B1607">
        <v>2023</v>
      </c>
      <c r="C1607" t="s">
        <v>203</v>
      </c>
      <c r="D1607">
        <v>4909</v>
      </c>
      <c r="E1607">
        <v>13706</v>
      </c>
      <c r="F1607">
        <v>5695</v>
      </c>
      <c r="G1607">
        <v>8011</v>
      </c>
      <c r="H1607">
        <v>20355</v>
      </c>
      <c r="I1607">
        <v>83674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3859</v>
      </c>
      <c r="P1607">
        <v>3499</v>
      </c>
      <c r="Q1607">
        <v>5703</v>
      </c>
      <c r="R1607">
        <v>0</v>
      </c>
      <c r="S1607">
        <v>645</v>
      </c>
      <c r="T1607">
        <v>0</v>
      </c>
      <c r="U1607">
        <v>0</v>
      </c>
    </row>
    <row r="1608" spans="1:21">
      <c r="A1608" t="s">
        <v>66</v>
      </c>
      <c r="B1608">
        <v>2023</v>
      </c>
      <c r="C1608" t="s">
        <v>204</v>
      </c>
      <c r="D1608">
        <v>5049</v>
      </c>
      <c r="E1608">
        <v>14101</v>
      </c>
      <c r="F1608">
        <v>5832</v>
      </c>
      <c r="G1608">
        <v>8269</v>
      </c>
      <c r="H1608">
        <v>20808</v>
      </c>
      <c r="I1608">
        <v>83674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3920</v>
      </c>
      <c r="P1608">
        <v>3645</v>
      </c>
      <c r="Q1608">
        <v>5859</v>
      </c>
      <c r="R1608">
        <v>0</v>
      </c>
      <c r="S1608">
        <v>677</v>
      </c>
      <c r="T1608">
        <v>0</v>
      </c>
      <c r="U1608">
        <v>0</v>
      </c>
    </row>
    <row r="1609" spans="1:21">
      <c r="A1609" t="s">
        <v>66</v>
      </c>
      <c r="B1609">
        <v>2024</v>
      </c>
      <c r="C1609" t="s">
        <v>99</v>
      </c>
      <c r="D1609">
        <v>4006</v>
      </c>
      <c r="E1609">
        <v>12005</v>
      </c>
      <c r="F1609">
        <v>5056</v>
      </c>
      <c r="G1609">
        <v>6949</v>
      </c>
      <c r="H1609">
        <v>18128</v>
      </c>
      <c r="I1609">
        <v>83674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3376</v>
      </c>
      <c r="P1609">
        <v>3006</v>
      </c>
      <c r="Q1609">
        <v>5074</v>
      </c>
      <c r="R1609">
        <v>0</v>
      </c>
      <c r="S1609">
        <v>549</v>
      </c>
      <c r="T1609">
        <v>0</v>
      </c>
      <c r="U1609">
        <v>0</v>
      </c>
    </row>
    <row r="1610" spans="1:21">
      <c r="A1610" t="s">
        <v>66</v>
      </c>
      <c r="B1610">
        <v>2024</v>
      </c>
      <c r="C1610" t="s">
        <v>197</v>
      </c>
      <c r="D1610">
        <v>3587</v>
      </c>
      <c r="E1610">
        <v>11159</v>
      </c>
      <c r="F1610">
        <v>4876</v>
      </c>
      <c r="G1610">
        <v>6283</v>
      </c>
      <c r="H1610">
        <v>16910</v>
      </c>
      <c r="I1610">
        <v>83674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3179</v>
      </c>
      <c r="P1610">
        <v>2780</v>
      </c>
      <c r="Q1610">
        <v>4712</v>
      </c>
      <c r="R1610">
        <v>0</v>
      </c>
      <c r="S1610">
        <v>488</v>
      </c>
      <c r="T1610">
        <v>0</v>
      </c>
      <c r="U1610">
        <v>0</v>
      </c>
    </row>
    <row r="1611" spans="1:21">
      <c r="A1611" t="s">
        <v>66</v>
      </c>
      <c r="B1611">
        <v>2024</v>
      </c>
      <c r="C1611" t="s">
        <v>209</v>
      </c>
      <c r="D1611">
        <v>3525</v>
      </c>
      <c r="E1611">
        <v>11043</v>
      </c>
      <c r="F1611">
        <v>4900</v>
      </c>
      <c r="G1611">
        <v>6143</v>
      </c>
      <c r="H1611">
        <v>16949</v>
      </c>
      <c r="I1611">
        <v>83674</v>
      </c>
      <c r="J1611">
        <v>0</v>
      </c>
      <c r="K1611">
        <v>477</v>
      </c>
      <c r="L1611">
        <v>0</v>
      </c>
      <c r="M1611">
        <v>0</v>
      </c>
      <c r="N1611">
        <v>0</v>
      </c>
      <c r="O1611">
        <v>3183</v>
      </c>
      <c r="P1611">
        <v>2752</v>
      </c>
      <c r="Q1611">
        <v>4631</v>
      </c>
      <c r="R1611">
        <v>0</v>
      </c>
      <c r="S1611">
        <v>0</v>
      </c>
      <c r="T1611">
        <v>0</v>
      </c>
      <c r="U1611">
        <v>0</v>
      </c>
    </row>
    <row r="1612" spans="1:21">
      <c r="A1612" t="s">
        <v>66</v>
      </c>
      <c r="B1612">
        <v>2024</v>
      </c>
      <c r="C1612" t="s">
        <v>3</v>
      </c>
      <c r="D1612">
        <v>4266</v>
      </c>
      <c r="E1612">
        <v>12471</v>
      </c>
      <c r="F1612">
        <v>5206</v>
      </c>
      <c r="G1612">
        <v>7265</v>
      </c>
      <c r="H1612">
        <v>18897</v>
      </c>
      <c r="I1612">
        <v>83674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3469</v>
      </c>
      <c r="P1612">
        <v>3162</v>
      </c>
      <c r="Q1612">
        <v>5289</v>
      </c>
      <c r="R1612">
        <v>0</v>
      </c>
      <c r="S1612">
        <v>551</v>
      </c>
      <c r="T1612">
        <v>0</v>
      </c>
      <c r="U1612">
        <v>0</v>
      </c>
    </row>
    <row r="1613" spans="1:21">
      <c r="A1613" t="s">
        <v>66</v>
      </c>
      <c r="B1613">
        <v>2024</v>
      </c>
      <c r="C1613" t="s">
        <v>95</v>
      </c>
      <c r="D1613">
        <v>4375</v>
      </c>
      <c r="E1613">
        <v>12666</v>
      </c>
      <c r="F1613">
        <v>5258</v>
      </c>
      <c r="G1613">
        <v>7408</v>
      </c>
      <c r="H1613">
        <v>19154</v>
      </c>
      <c r="I1613">
        <v>83674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3547</v>
      </c>
      <c r="P1613">
        <v>3186</v>
      </c>
      <c r="Q1613">
        <v>5350</v>
      </c>
      <c r="R1613">
        <v>0</v>
      </c>
      <c r="S1613">
        <v>583</v>
      </c>
      <c r="T1613">
        <v>0</v>
      </c>
      <c r="U1613">
        <v>0</v>
      </c>
    </row>
    <row r="1614" spans="1:21">
      <c r="A1614" t="s">
        <v>66</v>
      </c>
      <c r="B1614">
        <v>2024</v>
      </c>
      <c r="C1614" t="s">
        <v>196</v>
      </c>
      <c r="D1614">
        <v>3566</v>
      </c>
      <c r="E1614">
        <v>11147</v>
      </c>
      <c r="F1614">
        <v>4836</v>
      </c>
      <c r="G1614">
        <v>6311</v>
      </c>
      <c r="H1614">
        <v>16839</v>
      </c>
      <c r="I1614">
        <v>83674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3137</v>
      </c>
      <c r="P1614">
        <v>2779</v>
      </c>
      <c r="Q1614">
        <v>4729</v>
      </c>
      <c r="R1614">
        <v>0</v>
      </c>
      <c r="S1614">
        <v>502</v>
      </c>
      <c r="T1614">
        <v>0</v>
      </c>
      <c r="U1614">
        <v>0</v>
      </c>
    </row>
    <row r="1615" spans="1:21">
      <c r="A1615" t="s">
        <v>66</v>
      </c>
      <c r="B1615">
        <v>2024</v>
      </c>
      <c r="C1615" t="s">
        <v>146</v>
      </c>
      <c r="D1615">
        <v>3645</v>
      </c>
      <c r="E1615">
        <v>11284</v>
      </c>
      <c r="F1615">
        <v>4864</v>
      </c>
      <c r="G1615">
        <v>6420</v>
      </c>
      <c r="H1615">
        <v>17080</v>
      </c>
      <c r="I1615">
        <v>83674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3171</v>
      </c>
      <c r="P1615">
        <v>2849</v>
      </c>
      <c r="Q1615">
        <v>4769</v>
      </c>
      <c r="R1615">
        <v>0</v>
      </c>
      <c r="S1615">
        <v>495</v>
      </c>
      <c r="T1615">
        <v>0</v>
      </c>
      <c r="U1615">
        <v>0</v>
      </c>
    </row>
    <row r="1616" spans="1:21">
      <c r="A1616" t="s">
        <v>66</v>
      </c>
      <c r="B1616">
        <v>2024</v>
      </c>
      <c r="C1616" t="s">
        <v>96</v>
      </c>
      <c r="D1616">
        <v>4152</v>
      </c>
      <c r="E1616">
        <v>12294</v>
      </c>
      <c r="F1616">
        <v>5110</v>
      </c>
      <c r="G1616">
        <v>7184</v>
      </c>
      <c r="H1616">
        <v>18614</v>
      </c>
      <c r="I1616">
        <v>83674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3450</v>
      </c>
      <c r="P1616">
        <v>3115</v>
      </c>
      <c r="Q1616">
        <v>5177</v>
      </c>
      <c r="R1616">
        <v>0</v>
      </c>
      <c r="S1616">
        <v>552</v>
      </c>
      <c r="T1616">
        <v>0</v>
      </c>
      <c r="U1616">
        <v>0</v>
      </c>
    </row>
    <row r="1617" spans="1:21">
      <c r="A1617" t="s">
        <v>66</v>
      </c>
      <c r="B1617">
        <v>2024</v>
      </c>
      <c r="C1617" t="s">
        <v>117</v>
      </c>
      <c r="D1617">
        <v>3852</v>
      </c>
      <c r="E1617">
        <v>11673</v>
      </c>
      <c r="F1617">
        <v>4978</v>
      </c>
      <c r="G1617">
        <v>6695</v>
      </c>
      <c r="H1617">
        <v>17622</v>
      </c>
      <c r="I1617">
        <v>83674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3277</v>
      </c>
      <c r="P1617">
        <v>2938</v>
      </c>
      <c r="Q1617">
        <v>4928</v>
      </c>
      <c r="R1617">
        <v>0</v>
      </c>
      <c r="S1617">
        <v>530</v>
      </c>
      <c r="T1617">
        <v>0</v>
      </c>
      <c r="U1617">
        <v>0</v>
      </c>
    </row>
    <row r="1618" spans="1:21">
      <c r="A1618" t="s">
        <v>66</v>
      </c>
      <c r="B1618">
        <v>2024</v>
      </c>
      <c r="C1618" t="s">
        <v>207</v>
      </c>
      <c r="D1618">
        <v>3519</v>
      </c>
      <c r="E1618">
        <v>11013</v>
      </c>
      <c r="F1618">
        <v>4855</v>
      </c>
      <c r="G1618">
        <v>6158</v>
      </c>
      <c r="H1618">
        <v>16933</v>
      </c>
      <c r="I1618">
        <v>83674</v>
      </c>
      <c r="J1618">
        <v>0</v>
      </c>
      <c r="K1618">
        <v>436</v>
      </c>
      <c r="L1618">
        <v>0</v>
      </c>
      <c r="M1618">
        <v>0</v>
      </c>
      <c r="N1618">
        <v>0</v>
      </c>
      <c r="O1618">
        <v>3174</v>
      </c>
      <c r="P1618">
        <v>2773</v>
      </c>
      <c r="Q1618">
        <v>4630</v>
      </c>
      <c r="R1618">
        <v>0</v>
      </c>
      <c r="S1618">
        <v>0</v>
      </c>
      <c r="T1618">
        <v>0</v>
      </c>
      <c r="U1618">
        <v>0</v>
      </c>
    </row>
    <row r="1619" spans="1:21">
      <c r="A1619" t="s">
        <v>66</v>
      </c>
      <c r="B1619">
        <v>2024</v>
      </c>
      <c r="C1619" t="s">
        <v>203</v>
      </c>
      <c r="D1619">
        <v>3558</v>
      </c>
      <c r="E1619">
        <v>11096</v>
      </c>
      <c r="F1619">
        <v>4870</v>
      </c>
      <c r="G1619">
        <v>6226</v>
      </c>
      <c r="H1619">
        <v>16951</v>
      </c>
      <c r="I1619">
        <v>83674</v>
      </c>
      <c r="J1619">
        <v>0</v>
      </c>
      <c r="K1619">
        <v>414</v>
      </c>
      <c r="L1619">
        <v>0</v>
      </c>
      <c r="M1619">
        <v>0</v>
      </c>
      <c r="N1619">
        <v>0</v>
      </c>
      <c r="O1619">
        <v>3199</v>
      </c>
      <c r="P1619">
        <v>2786</v>
      </c>
      <c r="Q1619">
        <v>4697</v>
      </c>
      <c r="R1619">
        <v>0</v>
      </c>
      <c r="S1619">
        <v>0</v>
      </c>
      <c r="T1619">
        <v>0</v>
      </c>
      <c r="U1619">
        <v>0</v>
      </c>
    </row>
    <row r="1620" spans="1:21">
      <c r="A1620" t="s">
        <v>66</v>
      </c>
      <c r="B1620">
        <v>2024</v>
      </c>
      <c r="C1620" t="s">
        <v>204</v>
      </c>
      <c r="D1620">
        <v>3585</v>
      </c>
      <c r="E1620">
        <v>11150</v>
      </c>
      <c r="F1620">
        <v>4916</v>
      </c>
      <c r="G1620">
        <v>6234</v>
      </c>
      <c r="H1620">
        <v>16935</v>
      </c>
      <c r="I1620">
        <v>83674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3205</v>
      </c>
      <c r="P1620">
        <v>2788</v>
      </c>
      <c r="Q1620">
        <v>4693</v>
      </c>
      <c r="R1620">
        <v>0</v>
      </c>
      <c r="S1620">
        <v>464</v>
      </c>
      <c r="T1620">
        <v>0</v>
      </c>
      <c r="U1620">
        <v>0</v>
      </c>
    </row>
    <row r="1621" spans="1:21">
      <c r="A1621" t="s">
        <v>66</v>
      </c>
      <c r="B1621">
        <v>2025</v>
      </c>
      <c r="C1621" t="s">
        <v>99</v>
      </c>
      <c r="D1621">
        <v>3533</v>
      </c>
      <c r="E1621">
        <v>10930</v>
      </c>
      <c r="F1621">
        <v>4897</v>
      </c>
      <c r="G1621">
        <v>6033</v>
      </c>
      <c r="H1621">
        <v>16770</v>
      </c>
      <c r="I1621">
        <v>83674</v>
      </c>
      <c r="J1621">
        <v>0</v>
      </c>
      <c r="K1621">
        <v>650</v>
      </c>
      <c r="L1621">
        <v>0</v>
      </c>
      <c r="M1621">
        <v>0</v>
      </c>
      <c r="N1621">
        <v>0</v>
      </c>
      <c r="O1621">
        <v>3174</v>
      </c>
      <c r="P1621">
        <v>2616</v>
      </c>
      <c r="Q1621">
        <v>4490</v>
      </c>
      <c r="R1621">
        <v>0</v>
      </c>
      <c r="S1621">
        <v>0</v>
      </c>
      <c r="T1621">
        <v>0</v>
      </c>
      <c r="U1621">
        <v>0</v>
      </c>
    </row>
    <row r="1622" spans="1:21">
      <c r="A1622" t="s">
        <v>66</v>
      </c>
      <c r="B1622">
        <v>2025</v>
      </c>
      <c r="C1622" t="s">
        <v>3</v>
      </c>
      <c r="D1622">
        <v>3608</v>
      </c>
      <c r="E1622">
        <v>11086</v>
      </c>
      <c r="F1622">
        <v>4932</v>
      </c>
      <c r="G1622">
        <v>6154</v>
      </c>
      <c r="H1622">
        <v>16976</v>
      </c>
      <c r="I1622">
        <v>83674</v>
      </c>
      <c r="J1622">
        <v>0</v>
      </c>
      <c r="K1622">
        <v>574</v>
      </c>
      <c r="L1622">
        <v>0</v>
      </c>
      <c r="M1622">
        <v>0</v>
      </c>
      <c r="N1622">
        <v>0</v>
      </c>
      <c r="O1622">
        <v>3209</v>
      </c>
      <c r="P1622">
        <v>2716</v>
      </c>
      <c r="Q1622">
        <v>4587</v>
      </c>
      <c r="R1622">
        <v>0</v>
      </c>
      <c r="S1622">
        <v>0</v>
      </c>
      <c r="T1622">
        <v>0</v>
      </c>
      <c r="U1622">
        <v>0</v>
      </c>
    </row>
    <row r="1623" spans="1:21">
      <c r="A1623" t="s">
        <v>66</v>
      </c>
      <c r="B1623">
        <v>2025</v>
      </c>
      <c r="C1623" t="s">
        <v>95</v>
      </c>
      <c r="D1623">
        <v>3542</v>
      </c>
      <c r="E1623">
        <v>11033</v>
      </c>
      <c r="F1623">
        <v>4891</v>
      </c>
      <c r="G1623">
        <v>6142</v>
      </c>
      <c r="H1623">
        <v>17021</v>
      </c>
      <c r="I1623">
        <v>83674</v>
      </c>
      <c r="J1623">
        <v>0</v>
      </c>
      <c r="K1623">
        <v>501</v>
      </c>
      <c r="L1623">
        <v>0</v>
      </c>
      <c r="M1623">
        <v>0</v>
      </c>
      <c r="N1623">
        <v>0</v>
      </c>
      <c r="O1623">
        <v>3203</v>
      </c>
      <c r="P1623">
        <v>2722</v>
      </c>
      <c r="Q1623">
        <v>4607</v>
      </c>
      <c r="R1623">
        <v>0</v>
      </c>
      <c r="S1623">
        <v>0</v>
      </c>
      <c r="T1623">
        <v>0</v>
      </c>
      <c r="U1623">
        <v>0</v>
      </c>
    </row>
    <row r="1624" spans="1:21">
      <c r="A1624" t="s">
        <v>66</v>
      </c>
      <c r="B1624">
        <v>2025</v>
      </c>
      <c r="C1624" t="s">
        <v>96</v>
      </c>
      <c r="D1624">
        <v>3587</v>
      </c>
      <c r="E1624">
        <v>11022</v>
      </c>
      <c r="F1624">
        <v>4929</v>
      </c>
      <c r="G1624">
        <v>6093</v>
      </c>
      <c r="H1624">
        <v>16841</v>
      </c>
      <c r="I1624">
        <v>83674</v>
      </c>
      <c r="J1624">
        <v>0</v>
      </c>
      <c r="K1624">
        <v>620</v>
      </c>
      <c r="L1624">
        <v>0</v>
      </c>
      <c r="M1624">
        <v>0</v>
      </c>
      <c r="N1624">
        <v>0</v>
      </c>
      <c r="O1624">
        <v>3184</v>
      </c>
      <c r="P1624">
        <v>2664</v>
      </c>
      <c r="Q1624">
        <v>4554</v>
      </c>
      <c r="R1624">
        <v>0</v>
      </c>
      <c r="S1624">
        <v>0</v>
      </c>
      <c r="T1624">
        <v>0</v>
      </c>
      <c r="U1624">
        <v>0</v>
      </c>
    </row>
    <row r="1625" spans="1:21">
      <c r="A1625" t="s">
        <v>66</v>
      </c>
      <c r="B1625">
        <v>2025</v>
      </c>
      <c r="C1625" t="s">
        <v>117</v>
      </c>
      <c r="D1625">
        <v>3537</v>
      </c>
      <c r="E1625">
        <v>10916</v>
      </c>
      <c r="F1625">
        <v>4953</v>
      </c>
      <c r="G1625">
        <v>5963</v>
      </c>
      <c r="H1625">
        <v>16766</v>
      </c>
      <c r="I1625">
        <v>83674</v>
      </c>
      <c r="J1625">
        <v>0</v>
      </c>
      <c r="K1625">
        <v>664</v>
      </c>
      <c r="L1625">
        <v>0</v>
      </c>
      <c r="M1625">
        <v>0</v>
      </c>
      <c r="N1625">
        <v>0</v>
      </c>
      <c r="O1625">
        <v>3182</v>
      </c>
      <c r="P1625">
        <v>2618</v>
      </c>
      <c r="Q1625">
        <v>4452</v>
      </c>
      <c r="R1625">
        <v>0</v>
      </c>
      <c r="S1625">
        <v>0</v>
      </c>
      <c r="T1625">
        <v>0</v>
      </c>
      <c r="U1625">
        <v>0</v>
      </c>
    </row>
    <row r="1626" spans="1:21">
      <c r="A1626" t="s">
        <v>67</v>
      </c>
      <c r="B1626">
        <v>2023</v>
      </c>
      <c r="C1626" t="s">
        <v>99</v>
      </c>
      <c r="D1626">
        <v>1234</v>
      </c>
      <c r="E1626">
        <v>3785</v>
      </c>
      <c r="F1626">
        <v>1453</v>
      </c>
      <c r="G1626">
        <v>2332</v>
      </c>
      <c r="H1626">
        <v>5573</v>
      </c>
      <c r="I1626">
        <v>15213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475</v>
      </c>
      <c r="P1626">
        <v>1901</v>
      </c>
      <c r="Q1626">
        <v>1060</v>
      </c>
      <c r="R1626">
        <v>0</v>
      </c>
      <c r="S1626">
        <v>349</v>
      </c>
      <c r="T1626">
        <v>0</v>
      </c>
      <c r="U1626">
        <v>0</v>
      </c>
    </row>
    <row r="1627" spans="1:21">
      <c r="A1627" t="s">
        <v>67</v>
      </c>
      <c r="B1627">
        <v>2023</v>
      </c>
      <c r="C1627" t="s">
        <v>197</v>
      </c>
      <c r="D1627">
        <v>1255</v>
      </c>
      <c r="E1627">
        <v>3671</v>
      </c>
      <c r="F1627">
        <v>1432</v>
      </c>
      <c r="G1627">
        <v>2239</v>
      </c>
      <c r="H1627">
        <v>5466</v>
      </c>
      <c r="I1627">
        <v>15213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459</v>
      </c>
      <c r="P1627">
        <v>1830</v>
      </c>
      <c r="Q1627">
        <v>1048</v>
      </c>
      <c r="R1627">
        <v>0</v>
      </c>
      <c r="S1627">
        <v>334</v>
      </c>
      <c r="T1627">
        <v>0</v>
      </c>
      <c r="U1627">
        <v>0</v>
      </c>
    </row>
    <row r="1628" spans="1:21">
      <c r="A1628" t="s">
        <v>67</v>
      </c>
      <c r="B1628">
        <v>2023</v>
      </c>
      <c r="C1628" t="s">
        <v>209</v>
      </c>
      <c r="D1628">
        <v>1069</v>
      </c>
      <c r="E1628">
        <v>3318</v>
      </c>
      <c r="F1628">
        <v>1309</v>
      </c>
      <c r="G1628">
        <v>2009</v>
      </c>
      <c r="H1628">
        <v>5130</v>
      </c>
      <c r="I1628">
        <v>15213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418</v>
      </c>
      <c r="P1628">
        <v>1640</v>
      </c>
      <c r="Q1628">
        <v>920</v>
      </c>
      <c r="R1628">
        <v>0</v>
      </c>
      <c r="S1628">
        <v>340</v>
      </c>
      <c r="T1628">
        <v>0</v>
      </c>
      <c r="U1628">
        <v>0</v>
      </c>
    </row>
    <row r="1629" spans="1:21">
      <c r="A1629" t="s">
        <v>67</v>
      </c>
      <c r="B1629">
        <v>2023</v>
      </c>
      <c r="C1629" t="s">
        <v>3</v>
      </c>
      <c r="D1629">
        <v>1200</v>
      </c>
      <c r="E1629">
        <v>3723</v>
      </c>
      <c r="F1629">
        <v>1404</v>
      </c>
      <c r="G1629">
        <v>2319</v>
      </c>
      <c r="H1629">
        <v>5616</v>
      </c>
      <c r="I1629">
        <v>15213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480</v>
      </c>
      <c r="P1629">
        <v>1884</v>
      </c>
      <c r="Q1629">
        <v>1041</v>
      </c>
      <c r="R1629">
        <v>0</v>
      </c>
      <c r="S1629">
        <v>318</v>
      </c>
      <c r="T1629">
        <v>0</v>
      </c>
      <c r="U1629">
        <v>0</v>
      </c>
    </row>
    <row r="1630" spans="1:21">
      <c r="A1630" t="s">
        <v>67</v>
      </c>
      <c r="B1630">
        <v>2023</v>
      </c>
      <c r="C1630" t="s">
        <v>95</v>
      </c>
      <c r="D1630">
        <v>1210</v>
      </c>
      <c r="E1630">
        <v>3751</v>
      </c>
      <c r="F1630">
        <v>1397</v>
      </c>
      <c r="G1630">
        <v>2354</v>
      </c>
      <c r="H1630">
        <v>5605</v>
      </c>
      <c r="I1630">
        <v>15213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481</v>
      </c>
      <c r="P1630">
        <v>1895</v>
      </c>
      <c r="Q1630">
        <v>1051</v>
      </c>
      <c r="R1630">
        <v>0</v>
      </c>
      <c r="S1630">
        <v>324</v>
      </c>
      <c r="T1630">
        <v>0</v>
      </c>
      <c r="U1630">
        <v>0</v>
      </c>
    </row>
    <row r="1631" spans="1:21">
      <c r="A1631" t="s">
        <v>67</v>
      </c>
      <c r="B1631">
        <v>2023</v>
      </c>
      <c r="C1631" t="s">
        <v>196</v>
      </c>
      <c r="D1631">
        <v>1255</v>
      </c>
      <c r="E1631">
        <v>3797</v>
      </c>
      <c r="F1631">
        <v>1457</v>
      </c>
      <c r="G1631">
        <v>2340</v>
      </c>
      <c r="H1631">
        <v>5603</v>
      </c>
      <c r="I1631">
        <v>15213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501</v>
      </c>
      <c r="P1631">
        <v>1858</v>
      </c>
      <c r="Q1631">
        <v>1089</v>
      </c>
      <c r="R1631">
        <v>0</v>
      </c>
      <c r="S1631">
        <v>349</v>
      </c>
      <c r="T1631">
        <v>0</v>
      </c>
      <c r="U1631">
        <v>0</v>
      </c>
    </row>
    <row r="1632" spans="1:21">
      <c r="A1632" t="s">
        <v>67</v>
      </c>
      <c r="B1632">
        <v>2023</v>
      </c>
      <c r="C1632" t="s">
        <v>146</v>
      </c>
      <c r="D1632">
        <v>1238</v>
      </c>
      <c r="E1632">
        <v>3780</v>
      </c>
      <c r="F1632">
        <v>1461</v>
      </c>
      <c r="G1632">
        <v>2319</v>
      </c>
      <c r="H1632">
        <v>5629</v>
      </c>
      <c r="I1632">
        <v>15213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483</v>
      </c>
      <c r="P1632">
        <v>1861</v>
      </c>
      <c r="Q1632">
        <v>1093</v>
      </c>
      <c r="R1632">
        <v>0</v>
      </c>
      <c r="S1632">
        <v>343</v>
      </c>
      <c r="T1632">
        <v>0</v>
      </c>
      <c r="U1632">
        <v>0</v>
      </c>
    </row>
    <row r="1633" spans="1:21">
      <c r="A1633" t="s">
        <v>67</v>
      </c>
      <c r="B1633">
        <v>2023</v>
      </c>
      <c r="C1633" t="s">
        <v>96</v>
      </c>
      <c r="D1633">
        <v>1210</v>
      </c>
      <c r="E1633">
        <v>3744</v>
      </c>
      <c r="F1633">
        <v>1433</v>
      </c>
      <c r="G1633">
        <v>2311</v>
      </c>
      <c r="H1633">
        <v>5615</v>
      </c>
      <c r="I1633">
        <v>15213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475</v>
      </c>
      <c r="P1633">
        <v>1879</v>
      </c>
      <c r="Q1633">
        <v>1059</v>
      </c>
      <c r="R1633">
        <v>0</v>
      </c>
      <c r="S1633">
        <v>331</v>
      </c>
      <c r="T1633">
        <v>0</v>
      </c>
      <c r="U1633">
        <v>0</v>
      </c>
    </row>
    <row r="1634" spans="1:21">
      <c r="A1634" t="s">
        <v>67</v>
      </c>
      <c r="B1634">
        <v>2023</v>
      </c>
      <c r="C1634" t="s">
        <v>117</v>
      </c>
      <c r="D1634">
        <v>1234</v>
      </c>
      <c r="E1634">
        <v>3778</v>
      </c>
      <c r="F1634">
        <v>1454</v>
      </c>
      <c r="G1634">
        <v>2324</v>
      </c>
      <c r="H1634">
        <v>5623</v>
      </c>
      <c r="I1634">
        <v>15213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473</v>
      </c>
      <c r="P1634">
        <v>1882</v>
      </c>
      <c r="Q1634">
        <v>1069</v>
      </c>
      <c r="R1634">
        <v>0</v>
      </c>
      <c r="S1634">
        <v>354</v>
      </c>
      <c r="T1634">
        <v>0</v>
      </c>
      <c r="U1634">
        <v>0</v>
      </c>
    </row>
    <row r="1635" spans="1:21">
      <c r="A1635" t="s">
        <v>67</v>
      </c>
      <c r="B1635">
        <v>2023</v>
      </c>
      <c r="C1635" t="s">
        <v>207</v>
      </c>
      <c r="D1635">
        <v>1101</v>
      </c>
      <c r="E1635">
        <v>3378</v>
      </c>
      <c r="F1635">
        <v>1348</v>
      </c>
      <c r="G1635">
        <v>2030</v>
      </c>
      <c r="H1635">
        <v>5203</v>
      </c>
      <c r="I1635">
        <v>15213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419</v>
      </c>
      <c r="P1635">
        <v>1675</v>
      </c>
      <c r="Q1635">
        <v>942</v>
      </c>
      <c r="R1635">
        <v>0</v>
      </c>
      <c r="S1635">
        <v>342</v>
      </c>
      <c r="T1635">
        <v>0</v>
      </c>
      <c r="U1635">
        <v>0</v>
      </c>
    </row>
    <row r="1636" spans="1:21">
      <c r="A1636" t="s">
        <v>67</v>
      </c>
      <c r="B1636">
        <v>2023</v>
      </c>
      <c r="C1636" t="s">
        <v>203</v>
      </c>
      <c r="D1636">
        <v>1142</v>
      </c>
      <c r="E1636">
        <v>3484</v>
      </c>
      <c r="F1636">
        <v>1375</v>
      </c>
      <c r="G1636">
        <v>2109</v>
      </c>
      <c r="H1636">
        <v>5288</v>
      </c>
      <c r="I1636">
        <v>15213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436</v>
      </c>
      <c r="P1636">
        <v>1732</v>
      </c>
      <c r="Q1636">
        <v>976</v>
      </c>
      <c r="R1636">
        <v>0</v>
      </c>
      <c r="S1636">
        <v>340</v>
      </c>
      <c r="T1636">
        <v>0</v>
      </c>
      <c r="U1636">
        <v>0</v>
      </c>
    </row>
    <row r="1637" spans="1:21">
      <c r="A1637" t="s">
        <v>67</v>
      </c>
      <c r="B1637">
        <v>2023</v>
      </c>
      <c r="C1637" t="s">
        <v>204</v>
      </c>
      <c r="D1637">
        <v>1173</v>
      </c>
      <c r="E1637">
        <v>3588</v>
      </c>
      <c r="F1637">
        <v>1403</v>
      </c>
      <c r="G1637">
        <v>2185</v>
      </c>
      <c r="H1637">
        <v>5343</v>
      </c>
      <c r="I1637">
        <v>15213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451</v>
      </c>
      <c r="P1637">
        <v>1787</v>
      </c>
      <c r="Q1637">
        <v>1014</v>
      </c>
      <c r="R1637">
        <v>0</v>
      </c>
      <c r="S1637">
        <v>336</v>
      </c>
      <c r="T1637">
        <v>0</v>
      </c>
      <c r="U1637">
        <v>0</v>
      </c>
    </row>
    <row r="1638" spans="1:21">
      <c r="A1638" t="s">
        <v>67</v>
      </c>
      <c r="B1638">
        <v>2024</v>
      </c>
      <c r="C1638" t="s">
        <v>99</v>
      </c>
      <c r="D1638">
        <v>949</v>
      </c>
      <c r="E1638">
        <v>3073</v>
      </c>
      <c r="F1638">
        <v>1219</v>
      </c>
      <c r="G1638">
        <v>1854</v>
      </c>
      <c r="H1638">
        <v>4869</v>
      </c>
      <c r="I1638">
        <v>15213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378</v>
      </c>
      <c r="P1638">
        <v>1526</v>
      </c>
      <c r="Q1638">
        <v>857</v>
      </c>
      <c r="R1638">
        <v>0</v>
      </c>
      <c r="S1638">
        <v>312</v>
      </c>
      <c r="T1638">
        <v>0</v>
      </c>
      <c r="U1638">
        <v>0</v>
      </c>
    </row>
    <row r="1639" spans="1:21">
      <c r="A1639" t="s">
        <v>67</v>
      </c>
      <c r="B1639">
        <v>2024</v>
      </c>
      <c r="C1639" t="s">
        <v>197</v>
      </c>
      <c r="D1639">
        <v>830</v>
      </c>
      <c r="E1639">
        <v>2830</v>
      </c>
      <c r="F1639">
        <v>1122</v>
      </c>
      <c r="G1639">
        <v>1708</v>
      </c>
      <c r="H1639">
        <v>4595</v>
      </c>
      <c r="I1639">
        <v>15213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356</v>
      </c>
      <c r="P1639">
        <v>1368</v>
      </c>
      <c r="Q1639">
        <v>810</v>
      </c>
      <c r="R1639">
        <v>0</v>
      </c>
      <c r="S1639">
        <v>296</v>
      </c>
      <c r="T1639">
        <v>0</v>
      </c>
      <c r="U1639">
        <v>0</v>
      </c>
    </row>
    <row r="1640" spans="1:21">
      <c r="A1640" t="s">
        <v>67</v>
      </c>
      <c r="B1640">
        <v>2024</v>
      </c>
      <c r="C1640" t="s">
        <v>209</v>
      </c>
      <c r="D1640">
        <v>810</v>
      </c>
      <c r="E1640">
        <v>2753</v>
      </c>
      <c r="F1640">
        <v>1120</v>
      </c>
      <c r="G1640">
        <v>1633</v>
      </c>
      <c r="H1640">
        <v>4626</v>
      </c>
      <c r="I1640">
        <v>15213</v>
      </c>
      <c r="J1640">
        <v>0</v>
      </c>
      <c r="K1640">
        <v>470</v>
      </c>
      <c r="L1640">
        <v>0</v>
      </c>
      <c r="M1640">
        <v>0</v>
      </c>
      <c r="N1640">
        <v>0</v>
      </c>
      <c r="O1640">
        <v>462</v>
      </c>
      <c r="P1640">
        <v>0</v>
      </c>
      <c r="Q1640">
        <v>989</v>
      </c>
      <c r="R1640">
        <v>832</v>
      </c>
      <c r="S1640">
        <v>0</v>
      </c>
      <c r="T1640">
        <v>0</v>
      </c>
      <c r="U1640">
        <v>0</v>
      </c>
    </row>
    <row r="1641" spans="1:21">
      <c r="A1641" t="s">
        <v>67</v>
      </c>
      <c r="B1641">
        <v>2024</v>
      </c>
      <c r="C1641" t="s">
        <v>3</v>
      </c>
      <c r="D1641">
        <v>1015</v>
      </c>
      <c r="E1641">
        <v>3191</v>
      </c>
      <c r="F1641">
        <v>1253</v>
      </c>
      <c r="G1641">
        <v>1938</v>
      </c>
      <c r="H1641">
        <v>5087</v>
      </c>
      <c r="I1641">
        <v>15213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405</v>
      </c>
      <c r="P1641">
        <v>1574</v>
      </c>
      <c r="Q1641">
        <v>881</v>
      </c>
      <c r="R1641">
        <v>0</v>
      </c>
      <c r="S1641">
        <v>331</v>
      </c>
      <c r="T1641">
        <v>0</v>
      </c>
      <c r="U1641">
        <v>0</v>
      </c>
    </row>
    <row r="1642" spans="1:21">
      <c r="A1642" t="s">
        <v>67</v>
      </c>
      <c r="B1642">
        <v>2024</v>
      </c>
      <c r="C1642" t="s">
        <v>95</v>
      </c>
      <c r="D1642">
        <v>1037</v>
      </c>
      <c r="E1642">
        <v>3276</v>
      </c>
      <c r="F1642">
        <v>1296</v>
      </c>
      <c r="G1642">
        <v>1980</v>
      </c>
      <c r="H1642">
        <v>5137</v>
      </c>
      <c r="I1642">
        <v>15213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410</v>
      </c>
      <c r="P1642">
        <v>1630</v>
      </c>
      <c r="Q1642">
        <v>897</v>
      </c>
      <c r="R1642">
        <v>0</v>
      </c>
      <c r="S1642">
        <v>339</v>
      </c>
      <c r="T1642">
        <v>0</v>
      </c>
      <c r="U1642">
        <v>0</v>
      </c>
    </row>
    <row r="1643" spans="1:21">
      <c r="A1643" t="s">
        <v>67</v>
      </c>
      <c r="B1643">
        <v>2024</v>
      </c>
      <c r="C1643" t="s">
        <v>196</v>
      </c>
      <c r="D1643">
        <v>833</v>
      </c>
      <c r="E1643">
        <v>2808</v>
      </c>
      <c r="F1643">
        <v>1110</v>
      </c>
      <c r="G1643">
        <v>1698</v>
      </c>
      <c r="H1643">
        <v>4522</v>
      </c>
      <c r="I1643">
        <v>15213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355</v>
      </c>
      <c r="P1643">
        <v>1373</v>
      </c>
      <c r="Q1643">
        <v>788</v>
      </c>
      <c r="R1643">
        <v>0</v>
      </c>
      <c r="S1643">
        <v>292</v>
      </c>
      <c r="T1643">
        <v>0</v>
      </c>
      <c r="U1643">
        <v>0</v>
      </c>
    </row>
    <row r="1644" spans="1:21">
      <c r="A1644" t="s">
        <v>67</v>
      </c>
      <c r="B1644">
        <v>2024</v>
      </c>
      <c r="C1644" t="s">
        <v>146</v>
      </c>
      <c r="D1644">
        <v>869</v>
      </c>
      <c r="E1644">
        <v>2882</v>
      </c>
      <c r="F1644">
        <v>1142</v>
      </c>
      <c r="G1644">
        <v>1740</v>
      </c>
      <c r="H1644">
        <v>4627</v>
      </c>
      <c r="I1644">
        <v>15213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359</v>
      </c>
      <c r="P1644">
        <v>1423</v>
      </c>
      <c r="Q1644">
        <v>805</v>
      </c>
      <c r="R1644">
        <v>0</v>
      </c>
      <c r="S1644">
        <v>295</v>
      </c>
      <c r="T1644">
        <v>0</v>
      </c>
      <c r="U1644">
        <v>0</v>
      </c>
    </row>
    <row r="1645" spans="1:21">
      <c r="A1645" t="s">
        <v>67</v>
      </c>
      <c r="B1645">
        <v>2024</v>
      </c>
      <c r="C1645" t="s">
        <v>96</v>
      </c>
      <c r="D1645">
        <v>987</v>
      </c>
      <c r="E1645">
        <v>3142</v>
      </c>
      <c r="F1645">
        <v>1234</v>
      </c>
      <c r="G1645">
        <v>1908</v>
      </c>
      <c r="H1645">
        <v>4939</v>
      </c>
      <c r="I1645">
        <v>15213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396</v>
      </c>
      <c r="P1645">
        <v>1550</v>
      </c>
      <c r="Q1645">
        <v>869</v>
      </c>
      <c r="R1645">
        <v>0</v>
      </c>
      <c r="S1645">
        <v>327</v>
      </c>
      <c r="T1645">
        <v>0</v>
      </c>
      <c r="U1645">
        <v>0</v>
      </c>
    </row>
    <row r="1646" spans="1:21">
      <c r="A1646" t="s">
        <v>67</v>
      </c>
      <c r="B1646">
        <v>2024</v>
      </c>
      <c r="C1646" t="s">
        <v>117</v>
      </c>
      <c r="D1646">
        <v>891</v>
      </c>
      <c r="E1646">
        <v>2966</v>
      </c>
      <c r="F1646">
        <v>1175</v>
      </c>
      <c r="G1646">
        <v>1791</v>
      </c>
      <c r="H1646">
        <v>4721</v>
      </c>
      <c r="I1646">
        <v>15213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370</v>
      </c>
      <c r="P1646">
        <v>1473</v>
      </c>
      <c r="Q1646">
        <v>825</v>
      </c>
      <c r="R1646">
        <v>0</v>
      </c>
      <c r="S1646">
        <v>298</v>
      </c>
      <c r="T1646">
        <v>0</v>
      </c>
      <c r="U1646">
        <v>0</v>
      </c>
    </row>
    <row r="1647" spans="1:21">
      <c r="A1647" t="s">
        <v>67</v>
      </c>
      <c r="B1647">
        <v>2024</v>
      </c>
      <c r="C1647" t="s">
        <v>207</v>
      </c>
      <c r="D1647">
        <v>807</v>
      </c>
      <c r="E1647">
        <v>2749</v>
      </c>
      <c r="F1647">
        <v>1105</v>
      </c>
      <c r="G1647">
        <v>1644</v>
      </c>
      <c r="H1647">
        <v>4623</v>
      </c>
      <c r="I1647">
        <v>15213</v>
      </c>
      <c r="J1647">
        <v>0</v>
      </c>
      <c r="K1647">
        <v>482</v>
      </c>
      <c r="L1647">
        <v>0</v>
      </c>
      <c r="M1647">
        <v>0</v>
      </c>
      <c r="N1647">
        <v>0</v>
      </c>
      <c r="O1647">
        <v>457</v>
      </c>
      <c r="P1647">
        <v>0</v>
      </c>
      <c r="Q1647">
        <v>997</v>
      </c>
      <c r="R1647">
        <v>813</v>
      </c>
      <c r="S1647">
        <v>0</v>
      </c>
      <c r="T1647">
        <v>0</v>
      </c>
      <c r="U1647">
        <v>0</v>
      </c>
    </row>
    <row r="1648" spans="1:21">
      <c r="A1648" t="s">
        <v>67</v>
      </c>
      <c r="B1648">
        <v>2024</v>
      </c>
      <c r="C1648" t="s">
        <v>203</v>
      </c>
      <c r="D1648">
        <v>800</v>
      </c>
      <c r="E1648">
        <v>2723</v>
      </c>
      <c r="F1648">
        <v>1047</v>
      </c>
      <c r="G1648">
        <v>1676</v>
      </c>
      <c r="H1648">
        <v>4614</v>
      </c>
      <c r="I1648">
        <v>15213</v>
      </c>
      <c r="J1648">
        <v>0</v>
      </c>
      <c r="K1648">
        <v>508</v>
      </c>
      <c r="L1648">
        <v>0</v>
      </c>
      <c r="M1648">
        <v>0</v>
      </c>
      <c r="N1648">
        <v>0</v>
      </c>
      <c r="O1648">
        <v>442</v>
      </c>
      <c r="P1648">
        <v>0</v>
      </c>
      <c r="Q1648">
        <v>978</v>
      </c>
      <c r="R1648">
        <v>795</v>
      </c>
      <c r="S1648">
        <v>0</v>
      </c>
      <c r="T1648">
        <v>0</v>
      </c>
      <c r="U1648">
        <v>0</v>
      </c>
    </row>
    <row r="1649" spans="1:21">
      <c r="A1649" t="s">
        <v>67</v>
      </c>
      <c r="B1649">
        <v>2024</v>
      </c>
      <c r="C1649" t="s">
        <v>204</v>
      </c>
      <c r="D1649">
        <v>831</v>
      </c>
      <c r="E1649">
        <v>2843</v>
      </c>
      <c r="F1649">
        <v>1144</v>
      </c>
      <c r="G1649">
        <v>1699</v>
      </c>
      <c r="H1649">
        <v>4624</v>
      </c>
      <c r="I1649">
        <v>15213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371</v>
      </c>
      <c r="P1649">
        <v>1366</v>
      </c>
      <c r="Q1649">
        <v>821</v>
      </c>
      <c r="R1649">
        <v>0</v>
      </c>
      <c r="S1649">
        <v>285</v>
      </c>
      <c r="T1649">
        <v>0</v>
      </c>
      <c r="U1649">
        <v>0</v>
      </c>
    </row>
    <row r="1650" spans="1:21">
      <c r="A1650" t="s">
        <v>67</v>
      </c>
      <c r="B1650">
        <v>2025</v>
      </c>
      <c r="C1650" t="s">
        <v>99</v>
      </c>
      <c r="D1650">
        <v>786</v>
      </c>
      <c r="E1650">
        <v>2761</v>
      </c>
      <c r="F1650">
        <v>1153</v>
      </c>
      <c r="G1650">
        <v>1608</v>
      </c>
      <c r="H1650">
        <v>4527</v>
      </c>
      <c r="I1650">
        <v>15213</v>
      </c>
      <c r="J1650">
        <v>0</v>
      </c>
      <c r="K1650">
        <v>486</v>
      </c>
      <c r="L1650">
        <v>0</v>
      </c>
      <c r="M1650">
        <v>0</v>
      </c>
      <c r="N1650">
        <v>0</v>
      </c>
      <c r="O1650">
        <v>472</v>
      </c>
      <c r="P1650">
        <v>0</v>
      </c>
      <c r="Q1650">
        <v>955</v>
      </c>
      <c r="R1650">
        <v>848</v>
      </c>
      <c r="S1650">
        <v>0</v>
      </c>
      <c r="T1650">
        <v>0</v>
      </c>
      <c r="U1650">
        <v>0</v>
      </c>
    </row>
    <row r="1651" spans="1:21">
      <c r="A1651" t="s">
        <v>67</v>
      </c>
      <c r="B1651">
        <v>2025</v>
      </c>
      <c r="C1651" t="s">
        <v>3</v>
      </c>
      <c r="D1651">
        <v>804</v>
      </c>
      <c r="E1651">
        <v>2836</v>
      </c>
      <c r="F1651">
        <v>1164</v>
      </c>
      <c r="G1651">
        <v>1672</v>
      </c>
      <c r="H1651">
        <v>4534</v>
      </c>
      <c r="I1651">
        <v>15213</v>
      </c>
      <c r="J1651">
        <v>0</v>
      </c>
      <c r="K1651">
        <v>498</v>
      </c>
      <c r="L1651">
        <v>0</v>
      </c>
      <c r="M1651">
        <v>0</v>
      </c>
      <c r="N1651">
        <v>0</v>
      </c>
      <c r="O1651">
        <v>495</v>
      </c>
      <c r="P1651">
        <v>0</v>
      </c>
      <c r="Q1651">
        <v>994</v>
      </c>
      <c r="R1651">
        <v>849</v>
      </c>
      <c r="S1651">
        <v>0</v>
      </c>
      <c r="T1651">
        <v>0</v>
      </c>
      <c r="U1651">
        <v>0</v>
      </c>
    </row>
    <row r="1652" spans="1:21">
      <c r="A1652" t="s">
        <v>67</v>
      </c>
      <c r="B1652">
        <v>2025</v>
      </c>
      <c r="C1652" t="s">
        <v>95</v>
      </c>
      <c r="D1652">
        <v>804</v>
      </c>
      <c r="E1652">
        <v>2762</v>
      </c>
      <c r="F1652">
        <v>1123</v>
      </c>
      <c r="G1652">
        <v>1639</v>
      </c>
      <c r="H1652">
        <v>4639</v>
      </c>
      <c r="I1652">
        <v>15213</v>
      </c>
      <c r="J1652">
        <v>0</v>
      </c>
      <c r="K1652">
        <v>480</v>
      </c>
      <c r="L1652">
        <v>0</v>
      </c>
      <c r="M1652">
        <v>0</v>
      </c>
      <c r="N1652">
        <v>0</v>
      </c>
      <c r="O1652">
        <v>471</v>
      </c>
      <c r="P1652">
        <v>0</v>
      </c>
      <c r="Q1652">
        <v>986</v>
      </c>
      <c r="R1652">
        <v>825</v>
      </c>
      <c r="S1652">
        <v>0</v>
      </c>
      <c r="T1652">
        <v>0</v>
      </c>
      <c r="U1652">
        <v>0</v>
      </c>
    </row>
    <row r="1653" spans="1:21">
      <c r="A1653" t="s">
        <v>67</v>
      </c>
      <c r="B1653">
        <v>2025</v>
      </c>
      <c r="C1653" t="s">
        <v>96</v>
      </c>
      <c r="D1653">
        <v>808</v>
      </c>
      <c r="E1653">
        <v>2822</v>
      </c>
      <c r="F1653">
        <v>1174</v>
      </c>
      <c r="G1653">
        <v>1648</v>
      </c>
      <c r="H1653">
        <v>4526</v>
      </c>
      <c r="I1653">
        <v>15213</v>
      </c>
      <c r="J1653">
        <v>0</v>
      </c>
      <c r="K1653">
        <v>494</v>
      </c>
      <c r="L1653">
        <v>0</v>
      </c>
      <c r="M1653">
        <v>0</v>
      </c>
      <c r="N1653">
        <v>0</v>
      </c>
      <c r="O1653">
        <v>489</v>
      </c>
      <c r="P1653">
        <v>0</v>
      </c>
      <c r="Q1653">
        <v>979</v>
      </c>
      <c r="R1653">
        <v>860</v>
      </c>
      <c r="S1653">
        <v>0</v>
      </c>
      <c r="T1653">
        <v>0</v>
      </c>
      <c r="U1653">
        <v>0</v>
      </c>
    </row>
    <row r="1654" spans="1:21">
      <c r="A1654" t="s">
        <v>67</v>
      </c>
      <c r="B1654">
        <v>2025</v>
      </c>
      <c r="C1654" t="s">
        <v>117</v>
      </c>
      <c r="D1654">
        <v>784</v>
      </c>
      <c r="E1654">
        <v>2774</v>
      </c>
      <c r="F1654">
        <v>1156</v>
      </c>
      <c r="G1654">
        <v>1618</v>
      </c>
      <c r="H1654">
        <v>4517</v>
      </c>
      <c r="I1654">
        <v>15213</v>
      </c>
      <c r="J1654">
        <v>0</v>
      </c>
      <c r="K1654">
        <v>496</v>
      </c>
      <c r="L1654">
        <v>0</v>
      </c>
      <c r="M1654">
        <v>0</v>
      </c>
      <c r="N1654">
        <v>0</v>
      </c>
      <c r="O1654">
        <v>477</v>
      </c>
      <c r="P1654">
        <v>0</v>
      </c>
      <c r="Q1654">
        <v>944</v>
      </c>
      <c r="R1654">
        <v>857</v>
      </c>
      <c r="S1654">
        <v>0</v>
      </c>
      <c r="T1654">
        <v>0</v>
      </c>
      <c r="U1654">
        <v>0</v>
      </c>
    </row>
    <row r="1655" spans="1:21">
      <c r="A1655" t="s">
        <v>15</v>
      </c>
      <c r="B1655">
        <v>2023</v>
      </c>
      <c r="C1655" t="s">
        <v>99</v>
      </c>
      <c r="D1655">
        <v>9420</v>
      </c>
      <c r="E1655">
        <v>27561</v>
      </c>
      <c r="F1655">
        <v>11173</v>
      </c>
      <c r="G1655">
        <v>16388</v>
      </c>
      <c r="H1655">
        <v>38535</v>
      </c>
      <c r="I1655">
        <v>155609</v>
      </c>
      <c r="J1655">
        <v>747</v>
      </c>
      <c r="K1655">
        <v>5946</v>
      </c>
      <c r="L1655">
        <v>0</v>
      </c>
      <c r="M1655">
        <v>0</v>
      </c>
      <c r="N1655">
        <v>0</v>
      </c>
      <c r="O1655">
        <v>1143</v>
      </c>
      <c r="P1655">
        <v>14004</v>
      </c>
      <c r="Q1655">
        <v>3221</v>
      </c>
      <c r="R1655">
        <v>0</v>
      </c>
      <c r="S1655">
        <v>2500</v>
      </c>
      <c r="T1655">
        <v>0</v>
      </c>
      <c r="U1655">
        <v>0</v>
      </c>
    </row>
    <row r="1656" spans="1:21">
      <c r="A1656" t="s">
        <v>15</v>
      </c>
      <c r="B1656">
        <v>2023</v>
      </c>
      <c r="C1656" t="s">
        <v>197</v>
      </c>
      <c r="D1656">
        <v>9423</v>
      </c>
      <c r="E1656">
        <v>27014</v>
      </c>
      <c r="F1656">
        <v>11076</v>
      </c>
      <c r="G1656">
        <v>15938</v>
      </c>
      <c r="H1656">
        <v>38309</v>
      </c>
      <c r="I1656">
        <v>155609</v>
      </c>
      <c r="J1656">
        <v>715</v>
      </c>
      <c r="K1656">
        <v>5965</v>
      </c>
      <c r="L1656">
        <v>0</v>
      </c>
      <c r="M1656">
        <v>0</v>
      </c>
      <c r="N1656">
        <v>0</v>
      </c>
      <c r="O1656">
        <v>1147</v>
      </c>
      <c r="P1656">
        <v>13563</v>
      </c>
      <c r="Q1656">
        <v>3238</v>
      </c>
      <c r="R1656">
        <v>0</v>
      </c>
      <c r="S1656">
        <v>2386</v>
      </c>
      <c r="T1656">
        <v>0</v>
      </c>
      <c r="U1656">
        <v>0</v>
      </c>
    </row>
    <row r="1657" spans="1:21">
      <c r="A1657" t="s">
        <v>15</v>
      </c>
      <c r="B1657">
        <v>2023</v>
      </c>
      <c r="C1657" t="s">
        <v>209</v>
      </c>
      <c r="D1657">
        <v>7996</v>
      </c>
      <c r="E1657">
        <v>24530</v>
      </c>
      <c r="F1657">
        <v>10205</v>
      </c>
      <c r="G1657">
        <v>14325</v>
      </c>
      <c r="H1657">
        <v>35327</v>
      </c>
      <c r="I1657">
        <v>155609</v>
      </c>
      <c r="J1657">
        <v>648</v>
      </c>
      <c r="K1657">
        <v>5512</v>
      </c>
      <c r="L1657">
        <v>0</v>
      </c>
      <c r="M1657">
        <v>0</v>
      </c>
      <c r="N1657">
        <v>0</v>
      </c>
      <c r="O1657">
        <v>1002</v>
      </c>
      <c r="P1657">
        <v>12248</v>
      </c>
      <c r="Q1657">
        <v>3014</v>
      </c>
      <c r="R1657">
        <v>0</v>
      </c>
      <c r="S1657">
        <v>2106</v>
      </c>
      <c r="T1657">
        <v>0</v>
      </c>
      <c r="U1657">
        <v>0</v>
      </c>
    </row>
    <row r="1658" spans="1:21">
      <c r="A1658" t="s">
        <v>15</v>
      </c>
      <c r="B1658">
        <v>2023</v>
      </c>
      <c r="C1658" t="s">
        <v>3</v>
      </c>
      <c r="D1658">
        <v>9254</v>
      </c>
      <c r="E1658">
        <v>27218</v>
      </c>
      <c r="F1658">
        <v>10900</v>
      </c>
      <c r="G1658">
        <v>16318</v>
      </c>
      <c r="H1658">
        <v>38300</v>
      </c>
      <c r="I1658">
        <v>155609</v>
      </c>
      <c r="J1658">
        <v>764</v>
      </c>
      <c r="K1658">
        <v>5729</v>
      </c>
      <c r="L1658">
        <v>0</v>
      </c>
      <c r="M1658">
        <v>0</v>
      </c>
      <c r="N1658">
        <v>0</v>
      </c>
      <c r="O1658">
        <v>1192</v>
      </c>
      <c r="P1658">
        <v>13937</v>
      </c>
      <c r="Q1658">
        <v>3199</v>
      </c>
      <c r="R1658">
        <v>0</v>
      </c>
      <c r="S1658">
        <v>2397</v>
      </c>
      <c r="T1658">
        <v>0</v>
      </c>
      <c r="U1658">
        <v>0</v>
      </c>
    </row>
    <row r="1659" spans="1:21">
      <c r="A1659" t="s">
        <v>15</v>
      </c>
      <c r="B1659">
        <v>2023</v>
      </c>
      <c r="C1659" t="s">
        <v>95</v>
      </c>
      <c r="D1659">
        <v>9212</v>
      </c>
      <c r="E1659">
        <v>27207</v>
      </c>
      <c r="F1659">
        <v>10895</v>
      </c>
      <c r="G1659">
        <v>16312</v>
      </c>
      <c r="H1659">
        <v>38170</v>
      </c>
      <c r="I1659">
        <v>155609</v>
      </c>
      <c r="J1659">
        <v>787</v>
      </c>
      <c r="K1659">
        <v>5685</v>
      </c>
      <c r="L1659">
        <v>0</v>
      </c>
      <c r="M1659">
        <v>0</v>
      </c>
      <c r="N1659">
        <v>0</v>
      </c>
      <c r="O1659">
        <v>1204</v>
      </c>
      <c r="P1659">
        <v>13971</v>
      </c>
      <c r="Q1659">
        <v>3197</v>
      </c>
      <c r="R1659">
        <v>0</v>
      </c>
      <c r="S1659">
        <v>2363</v>
      </c>
      <c r="T1659">
        <v>0</v>
      </c>
      <c r="U1659">
        <v>0</v>
      </c>
    </row>
    <row r="1660" spans="1:21">
      <c r="A1660" t="s">
        <v>15</v>
      </c>
      <c r="B1660">
        <v>2023</v>
      </c>
      <c r="C1660" t="s">
        <v>196</v>
      </c>
      <c r="D1660">
        <v>9423</v>
      </c>
      <c r="E1660">
        <v>27657</v>
      </c>
      <c r="F1660">
        <v>11314</v>
      </c>
      <c r="G1660">
        <v>16343</v>
      </c>
      <c r="H1660">
        <v>39020</v>
      </c>
      <c r="I1660">
        <v>155609</v>
      </c>
      <c r="J1660">
        <v>752</v>
      </c>
      <c r="K1660">
        <v>6062</v>
      </c>
      <c r="L1660">
        <v>0</v>
      </c>
      <c r="M1660">
        <v>0</v>
      </c>
      <c r="N1660">
        <v>0</v>
      </c>
      <c r="O1660">
        <v>1184</v>
      </c>
      <c r="P1660">
        <v>13900</v>
      </c>
      <c r="Q1660">
        <v>3288</v>
      </c>
      <c r="R1660">
        <v>0</v>
      </c>
      <c r="S1660">
        <v>2471</v>
      </c>
      <c r="T1660">
        <v>0</v>
      </c>
      <c r="U1660">
        <v>0</v>
      </c>
    </row>
    <row r="1661" spans="1:21">
      <c r="A1661" t="s">
        <v>15</v>
      </c>
      <c r="B1661">
        <v>2023</v>
      </c>
      <c r="C1661" t="s">
        <v>146</v>
      </c>
      <c r="D1661">
        <v>9412</v>
      </c>
      <c r="E1661">
        <v>27590</v>
      </c>
      <c r="F1661">
        <v>11263</v>
      </c>
      <c r="G1661">
        <v>16327</v>
      </c>
      <c r="H1661">
        <v>38850</v>
      </c>
      <c r="I1661">
        <v>155609</v>
      </c>
      <c r="J1661">
        <v>748</v>
      </c>
      <c r="K1661">
        <v>6014</v>
      </c>
      <c r="L1661">
        <v>0</v>
      </c>
      <c r="M1661">
        <v>0</v>
      </c>
      <c r="N1661">
        <v>0</v>
      </c>
      <c r="O1661">
        <v>1171</v>
      </c>
      <c r="P1661">
        <v>13947</v>
      </c>
      <c r="Q1661">
        <v>3254</v>
      </c>
      <c r="R1661">
        <v>0</v>
      </c>
      <c r="S1661">
        <v>2456</v>
      </c>
      <c r="T1661">
        <v>0</v>
      </c>
      <c r="U1661">
        <v>0</v>
      </c>
    </row>
    <row r="1662" spans="1:21">
      <c r="A1662" t="s">
        <v>15</v>
      </c>
      <c r="B1662">
        <v>2023</v>
      </c>
      <c r="C1662" t="s">
        <v>96</v>
      </c>
      <c r="D1662">
        <v>9297</v>
      </c>
      <c r="E1662">
        <v>27341</v>
      </c>
      <c r="F1662">
        <v>11047</v>
      </c>
      <c r="G1662">
        <v>16294</v>
      </c>
      <c r="H1662">
        <v>38405</v>
      </c>
      <c r="I1662">
        <v>155609</v>
      </c>
      <c r="J1662">
        <v>751</v>
      </c>
      <c r="K1662">
        <v>5817</v>
      </c>
      <c r="L1662">
        <v>0</v>
      </c>
      <c r="M1662">
        <v>0</v>
      </c>
      <c r="N1662">
        <v>0</v>
      </c>
      <c r="O1662">
        <v>1166</v>
      </c>
      <c r="P1662">
        <v>13967</v>
      </c>
      <c r="Q1662">
        <v>3203</v>
      </c>
      <c r="R1662">
        <v>0</v>
      </c>
      <c r="S1662">
        <v>2437</v>
      </c>
      <c r="T1662">
        <v>0</v>
      </c>
      <c r="U1662">
        <v>0</v>
      </c>
    </row>
    <row r="1663" spans="1:21">
      <c r="A1663" t="s">
        <v>15</v>
      </c>
      <c r="B1663">
        <v>2023</v>
      </c>
      <c r="C1663" t="s">
        <v>117</v>
      </c>
      <c r="D1663">
        <v>9431</v>
      </c>
      <c r="E1663">
        <v>27577</v>
      </c>
      <c r="F1663">
        <v>11238</v>
      </c>
      <c r="G1663">
        <v>16339</v>
      </c>
      <c r="H1663">
        <v>38707</v>
      </c>
      <c r="I1663">
        <v>155609</v>
      </c>
      <c r="J1663">
        <v>746</v>
      </c>
      <c r="K1663">
        <v>5994</v>
      </c>
      <c r="L1663">
        <v>0</v>
      </c>
      <c r="M1663">
        <v>0</v>
      </c>
      <c r="N1663">
        <v>0</v>
      </c>
      <c r="O1663">
        <v>1151</v>
      </c>
      <c r="P1663">
        <v>13972</v>
      </c>
      <c r="Q1663">
        <v>3239</v>
      </c>
      <c r="R1663">
        <v>0</v>
      </c>
      <c r="S1663">
        <v>2475</v>
      </c>
      <c r="T1663">
        <v>0</v>
      </c>
      <c r="U1663">
        <v>0</v>
      </c>
    </row>
    <row r="1664" spans="1:21">
      <c r="A1664" t="s">
        <v>15</v>
      </c>
      <c r="B1664">
        <v>2023</v>
      </c>
      <c r="C1664" t="s">
        <v>207</v>
      </c>
      <c r="D1664">
        <v>8259</v>
      </c>
      <c r="E1664">
        <v>25022</v>
      </c>
      <c r="F1664">
        <v>10404</v>
      </c>
      <c r="G1664">
        <v>14618</v>
      </c>
      <c r="H1664">
        <v>36032</v>
      </c>
      <c r="I1664">
        <v>155609</v>
      </c>
      <c r="J1664">
        <v>648</v>
      </c>
      <c r="K1664">
        <v>5673</v>
      </c>
      <c r="L1664">
        <v>0</v>
      </c>
      <c r="M1664">
        <v>0</v>
      </c>
      <c r="N1664">
        <v>0</v>
      </c>
      <c r="O1664">
        <v>1047</v>
      </c>
      <c r="P1664">
        <v>12491</v>
      </c>
      <c r="Q1664">
        <v>3015</v>
      </c>
      <c r="R1664">
        <v>0</v>
      </c>
      <c r="S1664">
        <v>2148</v>
      </c>
      <c r="T1664">
        <v>0</v>
      </c>
      <c r="U1664">
        <v>0</v>
      </c>
    </row>
    <row r="1665" spans="1:21">
      <c r="A1665" t="s">
        <v>15</v>
      </c>
      <c r="B1665">
        <v>2023</v>
      </c>
      <c r="C1665" t="s">
        <v>203</v>
      </c>
      <c r="D1665">
        <v>8568</v>
      </c>
      <c r="E1665">
        <v>25654</v>
      </c>
      <c r="F1665">
        <v>10629</v>
      </c>
      <c r="G1665">
        <v>15025</v>
      </c>
      <c r="H1665">
        <v>36832</v>
      </c>
      <c r="I1665">
        <v>155609</v>
      </c>
      <c r="J1665">
        <v>656</v>
      </c>
      <c r="K1665">
        <v>5749</v>
      </c>
      <c r="L1665">
        <v>0</v>
      </c>
      <c r="M1665">
        <v>0</v>
      </c>
      <c r="N1665">
        <v>0</v>
      </c>
      <c r="O1665">
        <v>1092</v>
      </c>
      <c r="P1665">
        <v>12828</v>
      </c>
      <c r="Q1665">
        <v>3130</v>
      </c>
      <c r="R1665">
        <v>0</v>
      </c>
      <c r="S1665">
        <v>2199</v>
      </c>
      <c r="T1665">
        <v>0</v>
      </c>
      <c r="U1665">
        <v>0</v>
      </c>
    </row>
    <row r="1666" spans="1:21">
      <c r="A1666" t="s">
        <v>15</v>
      </c>
      <c r="B1666">
        <v>2023</v>
      </c>
      <c r="C1666" t="s">
        <v>204</v>
      </c>
      <c r="D1666">
        <v>8917</v>
      </c>
      <c r="E1666">
        <v>26512</v>
      </c>
      <c r="F1666">
        <v>10906</v>
      </c>
      <c r="G1666">
        <v>15606</v>
      </c>
      <c r="H1666">
        <v>37699</v>
      </c>
      <c r="I1666">
        <v>155609</v>
      </c>
      <c r="J1666">
        <v>689</v>
      </c>
      <c r="K1666">
        <v>5871</v>
      </c>
      <c r="L1666">
        <v>0</v>
      </c>
      <c r="M1666">
        <v>0</v>
      </c>
      <c r="N1666">
        <v>0</v>
      </c>
      <c r="O1666">
        <v>1115</v>
      </c>
      <c r="P1666">
        <v>13294</v>
      </c>
      <c r="Q1666">
        <v>3195</v>
      </c>
      <c r="R1666">
        <v>0</v>
      </c>
      <c r="S1666">
        <v>2348</v>
      </c>
      <c r="T1666">
        <v>0</v>
      </c>
      <c r="U1666">
        <v>0</v>
      </c>
    </row>
    <row r="1667" spans="1:21">
      <c r="A1667" t="s">
        <v>15</v>
      </c>
      <c r="B1667">
        <v>2024</v>
      </c>
      <c r="C1667" t="s">
        <v>99</v>
      </c>
      <c r="D1667">
        <v>6917</v>
      </c>
      <c r="E1667">
        <v>22422</v>
      </c>
      <c r="F1667">
        <v>9575</v>
      </c>
      <c r="G1667">
        <v>12847</v>
      </c>
      <c r="H1667">
        <v>33019</v>
      </c>
      <c r="I1667">
        <v>155609</v>
      </c>
      <c r="J1667">
        <v>560</v>
      </c>
      <c r="K1667">
        <v>5119</v>
      </c>
      <c r="L1667">
        <v>0</v>
      </c>
      <c r="M1667">
        <v>0</v>
      </c>
      <c r="N1667">
        <v>0</v>
      </c>
      <c r="O1667">
        <v>899</v>
      </c>
      <c r="P1667">
        <v>11120</v>
      </c>
      <c r="Q1667">
        <v>2817</v>
      </c>
      <c r="R1667">
        <v>0</v>
      </c>
      <c r="S1667">
        <v>1907</v>
      </c>
      <c r="T1667">
        <v>0</v>
      </c>
      <c r="U1667">
        <v>0</v>
      </c>
    </row>
    <row r="1668" spans="1:21">
      <c r="A1668" t="s">
        <v>15</v>
      </c>
      <c r="B1668">
        <v>2024</v>
      </c>
      <c r="C1668" t="s">
        <v>197</v>
      </c>
      <c r="D1668">
        <v>6407</v>
      </c>
      <c r="E1668">
        <v>21080</v>
      </c>
      <c r="F1668">
        <v>9239</v>
      </c>
      <c r="G1668">
        <v>11841</v>
      </c>
      <c r="H1668">
        <v>30896</v>
      </c>
      <c r="I1668">
        <v>155609</v>
      </c>
      <c r="J1668">
        <v>560</v>
      </c>
      <c r="K1668">
        <v>4903</v>
      </c>
      <c r="L1668">
        <v>0</v>
      </c>
      <c r="M1668">
        <v>0</v>
      </c>
      <c r="N1668">
        <v>0</v>
      </c>
      <c r="O1668">
        <v>825</v>
      </c>
      <c r="P1668">
        <v>10492</v>
      </c>
      <c r="Q1668">
        <v>2526</v>
      </c>
      <c r="R1668">
        <v>0</v>
      </c>
      <c r="S1668">
        <v>1774</v>
      </c>
      <c r="T1668">
        <v>0</v>
      </c>
      <c r="U1668">
        <v>0</v>
      </c>
    </row>
    <row r="1669" spans="1:21">
      <c r="A1669" t="s">
        <v>15</v>
      </c>
      <c r="B1669">
        <v>2024</v>
      </c>
      <c r="C1669" t="s">
        <v>209</v>
      </c>
      <c r="D1669">
        <v>6396</v>
      </c>
      <c r="E1669">
        <v>20766</v>
      </c>
      <c r="F1669">
        <v>9206</v>
      </c>
      <c r="G1669">
        <v>11560</v>
      </c>
      <c r="H1669">
        <v>30876</v>
      </c>
      <c r="I1669">
        <v>155609</v>
      </c>
      <c r="J1669">
        <v>599</v>
      </c>
      <c r="K1669">
        <v>5347</v>
      </c>
      <c r="L1669">
        <v>0</v>
      </c>
      <c r="M1669">
        <v>1360</v>
      </c>
      <c r="N1669">
        <v>0</v>
      </c>
      <c r="O1669">
        <v>840</v>
      </c>
      <c r="P1669">
        <v>10681</v>
      </c>
      <c r="Q1669">
        <v>0</v>
      </c>
      <c r="R1669">
        <v>0</v>
      </c>
      <c r="S1669">
        <v>1939</v>
      </c>
      <c r="T1669">
        <v>0</v>
      </c>
      <c r="U1669">
        <v>0</v>
      </c>
    </row>
    <row r="1670" spans="1:21">
      <c r="A1670" t="s">
        <v>15</v>
      </c>
      <c r="B1670">
        <v>2024</v>
      </c>
      <c r="C1670" t="s">
        <v>3</v>
      </c>
      <c r="D1670">
        <v>7476</v>
      </c>
      <c r="E1670">
        <v>23459</v>
      </c>
      <c r="F1670">
        <v>9856</v>
      </c>
      <c r="G1670">
        <v>13603</v>
      </c>
      <c r="H1670">
        <v>34349</v>
      </c>
      <c r="I1670">
        <v>155609</v>
      </c>
      <c r="J1670">
        <v>622</v>
      </c>
      <c r="K1670">
        <v>5294</v>
      </c>
      <c r="L1670">
        <v>0</v>
      </c>
      <c r="M1670">
        <v>0</v>
      </c>
      <c r="N1670">
        <v>0</v>
      </c>
      <c r="O1670">
        <v>927</v>
      </c>
      <c r="P1670">
        <v>11692</v>
      </c>
      <c r="Q1670">
        <v>2900</v>
      </c>
      <c r="R1670">
        <v>0</v>
      </c>
      <c r="S1670">
        <v>2024</v>
      </c>
      <c r="T1670">
        <v>0</v>
      </c>
      <c r="U1670">
        <v>0</v>
      </c>
    </row>
    <row r="1671" spans="1:21">
      <c r="A1671" t="s">
        <v>15</v>
      </c>
      <c r="B1671">
        <v>2024</v>
      </c>
      <c r="C1671" t="s">
        <v>95</v>
      </c>
      <c r="D1671">
        <v>7728</v>
      </c>
      <c r="E1671">
        <v>23991</v>
      </c>
      <c r="F1671">
        <v>10040</v>
      </c>
      <c r="G1671">
        <v>13951</v>
      </c>
      <c r="H1671">
        <v>34883</v>
      </c>
      <c r="I1671">
        <v>155609</v>
      </c>
      <c r="J1671">
        <v>647</v>
      </c>
      <c r="K1671">
        <v>5400</v>
      </c>
      <c r="L1671">
        <v>0</v>
      </c>
      <c r="M1671">
        <v>0</v>
      </c>
      <c r="N1671">
        <v>0</v>
      </c>
      <c r="O1671">
        <v>957</v>
      </c>
      <c r="P1671">
        <v>11930</v>
      </c>
      <c r="Q1671">
        <v>2965</v>
      </c>
      <c r="R1671">
        <v>0</v>
      </c>
      <c r="S1671">
        <v>2092</v>
      </c>
      <c r="T1671">
        <v>0</v>
      </c>
      <c r="U1671">
        <v>0</v>
      </c>
    </row>
    <row r="1672" spans="1:21">
      <c r="A1672" t="s">
        <v>15</v>
      </c>
      <c r="B1672">
        <v>2024</v>
      </c>
      <c r="C1672" t="s">
        <v>196</v>
      </c>
      <c r="D1672">
        <v>6346</v>
      </c>
      <c r="E1672">
        <v>20961</v>
      </c>
      <c r="F1672">
        <v>9191</v>
      </c>
      <c r="G1672">
        <v>11770</v>
      </c>
      <c r="H1672">
        <v>30679</v>
      </c>
      <c r="I1672">
        <v>155609</v>
      </c>
      <c r="J1672">
        <v>571</v>
      </c>
      <c r="K1672">
        <v>4800</v>
      </c>
      <c r="L1672">
        <v>0</v>
      </c>
      <c r="M1672">
        <v>0</v>
      </c>
      <c r="N1672">
        <v>0</v>
      </c>
      <c r="O1672">
        <v>845</v>
      </c>
      <c r="P1672">
        <v>10416</v>
      </c>
      <c r="Q1672">
        <v>2557</v>
      </c>
      <c r="R1672">
        <v>0</v>
      </c>
      <c r="S1672">
        <v>1772</v>
      </c>
      <c r="T1672">
        <v>0</v>
      </c>
      <c r="U1672">
        <v>0</v>
      </c>
    </row>
    <row r="1673" spans="1:21">
      <c r="A1673" t="s">
        <v>15</v>
      </c>
      <c r="B1673">
        <v>2024</v>
      </c>
      <c r="C1673" t="s">
        <v>146</v>
      </c>
      <c r="D1673">
        <v>6456</v>
      </c>
      <c r="E1673">
        <v>21339</v>
      </c>
      <c r="F1673">
        <v>9276</v>
      </c>
      <c r="G1673">
        <v>12063</v>
      </c>
      <c r="H1673">
        <v>31235</v>
      </c>
      <c r="I1673">
        <v>155609</v>
      </c>
      <c r="J1673">
        <v>560</v>
      </c>
      <c r="K1673">
        <v>4849</v>
      </c>
      <c r="L1673">
        <v>0</v>
      </c>
      <c r="M1673">
        <v>0</v>
      </c>
      <c r="N1673">
        <v>0</v>
      </c>
      <c r="O1673">
        <v>857</v>
      </c>
      <c r="P1673">
        <v>10648</v>
      </c>
      <c r="Q1673">
        <v>2636</v>
      </c>
      <c r="R1673">
        <v>0</v>
      </c>
      <c r="S1673">
        <v>1789</v>
      </c>
      <c r="T1673">
        <v>0</v>
      </c>
      <c r="U1673">
        <v>0</v>
      </c>
    </row>
    <row r="1674" spans="1:21">
      <c r="A1674" t="s">
        <v>15</v>
      </c>
      <c r="B1674">
        <v>2024</v>
      </c>
      <c r="C1674" t="s">
        <v>96</v>
      </c>
      <c r="D1674">
        <v>7179</v>
      </c>
      <c r="E1674">
        <v>22915</v>
      </c>
      <c r="F1674">
        <v>9666</v>
      </c>
      <c r="G1674">
        <v>13249</v>
      </c>
      <c r="H1674">
        <v>33832</v>
      </c>
      <c r="I1674">
        <v>155609</v>
      </c>
      <c r="J1674">
        <v>596</v>
      </c>
      <c r="K1674">
        <v>5181</v>
      </c>
      <c r="L1674">
        <v>0</v>
      </c>
      <c r="M1674">
        <v>0</v>
      </c>
      <c r="N1674">
        <v>0</v>
      </c>
      <c r="O1674">
        <v>914</v>
      </c>
      <c r="P1674">
        <v>11392</v>
      </c>
      <c r="Q1674">
        <v>2863</v>
      </c>
      <c r="R1674">
        <v>0</v>
      </c>
      <c r="S1674">
        <v>1969</v>
      </c>
      <c r="T1674">
        <v>0</v>
      </c>
      <c r="U1674">
        <v>0</v>
      </c>
    </row>
    <row r="1675" spans="1:21">
      <c r="A1675" t="s">
        <v>15</v>
      </c>
      <c r="B1675">
        <v>2024</v>
      </c>
      <c r="C1675" t="s">
        <v>117</v>
      </c>
      <c r="D1675">
        <v>6648</v>
      </c>
      <c r="E1675">
        <v>21839</v>
      </c>
      <c r="F1675">
        <v>9427</v>
      </c>
      <c r="G1675">
        <v>12412</v>
      </c>
      <c r="H1675">
        <v>32107</v>
      </c>
      <c r="I1675">
        <v>155609</v>
      </c>
      <c r="J1675">
        <v>559</v>
      </c>
      <c r="K1675">
        <v>4996</v>
      </c>
      <c r="L1675">
        <v>0</v>
      </c>
      <c r="M1675">
        <v>0</v>
      </c>
      <c r="N1675">
        <v>0</v>
      </c>
      <c r="O1675">
        <v>872</v>
      </c>
      <c r="P1675">
        <v>10845</v>
      </c>
      <c r="Q1675">
        <v>2732</v>
      </c>
      <c r="R1675">
        <v>0</v>
      </c>
      <c r="S1675">
        <v>1835</v>
      </c>
      <c r="T1675">
        <v>0</v>
      </c>
      <c r="U1675">
        <v>0</v>
      </c>
    </row>
    <row r="1676" spans="1:21">
      <c r="A1676" t="s">
        <v>15</v>
      </c>
      <c r="B1676">
        <v>2024</v>
      </c>
      <c r="C1676" t="s">
        <v>207</v>
      </c>
      <c r="D1676">
        <v>6450</v>
      </c>
      <c r="E1676">
        <v>20841</v>
      </c>
      <c r="F1676">
        <v>9142</v>
      </c>
      <c r="G1676">
        <v>11699</v>
      </c>
      <c r="H1676">
        <v>30854</v>
      </c>
      <c r="I1676">
        <v>155609</v>
      </c>
      <c r="J1676">
        <v>595</v>
      </c>
      <c r="K1676">
        <v>5295</v>
      </c>
      <c r="L1676">
        <v>0</v>
      </c>
      <c r="M1676">
        <v>1474</v>
      </c>
      <c r="N1676">
        <v>0</v>
      </c>
      <c r="O1676">
        <v>832</v>
      </c>
      <c r="P1676">
        <v>10725</v>
      </c>
      <c r="Q1676">
        <v>0</v>
      </c>
      <c r="R1676">
        <v>0</v>
      </c>
      <c r="S1676">
        <v>1920</v>
      </c>
      <c r="T1676">
        <v>0</v>
      </c>
      <c r="U1676">
        <v>0</v>
      </c>
    </row>
    <row r="1677" spans="1:21">
      <c r="A1677" t="s">
        <v>15</v>
      </c>
      <c r="B1677">
        <v>2024</v>
      </c>
      <c r="C1677" t="s">
        <v>203</v>
      </c>
      <c r="D1677">
        <v>6380</v>
      </c>
      <c r="E1677">
        <v>20926</v>
      </c>
      <c r="F1677">
        <v>9003</v>
      </c>
      <c r="G1677">
        <v>11923</v>
      </c>
      <c r="H1677">
        <v>30923</v>
      </c>
      <c r="I1677">
        <v>155609</v>
      </c>
      <c r="J1677">
        <v>565</v>
      </c>
      <c r="K1677">
        <v>5262</v>
      </c>
      <c r="L1677">
        <v>0</v>
      </c>
      <c r="M1677">
        <v>1654</v>
      </c>
      <c r="N1677">
        <v>0</v>
      </c>
      <c r="O1677">
        <v>828</v>
      </c>
      <c r="P1677">
        <v>10722</v>
      </c>
      <c r="Q1677">
        <v>0</v>
      </c>
      <c r="R1677">
        <v>0</v>
      </c>
      <c r="S1677">
        <v>1895</v>
      </c>
      <c r="T1677">
        <v>0</v>
      </c>
      <c r="U1677">
        <v>0</v>
      </c>
    </row>
    <row r="1678" spans="1:21">
      <c r="A1678" t="s">
        <v>15</v>
      </c>
      <c r="B1678">
        <v>2024</v>
      </c>
      <c r="C1678" t="s">
        <v>204</v>
      </c>
      <c r="D1678">
        <v>6429</v>
      </c>
      <c r="E1678">
        <v>21214</v>
      </c>
      <c r="F1678">
        <v>9343</v>
      </c>
      <c r="G1678">
        <v>11871</v>
      </c>
      <c r="H1678">
        <v>30991</v>
      </c>
      <c r="I1678">
        <v>155609</v>
      </c>
      <c r="J1678">
        <v>536</v>
      </c>
      <c r="K1678">
        <v>5010</v>
      </c>
      <c r="L1678">
        <v>0</v>
      </c>
      <c r="M1678">
        <v>0</v>
      </c>
      <c r="N1678">
        <v>0</v>
      </c>
      <c r="O1678">
        <v>813</v>
      </c>
      <c r="P1678">
        <v>10587</v>
      </c>
      <c r="Q1678">
        <v>2493</v>
      </c>
      <c r="R1678">
        <v>0</v>
      </c>
      <c r="S1678">
        <v>1775</v>
      </c>
      <c r="T1678">
        <v>0</v>
      </c>
      <c r="U1678">
        <v>0</v>
      </c>
    </row>
    <row r="1679" spans="1:21">
      <c r="A1679" t="s">
        <v>15</v>
      </c>
      <c r="B1679">
        <v>2025</v>
      </c>
      <c r="C1679" t="s">
        <v>99</v>
      </c>
      <c r="D1679">
        <v>6346</v>
      </c>
      <c r="E1679">
        <v>20514</v>
      </c>
      <c r="F1679">
        <v>9318</v>
      </c>
      <c r="G1679">
        <v>11196</v>
      </c>
      <c r="H1679">
        <v>30556</v>
      </c>
      <c r="I1679">
        <v>155609</v>
      </c>
      <c r="J1679">
        <v>581</v>
      </c>
      <c r="K1679">
        <v>5599</v>
      </c>
      <c r="L1679">
        <v>0</v>
      </c>
      <c r="M1679">
        <v>1202</v>
      </c>
      <c r="N1679">
        <v>0</v>
      </c>
      <c r="O1679">
        <v>773</v>
      </c>
      <c r="P1679">
        <v>10230</v>
      </c>
      <c r="Q1679">
        <v>0</v>
      </c>
      <c r="R1679">
        <v>0</v>
      </c>
      <c r="S1679">
        <v>2129</v>
      </c>
      <c r="T1679">
        <v>0</v>
      </c>
      <c r="U1679">
        <v>0</v>
      </c>
    </row>
    <row r="1680" spans="1:21">
      <c r="A1680" t="s">
        <v>15</v>
      </c>
      <c r="B1680">
        <v>2025</v>
      </c>
      <c r="C1680" t="s">
        <v>3</v>
      </c>
      <c r="D1680">
        <v>6386</v>
      </c>
      <c r="E1680">
        <v>20713</v>
      </c>
      <c r="F1680">
        <v>9314</v>
      </c>
      <c r="G1680">
        <v>11399</v>
      </c>
      <c r="H1680">
        <v>30640</v>
      </c>
      <c r="I1680">
        <v>155609</v>
      </c>
      <c r="J1680">
        <v>602</v>
      </c>
      <c r="K1680">
        <v>5427</v>
      </c>
      <c r="L1680">
        <v>0</v>
      </c>
      <c r="M1680">
        <v>1304</v>
      </c>
      <c r="N1680">
        <v>0</v>
      </c>
      <c r="O1680">
        <v>828</v>
      </c>
      <c r="P1680">
        <v>10506</v>
      </c>
      <c r="Q1680">
        <v>0</v>
      </c>
      <c r="R1680">
        <v>0</v>
      </c>
      <c r="S1680">
        <v>2046</v>
      </c>
      <c r="T1680">
        <v>0</v>
      </c>
      <c r="U1680">
        <v>0</v>
      </c>
    </row>
    <row r="1681" spans="1:21">
      <c r="A1681" t="s">
        <v>15</v>
      </c>
      <c r="B1681">
        <v>2025</v>
      </c>
      <c r="C1681" t="s">
        <v>95</v>
      </c>
      <c r="D1681">
        <v>6428</v>
      </c>
      <c r="E1681">
        <v>20785</v>
      </c>
      <c r="F1681">
        <v>9295</v>
      </c>
      <c r="G1681">
        <v>11490</v>
      </c>
      <c r="H1681">
        <v>30815</v>
      </c>
      <c r="I1681">
        <v>155609</v>
      </c>
      <c r="J1681">
        <v>608</v>
      </c>
      <c r="K1681">
        <v>5327</v>
      </c>
      <c r="L1681">
        <v>0</v>
      </c>
      <c r="M1681">
        <v>1340</v>
      </c>
      <c r="N1681">
        <v>0</v>
      </c>
      <c r="O1681">
        <v>846</v>
      </c>
      <c r="P1681">
        <v>10688</v>
      </c>
      <c r="Q1681">
        <v>0</v>
      </c>
      <c r="R1681">
        <v>0</v>
      </c>
      <c r="S1681">
        <v>1976</v>
      </c>
      <c r="T1681">
        <v>0</v>
      </c>
      <c r="U1681">
        <v>0</v>
      </c>
    </row>
    <row r="1682" spans="1:21">
      <c r="A1682" t="s">
        <v>15</v>
      </c>
      <c r="B1682">
        <v>2025</v>
      </c>
      <c r="C1682" t="s">
        <v>96</v>
      </c>
      <c r="D1682">
        <v>6481</v>
      </c>
      <c r="E1682">
        <v>20778</v>
      </c>
      <c r="F1682">
        <v>9417</v>
      </c>
      <c r="G1682">
        <v>11361</v>
      </c>
      <c r="H1682">
        <v>30811</v>
      </c>
      <c r="I1682">
        <v>155609</v>
      </c>
      <c r="J1682">
        <v>598</v>
      </c>
      <c r="K1682">
        <v>5574</v>
      </c>
      <c r="L1682">
        <v>0</v>
      </c>
      <c r="M1682">
        <v>1259</v>
      </c>
      <c r="N1682">
        <v>0</v>
      </c>
      <c r="O1682">
        <v>804</v>
      </c>
      <c r="P1682">
        <v>10418</v>
      </c>
      <c r="Q1682">
        <v>0</v>
      </c>
      <c r="R1682">
        <v>0</v>
      </c>
      <c r="S1682">
        <v>2125</v>
      </c>
      <c r="T1682">
        <v>0</v>
      </c>
      <c r="U1682">
        <v>0</v>
      </c>
    </row>
    <row r="1683" spans="1:21">
      <c r="A1683" t="s">
        <v>15</v>
      </c>
      <c r="B1683">
        <v>2025</v>
      </c>
      <c r="C1683" t="s">
        <v>117</v>
      </c>
      <c r="D1683">
        <v>6211</v>
      </c>
      <c r="E1683">
        <v>20359</v>
      </c>
      <c r="F1683">
        <v>9309</v>
      </c>
      <c r="G1683">
        <v>11050</v>
      </c>
      <c r="H1683">
        <v>30358</v>
      </c>
      <c r="I1683">
        <v>155609</v>
      </c>
      <c r="J1683">
        <v>593</v>
      </c>
      <c r="K1683">
        <v>5550</v>
      </c>
      <c r="L1683">
        <v>0</v>
      </c>
      <c r="M1683">
        <v>1207</v>
      </c>
      <c r="N1683">
        <v>0</v>
      </c>
      <c r="O1683">
        <v>743</v>
      </c>
      <c r="P1683">
        <v>10128</v>
      </c>
      <c r="Q1683">
        <v>0</v>
      </c>
      <c r="R1683">
        <v>0</v>
      </c>
      <c r="S1683">
        <v>2138</v>
      </c>
      <c r="T1683">
        <v>0</v>
      </c>
      <c r="U1683">
        <v>0</v>
      </c>
    </row>
    <row r="1684" spans="1:21">
      <c r="A1684" t="s">
        <v>35</v>
      </c>
      <c r="B1684">
        <v>2023</v>
      </c>
      <c r="C1684" t="s">
        <v>99</v>
      </c>
      <c r="D1684">
        <v>4966</v>
      </c>
      <c r="E1684">
        <v>15514</v>
      </c>
      <c r="F1684">
        <v>5994</v>
      </c>
      <c r="G1684">
        <v>9520</v>
      </c>
      <c r="H1684">
        <v>21871</v>
      </c>
      <c r="I1684">
        <v>67433</v>
      </c>
      <c r="J1684">
        <v>0</v>
      </c>
      <c r="K1684">
        <v>1059</v>
      </c>
      <c r="L1684">
        <v>0</v>
      </c>
      <c r="M1684">
        <v>0</v>
      </c>
      <c r="N1684">
        <v>0</v>
      </c>
      <c r="O1684">
        <v>2021</v>
      </c>
      <c r="P1684">
        <v>2245</v>
      </c>
      <c r="Q1684">
        <v>1962</v>
      </c>
      <c r="R1684">
        <v>7399</v>
      </c>
      <c r="S1684">
        <v>828</v>
      </c>
      <c r="T1684">
        <v>0</v>
      </c>
      <c r="U1684">
        <v>0</v>
      </c>
    </row>
    <row r="1685" spans="1:21">
      <c r="A1685" t="s">
        <v>35</v>
      </c>
      <c r="B1685">
        <v>2023</v>
      </c>
      <c r="C1685" t="s">
        <v>197</v>
      </c>
      <c r="D1685">
        <v>4950</v>
      </c>
      <c r="E1685">
        <v>15158</v>
      </c>
      <c r="F1685">
        <v>6023</v>
      </c>
      <c r="G1685">
        <v>9135</v>
      </c>
      <c r="H1685">
        <v>21638</v>
      </c>
      <c r="I1685">
        <v>67433</v>
      </c>
      <c r="J1685">
        <v>0</v>
      </c>
      <c r="K1685">
        <v>1098</v>
      </c>
      <c r="L1685">
        <v>0</v>
      </c>
      <c r="M1685">
        <v>0</v>
      </c>
      <c r="N1685">
        <v>0</v>
      </c>
      <c r="O1685">
        <v>2022</v>
      </c>
      <c r="P1685">
        <v>2064</v>
      </c>
      <c r="Q1685">
        <v>1885</v>
      </c>
      <c r="R1685">
        <v>7288</v>
      </c>
      <c r="S1685">
        <v>801</v>
      </c>
      <c r="T1685">
        <v>0</v>
      </c>
      <c r="U1685">
        <v>0</v>
      </c>
    </row>
    <row r="1686" spans="1:21">
      <c r="A1686" t="s">
        <v>35</v>
      </c>
      <c r="B1686">
        <v>2023</v>
      </c>
      <c r="C1686" t="s">
        <v>209</v>
      </c>
      <c r="D1686">
        <v>4259</v>
      </c>
      <c r="E1686">
        <v>13612</v>
      </c>
      <c r="F1686">
        <v>5502</v>
      </c>
      <c r="G1686">
        <v>8110</v>
      </c>
      <c r="H1686">
        <v>19958</v>
      </c>
      <c r="I1686">
        <v>67433</v>
      </c>
      <c r="J1686">
        <v>0</v>
      </c>
      <c r="K1686">
        <v>1040</v>
      </c>
      <c r="L1686">
        <v>0</v>
      </c>
      <c r="M1686">
        <v>0</v>
      </c>
      <c r="N1686">
        <v>0</v>
      </c>
      <c r="O1686">
        <v>1881</v>
      </c>
      <c r="P1686">
        <v>1674</v>
      </c>
      <c r="Q1686">
        <v>1683</v>
      </c>
      <c r="R1686">
        <v>6610</v>
      </c>
      <c r="S1686">
        <v>724</v>
      </c>
      <c r="T1686">
        <v>0</v>
      </c>
      <c r="U1686">
        <v>0</v>
      </c>
    </row>
    <row r="1687" spans="1:21">
      <c r="A1687" t="s">
        <v>35</v>
      </c>
      <c r="B1687">
        <v>2023</v>
      </c>
      <c r="C1687" t="s">
        <v>3</v>
      </c>
      <c r="D1687">
        <v>4885</v>
      </c>
      <c r="E1687">
        <v>15328</v>
      </c>
      <c r="F1687">
        <v>5851</v>
      </c>
      <c r="G1687">
        <v>9477</v>
      </c>
      <c r="H1687">
        <v>21652</v>
      </c>
      <c r="I1687">
        <v>67433</v>
      </c>
      <c r="J1687">
        <v>0</v>
      </c>
      <c r="K1687">
        <v>1026</v>
      </c>
      <c r="L1687">
        <v>0</v>
      </c>
      <c r="M1687">
        <v>0</v>
      </c>
      <c r="N1687">
        <v>0</v>
      </c>
      <c r="O1687">
        <v>2006</v>
      </c>
      <c r="P1687">
        <v>2231</v>
      </c>
      <c r="Q1687">
        <v>1974</v>
      </c>
      <c r="R1687">
        <v>7306</v>
      </c>
      <c r="S1687">
        <v>785</v>
      </c>
      <c r="T1687">
        <v>0</v>
      </c>
      <c r="U1687">
        <v>0</v>
      </c>
    </row>
    <row r="1688" spans="1:21">
      <c r="A1688" t="s">
        <v>35</v>
      </c>
      <c r="B1688">
        <v>2023</v>
      </c>
      <c r="C1688" t="s">
        <v>95</v>
      </c>
      <c r="D1688">
        <v>4896</v>
      </c>
      <c r="E1688">
        <v>15310</v>
      </c>
      <c r="F1688">
        <v>5822</v>
      </c>
      <c r="G1688">
        <v>9488</v>
      </c>
      <c r="H1688">
        <v>21589</v>
      </c>
      <c r="I1688">
        <v>67433</v>
      </c>
      <c r="J1688">
        <v>0</v>
      </c>
      <c r="K1688">
        <v>1029</v>
      </c>
      <c r="L1688">
        <v>0</v>
      </c>
      <c r="M1688">
        <v>0</v>
      </c>
      <c r="N1688">
        <v>0</v>
      </c>
      <c r="O1688">
        <v>2017</v>
      </c>
      <c r="P1688">
        <v>2224</v>
      </c>
      <c r="Q1688">
        <v>1993</v>
      </c>
      <c r="R1688">
        <v>7288</v>
      </c>
      <c r="S1688">
        <v>759</v>
      </c>
      <c r="T1688">
        <v>0</v>
      </c>
      <c r="U1688">
        <v>0</v>
      </c>
    </row>
    <row r="1689" spans="1:21">
      <c r="A1689" t="s">
        <v>35</v>
      </c>
      <c r="B1689">
        <v>2023</v>
      </c>
      <c r="C1689" t="s">
        <v>196</v>
      </c>
      <c r="D1689">
        <v>4950</v>
      </c>
      <c r="E1689">
        <v>15485</v>
      </c>
      <c r="F1689">
        <v>6089</v>
      </c>
      <c r="G1689">
        <v>9396</v>
      </c>
      <c r="H1689">
        <v>21973</v>
      </c>
      <c r="I1689">
        <v>67433</v>
      </c>
      <c r="J1689">
        <v>0</v>
      </c>
      <c r="K1689">
        <v>1097</v>
      </c>
      <c r="L1689">
        <v>0</v>
      </c>
      <c r="M1689">
        <v>0</v>
      </c>
      <c r="N1689">
        <v>0</v>
      </c>
      <c r="O1689">
        <v>2063</v>
      </c>
      <c r="P1689">
        <v>2176</v>
      </c>
      <c r="Q1689">
        <v>1913</v>
      </c>
      <c r="R1689">
        <v>7417</v>
      </c>
      <c r="S1689">
        <v>819</v>
      </c>
      <c r="T1689">
        <v>0</v>
      </c>
      <c r="U1689">
        <v>0</v>
      </c>
    </row>
    <row r="1690" spans="1:21">
      <c r="A1690" t="s">
        <v>35</v>
      </c>
      <c r="B1690">
        <v>2023</v>
      </c>
      <c r="C1690" t="s">
        <v>146</v>
      </c>
      <c r="D1690">
        <v>4976</v>
      </c>
      <c r="E1690">
        <v>15498</v>
      </c>
      <c r="F1690">
        <v>6050</v>
      </c>
      <c r="G1690">
        <v>9448</v>
      </c>
      <c r="H1690">
        <v>21916</v>
      </c>
      <c r="I1690">
        <v>67433</v>
      </c>
      <c r="J1690">
        <v>0</v>
      </c>
      <c r="K1690">
        <v>1084</v>
      </c>
      <c r="L1690">
        <v>0</v>
      </c>
      <c r="M1690">
        <v>0</v>
      </c>
      <c r="N1690">
        <v>0</v>
      </c>
      <c r="O1690">
        <v>2059</v>
      </c>
      <c r="P1690">
        <v>2217</v>
      </c>
      <c r="Q1690">
        <v>1928</v>
      </c>
      <c r="R1690">
        <v>7403</v>
      </c>
      <c r="S1690">
        <v>807</v>
      </c>
      <c r="T1690">
        <v>0</v>
      </c>
      <c r="U1690">
        <v>0</v>
      </c>
    </row>
    <row r="1691" spans="1:21">
      <c r="A1691" t="s">
        <v>35</v>
      </c>
      <c r="B1691">
        <v>2023</v>
      </c>
      <c r="C1691" t="s">
        <v>96</v>
      </c>
      <c r="D1691">
        <v>4914</v>
      </c>
      <c r="E1691">
        <v>15396</v>
      </c>
      <c r="F1691">
        <v>5910</v>
      </c>
      <c r="G1691">
        <v>9486</v>
      </c>
      <c r="H1691">
        <v>21799</v>
      </c>
      <c r="I1691">
        <v>67433</v>
      </c>
      <c r="J1691">
        <v>0</v>
      </c>
      <c r="K1691">
        <v>1039</v>
      </c>
      <c r="L1691">
        <v>0</v>
      </c>
      <c r="M1691">
        <v>0</v>
      </c>
      <c r="N1691">
        <v>0</v>
      </c>
      <c r="O1691">
        <v>2008</v>
      </c>
      <c r="P1691">
        <v>2228</v>
      </c>
      <c r="Q1691">
        <v>1964</v>
      </c>
      <c r="R1691">
        <v>7348</v>
      </c>
      <c r="S1691">
        <v>809</v>
      </c>
      <c r="T1691">
        <v>0</v>
      </c>
      <c r="U1691">
        <v>0</v>
      </c>
    </row>
    <row r="1692" spans="1:21">
      <c r="A1692" t="s">
        <v>35</v>
      </c>
      <c r="B1692">
        <v>2023</v>
      </c>
      <c r="C1692" t="s">
        <v>117</v>
      </c>
      <c r="D1692">
        <v>4985</v>
      </c>
      <c r="E1692">
        <v>15518</v>
      </c>
      <c r="F1692">
        <v>6031</v>
      </c>
      <c r="G1692">
        <v>9487</v>
      </c>
      <c r="H1692">
        <v>21932</v>
      </c>
      <c r="I1692">
        <v>67433</v>
      </c>
      <c r="J1692">
        <v>0</v>
      </c>
      <c r="K1692">
        <v>1072</v>
      </c>
      <c r="L1692">
        <v>0</v>
      </c>
      <c r="M1692">
        <v>0</v>
      </c>
      <c r="N1692">
        <v>0</v>
      </c>
      <c r="O1692">
        <v>2042</v>
      </c>
      <c r="P1692">
        <v>2226</v>
      </c>
      <c r="Q1692">
        <v>1951</v>
      </c>
      <c r="R1692">
        <v>7409</v>
      </c>
      <c r="S1692">
        <v>818</v>
      </c>
      <c r="T1692">
        <v>0</v>
      </c>
      <c r="U1692">
        <v>0</v>
      </c>
    </row>
    <row r="1693" spans="1:21">
      <c r="A1693" t="s">
        <v>35</v>
      </c>
      <c r="B1693">
        <v>2023</v>
      </c>
      <c r="C1693" t="s">
        <v>207</v>
      </c>
      <c r="D1693">
        <v>4395</v>
      </c>
      <c r="E1693">
        <v>13892</v>
      </c>
      <c r="F1693">
        <v>5609</v>
      </c>
      <c r="G1693">
        <v>8283</v>
      </c>
      <c r="H1693">
        <v>20285</v>
      </c>
      <c r="I1693">
        <v>67433</v>
      </c>
      <c r="J1693">
        <v>0</v>
      </c>
      <c r="K1693">
        <v>1065</v>
      </c>
      <c r="L1693">
        <v>0</v>
      </c>
      <c r="M1693">
        <v>0</v>
      </c>
      <c r="N1693">
        <v>0</v>
      </c>
      <c r="O1693">
        <v>1916</v>
      </c>
      <c r="P1693">
        <v>1716</v>
      </c>
      <c r="Q1693">
        <v>1709</v>
      </c>
      <c r="R1693">
        <v>6744</v>
      </c>
      <c r="S1693">
        <v>742</v>
      </c>
      <c r="T1693">
        <v>0</v>
      </c>
      <c r="U1693">
        <v>0</v>
      </c>
    </row>
    <row r="1694" spans="1:21">
      <c r="A1694" t="s">
        <v>35</v>
      </c>
      <c r="B1694">
        <v>2023</v>
      </c>
      <c r="C1694" t="s">
        <v>203</v>
      </c>
      <c r="D1694">
        <v>4553</v>
      </c>
      <c r="E1694">
        <v>14273</v>
      </c>
      <c r="F1694">
        <v>5756</v>
      </c>
      <c r="G1694">
        <v>8517</v>
      </c>
      <c r="H1694">
        <v>20672</v>
      </c>
      <c r="I1694">
        <v>67433</v>
      </c>
      <c r="J1694">
        <v>0</v>
      </c>
      <c r="K1694">
        <v>1072</v>
      </c>
      <c r="L1694">
        <v>0</v>
      </c>
      <c r="M1694">
        <v>0</v>
      </c>
      <c r="N1694">
        <v>0</v>
      </c>
      <c r="O1694">
        <v>1986</v>
      </c>
      <c r="P1694">
        <v>1804</v>
      </c>
      <c r="Q1694">
        <v>1758</v>
      </c>
      <c r="R1694">
        <v>6906</v>
      </c>
      <c r="S1694">
        <v>747</v>
      </c>
      <c r="T1694">
        <v>0</v>
      </c>
      <c r="U1694">
        <v>0</v>
      </c>
    </row>
    <row r="1695" spans="1:21">
      <c r="A1695" t="s">
        <v>35</v>
      </c>
      <c r="B1695">
        <v>2023</v>
      </c>
      <c r="C1695" t="s">
        <v>204</v>
      </c>
      <c r="D1695">
        <v>4689</v>
      </c>
      <c r="E1695">
        <v>14728</v>
      </c>
      <c r="F1695">
        <v>5891</v>
      </c>
      <c r="G1695">
        <v>8837</v>
      </c>
      <c r="H1695">
        <v>21186</v>
      </c>
      <c r="I1695">
        <v>67433</v>
      </c>
      <c r="J1695">
        <v>0</v>
      </c>
      <c r="K1695">
        <v>1080</v>
      </c>
      <c r="L1695">
        <v>0</v>
      </c>
      <c r="M1695">
        <v>0</v>
      </c>
      <c r="N1695">
        <v>0</v>
      </c>
      <c r="O1695">
        <v>2007</v>
      </c>
      <c r="P1695">
        <v>1942</v>
      </c>
      <c r="Q1695">
        <v>1823</v>
      </c>
      <c r="R1695">
        <v>7091</v>
      </c>
      <c r="S1695">
        <v>785</v>
      </c>
      <c r="T1695">
        <v>0</v>
      </c>
      <c r="U1695">
        <v>0</v>
      </c>
    </row>
    <row r="1696" spans="1:21">
      <c r="A1696" t="s">
        <v>35</v>
      </c>
      <c r="B1696">
        <v>2024</v>
      </c>
      <c r="C1696" t="s">
        <v>99</v>
      </c>
      <c r="D1696">
        <v>3719</v>
      </c>
      <c r="E1696">
        <v>12638</v>
      </c>
      <c r="F1696">
        <v>5204</v>
      </c>
      <c r="G1696">
        <v>7434</v>
      </c>
      <c r="H1696">
        <v>18830</v>
      </c>
      <c r="I1696">
        <v>67433</v>
      </c>
      <c r="J1696">
        <v>0</v>
      </c>
      <c r="K1696">
        <v>893</v>
      </c>
      <c r="L1696">
        <v>0</v>
      </c>
      <c r="M1696">
        <v>0</v>
      </c>
      <c r="N1696">
        <v>0</v>
      </c>
      <c r="O1696">
        <v>1720</v>
      </c>
      <c r="P1696">
        <v>1512</v>
      </c>
      <c r="Q1696">
        <v>1538</v>
      </c>
      <c r="R1696">
        <v>6301</v>
      </c>
      <c r="S1696">
        <v>674</v>
      </c>
      <c r="T1696">
        <v>0</v>
      </c>
      <c r="U1696">
        <v>0</v>
      </c>
    </row>
    <row r="1697" spans="1:21">
      <c r="A1697" t="s">
        <v>35</v>
      </c>
      <c r="B1697">
        <v>2024</v>
      </c>
      <c r="C1697" t="s">
        <v>197</v>
      </c>
      <c r="D1697">
        <v>3411</v>
      </c>
      <c r="E1697">
        <v>11967</v>
      </c>
      <c r="F1697">
        <v>5112</v>
      </c>
      <c r="G1697">
        <v>6855</v>
      </c>
      <c r="H1697">
        <v>17805</v>
      </c>
      <c r="I1697">
        <v>67433</v>
      </c>
      <c r="J1697">
        <v>0</v>
      </c>
      <c r="K1697">
        <v>911</v>
      </c>
      <c r="L1697">
        <v>0</v>
      </c>
      <c r="M1697">
        <v>0</v>
      </c>
      <c r="N1697">
        <v>0</v>
      </c>
      <c r="O1697">
        <v>1625</v>
      </c>
      <c r="P1697">
        <v>1397</v>
      </c>
      <c r="Q1697">
        <v>1427</v>
      </c>
      <c r="R1697">
        <v>5965</v>
      </c>
      <c r="S1697">
        <v>642</v>
      </c>
      <c r="T1697">
        <v>0</v>
      </c>
      <c r="U1697">
        <v>0</v>
      </c>
    </row>
    <row r="1698" spans="1:21">
      <c r="A1698" t="s">
        <v>35</v>
      </c>
      <c r="B1698">
        <v>2024</v>
      </c>
      <c r="C1698" t="s">
        <v>209</v>
      </c>
      <c r="D1698">
        <v>3342</v>
      </c>
      <c r="E1698">
        <v>11835</v>
      </c>
      <c r="F1698">
        <v>5083</v>
      </c>
      <c r="G1698">
        <v>6752</v>
      </c>
      <c r="H1698">
        <v>17670</v>
      </c>
      <c r="I1698">
        <v>67433</v>
      </c>
      <c r="J1698">
        <v>0</v>
      </c>
      <c r="K1698">
        <v>967</v>
      </c>
      <c r="L1698">
        <v>0</v>
      </c>
      <c r="M1698">
        <v>0</v>
      </c>
      <c r="N1698">
        <v>0</v>
      </c>
      <c r="O1698">
        <v>1603</v>
      </c>
      <c r="P1698">
        <v>1339</v>
      </c>
      <c r="Q1698">
        <v>1390</v>
      </c>
      <c r="R1698">
        <v>5924</v>
      </c>
      <c r="S1698">
        <v>612</v>
      </c>
      <c r="T1698">
        <v>0</v>
      </c>
      <c r="U1698">
        <v>0</v>
      </c>
    </row>
    <row r="1699" spans="1:21">
      <c r="A1699" t="s">
        <v>35</v>
      </c>
      <c r="B1699">
        <v>2024</v>
      </c>
      <c r="C1699" t="s">
        <v>3</v>
      </c>
      <c r="D1699">
        <v>4011</v>
      </c>
      <c r="E1699">
        <v>13079</v>
      </c>
      <c r="F1699">
        <v>5314</v>
      </c>
      <c r="G1699">
        <v>7765</v>
      </c>
      <c r="H1699">
        <v>19472</v>
      </c>
      <c r="I1699">
        <v>67433</v>
      </c>
      <c r="J1699">
        <v>0</v>
      </c>
      <c r="K1699">
        <v>973</v>
      </c>
      <c r="L1699">
        <v>0</v>
      </c>
      <c r="M1699">
        <v>0</v>
      </c>
      <c r="N1699">
        <v>0</v>
      </c>
      <c r="O1699">
        <v>1782</v>
      </c>
      <c r="P1699">
        <v>1594</v>
      </c>
      <c r="Q1699">
        <v>1588</v>
      </c>
      <c r="R1699">
        <v>6437</v>
      </c>
      <c r="S1699">
        <v>705</v>
      </c>
      <c r="T1699">
        <v>0</v>
      </c>
      <c r="U1699">
        <v>0</v>
      </c>
    </row>
    <row r="1700" spans="1:21">
      <c r="A1700" t="s">
        <v>35</v>
      </c>
      <c r="B1700">
        <v>2024</v>
      </c>
      <c r="C1700" t="s">
        <v>95</v>
      </c>
      <c r="D1700">
        <v>4077</v>
      </c>
      <c r="E1700">
        <v>13270</v>
      </c>
      <c r="F1700">
        <v>5344</v>
      </c>
      <c r="G1700">
        <v>7926</v>
      </c>
      <c r="H1700">
        <v>19691</v>
      </c>
      <c r="I1700">
        <v>67433</v>
      </c>
      <c r="J1700">
        <v>0</v>
      </c>
      <c r="K1700">
        <v>1006</v>
      </c>
      <c r="L1700">
        <v>0</v>
      </c>
      <c r="M1700">
        <v>0</v>
      </c>
      <c r="N1700">
        <v>0</v>
      </c>
      <c r="O1700">
        <v>1823</v>
      </c>
      <c r="P1700">
        <v>1608</v>
      </c>
      <c r="Q1700">
        <v>1637</v>
      </c>
      <c r="R1700">
        <v>6481</v>
      </c>
      <c r="S1700">
        <v>715</v>
      </c>
      <c r="T1700">
        <v>0</v>
      </c>
      <c r="U1700">
        <v>0</v>
      </c>
    </row>
    <row r="1701" spans="1:21">
      <c r="A1701" t="s">
        <v>35</v>
      </c>
      <c r="B1701">
        <v>2024</v>
      </c>
      <c r="C1701" t="s">
        <v>196</v>
      </c>
      <c r="D1701">
        <v>3397</v>
      </c>
      <c r="E1701">
        <v>11864</v>
      </c>
      <c r="F1701">
        <v>5037</v>
      </c>
      <c r="G1701">
        <v>6827</v>
      </c>
      <c r="H1701">
        <v>17640</v>
      </c>
      <c r="I1701">
        <v>67433</v>
      </c>
      <c r="J1701">
        <v>0</v>
      </c>
      <c r="K1701">
        <v>892</v>
      </c>
      <c r="L1701">
        <v>0</v>
      </c>
      <c r="M1701">
        <v>0</v>
      </c>
      <c r="N1701">
        <v>0</v>
      </c>
      <c r="O1701">
        <v>1607</v>
      </c>
      <c r="P1701">
        <v>1431</v>
      </c>
      <c r="Q1701">
        <v>1409</v>
      </c>
      <c r="R1701">
        <v>5908</v>
      </c>
      <c r="S1701">
        <v>617</v>
      </c>
      <c r="T1701">
        <v>0</v>
      </c>
      <c r="U1701">
        <v>0</v>
      </c>
    </row>
    <row r="1702" spans="1:21">
      <c r="A1702" t="s">
        <v>35</v>
      </c>
      <c r="B1702">
        <v>2024</v>
      </c>
      <c r="C1702" t="s">
        <v>146</v>
      </c>
      <c r="D1702">
        <v>3449</v>
      </c>
      <c r="E1702">
        <v>12045</v>
      </c>
      <c r="F1702">
        <v>5082</v>
      </c>
      <c r="G1702">
        <v>6963</v>
      </c>
      <c r="H1702">
        <v>18012</v>
      </c>
      <c r="I1702">
        <v>67433</v>
      </c>
      <c r="J1702">
        <v>0</v>
      </c>
      <c r="K1702">
        <v>875</v>
      </c>
      <c r="L1702">
        <v>0</v>
      </c>
      <c r="M1702">
        <v>0</v>
      </c>
      <c r="N1702">
        <v>0</v>
      </c>
      <c r="O1702">
        <v>1637</v>
      </c>
      <c r="P1702">
        <v>1436</v>
      </c>
      <c r="Q1702">
        <v>1439</v>
      </c>
      <c r="R1702">
        <v>6016</v>
      </c>
      <c r="S1702">
        <v>642</v>
      </c>
      <c r="T1702">
        <v>0</v>
      </c>
      <c r="U1702">
        <v>0</v>
      </c>
    </row>
    <row r="1703" spans="1:21">
      <c r="A1703" t="s">
        <v>35</v>
      </c>
      <c r="B1703">
        <v>2024</v>
      </c>
      <c r="C1703" t="s">
        <v>96</v>
      </c>
      <c r="D1703">
        <v>3878</v>
      </c>
      <c r="E1703">
        <v>12843</v>
      </c>
      <c r="F1703">
        <v>5237</v>
      </c>
      <c r="G1703">
        <v>7606</v>
      </c>
      <c r="H1703">
        <v>19184</v>
      </c>
      <c r="I1703">
        <v>67433</v>
      </c>
      <c r="J1703">
        <v>0</v>
      </c>
      <c r="K1703">
        <v>929</v>
      </c>
      <c r="L1703">
        <v>0</v>
      </c>
      <c r="M1703">
        <v>0</v>
      </c>
      <c r="N1703">
        <v>0</v>
      </c>
      <c r="O1703">
        <v>1762</v>
      </c>
      <c r="P1703">
        <v>1556</v>
      </c>
      <c r="Q1703">
        <v>1559</v>
      </c>
      <c r="R1703">
        <v>6354</v>
      </c>
      <c r="S1703">
        <v>683</v>
      </c>
      <c r="T1703">
        <v>0</v>
      </c>
      <c r="U1703">
        <v>0</v>
      </c>
    </row>
    <row r="1704" spans="1:21">
      <c r="A1704" t="s">
        <v>35</v>
      </c>
      <c r="B1704">
        <v>2024</v>
      </c>
      <c r="C1704" t="s">
        <v>117</v>
      </c>
      <c r="D1704">
        <v>3607</v>
      </c>
      <c r="E1704">
        <v>12406</v>
      </c>
      <c r="F1704">
        <v>5139</v>
      </c>
      <c r="G1704">
        <v>7267</v>
      </c>
      <c r="H1704">
        <v>18448</v>
      </c>
      <c r="I1704">
        <v>67433</v>
      </c>
      <c r="J1704">
        <v>0</v>
      </c>
      <c r="K1704">
        <v>892</v>
      </c>
      <c r="L1704">
        <v>0</v>
      </c>
      <c r="M1704">
        <v>0</v>
      </c>
      <c r="N1704">
        <v>0</v>
      </c>
      <c r="O1704">
        <v>1690</v>
      </c>
      <c r="P1704">
        <v>1483</v>
      </c>
      <c r="Q1704">
        <v>1500</v>
      </c>
      <c r="R1704">
        <v>6173</v>
      </c>
      <c r="S1704">
        <v>668</v>
      </c>
      <c r="T1704">
        <v>0</v>
      </c>
      <c r="U1704">
        <v>0</v>
      </c>
    </row>
    <row r="1705" spans="1:21">
      <c r="A1705" t="s">
        <v>35</v>
      </c>
      <c r="B1705">
        <v>2024</v>
      </c>
      <c r="C1705" t="s">
        <v>207</v>
      </c>
      <c r="D1705">
        <v>3372</v>
      </c>
      <c r="E1705">
        <v>11876</v>
      </c>
      <c r="F1705">
        <v>5108</v>
      </c>
      <c r="G1705">
        <v>6768</v>
      </c>
      <c r="H1705">
        <v>17771</v>
      </c>
      <c r="I1705">
        <v>67433</v>
      </c>
      <c r="J1705">
        <v>0</v>
      </c>
      <c r="K1705">
        <v>974</v>
      </c>
      <c r="L1705">
        <v>0</v>
      </c>
      <c r="M1705">
        <v>0</v>
      </c>
      <c r="N1705">
        <v>0</v>
      </c>
      <c r="O1705">
        <v>1586</v>
      </c>
      <c r="P1705">
        <v>1357</v>
      </c>
      <c r="Q1705">
        <v>1412</v>
      </c>
      <c r="R1705">
        <v>5942</v>
      </c>
      <c r="S1705">
        <v>605</v>
      </c>
      <c r="T1705">
        <v>0</v>
      </c>
      <c r="U1705">
        <v>0</v>
      </c>
    </row>
    <row r="1706" spans="1:21">
      <c r="A1706" t="s">
        <v>35</v>
      </c>
      <c r="B1706">
        <v>2024</v>
      </c>
      <c r="C1706" t="s">
        <v>203</v>
      </c>
      <c r="D1706">
        <v>3391</v>
      </c>
      <c r="E1706">
        <v>11963</v>
      </c>
      <c r="F1706">
        <v>5150</v>
      </c>
      <c r="G1706">
        <v>6813</v>
      </c>
      <c r="H1706">
        <v>17813</v>
      </c>
      <c r="I1706">
        <v>67433</v>
      </c>
      <c r="J1706">
        <v>0</v>
      </c>
      <c r="K1706">
        <v>966</v>
      </c>
      <c r="L1706">
        <v>0</v>
      </c>
      <c r="M1706">
        <v>0</v>
      </c>
      <c r="N1706">
        <v>0</v>
      </c>
      <c r="O1706">
        <v>1593</v>
      </c>
      <c r="P1706">
        <v>1370</v>
      </c>
      <c r="Q1706">
        <v>1443</v>
      </c>
      <c r="R1706">
        <v>5980</v>
      </c>
      <c r="S1706">
        <v>611</v>
      </c>
      <c r="T1706">
        <v>0</v>
      </c>
      <c r="U1706">
        <v>0</v>
      </c>
    </row>
    <row r="1707" spans="1:21">
      <c r="A1707" t="s">
        <v>35</v>
      </c>
      <c r="B1707">
        <v>2024</v>
      </c>
      <c r="C1707" t="s">
        <v>204</v>
      </c>
      <c r="D1707">
        <v>3380</v>
      </c>
      <c r="E1707">
        <v>12013</v>
      </c>
      <c r="F1707">
        <v>5152</v>
      </c>
      <c r="G1707">
        <v>6861</v>
      </c>
      <c r="H1707">
        <v>17778</v>
      </c>
      <c r="I1707">
        <v>67433</v>
      </c>
      <c r="J1707">
        <v>0</v>
      </c>
      <c r="K1707">
        <v>948</v>
      </c>
      <c r="L1707">
        <v>0</v>
      </c>
      <c r="M1707">
        <v>0</v>
      </c>
      <c r="N1707">
        <v>0</v>
      </c>
      <c r="O1707">
        <v>1606</v>
      </c>
      <c r="P1707">
        <v>1391</v>
      </c>
      <c r="Q1707">
        <v>1433</v>
      </c>
      <c r="R1707">
        <v>6006</v>
      </c>
      <c r="S1707">
        <v>629</v>
      </c>
      <c r="T1707">
        <v>0</v>
      </c>
      <c r="U1707">
        <v>0</v>
      </c>
    </row>
    <row r="1708" spans="1:21">
      <c r="A1708" t="s">
        <v>35</v>
      </c>
      <c r="B1708">
        <v>2025</v>
      </c>
      <c r="C1708" t="s">
        <v>99</v>
      </c>
      <c r="D1708">
        <v>3312</v>
      </c>
      <c r="E1708">
        <v>11659</v>
      </c>
      <c r="F1708">
        <v>5041</v>
      </c>
      <c r="G1708">
        <v>6618</v>
      </c>
      <c r="H1708">
        <v>17432</v>
      </c>
      <c r="I1708">
        <v>67433</v>
      </c>
      <c r="J1708">
        <v>0</v>
      </c>
      <c r="K1708">
        <v>977</v>
      </c>
      <c r="L1708">
        <v>0</v>
      </c>
      <c r="M1708">
        <v>0</v>
      </c>
      <c r="N1708">
        <v>0</v>
      </c>
      <c r="O1708">
        <v>1500</v>
      </c>
      <c r="P1708">
        <v>1246</v>
      </c>
      <c r="Q1708">
        <v>1302</v>
      </c>
      <c r="R1708">
        <v>6083</v>
      </c>
      <c r="S1708">
        <v>551</v>
      </c>
      <c r="T1708">
        <v>0</v>
      </c>
      <c r="U1708">
        <v>0</v>
      </c>
    </row>
    <row r="1709" spans="1:21">
      <c r="A1709" t="s">
        <v>35</v>
      </c>
      <c r="B1709">
        <v>2025</v>
      </c>
      <c r="C1709" t="s">
        <v>3</v>
      </c>
      <c r="D1709">
        <v>3360</v>
      </c>
      <c r="E1709">
        <v>11777</v>
      </c>
      <c r="F1709">
        <v>5098</v>
      </c>
      <c r="G1709">
        <v>6679</v>
      </c>
      <c r="H1709">
        <v>17695</v>
      </c>
      <c r="I1709">
        <v>67433</v>
      </c>
      <c r="J1709">
        <v>0</v>
      </c>
      <c r="K1709">
        <v>1008</v>
      </c>
      <c r="L1709">
        <v>0</v>
      </c>
      <c r="M1709">
        <v>0</v>
      </c>
      <c r="N1709">
        <v>0</v>
      </c>
      <c r="O1709">
        <v>1565</v>
      </c>
      <c r="P1709">
        <v>1296</v>
      </c>
      <c r="Q1709">
        <v>1353</v>
      </c>
      <c r="R1709">
        <v>5958</v>
      </c>
      <c r="S1709">
        <v>597</v>
      </c>
      <c r="T1709">
        <v>0</v>
      </c>
      <c r="U1709">
        <v>0</v>
      </c>
    </row>
    <row r="1710" spans="1:21">
      <c r="A1710" t="s">
        <v>35</v>
      </c>
      <c r="B1710">
        <v>2025</v>
      </c>
      <c r="C1710" t="s">
        <v>95</v>
      </c>
      <c r="D1710">
        <v>3328</v>
      </c>
      <c r="E1710">
        <v>11790</v>
      </c>
      <c r="F1710">
        <v>5078</v>
      </c>
      <c r="G1710">
        <v>6712</v>
      </c>
      <c r="H1710">
        <v>17667</v>
      </c>
      <c r="I1710">
        <v>67433</v>
      </c>
      <c r="J1710">
        <v>0</v>
      </c>
      <c r="K1710">
        <v>978</v>
      </c>
      <c r="L1710">
        <v>0</v>
      </c>
      <c r="M1710">
        <v>0</v>
      </c>
      <c r="N1710">
        <v>0</v>
      </c>
      <c r="O1710">
        <v>1595</v>
      </c>
      <c r="P1710">
        <v>1347</v>
      </c>
      <c r="Q1710">
        <v>1388</v>
      </c>
      <c r="R1710">
        <v>5884</v>
      </c>
      <c r="S1710">
        <v>598</v>
      </c>
      <c r="T1710">
        <v>0</v>
      </c>
      <c r="U1710">
        <v>0</v>
      </c>
    </row>
    <row r="1711" spans="1:21">
      <c r="A1711" t="s">
        <v>35</v>
      </c>
      <c r="B1711">
        <v>2025</v>
      </c>
      <c r="C1711" t="s">
        <v>96</v>
      </c>
      <c r="D1711">
        <v>3377</v>
      </c>
      <c r="E1711">
        <v>11768</v>
      </c>
      <c r="F1711">
        <v>5083</v>
      </c>
      <c r="G1711">
        <v>6685</v>
      </c>
      <c r="H1711">
        <v>17661</v>
      </c>
      <c r="I1711">
        <v>67433</v>
      </c>
      <c r="J1711">
        <v>0</v>
      </c>
      <c r="K1711">
        <v>988</v>
      </c>
      <c r="L1711">
        <v>0</v>
      </c>
      <c r="M1711">
        <v>0</v>
      </c>
      <c r="N1711">
        <v>0</v>
      </c>
      <c r="O1711">
        <v>1550</v>
      </c>
      <c r="P1711">
        <v>1271</v>
      </c>
      <c r="Q1711">
        <v>1333</v>
      </c>
      <c r="R1711">
        <v>6037</v>
      </c>
      <c r="S1711">
        <v>589</v>
      </c>
      <c r="T1711">
        <v>0</v>
      </c>
      <c r="U1711">
        <v>0</v>
      </c>
    </row>
    <row r="1712" spans="1:21">
      <c r="A1712" t="s">
        <v>35</v>
      </c>
      <c r="B1712">
        <v>2025</v>
      </c>
      <c r="C1712" t="s">
        <v>117</v>
      </c>
      <c r="D1712">
        <v>3239</v>
      </c>
      <c r="E1712">
        <v>11555</v>
      </c>
      <c r="F1712">
        <v>5013</v>
      </c>
      <c r="G1712">
        <v>6542</v>
      </c>
      <c r="H1712">
        <v>17375</v>
      </c>
      <c r="I1712">
        <v>67433</v>
      </c>
      <c r="J1712">
        <v>0</v>
      </c>
      <c r="K1712">
        <v>976</v>
      </c>
      <c r="L1712">
        <v>0</v>
      </c>
      <c r="M1712">
        <v>0</v>
      </c>
      <c r="N1712">
        <v>0</v>
      </c>
      <c r="O1712">
        <v>1477</v>
      </c>
      <c r="P1712">
        <v>1238</v>
      </c>
      <c r="Q1712">
        <v>1307</v>
      </c>
      <c r="R1712">
        <v>6005</v>
      </c>
      <c r="S1712">
        <v>552</v>
      </c>
      <c r="T1712">
        <v>0</v>
      </c>
      <c r="U1712">
        <v>0</v>
      </c>
    </row>
    <row r="1713" spans="1:21">
      <c r="A1713" t="s">
        <v>68</v>
      </c>
      <c r="B1713">
        <v>2023</v>
      </c>
      <c r="C1713" t="s">
        <v>99</v>
      </c>
      <c r="D1713">
        <v>855</v>
      </c>
      <c r="E1713">
        <v>2294</v>
      </c>
      <c r="F1713">
        <v>848</v>
      </c>
      <c r="G1713">
        <v>1446</v>
      </c>
      <c r="H1713">
        <v>3417</v>
      </c>
      <c r="I1713">
        <v>9569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650</v>
      </c>
      <c r="P1713">
        <v>955</v>
      </c>
      <c r="Q1713">
        <v>424</v>
      </c>
      <c r="R1713">
        <v>0</v>
      </c>
      <c r="S1713">
        <v>265</v>
      </c>
      <c r="T1713">
        <v>0</v>
      </c>
      <c r="U1713">
        <v>0</v>
      </c>
    </row>
    <row r="1714" spans="1:21">
      <c r="A1714" t="s">
        <v>68</v>
      </c>
      <c r="B1714">
        <v>2023</v>
      </c>
      <c r="C1714" t="s">
        <v>197</v>
      </c>
      <c r="D1714">
        <v>844</v>
      </c>
      <c r="E1714">
        <v>2226</v>
      </c>
      <c r="F1714">
        <v>836</v>
      </c>
      <c r="G1714">
        <v>1390</v>
      </c>
      <c r="H1714">
        <v>3349</v>
      </c>
      <c r="I1714">
        <v>9569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640</v>
      </c>
      <c r="P1714">
        <v>915</v>
      </c>
      <c r="Q1714">
        <v>415</v>
      </c>
      <c r="R1714">
        <v>0</v>
      </c>
      <c r="S1714">
        <v>256</v>
      </c>
      <c r="T1714">
        <v>0</v>
      </c>
      <c r="U1714">
        <v>0</v>
      </c>
    </row>
    <row r="1715" spans="1:21">
      <c r="A1715" t="s">
        <v>68</v>
      </c>
      <c r="B1715">
        <v>2023</v>
      </c>
      <c r="C1715" t="s">
        <v>209</v>
      </c>
      <c r="D1715">
        <v>713</v>
      </c>
      <c r="E1715">
        <v>2024</v>
      </c>
      <c r="F1715">
        <v>764</v>
      </c>
      <c r="G1715">
        <v>1260</v>
      </c>
      <c r="H1715">
        <v>3136</v>
      </c>
      <c r="I1715">
        <v>9569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591</v>
      </c>
      <c r="P1715">
        <v>803</v>
      </c>
      <c r="Q1715">
        <v>366</v>
      </c>
      <c r="R1715">
        <v>0</v>
      </c>
      <c r="S1715">
        <v>264</v>
      </c>
      <c r="T1715">
        <v>0</v>
      </c>
      <c r="U1715">
        <v>0</v>
      </c>
    </row>
    <row r="1716" spans="1:21">
      <c r="A1716" t="s">
        <v>68</v>
      </c>
      <c r="B1716">
        <v>2023</v>
      </c>
      <c r="C1716" t="s">
        <v>3</v>
      </c>
      <c r="D1716">
        <v>840</v>
      </c>
      <c r="E1716">
        <v>2302</v>
      </c>
      <c r="F1716">
        <v>847</v>
      </c>
      <c r="G1716">
        <v>1455</v>
      </c>
      <c r="H1716">
        <v>3395</v>
      </c>
      <c r="I1716">
        <v>9569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665</v>
      </c>
      <c r="P1716">
        <v>952</v>
      </c>
      <c r="Q1716">
        <v>428</v>
      </c>
      <c r="R1716">
        <v>0</v>
      </c>
      <c r="S1716">
        <v>257</v>
      </c>
      <c r="T1716">
        <v>0</v>
      </c>
      <c r="U1716">
        <v>0</v>
      </c>
    </row>
    <row r="1717" spans="1:21">
      <c r="A1717" t="s">
        <v>68</v>
      </c>
      <c r="B1717">
        <v>2023</v>
      </c>
      <c r="C1717" t="s">
        <v>95</v>
      </c>
      <c r="D1717">
        <v>829</v>
      </c>
      <c r="E1717">
        <v>2281</v>
      </c>
      <c r="F1717">
        <v>845</v>
      </c>
      <c r="G1717">
        <v>1436</v>
      </c>
      <c r="H1717">
        <v>3392</v>
      </c>
      <c r="I1717">
        <v>9569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655</v>
      </c>
      <c r="P1717">
        <v>947</v>
      </c>
      <c r="Q1717">
        <v>428</v>
      </c>
      <c r="R1717">
        <v>0</v>
      </c>
      <c r="S1717">
        <v>251</v>
      </c>
      <c r="T1717">
        <v>0</v>
      </c>
      <c r="U1717">
        <v>0</v>
      </c>
    </row>
    <row r="1718" spans="1:21">
      <c r="A1718" t="s">
        <v>68</v>
      </c>
      <c r="B1718">
        <v>2023</v>
      </c>
      <c r="C1718" t="s">
        <v>196</v>
      </c>
      <c r="D1718">
        <v>844</v>
      </c>
      <c r="E1718">
        <v>2269</v>
      </c>
      <c r="F1718">
        <v>832</v>
      </c>
      <c r="G1718">
        <v>1437</v>
      </c>
      <c r="H1718">
        <v>3400</v>
      </c>
      <c r="I1718">
        <v>9569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650</v>
      </c>
      <c r="P1718">
        <v>940</v>
      </c>
      <c r="Q1718">
        <v>421</v>
      </c>
      <c r="R1718">
        <v>0</v>
      </c>
      <c r="S1718">
        <v>258</v>
      </c>
      <c r="T1718">
        <v>0</v>
      </c>
      <c r="U1718">
        <v>0</v>
      </c>
    </row>
    <row r="1719" spans="1:21">
      <c r="A1719" t="s">
        <v>68</v>
      </c>
      <c r="B1719">
        <v>2023</v>
      </c>
      <c r="C1719" t="s">
        <v>146</v>
      </c>
      <c r="D1719">
        <v>854</v>
      </c>
      <c r="E1719">
        <v>2298</v>
      </c>
      <c r="F1719">
        <v>848</v>
      </c>
      <c r="G1719">
        <v>1450</v>
      </c>
      <c r="H1719">
        <v>3395</v>
      </c>
      <c r="I1719">
        <v>9569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654</v>
      </c>
      <c r="P1719">
        <v>955</v>
      </c>
      <c r="Q1719">
        <v>430</v>
      </c>
      <c r="R1719">
        <v>0</v>
      </c>
      <c r="S1719">
        <v>259</v>
      </c>
      <c r="T1719">
        <v>0</v>
      </c>
      <c r="U1719">
        <v>0</v>
      </c>
    </row>
    <row r="1720" spans="1:21">
      <c r="A1720" t="s">
        <v>68</v>
      </c>
      <c r="B1720">
        <v>2023</v>
      </c>
      <c r="C1720" t="s">
        <v>96</v>
      </c>
      <c r="D1720">
        <v>841</v>
      </c>
      <c r="E1720">
        <v>2287</v>
      </c>
      <c r="F1720">
        <v>846</v>
      </c>
      <c r="G1720">
        <v>1441</v>
      </c>
      <c r="H1720">
        <v>3396</v>
      </c>
      <c r="I1720">
        <v>9569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655</v>
      </c>
      <c r="P1720">
        <v>949</v>
      </c>
      <c r="Q1720">
        <v>424</v>
      </c>
      <c r="R1720">
        <v>0</v>
      </c>
      <c r="S1720">
        <v>259</v>
      </c>
      <c r="T1720">
        <v>0</v>
      </c>
      <c r="U1720">
        <v>0</v>
      </c>
    </row>
    <row r="1721" spans="1:21">
      <c r="A1721" t="s">
        <v>68</v>
      </c>
      <c r="B1721">
        <v>2023</v>
      </c>
      <c r="C1721" t="s">
        <v>117</v>
      </c>
      <c r="D1721">
        <v>850</v>
      </c>
      <c r="E1721">
        <v>2286</v>
      </c>
      <c r="F1721">
        <v>843</v>
      </c>
      <c r="G1721">
        <v>1443</v>
      </c>
      <c r="H1721">
        <v>3392</v>
      </c>
      <c r="I1721">
        <v>9569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646</v>
      </c>
      <c r="P1721">
        <v>953</v>
      </c>
      <c r="Q1721">
        <v>425</v>
      </c>
      <c r="R1721">
        <v>0</v>
      </c>
      <c r="S1721">
        <v>262</v>
      </c>
      <c r="T1721">
        <v>0</v>
      </c>
      <c r="U1721">
        <v>0</v>
      </c>
    </row>
    <row r="1722" spans="1:21">
      <c r="A1722" t="s">
        <v>68</v>
      </c>
      <c r="B1722">
        <v>2023</v>
      </c>
      <c r="C1722" t="s">
        <v>207</v>
      </c>
      <c r="D1722">
        <v>734</v>
      </c>
      <c r="E1722">
        <v>2066</v>
      </c>
      <c r="F1722">
        <v>775</v>
      </c>
      <c r="G1722">
        <v>1291</v>
      </c>
      <c r="H1722">
        <v>3167</v>
      </c>
      <c r="I1722">
        <v>9569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593</v>
      </c>
      <c r="P1722">
        <v>833</v>
      </c>
      <c r="Q1722">
        <v>383</v>
      </c>
      <c r="R1722">
        <v>0</v>
      </c>
      <c r="S1722">
        <v>257</v>
      </c>
      <c r="T1722">
        <v>0</v>
      </c>
      <c r="U1722">
        <v>0</v>
      </c>
    </row>
    <row r="1723" spans="1:21">
      <c r="A1723" t="s">
        <v>68</v>
      </c>
      <c r="B1723">
        <v>2023</v>
      </c>
      <c r="C1723" t="s">
        <v>203</v>
      </c>
      <c r="D1723">
        <v>760</v>
      </c>
      <c r="E1723">
        <v>2138</v>
      </c>
      <c r="F1723">
        <v>808</v>
      </c>
      <c r="G1723">
        <v>1330</v>
      </c>
      <c r="H1723">
        <v>3247</v>
      </c>
      <c r="I1723">
        <v>9569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611</v>
      </c>
      <c r="P1723">
        <v>882</v>
      </c>
      <c r="Q1723">
        <v>389</v>
      </c>
      <c r="R1723">
        <v>0</v>
      </c>
      <c r="S1723">
        <v>256</v>
      </c>
      <c r="T1723">
        <v>0</v>
      </c>
      <c r="U1723">
        <v>0</v>
      </c>
    </row>
    <row r="1724" spans="1:21">
      <c r="A1724" t="s">
        <v>68</v>
      </c>
      <c r="B1724">
        <v>2023</v>
      </c>
      <c r="C1724" t="s">
        <v>204</v>
      </c>
      <c r="D1724">
        <v>801</v>
      </c>
      <c r="E1724">
        <v>2206</v>
      </c>
      <c r="F1724">
        <v>835</v>
      </c>
      <c r="G1724">
        <v>1371</v>
      </c>
      <c r="H1724">
        <v>3319</v>
      </c>
      <c r="I1724">
        <v>9569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639</v>
      </c>
      <c r="P1724">
        <v>906</v>
      </c>
      <c r="Q1724">
        <v>403</v>
      </c>
      <c r="R1724">
        <v>0</v>
      </c>
      <c r="S1724">
        <v>258</v>
      </c>
      <c r="T1724">
        <v>0</v>
      </c>
      <c r="U1724">
        <v>0</v>
      </c>
    </row>
    <row r="1725" spans="1:21">
      <c r="A1725" t="s">
        <v>68</v>
      </c>
      <c r="B1725">
        <v>2024</v>
      </c>
      <c r="C1725" t="s">
        <v>99</v>
      </c>
      <c r="D1725">
        <v>640</v>
      </c>
      <c r="E1725">
        <v>1892</v>
      </c>
      <c r="F1725">
        <v>738</v>
      </c>
      <c r="G1725">
        <v>1154</v>
      </c>
      <c r="H1725">
        <v>2933</v>
      </c>
      <c r="I1725">
        <v>9569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547</v>
      </c>
      <c r="P1725">
        <v>762</v>
      </c>
      <c r="Q1725">
        <v>333</v>
      </c>
      <c r="R1725">
        <v>0</v>
      </c>
      <c r="S1725">
        <v>250</v>
      </c>
      <c r="T1725">
        <v>0</v>
      </c>
      <c r="U1725">
        <v>0</v>
      </c>
    </row>
    <row r="1726" spans="1:21">
      <c r="A1726" t="s">
        <v>68</v>
      </c>
      <c r="B1726">
        <v>2024</v>
      </c>
      <c r="C1726" t="s">
        <v>197</v>
      </c>
      <c r="D1726">
        <v>578</v>
      </c>
      <c r="E1726">
        <v>1750</v>
      </c>
      <c r="F1726">
        <v>686</v>
      </c>
      <c r="G1726">
        <v>1064</v>
      </c>
      <c r="H1726">
        <v>2747</v>
      </c>
      <c r="I1726">
        <v>9569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515</v>
      </c>
      <c r="P1726">
        <v>710</v>
      </c>
      <c r="Q1726">
        <v>297</v>
      </c>
      <c r="R1726">
        <v>0</v>
      </c>
      <c r="S1726">
        <v>228</v>
      </c>
      <c r="T1726">
        <v>0</v>
      </c>
      <c r="U1726">
        <v>0</v>
      </c>
    </row>
    <row r="1727" spans="1:21">
      <c r="A1727" t="s">
        <v>68</v>
      </c>
      <c r="B1727">
        <v>2024</v>
      </c>
      <c r="C1727" t="s">
        <v>209</v>
      </c>
      <c r="D1727">
        <v>569</v>
      </c>
      <c r="E1727">
        <v>1719</v>
      </c>
      <c r="F1727">
        <v>670</v>
      </c>
      <c r="G1727">
        <v>1049</v>
      </c>
      <c r="H1727">
        <v>2728</v>
      </c>
      <c r="I1727">
        <v>9569</v>
      </c>
      <c r="J1727">
        <v>0</v>
      </c>
      <c r="K1727">
        <v>323</v>
      </c>
      <c r="L1727">
        <v>0</v>
      </c>
      <c r="M1727">
        <v>0</v>
      </c>
      <c r="N1727">
        <v>0</v>
      </c>
      <c r="O1727">
        <v>655</v>
      </c>
      <c r="P1727">
        <v>0</v>
      </c>
      <c r="Q1727">
        <v>341</v>
      </c>
      <c r="R1727">
        <v>400</v>
      </c>
      <c r="S1727">
        <v>0</v>
      </c>
      <c r="T1727">
        <v>0</v>
      </c>
      <c r="U1727">
        <v>0</v>
      </c>
    </row>
    <row r="1728" spans="1:21">
      <c r="A1728" t="s">
        <v>68</v>
      </c>
      <c r="B1728">
        <v>2024</v>
      </c>
      <c r="C1728" t="s">
        <v>3</v>
      </c>
      <c r="D1728">
        <v>683</v>
      </c>
      <c r="E1728">
        <v>1939</v>
      </c>
      <c r="F1728">
        <v>737</v>
      </c>
      <c r="G1728">
        <v>1202</v>
      </c>
      <c r="H1728">
        <v>3015</v>
      </c>
      <c r="I1728">
        <v>9569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569</v>
      </c>
      <c r="P1728">
        <v>770</v>
      </c>
      <c r="Q1728">
        <v>348</v>
      </c>
      <c r="R1728">
        <v>0</v>
      </c>
      <c r="S1728">
        <v>252</v>
      </c>
      <c r="T1728">
        <v>0</v>
      </c>
      <c r="U1728">
        <v>0</v>
      </c>
    </row>
    <row r="1729" spans="1:21">
      <c r="A1729" t="s">
        <v>68</v>
      </c>
      <c r="B1729">
        <v>2024</v>
      </c>
      <c r="C1729" t="s">
        <v>95</v>
      </c>
      <c r="D1729">
        <v>697</v>
      </c>
      <c r="E1729">
        <v>1995</v>
      </c>
      <c r="F1729">
        <v>753</v>
      </c>
      <c r="G1729">
        <v>1242</v>
      </c>
      <c r="H1729">
        <v>3090</v>
      </c>
      <c r="I1729">
        <v>9569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580</v>
      </c>
      <c r="P1729">
        <v>781</v>
      </c>
      <c r="Q1729">
        <v>362</v>
      </c>
      <c r="R1729">
        <v>0</v>
      </c>
      <c r="S1729">
        <v>272</v>
      </c>
      <c r="T1729">
        <v>0</v>
      </c>
      <c r="U1729">
        <v>0</v>
      </c>
    </row>
    <row r="1730" spans="1:21">
      <c r="A1730" t="s">
        <v>68</v>
      </c>
      <c r="B1730">
        <v>2024</v>
      </c>
      <c r="C1730" t="s">
        <v>196</v>
      </c>
      <c r="D1730">
        <v>574</v>
      </c>
      <c r="E1730">
        <v>1741</v>
      </c>
      <c r="F1730">
        <v>681</v>
      </c>
      <c r="G1730">
        <v>1060</v>
      </c>
      <c r="H1730">
        <v>2715</v>
      </c>
      <c r="I1730">
        <v>9569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506</v>
      </c>
      <c r="P1730">
        <v>713</v>
      </c>
      <c r="Q1730">
        <v>292</v>
      </c>
      <c r="R1730">
        <v>0</v>
      </c>
      <c r="S1730">
        <v>230</v>
      </c>
      <c r="T1730">
        <v>0</v>
      </c>
      <c r="U1730">
        <v>0</v>
      </c>
    </row>
    <row r="1731" spans="1:21">
      <c r="A1731" t="s">
        <v>68</v>
      </c>
      <c r="B1731">
        <v>2024</v>
      </c>
      <c r="C1731" t="s">
        <v>146</v>
      </c>
      <c r="D1731">
        <v>588</v>
      </c>
      <c r="E1731">
        <v>1765</v>
      </c>
      <c r="F1731">
        <v>690</v>
      </c>
      <c r="G1731">
        <v>1075</v>
      </c>
      <c r="H1731">
        <v>2754</v>
      </c>
      <c r="I1731">
        <v>9569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506</v>
      </c>
      <c r="P1731">
        <v>720</v>
      </c>
      <c r="Q1731">
        <v>305</v>
      </c>
      <c r="R1731">
        <v>0</v>
      </c>
      <c r="S1731">
        <v>234</v>
      </c>
      <c r="T1731">
        <v>0</v>
      </c>
      <c r="U1731">
        <v>0</v>
      </c>
    </row>
    <row r="1732" spans="1:21">
      <c r="A1732" t="s">
        <v>68</v>
      </c>
      <c r="B1732">
        <v>2024</v>
      </c>
      <c r="C1732" t="s">
        <v>96</v>
      </c>
      <c r="D1732">
        <v>663</v>
      </c>
      <c r="E1732">
        <v>1922</v>
      </c>
      <c r="F1732">
        <v>742</v>
      </c>
      <c r="G1732">
        <v>1180</v>
      </c>
      <c r="H1732">
        <v>2994</v>
      </c>
      <c r="I1732">
        <v>9569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558</v>
      </c>
      <c r="P1732">
        <v>763</v>
      </c>
      <c r="Q1732">
        <v>349</v>
      </c>
      <c r="R1732">
        <v>0</v>
      </c>
      <c r="S1732">
        <v>252</v>
      </c>
      <c r="T1732">
        <v>0</v>
      </c>
      <c r="U1732">
        <v>0</v>
      </c>
    </row>
    <row r="1733" spans="1:21">
      <c r="A1733" t="s">
        <v>68</v>
      </c>
      <c r="B1733">
        <v>2024</v>
      </c>
      <c r="C1733" t="s">
        <v>117</v>
      </c>
      <c r="D1733">
        <v>604</v>
      </c>
      <c r="E1733">
        <v>1827</v>
      </c>
      <c r="F1733">
        <v>717</v>
      </c>
      <c r="G1733">
        <v>1110</v>
      </c>
      <c r="H1733">
        <v>2850</v>
      </c>
      <c r="I1733">
        <v>9569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522</v>
      </c>
      <c r="P1733">
        <v>743</v>
      </c>
      <c r="Q1733">
        <v>319</v>
      </c>
      <c r="R1733">
        <v>0</v>
      </c>
      <c r="S1733">
        <v>243</v>
      </c>
      <c r="T1733">
        <v>0</v>
      </c>
      <c r="U1733">
        <v>0</v>
      </c>
    </row>
    <row r="1734" spans="1:21">
      <c r="A1734" t="s">
        <v>68</v>
      </c>
      <c r="B1734">
        <v>2024</v>
      </c>
      <c r="C1734" t="s">
        <v>207</v>
      </c>
      <c r="D1734">
        <v>561</v>
      </c>
      <c r="E1734">
        <v>1710</v>
      </c>
      <c r="F1734">
        <v>655</v>
      </c>
      <c r="G1734">
        <v>1055</v>
      </c>
      <c r="H1734">
        <v>2747</v>
      </c>
      <c r="I1734">
        <v>9569</v>
      </c>
      <c r="J1734">
        <v>0</v>
      </c>
      <c r="K1734">
        <v>321</v>
      </c>
      <c r="L1734">
        <v>0</v>
      </c>
      <c r="M1734">
        <v>0</v>
      </c>
      <c r="N1734">
        <v>0</v>
      </c>
      <c r="O1734">
        <v>656</v>
      </c>
      <c r="P1734">
        <v>0</v>
      </c>
      <c r="Q1734">
        <v>343</v>
      </c>
      <c r="R1734">
        <v>390</v>
      </c>
      <c r="S1734">
        <v>0</v>
      </c>
      <c r="T1734">
        <v>0</v>
      </c>
      <c r="U1734">
        <v>0</v>
      </c>
    </row>
    <row r="1735" spans="1:21">
      <c r="A1735" t="s">
        <v>68</v>
      </c>
      <c r="B1735">
        <v>2024</v>
      </c>
      <c r="C1735" t="s">
        <v>203</v>
      </c>
      <c r="D1735">
        <v>562</v>
      </c>
      <c r="E1735">
        <v>1706</v>
      </c>
      <c r="F1735">
        <v>625</v>
      </c>
      <c r="G1735">
        <v>1081</v>
      </c>
      <c r="H1735">
        <v>2758</v>
      </c>
      <c r="I1735">
        <v>9569</v>
      </c>
      <c r="J1735">
        <v>0</v>
      </c>
      <c r="K1735">
        <v>337</v>
      </c>
      <c r="L1735">
        <v>0</v>
      </c>
      <c r="M1735">
        <v>0</v>
      </c>
      <c r="N1735">
        <v>0</v>
      </c>
      <c r="O1735">
        <v>630</v>
      </c>
      <c r="P1735">
        <v>0</v>
      </c>
      <c r="Q1735">
        <v>353</v>
      </c>
      <c r="R1735">
        <v>386</v>
      </c>
      <c r="S1735">
        <v>0</v>
      </c>
      <c r="T1735">
        <v>0</v>
      </c>
      <c r="U1735">
        <v>0</v>
      </c>
    </row>
    <row r="1736" spans="1:21">
      <c r="A1736" t="s">
        <v>68</v>
      </c>
      <c r="B1736">
        <v>2024</v>
      </c>
      <c r="C1736" t="s">
        <v>204</v>
      </c>
      <c r="D1736">
        <v>571</v>
      </c>
      <c r="E1736">
        <v>1739</v>
      </c>
      <c r="F1736">
        <v>676</v>
      </c>
      <c r="G1736">
        <v>1063</v>
      </c>
      <c r="H1736">
        <v>2757</v>
      </c>
      <c r="I1736">
        <v>9569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522</v>
      </c>
      <c r="P1736">
        <v>695</v>
      </c>
      <c r="Q1736">
        <v>299</v>
      </c>
      <c r="R1736">
        <v>0</v>
      </c>
      <c r="S1736">
        <v>223</v>
      </c>
      <c r="T1736">
        <v>0</v>
      </c>
      <c r="U1736">
        <v>0</v>
      </c>
    </row>
    <row r="1737" spans="1:21">
      <c r="A1737" t="s">
        <v>68</v>
      </c>
      <c r="B1737">
        <v>2025</v>
      </c>
      <c r="C1737" t="s">
        <v>99</v>
      </c>
      <c r="D1737">
        <v>591</v>
      </c>
      <c r="E1737">
        <v>1738</v>
      </c>
      <c r="F1737">
        <v>708</v>
      </c>
      <c r="G1737">
        <v>1030</v>
      </c>
      <c r="H1737">
        <v>2744</v>
      </c>
      <c r="I1737">
        <v>9569</v>
      </c>
      <c r="J1737">
        <v>0</v>
      </c>
      <c r="K1737">
        <v>345</v>
      </c>
      <c r="L1737">
        <v>0</v>
      </c>
      <c r="M1737">
        <v>0</v>
      </c>
      <c r="N1737">
        <v>0</v>
      </c>
      <c r="O1737">
        <v>670</v>
      </c>
      <c r="P1737">
        <v>0</v>
      </c>
      <c r="Q1737">
        <v>347</v>
      </c>
      <c r="R1737">
        <v>376</v>
      </c>
      <c r="S1737">
        <v>0</v>
      </c>
      <c r="T1737">
        <v>0</v>
      </c>
      <c r="U1737">
        <v>0</v>
      </c>
    </row>
    <row r="1738" spans="1:21">
      <c r="A1738" t="s">
        <v>68</v>
      </c>
      <c r="B1738">
        <v>2025</v>
      </c>
      <c r="C1738" t="s">
        <v>3</v>
      </c>
      <c r="D1738">
        <v>581</v>
      </c>
      <c r="E1738">
        <v>1742</v>
      </c>
      <c r="F1738">
        <v>697</v>
      </c>
      <c r="G1738">
        <v>1045</v>
      </c>
      <c r="H1738">
        <v>2783</v>
      </c>
      <c r="I1738">
        <v>9569</v>
      </c>
      <c r="J1738">
        <v>0</v>
      </c>
      <c r="K1738">
        <v>322</v>
      </c>
      <c r="L1738">
        <v>0</v>
      </c>
      <c r="M1738">
        <v>0</v>
      </c>
      <c r="N1738">
        <v>0</v>
      </c>
      <c r="O1738">
        <v>674</v>
      </c>
      <c r="P1738">
        <v>0</v>
      </c>
      <c r="Q1738">
        <v>350</v>
      </c>
      <c r="R1738">
        <v>396</v>
      </c>
      <c r="S1738">
        <v>0</v>
      </c>
      <c r="T1738">
        <v>0</v>
      </c>
      <c r="U1738">
        <v>0</v>
      </c>
    </row>
    <row r="1739" spans="1:21">
      <c r="A1739" t="s">
        <v>68</v>
      </c>
      <c r="B1739">
        <v>2025</v>
      </c>
      <c r="C1739" t="s">
        <v>95</v>
      </c>
      <c r="D1739">
        <v>567</v>
      </c>
      <c r="E1739">
        <v>1731</v>
      </c>
      <c r="F1739">
        <v>681</v>
      </c>
      <c r="G1739">
        <v>1050</v>
      </c>
      <c r="H1739">
        <v>2742</v>
      </c>
      <c r="I1739">
        <v>9569</v>
      </c>
      <c r="J1739">
        <v>0</v>
      </c>
      <c r="K1739">
        <v>317</v>
      </c>
      <c r="L1739">
        <v>0</v>
      </c>
      <c r="M1739">
        <v>0</v>
      </c>
      <c r="N1739">
        <v>0</v>
      </c>
      <c r="O1739">
        <v>679</v>
      </c>
      <c r="P1739">
        <v>0</v>
      </c>
      <c r="Q1739">
        <v>342</v>
      </c>
      <c r="R1739">
        <v>393</v>
      </c>
      <c r="S1739">
        <v>0</v>
      </c>
      <c r="T1739">
        <v>0</v>
      </c>
      <c r="U1739">
        <v>0</v>
      </c>
    </row>
    <row r="1740" spans="1:21">
      <c r="A1740" t="s">
        <v>68</v>
      </c>
      <c r="B1740">
        <v>2025</v>
      </c>
      <c r="C1740" t="s">
        <v>96</v>
      </c>
      <c r="D1740">
        <v>590</v>
      </c>
      <c r="E1740">
        <v>1757</v>
      </c>
      <c r="F1740">
        <v>717</v>
      </c>
      <c r="G1740">
        <v>1040</v>
      </c>
      <c r="H1740">
        <v>2782</v>
      </c>
      <c r="I1740">
        <v>9569</v>
      </c>
      <c r="J1740">
        <v>0</v>
      </c>
      <c r="K1740">
        <v>338</v>
      </c>
      <c r="L1740">
        <v>0</v>
      </c>
      <c r="M1740">
        <v>0</v>
      </c>
      <c r="N1740">
        <v>0</v>
      </c>
      <c r="O1740">
        <v>687</v>
      </c>
      <c r="P1740">
        <v>0</v>
      </c>
      <c r="Q1740">
        <v>350</v>
      </c>
      <c r="R1740">
        <v>382</v>
      </c>
      <c r="S1740">
        <v>0</v>
      </c>
      <c r="T1740">
        <v>0</v>
      </c>
      <c r="U1740">
        <v>0</v>
      </c>
    </row>
    <row r="1741" spans="1:21">
      <c r="A1741" t="s">
        <v>68</v>
      </c>
      <c r="B1741">
        <v>2025</v>
      </c>
      <c r="C1741" t="s">
        <v>117</v>
      </c>
      <c r="D1741">
        <v>588</v>
      </c>
      <c r="E1741">
        <v>1729</v>
      </c>
      <c r="F1741">
        <v>729</v>
      </c>
      <c r="G1741">
        <v>1000</v>
      </c>
      <c r="H1741">
        <v>2731</v>
      </c>
      <c r="I1741">
        <v>9569</v>
      </c>
      <c r="J1741">
        <v>0</v>
      </c>
      <c r="K1741">
        <v>340</v>
      </c>
      <c r="L1741">
        <v>0</v>
      </c>
      <c r="M1741">
        <v>0</v>
      </c>
      <c r="N1741">
        <v>0</v>
      </c>
      <c r="O1741">
        <v>661</v>
      </c>
      <c r="P1741">
        <v>0</v>
      </c>
      <c r="Q1741">
        <v>345</v>
      </c>
      <c r="R1741">
        <v>383</v>
      </c>
      <c r="S1741">
        <v>0</v>
      </c>
      <c r="T1741">
        <v>0</v>
      </c>
      <c r="U1741">
        <v>0</v>
      </c>
    </row>
    <row r="1742" spans="1:21">
      <c r="A1742" t="s">
        <v>36</v>
      </c>
      <c r="B1742">
        <v>2023</v>
      </c>
      <c r="C1742" t="s">
        <v>99</v>
      </c>
      <c r="D1742">
        <v>16340</v>
      </c>
      <c r="E1742">
        <v>49795</v>
      </c>
      <c r="F1742">
        <v>16053</v>
      </c>
      <c r="G1742">
        <v>33742</v>
      </c>
      <c r="H1742">
        <v>70136</v>
      </c>
      <c r="I1742">
        <v>176565</v>
      </c>
      <c r="J1742">
        <v>0</v>
      </c>
      <c r="K1742">
        <v>5020</v>
      </c>
      <c r="L1742">
        <v>0</v>
      </c>
      <c r="M1742">
        <v>0</v>
      </c>
      <c r="N1742">
        <v>0</v>
      </c>
      <c r="O1742">
        <v>2073</v>
      </c>
      <c r="P1742">
        <v>13027</v>
      </c>
      <c r="Q1742">
        <v>6058</v>
      </c>
      <c r="R1742">
        <v>20197</v>
      </c>
      <c r="S1742">
        <v>3420</v>
      </c>
      <c r="T1742">
        <v>0</v>
      </c>
      <c r="U1742">
        <v>0</v>
      </c>
    </row>
    <row r="1743" spans="1:21">
      <c r="A1743" t="s">
        <v>36</v>
      </c>
      <c r="B1743">
        <v>2023</v>
      </c>
      <c r="C1743" t="s">
        <v>197</v>
      </c>
      <c r="D1743">
        <v>16367</v>
      </c>
      <c r="E1743">
        <v>48551</v>
      </c>
      <c r="F1743">
        <v>15881</v>
      </c>
      <c r="G1743">
        <v>32670</v>
      </c>
      <c r="H1743">
        <v>69554</v>
      </c>
      <c r="I1743">
        <v>176565</v>
      </c>
      <c r="J1743">
        <v>0</v>
      </c>
      <c r="K1743">
        <v>5081</v>
      </c>
      <c r="L1743">
        <v>0</v>
      </c>
      <c r="M1743">
        <v>0</v>
      </c>
      <c r="N1743">
        <v>0</v>
      </c>
      <c r="O1743">
        <v>2162</v>
      </c>
      <c r="P1743">
        <v>12426</v>
      </c>
      <c r="Q1743">
        <v>5814</v>
      </c>
      <c r="R1743">
        <v>19907</v>
      </c>
      <c r="S1743">
        <v>3161</v>
      </c>
      <c r="T1743">
        <v>0</v>
      </c>
      <c r="U1743">
        <v>0</v>
      </c>
    </row>
    <row r="1744" spans="1:21">
      <c r="A1744" t="s">
        <v>36</v>
      </c>
      <c r="B1744">
        <v>2023</v>
      </c>
      <c r="C1744" t="s">
        <v>209</v>
      </c>
      <c r="D1744">
        <v>13661</v>
      </c>
      <c r="E1744">
        <v>43758</v>
      </c>
      <c r="F1744">
        <v>14555</v>
      </c>
      <c r="G1744">
        <v>29203</v>
      </c>
      <c r="H1744">
        <v>64103</v>
      </c>
      <c r="I1744">
        <v>176565</v>
      </c>
      <c r="J1744">
        <v>0</v>
      </c>
      <c r="K1744">
        <v>4627</v>
      </c>
      <c r="L1744">
        <v>0</v>
      </c>
      <c r="M1744">
        <v>0</v>
      </c>
      <c r="N1744">
        <v>0</v>
      </c>
      <c r="O1744">
        <v>1998</v>
      </c>
      <c r="P1744">
        <v>11032</v>
      </c>
      <c r="Q1744">
        <v>5160</v>
      </c>
      <c r="R1744">
        <v>18114</v>
      </c>
      <c r="S1744">
        <v>2827</v>
      </c>
      <c r="T1744">
        <v>0</v>
      </c>
      <c r="U1744">
        <v>0</v>
      </c>
    </row>
    <row r="1745" spans="1:21">
      <c r="A1745" t="s">
        <v>36</v>
      </c>
      <c r="B1745">
        <v>2023</v>
      </c>
      <c r="C1745" t="s">
        <v>3</v>
      </c>
      <c r="D1745">
        <v>16126</v>
      </c>
      <c r="E1745">
        <v>49282</v>
      </c>
      <c r="F1745">
        <v>15711</v>
      </c>
      <c r="G1745">
        <v>33571</v>
      </c>
      <c r="H1745">
        <v>69575</v>
      </c>
      <c r="I1745">
        <v>176565</v>
      </c>
      <c r="J1745">
        <v>0</v>
      </c>
      <c r="K1745">
        <v>4906</v>
      </c>
      <c r="L1745">
        <v>0</v>
      </c>
      <c r="M1745">
        <v>0</v>
      </c>
      <c r="N1745">
        <v>0</v>
      </c>
      <c r="O1745">
        <v>2143</v>
      </c>
      <c r="P1745">
        <v>12997</v>
      </c>
      <c r="Q1745">
        <v>6132</v>
      </c>
      <c r="R1745">
        <v>19839</v>
      </c>
      <c r="S1745">
        <v>3265</v>
      </c>
      <c r="T1745">
        <v>0</v>
      </c>
      <c r="U1745">
        <v>0</v>
      </c>
    </row>
    <row r="1746" spans="1:21">
      <c r="A1746" t="s">
        <v>36</v>
      </c>
      <c r="B1746">
        <v>2023</v>
      </c>
      <c r="C1746" t="s">
        <v>95</v>
      </c>
      <c r="D1746">
        <v>16101</v>
      </c>
      <c r="E1746">
        <v>49265</v>
      </c>
      <c r="F1746">
        <v>15600</v>
      </c>
      <c r="G1746">
        <v>33665</v>
      </c>
      <c r="H1746">
        <v>69241</v>
      </c>
      <c r="I1746">
        <v>176565</v>
      </c>
      <c r="J1746">
        <v>0</v>
      </c>
      <c r="K1746">
        <v>4907</v>
      </c>
      <c r="L1746">
        <v>0</v>
      </c>
      <c r="M1746">
        <v>0</v>
      </c>
      <c r="N1746">
        <v>0</v>
      </c>
      <c r="O1746">
        <v>2181</v>
      </c>
      <c r="P1746">
        <v>13035</v>
      </c>
      <c r="Q1746">
        <v>6160</v>
      </c>
      <c r="R1746">
        <v>19772</v>
      </c>
      <c r="S1746">
        <v>3210</v>
      </c>
      <c r="T1746">
        <v>0</v>
      </c>
      <c r="U1746">
        <v>0</v>
      </c>
    </row>
    <row r="1747" spans="1:21">
      <c r="A1747" t="s">
        <v>36</v>
      </c>
      <c r="B1747">
        <v>2023</v>
      </c>
      <c r="C1747" t="s">
        <v>196</v>
      </c>
      <c r="D1747">
        <v>16367</v>
      </c>
      <c r="E1747">
        <v>49702</v>
      </c>
      <c r="F1747">
        <v>16237</v>
      </c>
      <c r="G1747">
        <v>33465</v>
      </c>
      <c r="H1747">
        <v>70806</v>
      </c>
      <c r="I1747">
        <v>176565</v>
      </c>
      <c r="J1747">
        <v>0</v>
      </c>
      <c r="K1747">
        <v>5140</v>
      </c>
      <c r="L1747">
        <v>0</v>
      </c>
      <c r="M1747">
        <v>0</v>
      </c>
      <c r="N1747">
        <v>0</v>
      </c>
      <c r="O1747">
        <v>2168</v>
      </c>
      <c r="P1747">
        <v>12797</v>
      </c>
      <c r="Q1747">
        <v>6007</v>
      </c>
      <c r="R1747">
        <v>20318</v>
      </c>
      <c r="S1747">
        <v>3272</v>
      </c>
      <c r="T1747">
        <v>0</v>
      </c>
      <c r="U1747">
        <v>0</v>
      </c>
    </row>
    <row r="1748" spans="1:21">
      <c r="A1748" t="s">
        <v>36</v>
      </c>
      <c r="B1748">
        <v>2023</v>
      </c>
      <c r="C1748" t="s">
        <v>146</v>
      </c>
      <c r="D1748">
        <v>16357</v>
      </c>
      <c r="E1748">
        <v>49807</v>
      </c>
      <c r="F1748">
        <v>16248</v>
      </c>
      <c r="G1748">
        <v>33559</v>
      </c>
      <c r="H1748">
        <v>70640</v>
      </c>
      <c r="I1748">
        <v>176565</v>
      </c>
      <c r="J1748">
        <v>0</v>
      </c>
      <c r="K1748">
        <v>5099</v>
      </c>
      <c r="L1748">
        <v>0</v>
      </c>
      <c r="M1748">
        <v>0</v>
      </c>
      <c r="N1748">
        <v>0</v>
      </c>
      <c r="O1748">
        <v>2127</v>
      </c>
      <c r="P1748">
        <v>12907</v>
      </c>
      <c r="Q1748">
        <v>6031</v>
      </c>
      <c r="R1748">
        <v>20335</v>
      </c>
      <c r="S1748">
        <v>3308</v>
      </c>
      <c r="T1748">
        <v>0</v>
      </c>
      <c r="U1748">
        <v>0</v>
      </c>
    </row>
    <row r="1749" spans="1:21">
      <c r="A1749" t="s">
        <v>36</v>
      </c>
      <c r="B1749">
        <v>2023</v>
      </c>
      <c r="C1749" t="s">
        <v>96</v>
      </c>
      <c r="D1749">
        <v>16152</v>
      </c>
      <c r="E1749">
        <v>49400</v>
      </c>
      <c r="F1749">
        <v>15820</v>
      </c>
      <c r="G1749">
        <v>33580</v>
      </c>
      <c r="H1749">
        <v>69810</v>
      </c>
      <c r="I1749">
        <v>176565</v>
      </c>
      <c r="J1749">
        <v>0</v>
      </c>
      <c r="K1749">
        <v>4965</v>
      </c>
      <c r="L1749">
        <v>0</v>
      </c>
      <c r="M1749">
        <v>0</v>
      </c>
      <c r="N1749">
        <v>0</v>
      </c>
      <c r="O1749">
        <v>2107</v>
      </c>
      <c r="P1749">
        <v>12990</v>
      </c>
      <c r="Q1749">
        <v>6098</v>
      </c>
      <c r="R1749">
        <v>19897</v>
      </c>
      <c r="S1749">
        <v>3343</v>
      </c>
      <c r="T1749">
        <v>0</v>
      </c>
      <c r="U1749">
        <v>0</v>
      </c>
    </row>
    <row r="1750" spans="1:21">
      <c r="A1750" t="s">
        <v>36</v>
      </c>
      <c r="B1750">
        <v>2023</v>
      </c>
      <c r="C1750" t="s">
        <v>117</v>
      </c>
      <c r="D1750">
        <v>16365</v>
      </c>
      <c r="E1750">
        <v>49868</v>
      </c>
      <c r="F1750">
        <v>16168</v>
      </c>
      <c r="G1750">
        <v>33700</v>
      </c>
      <c r="H1750">
        <v>70354</v>
      </c>
      <c r="I1750">
        <v>176565</v>
      </c>
      <c r="J1750">
        <v>0</v>
      </c>
      <c r="K1750">
        <v>5069</v>
      </c>
      <c r="L1750">
        <v>0</v>
      </c>
      <c r="M1750">
        <v>0</v>
      </c>
      <c r="N1750">
        <v>0</v>
      </c>
      <c r="O1750">
        <v>2100</v>
      </c>
      <c r="P1750">
        <v>12992</v>
      </c>
      <c r="Q1750">
        <v>6044</v>
      </c>
      <c r="R1750">
        <v>20282</v>
      </c>
      <c r="S1750">
        <v>3381</v>
      </c>
      <c r="T1750">
        <v>0</v>
      </c>
      <c r="U1750">
        <v>0</v>
      </c>
    </row>
    <row r="1751" spans="1:21">
      <c r="A1751" t="s">
        <v>36</v>
      </c>
      <c r="B1751">
        <v>2023</v>
      </c>
      <c r="C1751" t="s">
        <v>207</v>
      </c>
      <c r="D1751">
        <v>14110</v>
      </c>
      <c r="E1751">
        <v>44573</v>
      </c>
      <c r="F1751">
        <v>14749</v>
      </c>
      <c r="G1751">
        <v>29824</v>
      </c>
      <c r="H1751">
        <v>65141</v>
      </c>
      <c r="I1751">
        <v>176565</v>
      </c>
      <c r="J1751">
        <v>0</v>
      </c>
      <c r="K1751">
        <v>4751</v>
      </c>
      <c r="L1751">
        <v>0</v>
      </c>
      <c r="M1751">
        <v>0</v>
      </c>
      <c r="N1751">
        <v>0</v>
      </c>
      <c r="O1751">
        <v>2048</v>
      </c>
      <c r="P1751">
        <v>11269</v>
      </c>
      <c r="Q1751">
        <v>5278</v>
      </c>
      <c r="R1751">
        <v>18396</v>
      </c>
      <c r="S1751">
        <v>2831</v>
      </c>
      <c r="T1751">
        <v>0</v>
      </c>
      <c r="U1751">
        <v>0</v>
      </c>
    </row>
    <row r="1752" spans="1:21">
      <c r="A1752" t="s">
        <v>36</v>
      </c>
      <c r="B1752">
        <v>2023</v>
      </c>
      <c r="C1752" t="s">
        <v>203</v>
      </c>
      <c r="D1752">
        <v>14697</v>
      </c>
      <c r="E1752">
        <v>45855</v>
      </c>
      <c r="F1752">
        <v>15077</v>
      </c>
      <c r="G1752">
        <v>30778</v>
      </c>
      <c r="H1752">
        <v>66603</v>
      </c>
      <c r="I1752">
        <v>176565</v>
      </c>
      <c r="J1752">
        <v>0</v>
      </c>
      <c r="K1752">
        <v>4931</v>
      </c>
      <c r="L1752">
        <v>0</v>
      </c>
      <c r="M1752">
        <v>0</v>
      </c>
      <c r="N1752">
        <v>0</v>
      </c>
      <c r="O1752">
        <v>2143</v>
      </c>
      <c r="P1752">
        <v>11631</v>
      </c>
      <c r="Q1752">
        <v>5416</v>
      </c>
      <c r="R1752">
        <v>18837</v>
      </c>
      <c r="S1752">
        <v>2897</v>
      </c>
      <c r="T1752">
        <v>0</v>
      </c>
      <c r="U1752">
        <v>0</v>
      </c>
    </row>
    <row r="1753" spans="1:21">
      <c r="A1753" t="s">
        <v>36</v>
      </c>
      <c r="B1753">
        <v>2023</v>
      </c>
      <c r="C1753" t="s">
        <v>204</v>
      </c>
      <c r="D1753">
        <v>15271</v>
      </c>
      <c r="E1753">
        <v>47237</v>
      </c>
      <c r="F1753">
        <v>15481</v>
      </c>
      <c r="G1753">
        <v>31756</v>
      </c>
      <c r="H1753">
        <v>68093</v>
      </c>
      <c r="I1753">
        <v>176565</v>
      </c>
      <c r="J1753">
        <v>0</v>
      </c>
      <c r="K1753">
        <v>4989</v>
      </c>
      <c r="L1753">
        <v>0</v>
      </c>
      <c r="M1753">
        <v>0</v>
      </c>
      <c r="N1753">
        <v>0</v>
      </c>
      <c r="O1753">
        <v>2135</v>
      </c>
      <c r="P1753">
        <v>12070</v>
      </c>
      <c r="Q1753">
        <v>5646</v>
      </c>
      <c r="R1753">
        <v>19371</v>
      </c>
      <c r="S1753">
        <v>3026</v>
      </c>
      <c r="T1753">
        <v>0</v>
      </c>
      <c r="U1753">
        <v>0</v>
      </c>
    </row>
    <row r="1754" spans="1:21">
      <c r="A1754" t="s">
        <v>36</v>
      </c>
      <c r="B1754">
        <v>2024</v>
      </c>
      <c r="C1754" t="s">
        <v>99</v>
      </c>
      <c r="D1754">
        <v>11682</v>
      </c>
      <c r="E1754">
        <v>39730</v>
      </c>
      <c r="F1754">
        <v>13515</v>
      </c>
      <c r="G1754">
        <v>26215</v>
      </c>
      <c r="H1754">
        <v>59439</v>
      </c>
      <c r="I1754">
        <v>176565</v>
      </c>
      <c r="J1754">
        <v>0</v>
      </c>
      <c r="K1754">
        <v>4134</v>
      </c>
      <c r="L1754">
        <v>0</v>
      </c>
      <c r="M1754">
        <v>0</v>
      </c>
      <c r="N1754">
        <v>0</v>
      </c>
      <c r="O1754">
        <v>1772</v>
      </c>
      <c r="P1754">
        <v>10035</v>
      </c>
      <c r="Q1754">
        <v>4730</v>
      </c>
      <c r="R1754">
        <v>16514</v>
      </c>
      <c r="S1754">
        <v>2545</v>
      </c>
      <c r="T1754">
        <v>0</v>
      </c>
      <c r="U1754">
        <v>0</v>
      </c>
    </row>
    <row r="1755" spans="1:21">
      <c r="A1755" t="s">
        <v>36</v>
      </c>
      <c r="B1755">
        <v>2024</v>
      </c>
      <c r="C1755" t="s">
        <v>197</v>
      </c>
      <c r="D1755">
        <v>10309</v>
      </c>
      <c r="E1755">
        <v>37101</v>
      </c>
      <c r="F1755">
        <v>12974</v>
      </c>
      <c r="G1755">
        <v>24127</v>
      </c>
      <c r="H1755">
        <v>55418</v>
      </c>
      <c r="I1755">
        <v>176565</v>
      </c>
      <c r="J1755">
        <v>0</v>
      </c>
      <c r="K1755">
        <v>3962</v>
      </c>
      <c r="L1755">
        <v>0</v>
      </c>
      <c r="M1755">
        <v>0</v>
      </c>
      <c r="N1755">
        <v>0</v>
      </c>
      <c r="O1755">
        <v>1556</v>
      </c>
      <c r="P1755">
        <v>9318</v>
      </c>
      <c r="Q1755">
        <v>4274</v>
      </c>
      <c r="R1755">
        <v>15644</v>
      </c>
      <c r="S1755">
        <v>2347</v>
      </c>
      <c r="T1755">
        <v>0</v>
      </c>
      <c r="U1755">
        <v>0</v>
      </c>
    </row>
    <row r="1756" spans="1:21">
      <c r="A1756" t="s">
        <v>36</v>
      </c>
      <c r="B1756">
        <v>2024</v>
      </c>
      <c r="C1756" t="s">
        <v>209</v>
      </c>
      <c r="D1756">
        <v>10184</v>
      </c>
      <c r="E1756">
        <v>36425</v>
      </c>
      <c r="F1756">
        <v>12739</v>
      </c>
      <c r="G1756">
        <v>23686</v>
      </c>
      <c r="H1756">
        <v>55364</v>
      </c>
      <c r="I1756">
        <v>176565</v>
      </c>
      <c r="J1756">
        <v>0</v>
      </c>
      <c r="K1756">
        <v>3960</v>
      </c>
      <c r="L1756">
        <v>0</v>
      </c>
      <c r="M1756">
        <v>0</v>
      </c>
      <c r="N1756">
        <v>0</v>
      </c>
      <c r="O1756">
        <v>1599</v>
      </c>
      <c r="P1756">
        <v>9038</v>
      </c>
      <c r="Q1756">
        <v>4219</v>
      </c>
      <c r="R1756">
        <v>15414</v>
      </c>
      <c r="S1756">
        <v>2195</v>
      </c>
      <c r="T1756">
        <v>0</v>
      </c>
      <c r="U1756">
        <v>0</v>
      </c>
    </row>
    <row r="1757" spans="1:21">
      <c r="A1757" t="s">
        <v>36</v>
      </c>
      <c r="B1757">
        <v>2024</v>
      </c>
      <c r="C1757" t="s">
        <v>3</v>
      </c>
      <c r="D1757">
        <v>12700</v>
      </c>
      <c r="E1757">
        <v>41727</v>
      </c>
      <c r="F1757">
        <v>13958</v>
      </c>
      <c r="G1757">
        <v>27769</v>
      </c>
      <c r="H1757">
        <v>62128</v>
      </c>
      <c r="I1757">
        <v>176565</v>
      </c>
      <c r="J1757">
        <v>0</v>
      </c>
      <c r="K1757">
        <v>4393</v>
      </c>
      <c r="L1757">
        <v>0</v>
      </c>
      <c r="M1757">
        <v>0</v>
      </c>
      <c r="N1757">
        <v>0</v>
      </c>
      <c r="O1757">
        <v>1876</v>
      </c>
      <c r="P1757">
        <v>10569</v>
      </c>
      <c r="Q1757">
        <v>4926</v>
      </c>
      <c r="R1757">
        <v>17269</v>
      </c>
      <c r="S1757">
        <v>2694</v>
      </c>
      <c r="T1757">
        <v>0</v>
      </c>
      <c r="U1757">
        <v>0</v>
      </c>
    </row>
    <row r="1758" spans="1:21">
      <c r="A1758" t="s">
        <v>36</v>
      </c>
      <c r="B1758">
        <v>2024</v>
      </c>
      <c r="C1758" t="s">
        <v>95</v>
      </c>
      <c r="D1758">
        <v>13205</v>
      </c>
      <c r="E1758">
        <v>42740</v>
      </c>
      <c r="F1758">
        <v>14211</v>
      </c>
      <c r="G1758">
        <v>28529</v>
      </c>
      <c r="H1758">
        <v>63330</v>
      </c>
      <c r="I1758">
        <v>176565</v>
      </c>
      <c r="J1758">
        <v>0</v>
      </c>
      <c r="K1758">
        <v>4515</v>
      </c>
      <c r="L1758">
        <v>0</v>
      </c>
      <c r="M1758">
        <v>0</v>
      </c>
      <c r="N1758">
        <v>0</v>
      </c>
      <c r="O1758">
        <v>1945</v>
      </c>
      <c r="P1758">
        <v>10774</v>
      </c>
      <c r="Q1758">
        <v>5041</v>
      </c>
      <c r="R1758">
        <v>17723</v>
      </c>
      <c r="S1758">
        <v>2742</v>
      </c>
      <c r="T1758">
        <v>0</v>
      </c>
      <c r="U1758">
        <v>0</v>
      </c>
    </row>
    <row r="1759" spans="1:21">
      <c r="A1759" t="s">
        <v>36</v>
      </c>
      <c r="B1759">
        <v>2024</v>
      </c>
      <c r="C1759" t="s">
        <v>196</v>
      </c>
      <c r="D1759">
        <v>10367</v>
      </c>
      <c r="E1759">
        <v>36995</v>
      </c>
      <c r="F1759">
        <v>12941</v>
      </c>
      <c r="G1759">
        <v>24054</v>
      </c>
      <c r="H1759">
        <v>55277</v>
      </c>
      <c r="I1759">
        <v>176565</v>
      </c>
      <c r="J1759">
        <v>0</v>
      </c>
      <c r="K1759">
        <v>3915</v>
      </c>
      <c r="L1759">
        <v>0</v>
      </c>
      <c r="M1759">
        <v>0</v>
      </c>
      <c r="N1759">
        <v>0</v>
      </c>
      <c r="O1759">
        <v>1618</v>
      </c>
      <c r="P1759">
        <v>9283</v>
      </c>
      <c r="Q1759">
        <v>4238</v>
      </c>
      <c r="R1759">
        <v>15553</v>
      </c>
      <c r="S1759">
        <v>2388</v>
      </c>
      <c r="T1759">
        <v>0</v>
      </c>
      <c r="U1759">
        <v>0</v>
      </c>
    </row>
    <row r="1760" spans="1:21">
      <c r="A1760" t="s">
        <v>36</v>
      </c>
      <c r="B1760">
        <v>2024</v>
      </c>
      <c r="C1760" t="s">
        <v>146</v>
      </c>
      <c r="D1760">
        <v>10538</v>
      </c>
      <c r="E1760">
        <v>37391</v>
      </c>
      <c r="F1760">
        <v>12976</v>
      </c>
      <c r="G1760">
        <v>24415</v>
      </c>
      <c r="H1760">
        <v>56054</v>
      </c>
      <c r="I1760">
        <v>176565</v>
      </c>
      <c r="J1760">
        <v>0</v>
      </c>
      <c r="K1760">
        <v>3905</v>
      </c>
      <c r="L1760">
        <v>0</v>
      </c>
      <c r="M1760">
        <v>0</v>
      </c>
      <c r="N1760">
        <v>0</v>
      </c>
      <c r="O1760">
        <v>1651</v>
      </c>
      <c r="P1760">
        <v>9388</v>
      </c>
      <c r="Q1760">
        <v>4397</v>
      </c>
      <c r="R1760">
        <v>15649</v>
      </c>
      <c r="S1760">
        <v>2401</v>
      </c>
      <c r="T1760">
        <v>0</v>
      </c>
      <c r="U1760">
        <v>0</v>
      </c>
    </row>
    <row r="1761" spans="1:21">
      <c r="A1761" t="s">
        <v>36</v>
      </c>
      <c r="B1761">
        <v>2024</v>
      </c>
      <c r="C1761" t="s">
        <v>96</v>
      </c>
      <c r="D1761">
        <v>12210</v>
      </c>
      <c r="E1761">
        <v>40722</v>
      </c>
      <c r="F1761">
        <v>13705</v>
      </c>
      <c r="G1761">
        <v>27017</v>
      </c>
      <c r="H1761">
        <v>61088</v>
      </c>
      <c r="I1761">
        <v>176565</v>
      </c>
      <c r="J1761">
        <v>0</v>
      </c>
      <c r="K1761">
        <v>4272</v>
      </c>
      <c r="L1761">
        <v>0</v>
      </c>
      <c r="M1761">
        <v>0</v>
      </c>
      <c r="N1761">
        <v>0</v>
      </c>
      <c r="O1761">
        <v>1832</v>
      </c>
      <c r="P1761">
        <v>10317</v>
      </c>
      <c r="Q1761">
        <v>4839</v>
      </c>
      <c r="R1761">
        <v>16845</v>
      </c>
      <c r="S1761">
        <v>2617</v>
      </c>
      <c r="T1761">
        <v>0</v>
      </c>
      <c r="U1761">
        <v>0</v>
      </c>
    </row>
    <row r="1762" spans="1:21">
      <c r="A1762" t="s">
        <v>36</v>
      </c>
      <c r="B1762">
        <v>2024</v>
      </c>
      <c r="C1762" t="s">
        <v>117</v>
      </c>
      <c r="D1762">
        <v>11002</v>
      </c>
      <c r="E1762">
        <v>38422</v>
      </c>
      <c r="F1762">
        <v>13203</v>
      </c>
      <c r="G1762">
        <v>25219</v>
      </c>
      <c r="H1762">
        <v>57444</v>
      </c>
      <c r="I1762">
        <v>176565</v>
      </c>
      <c r="J1762">
        <v>0</v>
      </c>
      <c r="K1762">
        <v>3994</v>
      </c>
      <c r="L1762">
        <v>0</v>
      </c>
      <c r="M1762">
        <v>0</v>
      </c>
      <c r="N1762">
        <v>0</v>
      </c>
      <c r="O1762">
        <v>1714</v>
      </c>
      <c r="P1762">
        <v>9704</v>
      </c>
      <c r="Q1762">
        <v>4539</v>
      </c>
      <c r="R1762">
        <v>16011</v>
      </c>
      <c r="S1762">
        <v>2460</v>
      </c>
      <c r="T1762">
        <v>0</v>
      </c>
      <c r="U1762">
        <v>0</v>
      </c>
    </row>
    <row r="1763" spans="1:21">
      <c r="A1763" t="s">
        <v>36</v>
      </c>
      <c r="B1763">
        <v>2024</v>
      </c>
      <c r="C1763" t="s">
        <v>207</v>
      </c>
      <c r="D1763">
        <v>10136</v>
      </c>
      <c r="E1763">
        <v>36401</v>
      </c>
      <c r="F1763">
        <v>12760</v>
      </c>
      <c r="G1763">
        <v>23641</v>
      </c>
      <c r="H1763">
        <v>55307</v>
      </c>
      <c r="I1763">
        <v>176565</v>
      </c>
      <c r="J1763">
        <v>0</v>
      </c>
      <c r="K1763">
        <v>3988</v>
      </c>
      <c r="L1763">
        <v>0</v>
      </c>
      <c r="M1763">
        <v>0</v>
      </c>
      <c r="N1763">
        <v>0</v>
      </c>
      <c r="O1763">
        <v>1544</v>
      </c>
      <c r="P1763">
        <v>9031</v>
      </c>
      <c r="Q1763">
        <v>4221</v>
      </c>
      <c r="R1763">
        <v>15422</v>
      </c>
      <c r="S1763">
        <v>2195</v>
      </c>
      <c r="T1763">
        <v>0</v>
      </c>
      <c r="U1763">
        <v>0</v>
      </c>
    </row>
    <row r="1764" spans="1:21">
      <c r="A1764" t="s">
        <v>36</v>
      </c>
      <c r="B1764">
        <v>2024</v>
      </c>
      <c r="C1764" t="s">
        <v>203</v>
      </c>
      <c r="D1764">
        <v>10194</v>
      </c>
      <c r="E1764">
        <v>36672</v>
      </c>
      <c r="F1764">
        <v>12855</v>
      </c>
      <c r="G1764">
        <v>23817</v>
      </c>
      <c r="H1764">
        <v>55203</v>
      </c>
      <c r="I1764">
        <v>176565</v>
      </c>
      <c r="J1764">
        <v>0</v>
      </c>
      <c r="K1764">
        <v>4037</v>
      </c>
      <c r="L1764">
        <v>0</v>
      </c>
      <c r="M1764">
        <v>0</v>
      </c>
      <c r="N1764">
        <v>0</v>
      </c>
      <c r="O1764">
        <v>1497</v>
      </c>
      <c r="P1764">
        <v>9123</v>
      </c>
      <c r="Q1764">
        <v>4268</v>
      </c>
      <c r="R1764">
        <v>15523</v>
      </c>
      <c r="S1764">
        <v>2224</v>
      </c>
      <c r="T1764">
        <v>0</v>
      </c>
      <c r="U1764">
        <v>0</v>
      </c>
    </row>
    <row r="1765" spans="1:21">
      <c r="A1765" t="s">
        <v>36</v>
      </c>
      <c r="B1765">
        <v>2024</v>
      </c>
      <c r="C1765" t="s">
        <v>204</v>
      </c>
      <c r="D1765">
        <v>10242</v>
      </c>
      <c r="E1765">
        <v>36860</v>
      </c>
      <c r="F1765">
        <v>12888</v>
      </c>
      <c r="G1765">
        <v>23972</v>
      </c>
      <c r="H1765">
        <v>55238</v>
      </c>
      <c r="I1765">
        <v>176565</v>
      </c>
      <c r="J1765">
        <v>0</v>
      </c>
      <c r="K1765">
        <v>3989</v>
      </c>
      <c r="L1765">
        <v>0</v>
      </c>
      <c r="M1765">
        <v>0</v>
      </c>
      <c r="N1765">
        <v>0</v>
      </c>
      <c r="O1765">
        <v>1527</v>
      </c>
      <c r="P1765">
        <v>9238</v>
      </c>
      <c r="Q1765">
        <v>4278</v>
      </c>
      <c r="R1765">
        <v>15551</v>
      </c>
      <c r="S1765">
        <v>2277</v>
      </c>
      <c r="T1765">
        <v>0</v>
      </c>
      <c r="U1765">
        <v>0</v>
      </c>
    </row>
    <row r="1766" spans="1:21">
      <c r="A1766" t="s">
        <v>36</v>
      </c>
      <c r="B1766">
        <v>2025</v>
      </c>
      <c r="C1766" t="s">
        <v>99</v>
      </c>
      <c r="D1766">
        <v>9803</v>
      </c>
      <c r="E1766">
        <v>35610</v>
      </c>
      <c r="F1766">
        <v>12521</v>
      </c>
      <c r="G1766">
        <v>23089</v>
      </c>
      <c r="H1766">
        <v>54278</v>
      </c>
      <c r="I1766">
        <v>176565</v>
      </c>
      <c r="J1766">
        <v>0</v>
      </c>
      <c r="K1766">
        <v>3699</v>
      </c>
      <c r="L1766">
        <v>0</v>
      </c>
      <c r="M1766">
        <v>0</v>
      </c>
      <c r="N1766">
        <v>0</v>
      </c>
      <c r="O1766">
        <v>1477</v>
      </c>
      <c r="P1766">
        <v>8394</v>
      </c>
      <c r="Q1766">
        <v>3888</v>
      </c>
      <c r="R1766">
        <v>16103</v>
      </c>
      <c r="S1766">
        <v>2049</v>
      </c>
      <c r="T1766">
        <v>0</v>
      </c>
      <c r="U1766">
        <v>0</v>
      </c>
    </row>
    <row r="1767" spans="1:21">
      <c r="A1767" t="s">
        <v>36</v>
      </c>
      <c r="B1767">
        <v>2025</v>
      </c>
      <c r="C1767" t="s">
        <v>3</v>
      </c>
      <c r="D1767">
        <v>10102</v>
      </c>
      <c r="E1767">
        <v>36221</v>
      </c>
      <c r="F1767">
        <v>12633</v>
      </c>
      <c r="G1767">
        <v>23588</v>
      </c>
      <c r="H1767">
        <v>55292</v>
      </c>
      <c r="I1767">
        <v>176565</v>
      </c>
      <c r="J1767">
        <v>0</v>
      </c>
      <c r="K1767">
        <v>3890</v>
      </c>
      <c r="L1767">
        <v>0</v>
      </c>
      <c r="M1767">
        <v>0</v>
      </c>
      <c r="N1767">
        <v>0</v>
      </c>
      <c r="O1767">
        <v>1633</v>
      </c>
      <c r="P1767">
        <v>8790</v>
      </c>
      <c r="Q1767">
        <v>4084</v>
      </c>
      <c r="R1767">
        <v>15646</v>
      </c>
      <c r="S1767">
        <v>2178</v>
      </c>
      <c r="T1767">
        <v>0</v>
      </c>
      <c r="U1767">
        <v>0</v>
      </c>
    </row>
    <row r="1768" spans="1:21">
      <c r="A1768" t="s">
        <v>36</v>
      </c>
      <c r="B1768">
        <v>2025</v>
      </c>
      <c r="C1768" t="s">
        <v>95</v>
      </c>
      <c r="D1768">
        <v>10181</v>
      </c>
      <c r="E1768">
        <v>36368</v>
      </c>
      <c r="F1768">
        <v>12697</v>
      </c>
      <c r="G1768">
        <v>23671</v>
      </c>
      <c r="H1768">
        <v>55449</v>
      </c>
      <c r="I1768">
        <v>176565</v>
      </c>
      <c r="J1768">
        <v>0</v>
      </c>
      <c r="K1768">
        <v>3942</v>
      </c>
      <c r="L1768">
        <v>0</v>
      </c>
      <c r="M1768">
        <v>0</v>
      </c>
      <c r="N1768">
        <v>0</v>
      </c>
      <c r="O1768">
        <v>1664</v>
      </c>
      <c r="P1768">
        <v>8974</v>
      </c>
      <c r="Q1768">
        <v>4186</v>
      </c>
      <c r="R1768">
        <v>15389</v>
      </c>
      <c r="S1768">
        <v>2213</v>
      </c>
      <c r="T1768">
        <v>0</v>
      </c>
      <c r="U1768">
        <v>0</v>
      </c>
    </row>
    <row r="1769" spans="1:21">
      <c r="A1769" t="s">
        <v>36</v>
      </c>
      <c r="B1769">
        <v>2025</v>
      </c>
      <c r="C1769" t="s">
        <v>96</v>
      </c>
      <c r="D1769">
        <v>10100</v>
      </c>
      <c r="E1769">
        <v>36266</v>
      </c>
      <c r="F1769">
        <v>12708</v>
      </c>
      <c r="G1769">
        <v>23558</v>
      </c>
      <c r="H1769">
        <v>55010</v>
      </c>
      <c r="I1769">
        <v>176565</v>
      </c>
      <c r="J1769">
        <v>0</v>
      </c>
      <c r="K1769">
        <v>3840</v>
      </c>
      <c r="L1769">
        <v>0</v>
      </c>
      <c r="M1769">
        <v>0</v>
      </c>
      <c r="N1769">
        <v>0</v>
      </c>
      <c r="O1769">
        <v>1578</v>
      </c>
      <c r="P1769">
        <v>8614</v>
      </c>
      <c r="Q1769">
        <v>4007</v>
      </c>
      <c r="R1769">
        <v>16096</v>
      </c>
      <c r="S1769">
        <v>2131</v>
      </c>
      <c r="T1769">
        <v>0</v>
      </c>
      <c r="U1769">
        <v>0</v>
      </c>
    </row>
    <row r="1770" spans="1:21">
      <c r="A1770" t="s">
        <v>36</v>
      </c>
      <c r="B1770">
        <v>2025</v>
      </c>
      <c r="C1770" t="s">
        <v>117</v>
      </c>
      <c r="D1770">
        <v>9588</v>
      </c>
      <c r="E1770">
        <v>35271</v>
      </c>
      <c r="F1770">
        <v>12520</v>
      </c>
      <c r="G1770">
        <v>22751</v>
      </c>
      <c r="H1770">
        <v>53652</v>
      </c>
      <c r="I1770">
        <v>176565</v>
      </c>
      <c r="J1770">
        <v>0</v>
      </c>
      <c r="K1770">
        <v>3723</v>
      </c>
      <c r="L1770">
        <v>0</v>
      </c>
      <c r="M1770">
        <v>0</v>
      </c>
      <c r="N1770">
        <v>0</v>
      </c>
      <c r="O1770">
        <v>1407</v>
      </c>
      <c r="P1770">
        <v>8285</v>
      </c>
      <c r="Q1770">
        <v>3804</v>
      </c>
      <c r="R1770">
        <v>15999</v>
      </c>
      <c r="S1770">
        <v>2053</v>
      </c>
      <c r="T1770">
        <v>0</v>
      </c>
      <c r="U1770">
        <v>0</v>
      </c>
    </row>
    <row r="1771" spans="1:21">
      <c r="A1771" t="s">
        <v>37</v>
      </c>
      <c r="B1771">
        <v>2023</v>
      </c>
      <c r="C1771" t="s">
        <v>99</v>
      </c>
      <c r="D1771">
        <v>4136</v>
      </c>
      <c r="E1771">
        <v>13235</v>
      </c>
      <c r="F1771">
        <v>4847</v>
      </c>
      <c r="G1771">
        <v>8388</v>
      </c>
      <c r="H1771">
        <v>18598</v>
      </c>
      <c r="I1771">
        <v>50886</v>
      </c>
      <c r="J1771">
        <v>0</v>
      </c>
      <c r="K1771">
        <v>678</v>
      </c>
      <c r="L1771">
        <v>0</v>
      </c>
      <c r="M1771">
        <v>0</v>
      </c>
      <c r="N1771">
        <v>0</v>
      </c>
      <c r="O1771">
        <v>830</v>
      </c>
      <c r="P1771">
        <v>2536</v>
      </c>
      <c r="Q1771">
        <v>1678</v>
      </c>
      <c r="R1771">
        <v>6706</v>
      </c>
      <c r="S1771">
        <v>807</v>
      </c>
      <c r="T1771">
        <v>0</v>
      </c>
      <c r="U1771">
        <v>0</v>
      </c>
    </row>
    <row r="1772" spans="1:21">
      <c r="A1772" t="s">
        <v>37</v>
      </c>
      <c r="B1772">
        <v>2023</v>
      </c>
      <c r="C1772" t="s">
        <v>197</v>
      </c>
      <c r="D1772">
        <v>4094</v>
      </c>
      <c r="E1772">
        <v>12829</v>
      </c>
      <c r="F1772">
        <v>4818</v>
      </c>
      <c r="G1772">
        <v>8011</v>
      </c>
      <c r="H1772">
        <v>18483</v>
      </c>
      <c r="I1772">
        <v>50886</v>
      </c>
      <c r="J1772">
        <v>0</v>
      </c>
      <c r="K1772">
        <v>677</v>
      </c>
      <c r="L1772">
        <v>0</v>
      </c>
      <c r="M1772">
        <v>0</v>
      </c>
      <c r="N1772">
        <v>0</v>
      </c>
      <c r="O1772">
        <v>839</v>
      </c>
      <c r="P1772">
        <v>2408</v>
      </c>
      <c r="Q1772">
        <v>1602</v>
      </c>
      <c r="R1772">
        <v>6529</v>
      </c>
      <c r="S1772">
        <v>774</v>
      </c>
      <c r="T1772">
        <v>0</v>
      </c>
      <c r="U1772">
        <v>0</v>
      </c>
    </row>
    <row r="1773" spans="1:21">
      <c r="A1773" t="s">
        <v>37</v>
      </c>
      <c r="B1773">
        <v>2023</v>
      </c>
      <c r="C1773" t="s">
        <v>209</v>
      </c>
      <c r="D1773">
        <v>3452</v>
      </c>
      <c r="E1773">
        <v>11748</v>
      </c>
      <c r="F1773">
        <v>4461</v>
      </c>
      <c r="G1773">
        <v>7287</v>
      </c>
      <c r="H1773">
        <v>17241</v>
      </c>
      <c r="I1773">
        <v>50886</v>
      </c>
      <c r="J1773">
        <v>0</v>
      </c>
      <c r="K1773">
        <v>653</v>
      </c>
      <c r="L1773">
        <v>0</v>
      </c>
      <c r="M1773">
        <v>0</v>
      </c>
      <c r="N1773">
        <v>0</v>
      </c>
      <c r="O1773">
        <v>741</v>
      </c>
      <c r="P1773">
        <v>2140</v>
      </c>
      <c r="Q1773">
        <v>1463</v>
      </c>
      <c r="R1773">
        <v>6058</v>
      </c>
      <c r="S1773">
        <v>693</v>
      </c>
      <c r="T1773">
        <v>0</v>
      </c>
      <c r="U1773">
        <v>0</v>
      </c>
    </row>
    <row r="1774" spans="1:21">
      <c r="A1774" t="s">
        <v>37</v>
      </c>
      <c r="B1774">
        <v>2023</v>
      </c>
      <c r="C1774" t="s">
        <v>3</v>
      </c>
      <c r="D1774">
        <v>4041</v>
      </c>
      <c r="E1774">
        <v>12958</v>
      </c>
      <c r="F1774">
        <v>4727</v>
      </c>
      <c r="G1774">
        <v>8231</v>
      </c>
      <c r="H1774">
        <v>18431</v>
      </c>
      <c r="I1774">
        <v>50886</v>
      </c>
      <c r="J1774">
        <v>0</v>
      </c>
      <c r="K1774">
        <v>646</v>
      </c>
      <c r="L1774">
        <v>0</v>
      </c>
      <c r="M1774">
        <v>0</v>
      </c>
      <c r="N1774">
        <v>0</v>
      </c>
      <c r="O1774">
        <v>842</v>
      </c>
      <c r="P1774">
        <v>2501</v>
      </c>
      <c r="Q1774">
        <v>1665</v>
      </c>
      <c r="R1774">
        <v>6588</v>
      </c>
      <c r="S1774">
        <v>716</v>
      </c>
      <c r="T1774">
        <v>0</v>
      </c>
      <c r="U1774">
        <v>0</v>
      </c>
    </row>
    <row r="1775" spans="1:21">
      <c r="A1775" t="s">
        <v>37</v>
      </c>
      <c r="B1775">
        <v>2023</v>
      </c>
      <c r="C1775" t="s">
        <v>95</v>
      </c>
      <c r="D1775">
        <v>4016</v>
      </c>
      <c r="E1775">
        <v>12942</v>
      </c>
      <c r="F1775">
        <v>4719</v>
      </c>
      <c r="G1775">
        <v>8223</v>
      </c>
      <c r="H1775">
        <v>18323</v>
      </c>
      <c r="I1775">
        <v>50886</v>
      </c>
      <c r="J1775">
        <v>0</v>
      </c>
      <c r="K1775">
        <v>649</v>
      </c>
      <c r="L1775">
        <v>0</v>
      </c>
      <c r="M1775">
        <v>0</v>
      </c>
      <c r="N1775">
        <v>0</v>
      </c>
      <c r="O1775">
        <v>857</v>
      </c>
      <c r="P1775">
        <v>2519</v>
      </c>
      <c r="Q1775">
        <v>1688</v>
      </c>
      <c r="R1775">
        <v>6531</v>
      </c>
      <c r="S1775">
        <v>698</v>
      </c>
      <c r="T1775">
        <v>0</v>
      </c>
      <c r="U1775">
        <v>0</v>
      </c>
    </row>
    <row r="1776" spans="1:21">
      <c r="A1776" t="s">
        <v>37</v>
      </c>
      <c r="B1776">
        <v>2023</v>
      </c>
      <c r="C1776" t="s">
        <v>196</v>
      </c>
      <c r="D1776">
        <v>4094</v>
      </c>
      <c r="E1776">
        <v>13159</v>
      </c>
      <c r="F1776">
        <v>4932</v>
      </c>
      <c r="G1776">
        <v>8227</v>
      </c>
      <c r="H1776">
        <v>18797</v>
      </c>
      <c r="I1776">
        <v>50886</v>
      </c>
      <c r="J1776">
        <v>0</v>
      </c>
      <c r="K1776">
        <v>685</v>
      </c>
      <c r="L1776">
        <v>0</v>
      </c>
      <c r="M1776">
        <v>0</v>
      </c>
      <c r="N1776">
        <v>0</v>
      </c>
      <c r="O1776">
        <v>836</v>
      </c>
      <c r="P1776">
        <v>2488</v>
      </c>
      <c r="Q1776">
        <v>1657</v>
      </c>
      <c r="R1776">
        <v>6689</v>
      </c>
      <c r="S1776">
        <v>804</v>
      </c>
      <c r="T1776">
        <v>0</v>
      </c>
      <c r="U1776">
        <v>0</v>
      </c>
    </row>
    <row r="1777" spans="1:21">
      <c r="A1777" t="s">
        <v>37</v>
      </c>
      <c r="B1777">
        <v>2023</v>
      </c>
      <c r="C1777" t="s">
        <v>146</v>
      </c>
      <c r="D1777">
        <v>4131</v>
      </c>
      <c r="E1777">
        <v>13191</v>
      </c>
      <c r="F1777">
        <v>4915</v>
      </c>
      <c r="G1777">
        <v>8276</v>
      </c>
      <c r="H1777">
        <v>18740</v>
      </c>
      <c r="I1777">
        <v>50886</v>
      </c>
      <c r="J1777">
        <v>0</v>
      </c>
      <c r="K1777">
        <v>687</v>
      </c>
      <c r="L1777">
        <v>0</v>
      </c>
      <c r="M1777">
        <v>0</v>
      </c>
      <c r="N1777">
        <v>0</v>
      </c>
      <c r="O1777">
        <v>828</v>
      </c>
      <c r="P1777">
        <v>2510</v>
      </c>
      <c r="Q1777">
        <v>1657</v>
      </c>
      <c r="R1777">
        <v>6709</v>
      </c>
      <c r="S1777">
        <v>800</v>
      </c>
      <c r="T1777">
        <v>0</v>
      </c>
      <c r="U1777">
        <v>0</v>
      </c>
    </row>
    <row r="1778" spans="1:21">
      <c r="A1778" t="s">
        <v>37</v>
      </c>
      <c r="B1778">
        <v>2023</v>
      </c>
      <c r="C1778" t="s">
        <v>96</v>
      </c>
      <c r="D1778">
        <v>4073</v>
      </c>
      <c r="E1778">
        <v>13050</v>
      </c>
      <c r="F1778">
        <v>4762</v>
      </c>
      <c r="G1778">
        <v>8288</v>
      </c>
      <c r="H1778">
        <v>18519</v>
      </c>
      <c r="I1778">
        <v>50886</v>
      </c>
      <c r="J1778">
        <v>0</v>
      </c>
      <c r="K1778">
        <v>651</v>
      </c>
      <c r="L1778">
        <v>0</v>
      </c>
      <c r="M1778">
        <v>0</v>
      </c>
      <c r="N1778">
        <v>0</v>
      </c>
      <c r="O1778">
        <v>834</v>
      </c>
      <c r="P1778">
        <v>2534</v>
      </c>
      <c r="Q1778">
        <v>1681</v>
      </c>
      <c r="R1778">
        <v>6598</v>
      </c>
      <c r="S1778">
        <v>752</v>
      </c>
      <c r="T1778">
        <v>0</v>
      </c>
      <c r="U1778">
        <v>0</v>
      </c>
    </row>
    <row r="1779" spans="1:21">
      <c r="A1779" t="s">
        <v>37</v>
      </c>
      <c r="B1779">
        <v>2023</v>
      </c>
      <c r="C1779" t="s">
        <v>117</v>
      </c>
      <c r="D1779">
        <v>4116</v>
      </c>
      <c r="E1779">
        <v>13206</v>
      </c>
      <c r="F1779">
        <v>4867</v>
      </c>
      <c r="G1779">
        <v>8339</v>
      </c>
      <c r="H1779">
        <v>18637</v>
      </c>
      <c r="I1779">
        <v>50886</v>
      </c>
      <c r="J1779">
        <v>0</v>
      </c>
      <c r="K1779">
        <v>679</v>
      </c>
      <c r="L1779">
        <v>0</v>
      </c>
      <c r="M1779">
        <v>0</v>
      </c>
      <c r="N1779">
        <v>0</v>
      </c>
      <c r="O1779">
        <v>838</v>
      </c>
      <c r="P1779">
        <v>2523</v>
      </c>
      <c r="Q1779">
        <v>1662</v>
      </c>
      <c r="R1779">
        <v>6710</v>
      </c>
      <c r="S1779">
        <v>794</v>
      </c>
      <c r="T1779">
        <v>0</v>
      </c>
      <c r="U1779">
        <v>0</v>
      </c>
    </row>
    <row r="1780" spans="1:21">
      <c r="A1780" t="s">
        <v>37</v>
      </c>
      <c r="B1780">
        <v>2023</v>
      </c>
      <c r="C1780" t="s">
        <v>207</v>
      </c>
      <c r="D1780">
        <v>3563</v>
      </c>
      <c r="E1780">
        <v>11894</v>
      </c>
      <c r="F1780">
        <v>4535</v>
      </c>
      <c r="G1780">
        <v>7359</v>
      </c>
      <c r="H1780">
        <v>17421</v>
      </c>
      <c r="I1780">
        <v>50886</v>
      </c>
      <c r="J1780">
        <v>0</v>
      </c>
      <c r="K1780">
        <v>663</v>
      </c>
      <c r="L1780">
        <v>0</v>
      </c>
      <c r="M1780">
        <v>0</v>
      </c>
      <c r="N1780">
        <v>0</v>
      </c>
      <c r="O1780">
        <v>749</v>
      </c>
      <c r="P1780">
        <v>2188</v>
      </c>
      <c r="Q1780">
        <v>1453</v>
      </c>
      <c r="R1780">
        <v>6140</v>
      </c>
      <c r="S1780">
        <v>701</v>
      </c>
      <c r="T1780">
        <v>0</v>
      </c>
      <c r="U1780">
        <v>0</v>
      </c>
    </row>
    <row r="1781" spans="1:21">
      <c r="A1781" t="s">
        <v>37</v>
      </c>
      <c r="B1781">
        <v>2023</v>
      </c>
      <c r="C1781" t="s">
        <v>203</v>
      </c>
      <c r="D1781">
        <v>3673</v>
      </c>
      <c r="E1781">
        <v>12145</v>
      </c>
      <c r="F1781">
        <v>4605</v>
      </c>
      <c r="G1781">
        <v>7540</v>
      </c>
      <c r="H1781">
        <v>17799</v>
      </c>
      <c r="I1781">
        <v>50886</v>
      </c>
      <c r="J1781">
        <v>0</v>
      </c>
      <c r="K1781">
        <v>670</v>
      </c>
      <c r="L1781">
        <v>0</v>
      </c>
      <c r="M1781">
        <v>0</v>
      </c>
      <c r="N1781">
        <v>0</v>
      </c>
      <c r="O1781">
        <v>778</v>
      </c>
      <c r="P1781">
        <v>2240</v>
      </c>
      <c r="Q1781">
        <v>1500</v>
      </c>
      <c r="R1781">
        <v>6231</v>
      </c>
      <c r="S1781">
        <v>726</v>
      </c>
      <c r="T1781">
        <v>0</v>
      </c>
      <c r="U1781">
        <v>0</v>
      </c>
    </row>
    <row r="1782" spans="1:21">
      <c r="A1782" t="s">
        <v>37</v>
      </c>
      <c r="B1782">
        <v>2023</v>
      </c>
      <c r="C1782" t="s">
        <v>204</v>
      </c>
      <c r="D1782">
        <v>3788</v>
      </c>
      <c r="E1782">
        <v>12479</v>
      </c>
      <c r="F1782">
        <v>4685</v>
      </c>
      <c r="G1782">
        <v>7794</v>
      </c>
      <c r="H1782">
        <v>18102</v>
      </c>
      <c r="I1782">
        <v>50886</v>
      </c>
      <c r="J1782">
        <v>0</v>
      </c>
      <c r="K1782">
        <v>673</v>
      </c>
      <c r="L1782">
        <v>0</v>
      </c>
      <c r="M1782">
        <v>0</v>
      </c>
      <c r="N1782">
        <v>0</v>
      </c>
      <c r="O1782">
        <v>810</v>
      </c>
      <c r="P1782">
        <v>2328</v>
      </c>
      <c r="Q1782">
        <v>1543</v>
      </c>
      <c r="R1782">
        <v>6373</v>
      </c>
      <c r="S1782">
        <v>752</v>
      </c>
      <c r="T1782">
        <v>0</v>
      </c>
      <c r="U1782">
        <v>0</v>
      </c>
    </row>
    <row r="1783" spans="1:21">
      <c r="A1783" t="s">
        <v>37</v>
      </c>
      <c r="B1783">
        <v>2024</v>
      </c>
      <c r="C1783" t="s">
        <v>99</v>
      </c>
      <c r="D1783">
        <v>3074</v>
      </c>
      <c r="E1783">
        <v>10824</v>
      </c>
      <c r="F1783">
        <v>4271</v>
      </c>
      <c r="G1783">
        <v>6553</v>
      </c>
      <c r="H1783">
        <v>16177</v>
      </c>
      <c r="I1783">
        <v>50886</v>
      </c>
      <c r="J1783">
        <v>0</v>
      </c>
      <c r="K1783">
        <v>577</v>
      </c>
      <c r="L1783">
        <v>0</v>
      </c>
      <c r="M1783">
        <v>0</v>
      </c>
      <c r="N1783">
        <v>0</v>
      </c>
      <c r="O1783">
        <v>667</v>
      </c>
      <c r="P1783">
        <v>1903</v>
      </c>
      <c r="Q1783">
        <v>1382</v>
      </c>
      <c r="R1783">
        <v>5668</v>
      </c>
      <c r="S1783">
        <v>627</v>
      </c>
      <c r="T1783">
        <v>0</v>
      </c>
      <c r="U1783">
        <v>0</v>
      </c>
    </row>
    <row r="1784" spans="1:21">
      <c r="A1784" t="s">
        <v>37</v>
      </c>
      <c r="B1784">
        <v>2024</v>
      </c>
      <c r="C1784" t="s">
        <v>197</v>
      </c>
      <c r="D1784">
        <v>2690</v>
      </c>
      <c r="E1784">
        <v>10077</v>
      </c>
      <c r="F1784">
        <v>4062</v>
      </c>
      <c r="G1784">
        <v>6015</v>
      </c>
      <c r="H1784">
        <v>14999</v>
      </c>
      <c r="I1784">
        <v>50886</v>
      </c>
      <c r="J1784">
        <v>0</v>
      </c>
      <c r="K1784">
        <v>600</v>
      </c>
      <c r="L1784">
        <v>0</v>
      </c>
      <c r="M1784">
        <v>0</v>
      </c>
      <c r="N1784">
        <v>0</v>
      </c>
      <c r="O1784">
        <v>614</v>
      </c>
      <c r="P1784">
        <v>1684</v>
      </c>
      <c r="Q1784">
        <v>1275</v>
      </c>
      <c r="R1784">
        <v>5320</v>
      </c>
      <c r="S1784">
        <v>584</v>
      </c>
      <c r="T1784">
        <v>0</v>
      </c>
      <c r="U1784">
        <v>0</v>
      </c>
    </row>
    <row r="1785" spans="1:21">
      <c r="A1785" t="s">
        <v>37</v>
      </c>
      <c r="B1785">
        <v>2024</v>
      </c>
      <c r="C1785" t="s">
        <v>209</v>
      </c>
      <c r="D1785">
        <v>2647</v>
      </c>
      <c r="E1785">
        <v>9974</v>
      </c>
      <c r="F1785">
        <v>4029</v>
      </c>
      <c r="G1785">
        <v>5945</v>
      </c>
      <c r="H1785">
        <v>14895</v>
      </c>
      <c r="I1785">
        <v>50886</v>
      </c>
      <c r="J1785">
        <v>0</v>
      </c>
      <c r="K1785">
        <v>647</v>
      </c>
      <c r="L1785">
        <v>0</v>
      </c>
      <c r="M1785">
        <v>0</v>
      </c>
      <c r="N1785">
        <v>0</v>
      </c>
      <c r="O1785">
        <v>638</v>
      </c>
      <c r="P1785">
        <v>1651</v>
      </c>
      <c r="Q1785">
        <v>1263</v>
      </c>
      <c r="R1785">
        <v>5214</v>
      </c>
      <c r="S1785">
        <v>561</v>
      </c>
      <c r="T1785">
        <v>0</v>
      </c>
      <c r="U1785">
        <v>0</v>
      </c>
    </row>
    <row r="1786" spans="1:21">
      <c r="A1786" t="s">
        <v>37</v>
      </c>
      <c r="B1786">
        <v>2024</v>
      </c>
      <c r="C1786" t="s">
        <v>3</v>
      </c>
      <c r="D1786">
        <v>3303</v>
      </c>
      <c r="E1786">
        <v>11316</v>
      </c>
      <c r="F1786">
        <v>4357</v>
      </c>
      <c r="G1786">
        <v>6959</v>
      </c>
      <c r="H1786">
        <v>16742</v>
      </c>
      <c r="I1786">
        <v>50886</v>
      </c>
      <c r="J1786">
        <v>0</v>
      </c>
      <c r="K1786">
        <v>613</v>
      </c>
      <c r="L1786">
        <v>0</v>
      </c>
      <c r="M1786">
        <v>0</v>
      </c>
      <c r="N1786">
        <v>0</v>
      </c>
      <c r="O1786">
        <v>715</v>
      </c>
      <c r="P1786">
        <v>2044</v>
      </c>
      <c r="Q1786">
        <v>1423</v>
      </c>
      <c r="R1786">
        <v>5860</v>
      </c>
      <c r="S1786">
        <v>661</v>
      </c>
      <c r="T1786">
        <v>0</v>
      </c>
      <c r="U1786">
        <v>0</v>
      </c>
    </row>
    <row r="1787" spans="1:21">
      <c r="A1787" t="s">
        <v>37</v>
      </c>
      <c r="B1787">
        <v>2024</v>
      </c>
      <c r="C1787" t="s">
        <v>95</v>
      </c>
      <c r="D1787">
        <v>3387</v>
      </c>
      <c r="E1787">
        <v>11550</v>
      </c>
      <c r="F1787">
        <v>4425</v>
      </c>
      <c r="G1787">
        <v>7125</v>
      </c>
      <c r="H1787">
        <v>17032</v>
      </c>
      <c r="I1787">
        <v>50886</v>
      </c>
      <c r="J1787">
        <v>0</v>
      </c>
      <c r="K1787">
        <v>633</v>
      </c>
      <c r="L1787">
        <v>0</v>
      </c>
      <c r="M1787">
        <v>0</v>
      </c>
      <c r="N1787">
        <v>0</v>
      </c>
      <c r="O1787">
        <v>729</v>
      </c>
      <c r="P1787">
        <v>2104</v>
      </c>
      <c r="Q1787">
        <v>1443</v>
      </c>
      <c r="R1787">
        <v>5952</v>
      </c>
      <c r="S1787">
        <v>689</v>
      </c>
      <c r="T1787">
        <v>0</v>
      </c>
      <c r="U1787">
        <v>0</v>
      </c>
    </row>
    <row r="1788" spans="1:21">
      <c r="A1788" t="s">
        <v>37</v>
      </c>
      <c r="B1788">
        <v>2024</v>
      </c>
      <c r="C1788" t="s">
        <v>196</v>
      </c>
      <c r="D1788">
        <v>2693</v>
      </c>
      <c r="E1788">
        <v>10005</v>
      </c>
      <c r="F1788">
        <v>4034</v>
      </c>
      <c r="G1788">
        <v>5971</v>
      </c>
      <c r="H1788">
        <v>14969</v>
      </c>
      <c r="I1788">
        <v>50886</v>
      </c>
      <c r="J1788">
        <v>0</v>
      </c>
      <c r="K1788">
        <v>564</v>
      </c>
      <c r="L1788">
        <v>0</v>
      </c>
      <c r="M1788">
        <v>0</v>
      </c>
      <c r="N1788">
        <v>0</v>
      </c>
      <c r="O1788">
        <v>622</v>
      </c>
      <c r="P1788">
        <v>1730</v>
      </c>
      <c r="Q1788">
        <v>1277</v>
      </c>
      <c r="R1788">
        <v>5237</v>
      </c>
      <c r="S1788">
        <v>575</v>
      </c>
      <c r="T1788">
        <v>0</v>
      </c>
      <c r="U1788">
        <v>0</v>
      </c>
    </row>
    <row r="1789" spans="1:21">
      <c r="A1789" t="s">
        <v>37</v>
      </c>
      <c r="B1789">
        <v>2024</v>
      </c>
      <c r="C1789" t="s">
        <v>146</v>
      </c>
      <c r="D1789">
        <v>2785</v>
      </c>
      <c r="E1789">
        <v>10174</v>
      </c>
      <c r="F1789">
        <v>4069</v>
      </c>
      <c r="G1789">
        <v>6105</v>
      </c>
      <c r="H1789">
        <v>15224</v>
      </c>
      <c r="I1789">
        <v>50886</v>
      </c>
      <c r="J1789">
        <v>0</v>
      </c>
      <c r="K1789">
        <v>554</v>
      </c>
      <c r="L1789">
        <v>0</v>
      </c>
      <c r="M1789">
        <v>0</v>
      </c>
      <c r="N1789">
        <v>0</v>
      </c>
      <c r="O1789">
        <v>641</v>
      </c>
      <c r="P1789">
        <v>1766</v>
      </c>
      <c r="Q1789">
        <v>1308</v>
      </c>
      <c r="R1789">
        <v>5315</v>
      </c>
      <c r="S1789">
        <v>590</v>
      </c>
      <c r="T1789">
        <v>0</v>
      </c>
      <c r="U1789">
        <v>0</v>
      </c>
    </row>
    <row r="1790" spans="1:21">
      <c r="A1790" t="s">
        <v>37</v>
      </c>
      <c r="B1790">
        <v>2024</v>
      </c>
      <c r="C1790" t="s">
        <v>96</v>
      </c>
      <c r="D1790">
        <v>3175</v>
      </c>
      <c r="E1790">
        <v>11034</v>
      </c>
      <c r="F1790">
        <v>4278</v>
      </c>
      <c r="G1790">
        <v>6756</v>
      </c>
      <c r="H1790">
        <v>16542</v>
      </c>
      <c r="I1790">
        <v>50886</v>
      </c>
      <c r="J1790">
        <v>0</v>
      </c>
      <c r="K1790">
        <v>603</v>
      </c>
      <c r="L1790">
        <v>0</v>
      </c>
      <c r="M1790">
        <v>0</v>
      </c>
      <c r="N1790">
        <v>0</v>
      </c>
      <c r="O1790">
        <v>695</v>
      </c>
      <c r="P1790">
        <v>1987</v>
      </c>
      <c r="Q1790">
        <v>1404</v>
      </c>
      <c r="R1790">
        <v>5712</v>
      </c>
      <c r="S1790">
        <v>633</v>
      </c>
      <c r="T1790">
        <v>0</v>
      </c>
      <c r="U1790">
        <v>0</v>
      </c>
    </row>
    <row r="1791" spans="1:21">
      <c r="A1791" t="s">
        <v>37</v>
      </c>
      <c r="B1791">
        <v>2024</v>
      </c>
      <c r="C1791" t="s">
        <v>117</v>
      </c>
      <c r="D1791">
        <v>2909</v>
      </c>
      <c r="E1791">
        <v>10456</v>
      </c>
      <c r="F1791">
        <v>4167</v>
      </c>
      <c r="G1791">
        <v>6289</v>
      </c>
      <c r="H1791">
        <v>15677</v>
      </c>
      <c r="I1791">
        <v>50886</v>
      </c>
      <c r="J1791">
        <v>0</v>
      </c>
      <c r="K1791">
        <v>557</v>
      </c>
      <c r="L1791">
        <v>0</v>
      </c>
      <c r="M1791">
        <v>0</v>
      </c>
      <c r="N1791">
        <v>0</v>
      </c>
      <c r="O1791">
        <v>647</v>
      </c>
      <c r="P1791">
        <v>1830</v>
      </c>
      <c r="Q1791">
        <v>1349</v>
      </c>
      <c r="R1791">
        <v>5466</v>
      </c>
      <c r="S1791">
        <v>607</v>
      </c>
      <c r="T1791">
        <v>0</v>
      </c>
      <c r="U1791">
        <v>0</v>
      </c>
    </row>
    <row r="1792" spans="1:21">
      <c r="A1792" t="s">
        <v>37</v>
      </c>
      <c r="B1792">
        <v>2024</v>
      </c>
      <c r="C1792" t="s">
        <v>207</v>
      </c>
      <c r="D1792">
        <v>2639</v>
      </c>
      <c r="E1792">
        <v>9989</v>
      </c>
      <c r="F1792">
        <v>4061</v>
      </c>
      <c r="G1792">
        <v>5928</v>
      </c>
      <c r="H1792">
        <v>14891</v>
      </c>
      <c r="I1792">
        <v>50886</v>
      </c>
      <c r="J1792">
        <v>0</v>
      </c>
      <c r="K1792">
        <v>633</v>
      </c>
      <c r="L1792">
        <v>0</v>
      </c>
      <c r="M1792">
        <v>0</v>
      </c>
      <c r="N1792">
        <v>0</v>
      </c>
      <c r="O1792">
        <v>606</v>
      </c>
      <c r="P1792">
        <v>1665</v>
      </c>
      <c r="Q1792">
        <v>1277</v>
      </c>
      <c r="R1792">
        <v>5242</v>
      </c>
      <c r="S1792">
        <v>566</v>
      </c>
      <c r="T1792">
        <v>0</v>
      </c>
      <c r="U1792">
        <v>0</v>
      </c>
    </row>
    <row r="1793" spans="1:21">
      <c r="A1793" t="s">
        <v>37</v>
      </c>
      <c r="B1793">
        <v>2024</v>
      </c>
      <c r="C1793" t="s">
        <v>203</v>
      </c>
      <c r="D1793">
        <v>2673</v>
      </c>
      <c r="E1793">
        <v>10047</v>
      </c>
      <c r="F1793">
        <v>4074</v>
      </c>
      <c r="G1793">
        <v>5973</v>
      </c>
      <c r="H1793">
        <v>14959</v>
      </c>
      <c r="I1793">
        <v>50886</v>
      </c>
      <c r="J1793">
        <v>0</v>
      </c>
      <c r="K1793">
        <v>636</v>
      </c>
      <c r="L1793">
        <v>0</v>
      </c>
      <c r="M1793">
        <v>0</v>
      </c>
      <c r="N1793">
        <v>0</v>
      </c>
      <c r="O1793">
        <v>615</v>
      </c>
      <c r="P1793">
        <v>1679</v>
      </c>
      <c r="Q1793">
        <v>1289</v>
      </c>
      <c r="R1793">
        <v>5271</v>
      </c>
      <c r="S1793">
        <v>557</v>
      </c>
      <c r="T1793">
        <v>0</v>
      </c>
      <c r="U1793">
        <v>0</v>
      </c>
    </row>
    <row r="1794" spans="1:21">
      <c r="A1794" t="s">
        <v>37</v>
      </c>
      <c r="B1794">
        <v>2024</v>
      </c>
      <c r="C1794" t="s">
        <v>204</v>
      </c>
      <c r="D1794">
        <v>2667</v>
      </c>
      <c r="E1794">
        <v>10045</v>
      </c>
      <c r="F1794">
        <v>4071</v>
      </c>
      <c r="G1794">
        <v>5974</v>
      </c>
      <c r="H1794">
        <v>14948</v>
      </c>
      <c r="I1794">
        <v>50886</v>
      </c>
      <c r="J1794">
        <v>0</v>
      </c>
      <c r="K1794">
        <v>612</v>
      </c>
      <c r="L1794">
        <v>0</v>
      </c>
      <c r="M1794">
        <v>0</v>
      </c>
      <c r="N1794">
        <v>0</v>
      </c>
      <c r="O1794">
        <v>611</v>
      </c>
      <c r="P1794">
        <v>1678</v>
      </c>
      <c r="Q1794">
        <v>1269</v>
      </c>
      <c r="R1794">
        <v>5302</v>
      </c>
      <c r="S1794">
        <v>573</v>
      </c>
      <c r="T1794">
        <v>0</v>
      </c>
      <c r="U1794">
        <v>0</v>
      </c>
    </row>
    <row r="1795" spans="1:21">
      <c r="A1795" t="s">
        <v>37</v>
      </c>
      <c r="B1795">
        <v>2025</v>
      </c>
      <c r="C1795" t="s">
        <v>99</v>
      </c>
      <c r="D1795">
        <v>2710</v>
      </c>
      <c r="E1795">
        <v>9922</v>
      </c>
      <c r="F1795">
        <v>4034</v>
      </c>
      <c r="G1795">
        <v>5888</v>
      </c>
      <c r="H1795">
        <v>14741</v>
      </c>
      <c r="I1795">
        <v>50886</v>
      </c>
      <c r="J1795">
        <v>0</v>
      </c>
      <c r="K1795">
        <v>640</v>
      </c>
      <c r="L1795">
        <v>0</v>
      </c>
      <c r="M1795">
        <v>0</v>
      </c>
      <c r="N1795">
        <v>0</v>
      </c>
      <c r="O1795">
        <v>623</v>
      </c>
      <c r="P1795">
        <v>1548</v>
      </c>
      <c r="Q1795">
        <v>1177</v>
      </c>
      <c r="R1795">
        <v>5439</v>
      </c>
      <c r="S1795">
        <v>495</v>
      </c>
      <c r="T1795">
        <v>0</v>
      </c>
      <c r="U1795">
        <v>0</v>
      </c>
    </row>
    <row r="1796" spans="1:21">
      <c r="A1796" t="s">
        <v>37</v>
      </c>
      <c r="B1796">
        <v>2025</v>
      </c>
      <c r="C1796" t="s">
        <v>3</v>
      </c>
      <c r="D1796">
        <v>2701</v>
      </c>
      <c r="E1796">
        <v>10029</v>
      </c>
      <c r="F1796">
        <v>4076</v>
      </c>
      <c r="G1796">
        <v>5953</v>
      </c>
      <c r="H1796">
        <v>14954</v>
      </c>
      <c r="I1796">
        <v>50886</v>
      </c>
      <c r="J1796">
        <v>0</v>
      </c>
      <c r="K1796">
        <v>652</v>
      </c>
      <c r="L1796">
        <v>0</v>
      </c>
      <c r="M1796">
        <v>0</v>
      </c>
      <c r="N1796">
        <v>0</v>
      </c>
      <c r="O1796">
        <v>649</v>
      </c>
      <c r="P1796">
        <v>1630</v>
      </c>
      <c r="Q1796">
        <v>1217</v>
      </c>
      <c r="R1796">
        <v>5335</v>
      </c>
      <c r="S1796">
        <v>546</v>
      </c>
      <c r="T1796">
        <v>0</v>
      </c>
      <c r="U1796">
        <v>0</v>
      </c>
    </row>
    <row r="1797" spans="1:21">
      <c r="A1797" t="s">
        <v>37</v>
      </c>
      <c r="B1797">
        <v>2025</v>
      </c>
      <c r="C1797" t="s">
        <v>95</v>
      </c>
      <c r="D1797">
        <v>2668</v>
      </c>
      <c r="E1797">
        <v>9968</v>
      </c>
      <c r="F1797">
        <v>4052</v>
      </c>
      <c r="G1797">
        <v>5916</v>
      </c>
      <c r="H1797">
        <v>14967</v>
      </c>
      <c r="I1797">
        <v>50886</v>
      </c>
      <c r="J1797">
        <v>0</v>
      </c>
      <c r="K1797">
        <v>654</v>
      </c>
      <c r="L1797">
        <v>0</v>
      </c>
      <c r="M1797">
        <v>0</v>
      </c>
      <c r="N1797">
        <v>0</v>
      </c>
      <c r="O1797">
        <v>658</v>
      </c>
      <c r="P1797">
        <v>1651</v>
      </c>
      <c r="Q1797">
        <v>1256</v>
      </c>
      <c r="R1797">
        <v>5200</v>
      </c>
      <c r="S1797">
        <v>549</v>
      </c>
      <c r="T1797">
        <v>0</v>
      </c>
      <c r="U1797">
        <v>0</v>
      </c>
    </row>
    <row r="1798" spans="1:21">
      <c r="A1798" t="s">
        <v>37</v>
      </c>
      <c r="B1798">
        <v>2025</v>
      </c>
      <c r="C1798" t="s">
        <v>96</v>
      </c>
      <c r="D1798">
        <v>2730</v>
      </c>
      <c r="E1798">
        <v>10065</v>
      </c>
      <c r="F1798">
        <v>4060</v>
      </c>
      <c r="G1798">
        <v>6005</v>
      </c>
      <c r="H1798">
        <v>14891</v>
      </c>
      <c r="I1798">
        <v>50886</v>
      </c>
      <c r="J1798">
        <v>0</v>
      </c>
      <c r="K1798">
        <v>661</v>
      </c>
      <c r="L1798">
        <v>0</v>
      </c>
      <c r="M1798">
        <v>0</v>
      </c>
      <c r="N1798">
        <v>0</v>
      </c>
      <c r="O1798">
        <v>649</v>
      </c>
      <c r="P1798">
        <v>1598</v>
      </c>
      <c r="Q1798">
        <v>1209</v>
      </c>
      <c r="R1798">
        <v>5423</v>
      </c>
      <c r="S1798">
        <v>525</v>
      </c>
      <c r="T1798">
        <v>0</v>
      </c>
      <c r="U1798">
        <v>0</v>
      </c>
    </row>
    <row r="1799" spans="1:21">
      <c r="A1799" t="s">
        <v>37</v>
      </c>
      <c r="B1799">
        <v>2025</v>
      </c>
      <c r="C1799" t="s">
        <v>117</v>
      </c>
      <c r="D1799">
        <v>2640</v>
      </c>
      <c r="E1799">
        <v>9794</v>
      </c>
      <c r="F1799">
        <v>3975</v>
      </c>
      <c r="G1799">
        <v>5819</v>
      </c>
      <c r="H1799">
        <v>14564</v>
      </c>
      <c r="I1799">
        <v>50886</v>
      </c>
      <c r="J1799">
        <v>0</v>
      </c>
      <c r="K1799">
        <v>634</v>
      </c>
      <c r="L1799">
        <v>0</v>
      </c>
      <c r="M1799">
        <v>0</v>
      </c>
      <c r="N1799">
        <v>0</v>
      </c>
      <c r="O1799">
        <v>603</v>
      </c>
      <c r="P1799">
        <v>1530</v>
      </c>
      <c r="Q1799">
        <v>1167</v>
      </c>
      <c r="R1799">
        <v>5368</v>
      </c>
      <c r="S1799">
        <v>492</v>
      </c>
      <c r="T1799">
        <v>0</v>
      </c>
      <c r="U1799">
        <v>0</v>
      </c>
    </row>
    <row r="1800" spans="1:21">
      <c r="A1800" t="s">
        <v>16</v>
      </c>
      <c r="B1800">
        <v>2023</v>
      </c>
      <c r="C1800" t="s">
        <v>99</v>
      </c>
      <c r="D1800">
        <v>67323</v>
      </c>
      <c r="E1800">
        <v>176979</v>
      </c>
      <c r="F1800">
        <v>72954</v>
      </c>
      <c r="G1800">
        <v>104025</v>
      </c>
      <c r="H1800">
        <v>253420</v>
      </c>
      <c r="I1800">
        <v>1269431</v>
      </c>
      <c r="J1800">
        <v>4842</v>
      </c>
      <c r="K1800">
        <v>34985</v>
      </c>
      <c r="L1800">
        <v>0</v>
      </c>
      <c r="M1800">
        <v>0</v>
      </c>
      <c r="N1800">
        <v>5299</v>
      </c>
      <c r="O1800">
        <v>13090</v>
      </c>
      <c r="P1800">
        <v>39096</v>
      </c>
      <c r="Q1800">
        <v>28980</v>
      </c>
      <c r="R1800">
        <v>11941</v>
      </c>
      <c r="S1800">
        <v>38746</v>
      </c>
      <c r="T1800">
        <v>0</v>
      </c>
      <c r="U1800">
        <v>0</v>
      </c>
    </row>
    <row r="1801" spans="1:21">
      <c r="A1801" t="s">
        <v>16</v>
      </c>
      <c r="B1801">
        <v>2023</v>
      </c>
      <c r="C1801" t="s">
        <v>197</v>
      </c>
      <c r="D1801">
        <v>67763</v>
      </c>
      <c r="E1801">
        <v>173641</v>
      </c>
      <c r="F1801">
        <v>72358</v>
      </c>
      <c r="G1801">
        <v>101283</v>
      </c>
      <c r="H1801">
        <v>252460</v>
      </c>
      <c r="I1801">
        <v>1269431</v>
      </c>
      <c r="J1801">
        <v>4685</v>
      </c>
      <c r="K1801">
        <v>34861</v>
      </c>
      <c r="L1801">
        <v>0</v>
      </c>
      <c r="M1801">
        <v>0</v>
      </c>
      <c r="N1801">
        <v>5097</v>
      </c>
      <c r="O1801">
        <v>12920</v>
      </c>
      <c r="P1801">
        <v>37739</v>
      </c>
      <c r="Q1801">
        <v>28560</v>
      </c>
      <c r="R1801">
        <v>11946</v>
      </c>
      <c r="S1801">
        <v>37833</v>
      </c>
      <c r="T1801">
        <v>0</v>
      </c>
      <c r="U1801">
        <v>0</v>
      </c>
    </row>
    <row r="1802" spans="1:21">
      <c r="A1802" t="s">
        <v>16</v>
      </c>
      <c r="B1802">
        <v>2023</v>
      </c>
      <c r="C1802" t="s">
        <v>209</v>
      </c>
      <c r="D1802">
        <v>57285</v>
      </c>
      <c r="E1802">
        <v>155825</v>
      </c>
      <c r="F1802">
        <v>65654</v>
      </c>
      <c r="G1802">
        <v>90171</v>
      </c>
      <c r="H1802">
        <v>232477</v>
      </c>
      <c r="I1802">
        <v>1269431</v>
      </c>
      <c r="J1802">
        <v>4158</v>
      </c>
      <c r="K1802">
        <v>31289</v>
      </c>
      <c r="L1802">
        <v>4423</v>
      </c>
      <c r="M1802">
        <v>0</v>
      </c>
      <c r="N1802">
        <v>0</v>
      </c>
      <c r="O1802">
        <v>11706</v>
      </c>
      <c r="P1802">
        <v>33222</v>
      </c>
      <c r="Q1802">
        <v>25962</v>
      </c>
      <c r="R1802">
        <v>10962</v>
      </c>
      <c r="S1802">
        <v>34103</v>
      </c>
      <c r="T1802">
        <v>0</v>
      </c>
      <c r="U1802">
        <v>0</v>
      </c>
    </row>
    <row r="1803" spans="1:21">
      <c r="A1803" t="s">
        <v>16</v>
      </c>
      <c r="B1803">
        <v>2023</v>
      </c>
      <c r="C1803" t="s">
        <v>3</v>
      </c>
      <c r="D1803">
        <v>65975</v>
      </c>
      <c r="E1803">
        <v>174774</v>
      </c>
      <c r="F1803">
        <v>71392</v>
      </c>
      <c r="G1803">
        <v>103382</v>
      </c>
      <c r="H1803">
        <v>251460</v>
      </c>
      <c r="I1803">
        <v>1269431</v>
      </c>
      <c r="J1803">
        <v>4854</v>
      </c>
      <c r="K1803">
        <v>34320</v>
      </c>
      <c r="L1803">
        <v>0</v>
      </c>
      <c r="M1803">
        <v>0</v>
      </c>
      <c r="N1803">
        <v>5170</v>
      </c>
      <c r="O1803">
        <v>13177</v>
      </c>
      <c r="P1803">
        <v>38995</v>
      </c>
      <c r="Q1803">
        <v>28733</v>
      </c>
      <c r="R1803">
        <v>11303</v>
      </c>
      <c r="S1803">
        <v>38222</v>
      </c>
      <c r="T1803">
        <v>0</v>
      </c>
      <c r="U1803">
        <v>0</v>
      </c>
    </row>
    <row r="1804" spans="1:21">
      <c r="A1804" t="s">
        <v>16</v>
      </c>
      <c r="B1804">
        <v>2023</v>
      </c>
      <c r="C1804" t="s">
        <v>95</v>
      </c>
      <c r="D1804">
        <v>65751</v>
      </c>
      <c r="E1804">
        <v>174606</v>
      </c>
      <c r="F1804">
        <v>70947</v>
      </c>
      <c r="G1804">
        <v>103659</v>
      </c>
      <c r="H1804">
        <v>250577</v>
      </c>
      <c r="I1804">
        <v>1269431</v>
      </c>
      <c r="J1804">
        <v>4911</v>
      </c>
      <c r="K1804">
        <v>34182</v>
      </c>
      <c r="L1804">
        <v>0</v>
      </c>
      <c r="M1804">
        <v>0</v>
      </c>
      <c r="N1804">
        <v>5047</v>
      </c>
      <c r="O1804">
        <v>13278</v>
      </c>
      <c r="P1804">
        <v>39101</v>
      </c>
      <c r="Q1804">
        <v>28811</v>
      </c>
      <c r="R1804">
        <v>11097</v>
      </c>
      <c r="S1804">
        <v>38179</v>
      </c>
      <c r="T1804">
        <v>0</v>
      </c>
      <c r="U1804">
        <v>0</v>
      </c>
    </row>
    <row r="1805" spans="1:21">
      <c r="A1805" t="s">
        <v>16</v>
      </c>
      <c r="B1805">
        <v>2023</v>
      </c>
      <c r="C1805" t="s">
        <v>196</v>
      </c>
      <c r="D1805">
        <v>67763</v>
      </c>
      <c r="E1805">
        <v>177646</v>
      </c>
      <c r="F1805">
        <v>73934</v>
      </c>
      <c r="G1805">
        <v>103712</v>
      </c>
      <c r="H1805">
        <v>256535</v>
      </c>
      <c r="I1805">
        <v>1269431</v>
      </c>
      <c r="J1805">
        <v>4887</v>
      </c>
      <c r="K1805">
        <v>35557</v>
      </c>
      <c r="L1805">
        <v>0</v>
      </c>
      <c r="M1805">
        <v>0</v>
      </c>
      <c r="N1805">
        <v>5216</v>
      </c>
      <c r="O1805">
        <v>13147</v>
      </c>
      <c r="P1805">
        <v>38841</v>
      </c>
      <c r="Q1805">
        <v>29139</v>
      </c>
      <c r="R1805">
        <v>12131</v>
      </c>
      <c r="S1805">
        <v>38728</v>
      </c>
      <c r="T1805">
        <v>0</v>
      </c>
      <c r="U1805">
        <v>0</v>
      </c>
    </row>
    <row r="1806" spans="1:21">
      <c r="A1806" t="s">
        <v>16</v>
      </c>
      <c r="B1806">
        <v>2023</v>
      </c>
      <c r="C1806" t="s">
        <v>146</v>
      </c>
      <c r="D1806">
        <v>67619</v>
      </c>
      <c r="E1806">
        <v>177421</v>
      </c>
      <c r="F1806">
        <v>73705</v>
      </c>
      <c r="G1806">
        <v>103716</v>
      </c>
      <c r="H1806">
        <v>255365</v>
      </c>
      <c r="I1806">
        <v>1269431</v>
      </c>
      <c r="J1806">
        <v>4882</v>
      </c>
      <c r="K1806">
        <v>35447</v>
      </c>
      <c r="L1806">
        <v>0</v>
      </c>
      <c r="M1806">
        <v>0</v>
      </c>
      <c r="N1806">
        <v>5261</v>
      </c>
      <c r="O1806">
        <v>13086</v>
      </c>
      <c r="P1806">
        <v>38897</v>
      </c>
      <c r="Q1806">
        <v>29094</v>
      </c>
      <c r="R1806">
        <v>12104</v>
      </c>
      <c r="S1806">
        <v>38650</v>
      </c>
      <c r="T1806">
        <v>0</v>
      </c>
      <c r="U1806">
        <v>0</v>
      </c>
    </row>
    <row r="1807" spans="1:21">
      <c r="A1807" t="s">
        <v>16</v>
      </c>
      <c r="B1807">
        <v>2023</v>
      </c>
      <c r="C1807" t="s">
        <v>96</v>
      </c>
      <c r="D1807">
        <v>66468</v>
      </c>
      <c r="E1807">
        <v>175495</v>
      </c>
      <c r="F1807">
        <v>72009</v>
      </c>
      <c r="G1807">
        <v>103486</v>
      </c>
      <c r="H1807">
        <v>252541</v>
      </c>
      <c r="I1807">
        <v>1269431</v>
      </c>
      <c r="J1807">
        <v>4836</v>
      </c>
      <c r="K1807">
        <v>34595</v>
      </c>
      <c r="L1807">
        <v>0</v>
      </c>
      <c r="M1807">
        <v>0</v>
      </c>
      <c r="N1807">
        <v>5209</v>
      </c>
      <c r="O1807">
        <v>13114</v>
      </c>
      <c r="P1807">
        <v>38946</v>
      </c>
      <c r="Q1807">
        <v>28800</v>
      </c>
      <c r="R1807">
        <v>11584</v>
      </c>
      <c r="S1807">
        <v>38411</v>
      </c>
      <c r="T1807">
        <v>0</v>
      </c>
      <c r="U1807">
        <v>0</v>
      </c>
    </row>
    <row r="1808" spans="1:21">
      <c r="A1808" t="s">
        <v>16</v>
      </c>
      <c r="B1808">
        <v>2023</v>
      </c>
      <c r="C1808" t="s">
        <v>117</v>
      </c>
      <c r="D1808">
        <v>67424</v>
      </c>
      <c r="E1808">
        <v>177025</v>
      </c>
      <c r="F1808">
        <v>73201</v>
      </c>
      <c r="G1808">
        <v>103824</v>
      </c>
      <c r="H1808">
        <v>254249</v>
      </c>
      <c r="I1808">
        <v>1269431</v>
      </c>
      <c r="J1808">
        <v>4837</v>
      </c>
      <c r="K1808">
        <v>35204</v>
      </c>
      <c r="L1808">
        <v>0</v>
      </c>
      <c r="M1808">
        <v>0</v>
      </c>
      <c r="N1808">
        <v>5284</v>
      </c>
      <c r="O1808">
        <v>13066</v>
      </c>
      <c r="P1808">
        <v>38964</v>
      </c>
      <c r="Q1808">
        <v>29025</v>
      </c>
      <c r="R1808">
        <v>11972</v>
      </c>
      <c r="S1808">
        <v>38673</v>
      </c>
      <c r="T1808">
        <v>0</v>
      </c>
      <c r="U1808">
        <v>0</v>
      </c>
    </row>
    <row r="1809" spans="1:21">
      <c r="A1809" t="s">
        <v>16</v>
      </c>
      <c r="B1809">
        <v>2023</v>
      </c>
      <c r="C1809" t="s">
        <v>207</v>
      </c>
      <c r="D1809">
        <v>59287</v>
      </c>
      <c r="E1809">
        <v>159224</v>
      </c>
      <c r="F1809">
        <v>66871</v>
      </c>
      <c r="G1809">
        <v>92353</v>
      </c>
      <c r="H1809">
        <v>236654</v>
      </c>
      <c r="I1809">
        <v>1269431</v>
      </c>
      <c r="J1809">
        <v>4228</v>
      </c>
      <c r="K1809">
        <v>32109</v>
      </c>
      <c r="L1809">
        <v>4565</v>
      </c>
      <c r="M1809">
        <v>0</v>
      </c>
      <c r="N1809">
        <v>0</v>
      </c>
      <c r="O1809">
        <v>11978</v>
      </c>
      <c r="P1809">
        <v>33915</v>
      </c>
      <c r="Q1809">
        <v>26429</v>
      </c>
      <c r="R1809">
        <v>11193</v>
      </c>
      <c r="S1809">
        <v>34807</v>
      </c>
      <c r="T1809">
        <v>0</v>
      </c>
      <c r="U1809">
        <v>0</v>
      </c>
    </row>
    <row r="1810" spans="1:21">
      <c r="A1810" t="s">
        <v>16</v>
      </c>
      <c r="B1810">
        <v>2023</v>
      </c>
      <c r="C1810" t="s">
        <v>203</v>
      </c>
      <c r="D1810">
        <v>61769</v>
      </c>
      <c r="E1810">
        <v>164002</v>
      </c>
      <c r="F1810">
        <v>68790</v>
      </c>
      <c r="G1810">
        <v>95212</v>
      </c>
      <c r="H1810">
        <v>242205</v>
      </c>
      <c r="I1810">
        <v>1269431</v>
      </c>
      <c r="J1810">
        <v>4321</v>
      </c>
      <c r="K1810">
        <v>33113</v>
      </c>
      <c r="L1810">
        <v>4713</v>
      </c>
      <c r="M1810">
        <v>0</v>
      </c>
      <c r="N1810">
        <v>0</v>
      </c>
      <c r="O1810">
        <v>12373</v>
      </c>
      <c r="P1810">
        <v>35031</v>
      </c>
      <c r="Q1810">
        <v>27105</v>
      </c>
      <c r="R1810">
        <v>11429</v>
      </c>
      <c r="S1810">
        <v>35917</v>
      </c>
      <c r="T1810">
        <v>0</v>
      </c>
      <c r="U1810">
        <v>0</v>
      </c>
    </row>
    <row r="1811" spans="1:21">
      <c r="A1811" t="s">
        <v>16</v>
      </c>
      <c r="B1811">
        <v>2023</v>
      </c>
      <c r="C1811" t="s">
        <v>204</v>
      </c>
      <c r="D1811">
        <v>63969</v>
      </c>
      <c r="E1811">
        <v>169211</v>
      </c>
      <c r="F1811">
        <v>70753</v>
      </c>
      <c r="G1811">
        <v>98458</v>
      </c>
      <c r="H1811">
        <v>247523</v>
      </c>
      <c r="I1811">
        <v>1269431</v>
      </c>
      <c r="J1811">
        <v>4514</v>
      </c>
      <c r="K1811">
        <v>34027</v>
      </c>
      <c r="L1811">
        <v>0</v>
      </c>
      <c r="M1811">
        <v>0</v>
      </c>
      <c r="N1811">
        <v>4929</v>
      </c>
      <c r="O1811">
        <v>12669</v>
      </c>
      <c r="P1811">
        <v>36528</v>
      </c>
      <c r="Q1811">
        <v>27894</v>
      </c>
      <c r="R1811">
        <v>11662</v>
      </c>
      <c r="S1811">
        <v>36988</v>
      </c>
      <c r="T1811">
        <v>0</v>
      </c>
      <c r="U1811">
        <v>0</v>
      </c>
    </row>
    <row r="1812" spans="1:21">
      <c r="A1812" t="s">
        <v>16</v>
      </c>
      <c r="B1812">
        <v>2024</v>
      </c>
      <c r="C1812" t="s">
        <v>99</v>
      </c>
      <c r="D1812">
        <v>49888</v>
      </c>
      <c r="E1812">
        <v>141359</v>
      </c>
      <c r="F1812">
        <v>61468</v>
      </c>
      <c r="G1812">
        <v>79891</v>
      </c>
      <c r="H1812">
        <v>215607</v>
      </c>
      <c r="I1812">
        <v>1269431</v>
      </c>
      <c r="J1812">
        <v>3668</v>
      </c>
      <c r="K1812">
        <v>28049</v>
      </c>
      <c r="L1812">
        <v>4142</v>
      </c>
      <c r="M1812">
        <v>0</v>
      </c>
      <c r="N1812">
        <v>0</v>
      </c>
      <c r="O1812">
        <v>10417</v>
      </c>
      <c r="P1812">
        <v>29805</v>
      </c>
      <c r="Q1812">
        <v>23715</v>
      </c>
      <c r="R1812">
        <v>10375</v>
      </c>
      <c r="S1812">
        <v>31188</v>
      </c>
      <c r="T1812">
        <v>0</v>
      </c>
      <c r="U1812">
        <v>0</v>
      </c>
    </row>
    <row r="1813" spans="1:21">
      <c r="A1813" t="s">
        <v>16</v>
      </c>
      <c r="B1813">
        <v>2024</v>
      </c>
      <c r="C1813" t="s">
        <v>197</v>
      </c>
      <c r="D1813">
        <v>44797</v>
      </c>
      <c r="E1813">
        <v>131875</v>
      </c>
      <c r="F1813">
        <v>59168</v>
      </c>
      <c r="G1813">
        <v>72707</v>
      </c>
      <c r="H1813">
        <v>201810</v>
      </c>
      <c r="I1813">
        <v>1269431</v>
      </c>
      <c r="J1813">
        <v>3413</v>
      </c>
      <c r="K1813">
        <v>25833</v>
      </c>
      <c r="L1813">
        <v>4067</v>
      </c>
      <c r="M1813">
        <v>0</v>
      </c>
      <c r="N1813">
        <v>0</v>
      </c>
      <c r="O1813">
        <v>9677</v>
      </c>
      <c r="P1813">
        <v>27870</v>
      </c>
      <c r="Q1813">
        <v>21762</v>
      </c>
      <c r="R1813">
        <v>9770</v>
      </c>
      <c r="S1813">
        <v>29483</v>
      </c>
      <c r="T1813">
        <v>0</v>
      </c>
      <c r="U1813">
        <v>0</v>
      </c>
    </row>
    <row r="1814" spans="1:21">
      <c r="A1814" t="s">
        <v>16</v>
      </c>
      <c r="B1814">
        <v>2024</v>
      </c>
      <c r="C1814" t="s">
        <v>209</v>
      </c>
      <c r="D1814">
        <v>44603</v>
      </c>
      <c r="E1814">
        <v>131353</v>
      </c>
      <c r="F1814">
        <v>59721</v>
      </c>
      <c r="G1814">
        <v>71632</v>
      </c>
      <c r="H1814">
        <v>203038</v>
      </c>
      <c r="I1814">
        <v>1269431</v>
      </c>
      <c r="J1814">
        <v>3501</v>
      </c>
      <c r="K1814">
        <v>25963</v>
      </c>
      <c r="L1814">
        <v>0</v>
      </c>
      <c r="M1814">
        <v>3876</v>
      </c>
      <c r="N1814">
        <v>0</v>
      </c>
      <c r="O1814">
        <v>9424</v>
      </c>
      <c r="P1814">
        <v>27655</v>
      </c>
      <c r="Q1814">
        <v>21661</v>
      </c>
      <c r="R1814">
        <v>10309</v>
      </c>
      <c r="S1814">
        <v>28964</v>
      </c>
      <c r="T1814">
        <v>0</v>
      </c>
      <c r="U1814">
        <v>0</v>
      </c>
    </row>
    <row r="1815" spans="1:21">
      <c r="A1815" t="s">
        <v>16</v>
      </c>
      <c r="B1815">
        <v>2024</v>
      </c>
      <c r="C1815" t="s">
        <v>3</v>
      </c>
      <c r="D1815">
        <v>53028</v>
      </c>
      <c r="E1815">
        <v>147302</v>
      </c>
      <c r="F1815">
        <v>62618</v>
      </c>
      <c r="G1815">
        <v>84684</v>
      </c>
      <c r="H1815">
        <v>223143</v>
      </c>
      <c r="I1815">
        <v>1269431</v>
      </c>
      <c r="J1815">
        <v>3992</v>
      </c>
      <c r="K1815">
        <v>29303</v>
      </c>
      <c r="L1815">
        <v>4142</v>
      </c>
      <c r="M1815">
        <v>0</v>
      </c>
      <c r="N1815">
        <v>0</v>
      </c>
      <c r="O1815">
        <v>10971</v>
      </c>
      <c r="P1815">
        <v>31209</v>
      </c>
      <c r="Q1815">
        <v>24577</v>
      </c>
      <c r="R1815">
        <v>10500</v>
      </c>
      <c r="S1815">
        <v>32608</v>
      </c>
      <c r="T1815">
        <v>0</v>
      </c>
      <c r="U1815">
        <v>0</v>
      </c>
    </row>
    <row r="1816" spans="1:21">
      <c r="A1816" t="s">
        <v>16</v>
      </c>
      <c r="B1816">
        <v>2024</v>
      </c>
      <c r="C1816" t="s">
        <v>95</v>
      </c>
      <c r="D1816">
        <v>54910</v>
      </c>
      <c r="E1816">
        <v>151185</v>
      </c>
      <c r="F1816">
        <v>63852</v>
      </c>
      <c r="G1816">
        <v>87333</v>
      </c>
      <c r="H1816">
        <v>227901</v>
      </c>
      <c r="I1816">
        <v>1269431</v>
      </c>
      <c r="J1816">
        <v>4104</v>
      </c>
      <c r="K1816">
        <v>30166</v>
      </c>
      <c r="L1816">
        <v>4245</v>
      </c>
      <c r="M1816">
        <v>0</v>
      </c>
      <c r="N1816">
        <v>0</v>
      </c>
      <c r="O1816">
        <v>11334</v>
      </c>
      <c r="P1816">
        <v>32117</v>
      </c>
      <c r="Q1816">
        <v>25248</v>
      </c>
      <c r="R1816">
        <v>10728</v>
      </c>
      <c r="S1816">
        <v>33243</v>
      </c>
      <c r="T1816">
        <v>0</v>
      </c>
      <c r="U1816">
        <v>0</v>
      </c>
    </row>
    <row r="1817" spans="1:21">
      <c r="A1817" t="s">
        <v>16</v>
      </c>
      <c r="B1817">
        <v>2024</v>
      </c>
      <c r="C1817" t="s">
        <v>196</v>
      </c>
      <c r="D1817">
        <v>44645</v>
      </c>
      <c r="E1817">
        <v>131077</v>
      </c>
      <c r="F1817">
        <v>58946</v>
      </c>
      <c r="G1817">
        <v>72131</v>
      </c>
      <c r="H1817">
        <v>200323</v>
      </c>
      <c r="I1817">
        <v>1269431</v>
      </c>
      <c r="J1817">
        <v>3382</v>
      </c>
      <c r="K1817">
        <v>25761</v>
      </c>
      <c r="L1817">
        <v>4086</v>
      </c>
      <c r="M1817">
        <v>0</v>
      </c>
      <c r="N1817">
        <v>0</v>
      </c>
      <c r="O1817">
        <v>9714</v>
      </c>
      <c r="P1817">
        <v>27669</v>
      </c>
      <c r="Q1817">
        <v>21667</v>
      </c>
      <c r="R1817">
        <v>9591</v>
      </c>
      <c r="S1817">
        <v>29207</v>
      </c>
      <c r="T1817">
        <v>0</v>
      </c>
      <c r="U1817">
        <v>0</v>
      </c>
    </row>
    <row r="1818" spans="1:21">
      <c r="A1818" t="s">
        <v>16</v>
      </c>
      <c r="B1818">
        <v>2024</v>
      </c>
      <c r="C1818" t="s">
        <v>146</v>
      </c>
      <c r="D1818">
        <v>45613</v>
      </c>
      <c r="E1818">
        <v>133066</v>
      </c>
      <c r="F1818">
        <v>59475</v>
      </c>
      <c r="G1818">
        <v>73591</v>
      </c>
      <c r="H1818">
        <v>203302</v>
      </c>
      <c r="I1818">
        <v>1269431</v>
      </c>
      <c r="J1818">
        <v>3399</v>
      </c>
      <c r="K1818">
        <v>26161</v>
      </c>
      <c r="L1818">
        <v>4033</v>
      </c>
      <c r="M1818">
        <v>0</v>
      </c>
      <c r="N1818">
        <v>0</v>
      </c>
      <c r="O1818">
        <v>9830</v>
      </c>
      <c r="P1818">
        <v>28161</v>
      </c>
      <c r="Q1818">
        <v>22173</v>
      </c>
      <c r="R1818">
        <v>9707</v>
      </c>
      <c r="S1818">
        <v>29602</v>
      </c>
      <c r="T1818">
        <v>0</v>
      </c>
      <c r="U1818">
        <v>0</v>
      </c>
    </row>
    <row r="1819" spans="1:21">
      <c r="A1819" t="s">
        <v>16</v>
      </c>
      <c r="B1819">
        <v>2024</v>
      </c>
      <c r="C1819" t="s">
        <v>96</v>
      </c>
      <c r="D1819">
        <v>51676</v>
      </c>
      <c r="E1819">
        <v>144618</v>
      </c>
      <c r="F1819">
        <v>62031</v>
      </c>
      <c r="G1819">
        <v>82587</v>
      </c>
      <c r="H1819">
        <v>220146</v>
      </c>
      <c r="I1819">
        <v>1269431</v>
      </c>
      <c r="J1819">
        <v>3865</v>
      </c>
      <c r="K1819">
        <v>28782</v>
      </c>
      <c r="L1819">
        <v>4151</v>
      </c>
      <c r="M1819">
        <v>0</v>
      </c>
      <c r="N1819">
        <v>0</v>
      </c>
      <c r="O1819">
        <v>10709</v>
      </c>
      <c r="P1819">
        <v>30545</v>
      </c>
      <c r="Q1819">
        <v>24193</v>
      </c>
      <c r="R1819">
        <v>10486</v>
      </c>
      <c r="S1819">
        <v>31887</v>
      </c>
      <c r="T1819">
        <v>0</v>
      </c>
      <c r="U1819">
        <v>0</v>
      </c>
    </row>
    <row r="1820" spans="1:21">
      <c r="A1820" t="s">
        <v>16</v>
      </c>
      <c r="B1820">
        <v>2024</v>
      </c>
      <c r="C1820" t="s">
        <v>117</v>
      </c>
      <c r="D1820">
        <v>47526</v>
      </c>
      <c r="E1820">
        <v>136993</v>
      </c>
      <c r="F1820">
        <v>60444</v>
      </c>
      <c r="G1820">
        <v>76549</v>
      </c>
      <c r="H1820">
        <v>209555</v>
      </c>
      <c r="I1820">
        <v>1269431</v>
      </c>
      <c r="J1820">
        <v>3490</v>
      </c>
      <c r="K1820">
        <v>27022</v>
      </c>
      <c r="L1820">
        <v>4133</v>
      </c>
      <c r="M1820">
        <v>0</v>
      </c>
      <c r="N1820">
        <v>0</v>
      </c>
      <c r="O1820">
        <v>10123</v>
      </c>
      <c r="P1820">
        <v>28912</v>
      </c>
      <c r="Q1820">
        <v>22860</v>
      </c>
      <c r="R1820">
        <v>10012</v>
      </c>
      <c r="S1820">
        <v>30441</v>
      </c>
      <c r="T1820">
        <v>0</v>
      </c>
      <c r="U1820">
        <v>0</v>
      </c>
    </row>
    <row r="1821" spans="1:21">
      <c r="A1821" t="s">
        <v>16</v>
      </c>
      <c r="B1821">
        <v>2024</v>
      </c>
      <c r="C1821" t="s">
        <v>207</v>
      </c>
      <c r="D1821">
        <v>44732</v>
      </c>
      <c r="E1821">
        <v>131362</v>
      </c>
      <c r="F1821">
        <v>59607</v>
      </c>
      <c r="G1821">
        <v>71755</v>
      </c>
      <c r="H1821">
        <v>202760</v>
      </c>
      <c r="I1821">
        <v>1269431</v>
      </c>
      <c r="J1821">
        <v>3438</v>
      </c>
      <c r="K1821">
        <v>26002</v>
      </c>
      <c r="L1821">
        <v>0</v>
      </c>
      <c r="M1821">
        <v>3876</v>
      </c>
      <c r="N1821">
        <v>0</v>
      </c>
      <c r="O1821">
        <v>9392</v>
      </c>
      <c r="P1821">
        <v>27658</v>
      </c>
      <c r="Q1821">
        <v>21675</v>
      </c>
      <c r="R1821">
        <v>10258</v>
      </c>
      <c r="S1821">
        <v>29063</v>
      </c>
      <c r="T1821">
        <v>0</v>
      </c>
      <c r="U1821">
        <v>0</v>
      </c>
    </row>
    <row r="1822" spans="1:21">
      <c r="A1822" t="s">
        <v>16</v>
      </c>
      <c r="B1822">
        <v>2024</v>
      </c>
      <c r="C1822" t="s">
        <v>203</v>
      </c>
      <c r="D1822">
        <v>44941</v>
      </c>
      <c r="E1822">
        <v>132258</v>
      </c>
      <c r="F1822">
        <v>59739</v>
      </c>
      <c r="G1822">
        <v>72519</v>
      </c>
      <c r="H1822">
        <v>202922</v>
      </c>
      <c r="I1822">
        <v>1269431</v>
      </c>
      <c r="J1822">
        <v>3401</v>
      </c>
      <c r="K1822">
        <v>26138</v>
      </c>
      <c r="L1822">
        <v>0</v>
      </c>
      <c r="M1822">
        <v>3903</v>
      </c>
      <c r="N1822">
        <v>0</v>
      </c>
      <c r="O1822">
        <v>9422</v>
      </c>
      <c r="P1822">
        <v>27825</v>
      </c>
      <c r="Q1822">
        <v>21856</v>
      </c>
      <c r="R1822">
        <v>10303</v>
      </c>
      <c r="S1822">
        <v>29410</v>
      </c>
      <c r="T1822">
        <v>0</v>
      </c>
      <c r="U1822">
        <v>0</v>
      </c>
    </row>
    <row r="1823" spans="1:21">
      <c r="A1823" t="s">
        <v>16</v>
      </c>
      <c r="B1823">
        <v>2024</v>
      </c>
      <c r="C1823" t="s">
        <v>204</v>
      </c>
      <c r="D1823">
        <v>45123</v>
      </c>
      <c r="E1823">
        <v>132510</v>
      </c>
      <c r="F1823">
        <v>59736</v>
      </c>
      <c r="G1823">
        <v>72774</v>
      </c>
      <c r="H1823">
        <v>202529</v>
      </c>
      <c r="I1823">
        <v>1269431</v>
      </c>
      <c r="J1823">
        <v>3373</v>
      </c>
      <c r="K1823">
        <v>26094</v>
      </c>
      <c r="L1823">
        <v>0</v>
      </c>
      <c r="M1823">
        <v>3988</v>
      </c>
      <c r="N1823">
        <v>0</v>
      </c>
      <c r="O1823">
        <v>9589</v>
      </c>
      <c r="P1823">
        <v>27943</v>
      </c>
      <c r="Q1823">
        <v>21907</v>
      </c>
      <c r="R1823">
        <v>10117</v>
      </c>
      <c r="S1823">
        <v>29499</v>
      </c>
      <c r="T1823">
        <v>0</v>
      </c>
      <c r="U1823">
        <v>0</v>
      </c>
    </row>
    <row r="1824" spans="1:21">
      <c r="A1824" t="s">
        <v>16</v>
      </c>
      <c r="B1824">
        <v>2025</v>
      </c>
      <c r="C1824" t="s">
        <v>99</v>
      </c>
      <c r="D1824">
        <v>45279</v>
      </c>
      <c r="E1824">
        <v>131875</v>
      </c>
      <c r="F1824">
        <v>60969</v>
      </c>
      <c r="G1824">
        <v>70906</v>
      </c>
      <c r="H1824">
        <v>202401</v>
      </c>
      <c r="I1824">
        <v>1269431</v>
      </c>
      <c r="J1824">
        <v>3417</v>
      </c>
      <c r="K1824">
        <v>27294</v>
      </c>
      <c r="L1824">
        <v>0</v>
      </c>
      <c r="M1824">
        <v>3690</v>
      </c>
      <c r="N1824">
        <v>0</v>
      </c>
      <c r="O1824">
        <v>8990</v>
      </c>
      <c r="P1824">
        <v>27197</v>
      </c>
      <c r="Q1824">
        <v>22024</v>
      </c>
      <c r="R1824">
        <v>10497</v>
      </c>
      <c r="S1824">
        <v>28766</v>
      </c>
      <c r="T1824">
        <v>0</v>
      </c>
      <c r="U1824">
        <v>0</v>
      </c>
    </row>
    <row r="1825" spans="1:21">
      <c r="A1825" t="s">
        <v>16</v>
      </c>
      <c r="B1825">
        <v>2025</v>
      </c>
      <c r="C1825" t="s">
        <v>3</v>
      </c>
      <c r="D1825">
        <v>45136</v>
      </c>
      <c r="E1825">
        <v>131679</v>
      </c>
      <c r="F1825">
        <v>60500</v>
      </c>
      <c r="G1825">
        <v>71179</v>
      </c>
      <c r="H1825">
        <v>204379</v>
      </c>
      <c r="I1825">
        <v>1269431</v>
      </c>
      <c r="J1825">
        <v>3581</v>
      </c>
      <c r="K1825">
        <v>26586</v>
      </c>
      <c r="L1825">
        <v>0</v>
      </c>
      <c r="M1825">
        <v>3832</v>
      </c>
      <c r="N1825">
        <v>0</v>
      </c>
      <c r="O1825">
        <v>9403</v>
      </c>
      <c r="P1825">
        <v>27355</v>
      </c>
      <c r="Q1825">
        <v>21808</v>
      </c>
      <c r="R1825">
        <v>10448</v>
      </c>
      <c r="S1825">
        <v>28666</v>
      </c>
      <c r="T1825">
        <v>0</v>
      </c>
      <c r="U1825">
        <v>0</v>
      </c>
    </row>
    <row r="1826" spans="1:21">
      <c r="A1826" t="s">
        <v>16</v>
      </c>
      <c r="B1826">
        <v>2025</v>
      </c>
      <c r="C1826" t="s">
        <v>95</v>
      </c>
      <c r="D1826">
        <v>44672</v>
      </c>
      <c r="E1826">
        <v>130993</v>
      </c>
      <c r="F1826">
        <v>59663</v>
      </c>
      <c r="G1826">
        <v>71330</v>
      </c>
      <c r="H1826">
        <v>204974</v>
      </c>
      <c r="I1826">
        <v>1269431</v>
      </c>
      <c r="J1826">
        <v>3571</v>
      </c>
      <c r="K1826">
        <v>26037</v>
      </c>
      <c r="L1826">
        <v>0</v>
      </c>
      <c r="M1826">
        <v>3872</v>
      </c>
      <c r="N1826">
        <v>0</v>
      </c>
      <c r="O1826">
        <v>9490</v>
      </c>
      <c r="P1826">
        <v>27391</v>
      </c>
      <c r="Q1826">
        <v>21617</v>
      </c>
      <c r="R1826">
        <v>10331</v>
      </c>
      <c r="S1826">
        <v>28684</v>
      </c>
      <c r="T1826">
        <v>0</v>
      </c>
      <c r="U1826">
        <v>0</v>
      </c>
    </row>
    <row r="1827" spans="1:21">
      <c r="A1827" t="s">
        <v>16</v>
      </c>
      <c r="B1827">
        <v>2025</v>
      </c>
      <c r="C1827" t="s">
        <v>96</v>
      </c>
      <c r="D1827">
        <v>46015</v>
      </c>
      <c r="E1827">
        <v>133009</v>
      </c>
      <c r="F1827">
        <v>61322</v>
      </c>
      <c r="G1827">
        <v>71687</v>
      </c>
      <c r="H1827">
        <v>204088</v>
      </c>
      <c r="I1827">
        <v>1269431</v>
      </c>
      <c r="J1827">
        <v>3532</v>
      </c>
      <c r="K1827">
        <v>27215</v>
      </c>
      <c r="L1827">
        <v>0</v>
      </c>
      <c r="M1827">
        <v>3760</v>
      </c>
      <c r="N1827">
        <v>0</v>
      </c>
      <c r="O1827">
        <v>9239</v>
      </c>
      <c r="P1827">
        <v>27486</v>
      </c>
      <c r="Q1827">
        <v>22188</v>
      </c>
      <c r="R1827">
        <v>10648</v>
      </c>
      <c r="S1827">
        <v>28941</v>
      </c>
      <c r="T1827">
        <v>0</v>
      </c>
      <c r="U1827">
        <v>0</v>
      </c>
    </row>
    <row r="1828" spans="1:21">
      <c r="A1828" t="s">
        <v>16</v>
      </c>
      <c r="B1828">
        <v>2025</v>
      </c>
      <c r="C1828" t="s">
        <v>117</v>
      </c>
      <c r="D1828">
        <v>44528</v>
      </c>
      <c r="E1828">
        <v>130517</v>
      </c>
      <c r="F1828">
        <v>60923</v>
      </c>
      <c r="G1828">
        <v>69594</v>
      </c>
      <c r="H1828">
        <v>200869</v>
      </c>
      <c r="I1828">
        <v>1269431</v>
      </c>
      <c r="J1828">
        <v>3390</v>
      </c>
      <c r="K1828">
        <v>27115</v>
      </c>
      <c r="L1828">
        <v>0</v>
      </c>
      <c r="M1828">
        <v>3712</v>
      </c>
      <c r="N1828">
        <v>0</v>
      </c>
      <c r="O1828">
        <v>8794</v>
      </c>
      <c r="P1828">
        <v>26823</v>
      </c>
      <c r="Q1828">
        <v>21777</v>
      </c>
      <c r="R1828">
        <v>10462</v>
      </c>
      <c r="S1828">
        <v>28444</v>
      </c>
      <c r="T1828">
        <v>0</v>
      </c>
      <c r="U1828">
        <v>0</v>
      </c>
    </row>
    <row r="1829" spans="1:21">
      <c r="A1829" t="s">
        <v>38</v>
      </c>
      <c r="B1829">
        <v>2023</v>
      </c>
      <c r="C1829" t="s">
        <v>99</v>
      </c>
      <c r="D1829">
        <v>2281</v>
      </c>
      <c r="E1829">
        <v>7353</v>
      </c>
      <c r="F1829">
        <v>2667</v>
      </c>
      <c r="G1829">
        <v>4686</v>
      </c>
      <c r="H1829">
        <v>10493</v>
      </c>
      <c r="I1829">
        <v>26973</v>
      </c>
      <c r="J1829">
        <v>0</v>
      </c>
      <c r="K1829">
        <v>650</v>
      </c>
      <c r="L1829">
        <v>0</v>
      </c>
      <c r="M1829">
        <v>0</v>
      </c>
      <c r="N1829">
        <v>0</v>
      </c>
      <c r="O1829">
        <v>237</v>
      </c>
      <c r="P1829">
        <v>2382</v>
      </c>
      <c r="Q1829">
        <v>1023</v>
      </c>
      <c r="R1829">
        <v>2508</v>
      </c>
      <c r="S1829">
        <v>553</v>
      </c>
      <c r="T1829">
        <v>0</v>
      </c>
      <c r="U1829">
        <v>0</v>
      </c>
    </row>
    <row r="1830" spans="1:21">
      <c r="A1830" t="s">
        <v>38</v>
      </c>
      <c r="B1830">
        <v>2023</v>
      </c>
      <c r="C1830" t="s">
        <v>197</v>
      </c>
      <c r="D1830">
        <v>2289</v>
      </c>
      <c r="E1830">
        <v>7209</v>
      </c>
      <c r="F1830">
        <v>2663</v>
      </c>
      <c r="G1830">
        <v>4546</v>
      </c>
      <c r="H1830">
        <v>11010</v>
      </c>
      <c r="I1830">
        <v>26973</v>
      </c>
      <c r="J1830">
        <v>0</v>
      </c>
      <c r="K1830">
        <v>643</v>
      </c>
      <c r="L1830">
        <v>0</v>
      </c>
      <c r="M1830">
        <v>0</v>
      </c>
      <c r="N1830">
        <v>0</v>
      </c>
      <c r="O1830">
        <v>260</v>
      </c>
      <c r="P1830">
        <v>2308</v>
      </c>
      <c r="Q1830">
        <v>1011</v>
      </c>
      <c r="R1830">
        <v>2467</v>
      </c>
      <c r="S1830">
        <v>520</v>
      </c>
      <c r="T1830">
        <v>0</v>
      </c>
      <c r="U1830">
        <v>0</v>
      </c>
    </row>
    <row r="1831" spans="1:21">
      <c r="A1831" t="s">
        <v>38</v>
      </c>
      <c r="B1831">
        <v>2023</v>
      </c>
      <c r="C1831" t="s">
        <v>209</v>
      </c>
      <c r="D1831">
        <v>1976</v>
      </c>
      <c r="E1831">
        <v>6567</v>
      </c>
      <c r="F1831">
        <v>2449</v>
      </c>
      <c r="G1831">
        <v>4118</v>
      </c>
      <c r="H1831">
        <v>10172</v>
      </c>
      <c r="I1831">
        <v>26973</v>
      </c>
      <c r="J1831">
        <v>0</v>
      </c>
      <c r="K1831">
        <v>569</v>
      </c>
      <c r="L1831">
        <v>0</v>
      </c>
      <c r="M1831">
        <v>0</v>
      </c>
      <c r="N1831">
        <v>0</v>
      </c>
      <c r="O1831">
        <v>242</v>
      </c>
      <c r="P1831">
        <v>2061</v>
      </c>
      <c r="Q1831">
        <v>920</v>
      </c>
      <c r="R1831">
        <v>2306</v>
      </c>
      <c r="S1831">
        <v>469</v>
      </c>
      <c r="T1831">
        <v>0</v>
      </c>
      <c r="U1831">
        <v>0</v>
      </c>
    </row>
    <row r="1832" spans="1:21">
      <c r="A1832" t="s">
        <v>38</v>
      </c>
      <c r="B1832">
        <v>2023</v>
      </c>
      <c r="C1832" t="s">
        <v>3</v>
      </c>
      <c r="D1832">
        <v>2260</v>
      </c>
      <c r="E1832">
        <v>7284</v>
      </c>
      <c r="F1832">
        <v>2621</v>
      </c>
      <c r="G1832">
        <v>4663</v>
      </c>
      <c r="H1832">
        <v>10522</v>
      </c>
      <c r="I1832">
        <v>26973</v>
      </c>
      <c r="J1832">
        <v>0</v>
      </c>
      <c r="K1832">
        <v>633</v>
      </c>
      <c r="L1832">
        <v>0</v>
      </c>
      <c r="M1832">
        <v>0</v>
      </c>
      <c r="N1832">
        <v>0</v>
      </c>
      <c r="O1832">
        <v>253</v>
      </c>
      <c r="P1832">
        <v>2381</v>
      </c>
      <c r="Q1832">
        <v>1040</v>
      </c>
      <c r="R1832">
        <v>2452</v>
      </c>
      <c r="S1832">
        <v>525</v>
      </c>
      <c r="T1832">
        <v>0</v>
      </c>
      <c r="U1832">
        <v>0</v>
      </c>
    </row>
    <row r="1833" spans="1:21">
      <c r="A1833" t="s">
        <v>38</v>
      </c>
      <c r="B1833">
        <v>2023</v>
      </c>
      <c r="C1833" t="s">
        <v>95</v>
      </c>
      <c r="D1833">
        <v>2244</v>
      </c>
      <c r="E1833">
        <v>7290</v>
      </c>
      <c r="F1833">
        <v>2587</v>
      </c>
      <c r="G1833">
        <v>4703</v>
      </c>
      <c r="H1833">
        <v>10582</v>
      </c>
      <c r="I1833">
        <v>26973</v>
      </c>
      <c r="J1833">
        <v>0</v>
      </c>
      <c r="K1833">
        <v>634</v>
      </c>
      <c r="L1833">
        <v>0</v>
      </c>
      <c r="M1833">
        <v>0</v>
      </c>
      <c r="N1833">
        <v>0</v>
      </c>
      <c r="O1833">
        <v>255</v>
      </c>
      <c r="P1833">
        <v>2381</v>
      </c>
      <c r="Q1833">
        <v>1052</v>
      </c>
      <c r="R1833">
        <v>2441</v>
      </c>
      <c r="S1833">
        <v>527</v>
      </c>
      <c r="T1833">
        <v>0</v>
      </c>
      <c r="U1833">
        <v>0</v>
      </c>
    </row>
    <row r="1834" spans="1:21">
      <c r="A1834" t="s">
        <v>38</v>
      </c>
      <c r="B1834">
        <v>2023</v>
      </c>
      <c r="C1834" t="s">
        <v>196</v>
      </c>
      <c r="D1834">
        <v>2289</v>
      </c>
      <c r="E1834">
        <v>7350</v>
      </c>
      <c r="F1834">
        <v>2698</v>
      </c>
      <c r="G1834">
        <v>4652</v>
      </c>
      <c r="H1834">
        <v>11139</v>
      </c>
      <c r="I1834">
        <v>26973</v>
      </c>
      <c r="J1834">
        <v>0</v>
      </c>
      <c r="K1834">
        <v>653</v>
      </c>
      <c r="L1834">
        <v>0</v>
      </c>
      <c r="M1834">
        <v>0</v>
      </c>
      <c r="N1834">
        <v>0</v>
      </c>
      <c r="O1834">
        <v>259</v>
      </c>
      <c r="P1834">
        <v>2357</v>
      </c>
      <c r="Q1834">
        <v>1029</v>
      </c>
      <c r="R1834">
        <v>2514</v>
      </c>
      <c r="S1834">
        <v>538</v>
      </c>
      <c r="T1834">
        <v>0</v>
      </c>
      <c r="U1834">
        <v>0</v>
      </c>
    </row>
    <row r="1835" spans="1:21">
      <c r="A1835" t="s">
        <v>38</v>
      </c>
      <c r="B1835">
        <v>2023</v>
      </c>
      <c r="C1835" t="s">
        <v>146</v>
      </c>
      <c r="D1835">
        <v>2274</v>
      </c>
      <c r="E1835">
        <v>7339</v>
      </c>
      <c r="F1835">
        <v>2696</v>
      </c>
      <c r="G1835">
        <v>4643</v>
      </c>
      <c r="H1835">
        <v>11039</v>
      </c>
      <c r="I1835">
        <v>26973</v>
      </c>
      <c r="J1835">
        <v>0</v>
      </c>
      <c r="K1835">
        <v>649</v>
      </c>
      <c r="L1835">
        <v>0</v>
      </c>
      <c r="M1835">
        <v>0</v>
      </c>
      <c r="N1835">
        <v>0</v>
      </c>
      <c r="O1835">
        <v>249</v>
      </c>
      <c r="P1835">
        <v>2366</v>
      </c>
      <c r="Q1835">
        <v>1024</v>
      </c>
      <c r="R1835">
        <v>2509</v>
      </c>
      <c r="S1835">
        <v>542</v>
      </c>
      <c r="T1835">
        <v>0</v>
      </c>
      <c r="U1835">
        <v>0</v>
      </c>
    </row>
    <row r="1836" spans="1:21">
      <c r="A1836" t="s">
        <v>38</v>
      </c>
      <c r="B1836">
        <v>2023</v>
      </c>
      <c r="C1836" t="s">
        <v>96</v>
      </c>
      <c r="D1836">
        <v>2260</v>
      </c>
      <c r="E1836">
        <v>7269</v>
      </c>
      <c r="F1836">
        <v>2634</v>
      </c>
      <c r="G1836">
        <v>4635</v>
      </c>
      <c r="H1836">
        <v>10481</v>
      </c>
      <c r="I1836">
        <v>26973</v>
      </c>
      <c r="J1836">
        <v>0</v>
      </c>
      <c r="K1836">
        <v>639</v>
      </c>
      <c r="L1836">
        <v>0</v>
      </c>
      <c r="M1836">
        <v>0</v>
      </c>
      <c r="N1836">
        <v>0</v>
      </c>
      <c r="O1836">
        <v>243</v>
      </c>
      <c r="P1836">
        <v>2373</v>
      </c>
      <c r="Q1836">
        <v>1021</v>
      </c>
      <c r="R1836">
        <v>2458</v>
      </c>
      <c r="S1836">
        <v>535</v>
      </c>
      <c r="T1836">
        <v>0</v>
      </c>
      <c r="U1836">
        <v>0</v>
      </c>
    </row>
    <row r="1837" spans="1:21">
      <c r="A1837" t="s">
        <v>38</v>
      </c>
      <c r="B1837">
        <v>2023</v>
      </c>
      <c r="C1837" t="s">
        <v>117</v>
      </c>
      <c r="D1837">
        <v>2288</v>
      </c>
      <c r="E1837">
        <v>7337</v>
      </c>
      <c r="F1837">
        <v>2675</v>
      </c>
      <c r="G1837">
        <v>4662</v>
      </c>
      <c r="H1837">
        <v>10801</v>
      </c>
      <c r="I1837">
        <v>26973</v>
      </c>
      <c r="J1837">
        <v>0</v>
      </c>
      <c r="K1837">
        <v>650</v>
      </c>
      <c r="L1837">
        <v>0</v>
      </c>
      <c r="M1837">
        <v>0</v>
      </c>
      <c r="N1837">
        <v>0</v>
      </c>
      <c r="O1837">
        <v>242</v>
      </c>
      <c r="P1837">
        <v>2378</v>
      </c>
      <c r="Q1837">
        <v>1012</v>
      </c>
      <c r="R1837">
        <v>2503</v>
      </c>
      <c r="S1837">
        <v>552</v>
      </c>
      <c r="T1837">
        <v>0</v>
      </c>
      <c r="U1837">
        <v>0</v>
      </c>
    </row>
    <row r="1838" spans="1:21">
      <c r="A1838" t="s">
        <v>38</v>
      </c>
      <c r="B1838">
        <v>2023</v>
      </c>
      <c r="C1838" t="s">
        <v>207</v>
      </c>
      <c r="D1838">
        <v>2061</v>
      </c>
      <c r="E1838">
        <v>6704</v>
      </c>
      <c r="F1838">
        <v>2485</v>
      </c>
      <c r="G1838">
        <v>4219</v>
      </c>
      <c r="H1838">
        <v>10404</v>
      </c>
      <c r="I1838">
        <v>26973</v>
      </c>
      <c r="J1838">
        <v>0</v>
      </c>
      <c r="K1838">
        <v>595</v>
      </c>
      <c r="L1838">
        <v>0</v>
      </c>
      <c r="M1838">
        <v>0</v>
      </c>
      <c r="N1838">
        <v>0</v>
      </c>
      <c r="O1838">
        <v>249</v>
      </c>
      <c r="P1838">
        <v>2100</v>
      </c>
      <c r="Q1838">
        <v>939</v>
      </c>
      <c r="R1838">
        <v>2331</v>
      </c>
      <c r="S1838">
        <v>490</v>
      </c>
      <c r="T1838">
        <v>0</v>
      </c>
      <c r="U1838">
        <v>0</v>
      </c>
    </row>
    <row r="1839" spans="1:21">
      <c r="A1839" t="s">
        <v>38</v>
      </c>
      <c r="B1839">
        <v>2023</v>
      </c>
      <c r="C1839" t="s">
        <v>203</v>
      </c>
      <c r="D1839">
        <v>2081</v>
      </c>
      <c r="E1839">
        <v>6791</v>
      </c>
      <c r="F1839">
        <v>2549</v>
      </c>
      <c r="G1839">
        <v>4242</v>
      </c>
      <c r="H1839">
        <v>10669</v>
      </c>
      <c r="I1839">
        <v>26973</v>
      </c>
      <c r="J1839">
        <v>0</v>
      </c>
      <c r="K1839">
        <v>579</v>
      </c>
      <c r="L1839">
        <v>0</v>
      </c>
      <c r="M1839">
        <v>0</v>
      </c>
      <c r="N1839">
        <v>0</v>
      </c>
      <c r="O1839">
        <v>238</v>
      </c>
      <c r="P1839">
        <v>2175</v>
      </c>
      <c r="Q1839">
        <v>957</v>
      </c>
      <c r="R1839">
        <v>2353</v>
      </c>
      <c r="S1839">
        <v>489</v>
      </c>
      <c r="T1839">
        <v>0</v>
      </c>
      <c r="U1839">
        <v>0</v>
      </c>
    </row>
    <row r="1840" spans="1:21">
      <c r="A1840" t="s">
        <v>38</v>
      </c>
      <c r="B1840">
        <v>2023</v>
      </c>
      <c r="C1840" t="s">
        <v>204</v>
      </c>
      <c r="D1840">
        <v>2131</v>
      </c>
      <c r="E1840">
        <v>6954</v>
      </c>
      <c r="F1840">
        <v>2602</v>
      </c>
      <c r="G1840">
        <v>4352</v>
      </c>
      <c r="H1840">
        <v>10829</v>
      </c>
      <c r="I1840">
        <v>26973</v>
      </c>
      <c r="J1840">
        <v>0</v>
      </c>
      <c r="K1840">
        <v>597</v>
      </c>
      <c r="L1840">
        <v>0</v>
      </c>
      <c r="M1840">
        <v>0</v>
      </c>
      <c r="N1840">
        <v>0</v>
      </c>
      <c r="O1840">
        <v>245</v>
      </c>
      <c r="P1840">
        <v>2247</v>
      </c>
      <c r="Q1840">
        <v>979</v>
      </c>
      <c r="R1840">
        <v>2384</v>
      </c>
      <c r="S1840">
        <v>502</v>
      </c>
      <c r="T1840">
        <v>0</v>
      </c>
      <c r="U1840">
        <v>0</v>
      </c>
    </row>
    <row r="1841" spans="1:21">
      <c r="A1841" t="s">
        <v>38</v>
      </c>
      <c r="B1841">
        <v>2024</v>
      </c>
      <c r="C1841" t="s">
        <v>99</v>
      </c>
      <c r="D1841">
        <v>1739</v>
      </c>
      <c r="E1841">
        <v>6042</v>
      </c>
      <c r="F1841">
        <v>2309</v>
      </c>
      <c r="G1841">
        <v>3733</v>
      </c>
      <c r="H1841">
        <v>9116</v>
      </c>
      <c r="I1841">
        <v>26973</v>
      </c>
      <c r="J1841">
        <v>0</v>
      </c>
      <c r="K1841">
        <v>536</v>
      </c>
      <c r="L1841">
        <v>0</v>
      </c>
      <c r="M1841">
        <v>0</v>
      </c>
      <c r="N1841">
        <v>0</v>
      </c>
      <c r="O1841">
        <v>207</v>
      </c>
      <c r="P1841">
        <v>1845</v>
      </c>
      <c r="Q1841">
        <v>845</v>
      </c>
      <c r="R1841">
        <v>2186</v>
      </c>
      <c r="S1841">
        <v>423</v>
      </c>
      <c r="T1841">
        <v>0</v>
      </c>
      <c r="U1841">
        <v>0</v>
      </c>
    </row>
    <row r="1842" spans="1:21">
      <c r="A1842" t="s">
        <v>38</v>
      </c>
      <c r="B1842">
        <v>2024</v>
      </c>
      <c r="C1842" t="s">
        <v>197</v>
      </c>
      <c r="D1842">
        <v>1529</v>
      </c>
      <c r="E1842">
        <v>5533</v>
      </c>
      <c r="F1842">
        <v>2201</v>
      </c>
      <c r="G1842">
        <v>3332</v>
      </c>
      <c r="H1842">
        <v>8618</v>
      </c>
      <c r="I1842">
        <v>26973</v>
      </c>
      <c r="J1842">
        <v>0</v>
      </c>
      <c r="K1842">
        <v>530</v>
      </c>
      <c r="L1842">
        <v>0</v>
      </c>
      <c r="M1842">
        <v>0</v>
      </c>
      <c r="N1842">
        <v>0</v>
      </c>
      <c r="O1842">
        <v>184</v>
      </c>
      <c r="P1842">
        <v>1610</v>
      </c>
      <c r="Q1842">
        <v>747</v>
      </c>
      <c r="R1842">
        <v>2049</v>
      </c>
      <c r="S1842">
        <v>413</v>
      </c>
      <c r="T1842">
        <v>0</v>
      </c>
      <c r="U1842">
        <v>0</v>
      </c>
    </row>
    <row r="1843" spans="1:21">
      <c r="A1843" t="s">
        <v>38</v>
      </c>
      <c r="B1843">
        <v>2024</v>
      </c>
      <c r="C1843" t="s">
        <v>209</v>
      </c>
      <c r="D1843">
        <v>1441</v>
      </c>
      <c r="E1843">
        <v>5366</v>
      </c>
      <c r="F1843">
        <v>2133</v>
      </c>
      <c r="G1843">
        <v>3233</v>
      </c>
      <c r="H1843">
        <v>8625</v>
      </c>
      <c r="I1843">
        <v>26973</v>
      </c>
      <c r="J1843">
        <v>0</v>
      </c>
      <c r="K1843">
        <v>539</v>
      </c>
      <c r="L1843">
        <v>0</v>
      </c>
      <c r="M1843">
        <v>0</v>
      </c>
      <c r="N1843">
        <v>0</v>
      </c>
      <c r="O1843">
        <v>176</v>
      </c>
      <c r="P1843">
        <v>1556</v>
      </c>
      <c r="Q1843">
        <v>743</v>
      </c>
      <c r="R1843">
        <v>1965</v>
      </c>
      <c r="S1843">
        <v>387</v>
      </c>
      <c r="T1843">
        <v>0</v>
      </c>
      <c r="U1843">
        <v>0</v>
      </c>
    </row>
    <row r="1844" spans="1:21">
      <c r="A1844" t="s">
        <v>38</v>
      </c>
      <c r="B1844">
        <v>2024</v>
      </c>
      <c r="C1844" t="s">
        <v>3</v>
      </c>
      <c r="D1844">
        <v>1866</v>
      </c>
      <c r="E1844">
        <v>6312</v>
      </c>
      <c r="F1844">
        <v>2375</v>
      </c>
      <c r="G1844">
        <v>3937</v>
      </c>
      <c r="H1844">
        <v>9866</v>
      </c>
      <c r="I1844">
        <v>26973</v>
      </c>
      <c r="J1844">
        <v>0</v>
      </c>
      <c r="K1844">
        <v>553</v>
      </c>
      <c r="L1844">
        <v>0</v>
      </c>
      <c r="M1844">
        <v>0</v>
      </c>
      <c r="N1844">
        <v>0</v>
      </c>
      <c r="O1844">
        <v>227</v>
      </c>
      <c r="P1844">
        <v>1974</v>
      </c>
      <c r="Q1844">
        <v>889</v>
      </c>
      <c r="R1844">
        <v>2223</v>
      </c>
      <c r="S1844">
        <v>446</v>
      </c>
      <c r="T1844">
        <v>0</v>
      </c>
      <c r="U1844">
        <v>0</v>
      </c>
    </row>
    <row r="1845" spans="1:21">
      <c r="A1845" t="s">
        <v>38</v>
      </c>
      <c r="B1845">
        <v>2024</v>
      </c>
      <c r="C1845" t="s">
        <v>95</v>
      </c>
      <c r="D1845">
        <v>1938</v>
      </c>
      <c r="E1845">
        <v>6439</v>
      </c>
      <c r="F1845">
        <v>2402</v>
      </c>
      <c r="G1845">
        <v>4037</v>
      </c>
      <c r="H1845">
        <v>10073</v>
      </c>
      <c r="I1845">
        <v>26973</v>
      </c>
      <c r="J1845">
        <v>0</v>
      </c>
      <c r="K1845">
        <v>556</v>
      </c>
      <c r="L1845">
        <v>0</v>
      </c>
      <c r="M1845">
        <v>0</v>
      </c>
      <c r="N1845">
        <v>0</v>
      </c>
      <c r="O1845">
        <v>230</v>
      </c>
      <c r="P1845">
        <v>2030</v>
      </c>
      <c r="Q1845">
        <v>912</v>
      </c>
      <c r="R1845">
        <v>2256</v>
      </c>
      <c r="S1845">
        <v>455</v>
      </c>
      <c r="T1845">
        <v>0</v>
      </c>
      <c r="U1845">
        <v>0</v>
      </c>
    </row>
    <row r="1846" spans="1:21">
      <c r="A1846" t="s">
        <v>38</v>
      </c>
      <c r="B1846">
        <v>2024</v>
      </c>
      <c r="C1846" t="s">
        <v>196</v>
      </c>
      <c r="D1846">
        <v>1538</v>
      </c>
      <c r="E1846">
        <v>5539</v>
      </c>
      <c r="F1846">
        <v>2195</v>
      </c>
      <c r="G1846">
        <v>3344</v>
      </c>
      <c r="H1846">
        <v>8506</v>
      </c>
      <c r="I1846">
        <v>26973</v>
      </c>
      <c r="J1846">
        <v>0</v>
      </c>
      <c r="K1846">
        <v>529</v>
      </c>
      <c r="L1846">
        <v>0</v>
      </c>
      <c r="M1846">
        <v>0</v>
      </c>
      <c r="N1846">
        <v>0</v>
      </c>
      <c r="O1846">
        <v>188</v>
      </c>
      <c r="P1846">
        <v>1625</v>
      </c>
      <c r="Q1846">
        <v>762</v>
      </c>
      <c r="R1846">
        <v>2034</v>
      </c>
      <c r="S1846">
        <v>401</v>
      </c>
      <c r="T1846">
        <v>0</v>
      </c>
      <c r="U1846">
        <v>0</v>
      </c>
    </row>
    <row r="1847" spans="1:21">
      <c r="A1847" t="s">
        <v>38</v>
      </c>
      <c r="B1847">
        <v>2024</v>
      </c>
      <c r="C1847" t="s">
        <v>146</v>
      </c>
      <c r="D1847">
        <v>1593</v>
      </c>
      <c r="E1847">
        <v>5673</v>
      </c>
      <c r="F1847">
        <v>2240</v>
      </c>
      <c r="G1847">
        <v>3433</v>
      </c>
      <c r="H1847">
        <v>8638</v>
      </c>
      <c r="I1847">
        <v>26973</v>
      </c>
      <c r="J1847">
        <v>0</v>
      </c>
      <c r="K1847">
        <v>534</v>
      </c>
      <c r="L1847">
        <v>0</v>
      </c>
      <c r="M1847">
        <v>0</v>
      </c>
      <c r="N1847">
        <v>0</v>
      </c>
      <c r="O1847">
        <v>192</v>
      </c>
      <c r="P1847">
        <v>1695</v>
      </c>
      <c r="Q1847">
        <v>790</v>
      </c>
      <c r="R1847">
        <v>2050</v>
      </c>
      <c r="S1847">
        <v>412</v>
      </c>
      <c r="T1847">
        <v>0</v>
      </c>
      <c r="U1847">
        <v>0</v>
      </c>
    </row>
    <row r="1848" spans="1:21">
      <c r="A1848" t="s">
        <v>38</v>
      </c>
      <c r="B1848">
        <v>2024</v>
      </c>
      <c r="C1848" t="s">
        <v>96</v>
      </c>
      <c r="D1848">
        <v>1806</v>
      </c>
      <c r="E1848">
        <v>6170</v>
      </c>
      <c r="F1848">
        <v>2345</v>
      </c>
      <c r="G1848">
        <v>3825</v>
      </c>
      <c r="H1848">
        <v>9411</v>
      </c>
      <c r="I1848">
        <v>26973</v>
      </c>
      <c r="J1848">
        <v>0</v>
      </c>
      <c r="K1848">
        <v>539</v>
      </c>
      <c r="L1848">
        <v>0</v>
      </c>
      <c r="M1848">
        <v>0</v>
      </c>
      <c r="N1848">
        <v>0</v>
      </c>
      <c r="O1848">
        <v>216</v>
      </c>
      <c r="P1848">
        <v>1894</v>
      </c>
      <c r="Q1848">
        <v>863</v>
      </c>
      <c r="R1848">
        <v>2225</v>
      </c>
      <c r="S1848">
        <v>433</v>
      </c>
      <c r="T1848">
        <v>0</v>
      </c>
      <c r="U1848">
        <v>0</v>
      </c>
    </row>
    <row r="1849" spans="1:21">
      <c r="A1849" t="s">
        <v>38</v>
      </c>
      <c r="B1849">
        <v>2024</v>
      </c>
      <c r="C1849" t="s">
        <v>117</v>
      </c>
      <c r="D1849">
        <v>1660</v>
      </c>
      <c r="E1849">
        <v>5828</v>
      </c>
      <c r="F1849">
        <v>2251</v>
      </c>
      <c r="G1849">
        <v>3577</v>
      </c>
      <c r="H1849">
        <v>8754</v>
      </c>
      <c r="I1849">
        <v>26973</v>
      </c>
      <c r="J1849">
        <v>0</v>
      </c>
      <c r="K1849">
        <v>533</v>
      </c>
      <c r="L1849">
        <v>0</v>
      </c>
      <c r="M1849">
        <v>0</v>
      </c>
      <c r="N1849">
        <v>0</v>
      </c>
      <c r="O1849">
        <v>199</v>
      </c>
      <c r="P1849">
        <v>1760</v>
      </c>
      <c r="Q1849">
        <v>820</v>
      </c>
      <c r="R1849">
        <v>2110</v>
      </c>
      <c r="S1849">
        <v>406</v>
      </c>
      <c r="T1849">
        <v>0</v>
      </c>
      <c r="U1849">
        <v>0</v>
      </c>
    </row>
    <row r="1850" spans="1:21">
      <c r="A1850" t="s">
        <v>38</v>
      </c>
      <c r="B1850">
        <v>2024</v>
      </c>
      <c r="C1850" t="s">
        <v>207</v>
      </c>
      <c r="D1850">
        <v>1477</v>
      </c>
      <c r="E1850">
        <v>5406</v>
      </c>
      <c r="F1850">
        <v>2149</v>
      </c>
      <c r="G1850">
        <v>3257</v>
      </c>
      <c r="H1850">
        <v>8634</v>
      </c>
      <c r="I1850">
        <v>26973</v>
      </c>
      <c r="J1850">
        <v>0</v>
      </c>
      <c r="K1850">
        <v>540</v>
      </c>
      <c r="L1850">
        <v>0</v>
      </c>
      <c r="M1850">
        <v>0</v>
      </c>
      <c r="N1850">
        <v>0</v>
      </c>
      <c r="O1850">
        <v>173</v>
      </c>
      <c r="P1850">
        <v>1585</v>
      </c>
      <c r="Q1850">
        <v>746</v>
      </c>
      <c r="R1850">
        <v>1972</v>
      </c>
      <c r="S1850">
        <v>390</v>
      </c>
      <c r="T1850">
        <v>0</v>
      </c>
      <c r="U1850">
        <v>0</v>
      </c>
    </row>
    <row r="1851" spans="1:21">
      <c r="A1851" t="s">
        <v>38</v>
      </c>
      <c r="B1851">
        <v>2024</v>
      </c>
      <c r="C1851" t="s">
        <v>203</v>
      </c>
      <c r="D1851">
        <v>1509</v>
      </c>
      <c r="E1851">
        <v>5453</v>
      </c>
      <c r="F1851">
        <v>2163</v>
      </c>
      <c r="G1851">
        <v>3290</v>
      </c>
      <c r="H1851">
        <v>8649</v>
      </c>
      <c r="I1851">
        <v>26973</v>
      </c>
      <c r="J1851">
        <v>0</v>
      </c>
      <c r="K1851">
        <v>538</v>
      </c>
      <c r="L1851">
        <v>0</v>
      </c>
      <c r="M1851">
        <v>0</v>
      </c>
      <c r="N1851">
        <v>0</v>
      </c>
      <c r="O1851">
        <v>169</v>
      </c>
      <c r="P1851">
        <v>1588</v>
      </c>
      <c r="Q1851">
        <v>753</v>
      </c>
      <c r="R1851">
        <v>2012</v>
      </c>
      <c r="S1851">
        <v>393</v>
      </c>
      <c r="T1851">
        <v>0</v>
      </c>
      <c r="U1851">
        <v>0</v>
      </c>
    </row>
    <row r="1852" spans="1:21">
      <c r="A1852" t="s">
        <v>38</v>
      </c>
      <c r="B1852">
        <v>2024</v>
      </c>
      <c r="C1852" t="s">
        <v>204</v>
      </c>
      <c r="D1852">
        <v>1527</v>
      </c>
      <c r="E1852">
        <v>5477</v>
      </c>
      <c r="F1852">
        <v>2186</v>
      </c>
      <c r="G1852">
        <v>3291</v>
      </c>
      <c r="H1852">
        <v>8601</v>
      </c>
      <c r="I1852">
        <v>26973</v>
      </c>
      <c r="J1852">
        <v>0</v>
      </c>
      <c r="K1852">
        <v>541</v>
      </c>
      <c r="L1852">
        <v>0</v>
      </c>
      <c r="M1852">
        <v>0</v>
      </c>
      <c r="N1852">
        <v>0</v>
      </c>
      <c r="O1852">
        <v>176</v>
      </c>
      <c r="P1852">
        <v>1571</v>
      </c>
      <c r="Q1852">
        <v>752</v>
      </c>
      <c r="R1852">
        <v>2037</v>
      </c>
      <c r="S1852">
        <v>400</v>
      </c>
      <c r="T1852">
        <v>0</v>
      </c>
      <c r="U1852">
        <v>0</v>
      </c>
    </row>
    <row r="1853" spans="1:21">
      <c r="A1853" t="s">
        <v>38</v>
      </c>
      <c r="B1853">
        <v>2025</v>
      </c>
      <c r="C1853" t="s">
        <v>99</v>
      </c>
      <c r="D1853">
        <v>1391</v>
      </c>
      <c r="E1853">
        <v>5248</v>
      </c>
      <c r="F1853">
        <v>2120</v>
      </c>
      <c r="G1853">
        <v>3128</v>
      </c>
      <c r="H1853">
        <v>8312</v>
      </c>
      <c r="I1853">
        <v>26973</v>
      </c>
      <c r="J1853">
        <v>0</v>
      </c>
      <c r="K1853">
        <v>486</v>
      </c>
      <c r="L1853">
        <v>0</v>
      </c>
      <c r="M1853">
        <v>0</v>
      </c>
      <c r="N1853">
        <v>0</v>
      </c>
      <c r="O1853">
        <v>169</v>
      </c>
      <c r="P1853">
        <v>1396</v>
      </c>
      <c r="Q1853">
        <v>678</v>
      </c>
      <c r="R1853">
        <v>2145</v>
      </c>
      <c r="S1853">
        <v>374</v>
      </c>
      <c r="T1853">
        <v>0</v>
      </c>
      <c r="U1853">
        <v>0</v>
      </c>
    </row>
    <row r="1854" spans="1:21">
      <c r="A1854" t="s">
        <v>38</v>
      </c>
      <c r="B1854">
        <v>2025</v>
      </c>
      <c r="C1854" t="s">
        <v>3</v>
      </c>
      <c r="D1854">
        <v>1450</v>
      </c>
      <c r="E1854">
        <v>5369</v>
      </c>
      <c r="F1854">
        <v>2172</v>
      </c>
      <c r="G1854">
        <v>3197</v>
      </c>
      <c r="H1854">
        <v>8605</v>
      </c>
      <c r="I1854">
        <v>26973</v>
      </c>
      <c r="J1854">
        <v>0</v>
      </c>
      <c r="K1854">
        <v>531</v>
      </c>
      <c r="L1854">
        <v>0</v>
      </c>
      <c r="M1854">
        <v>0</v>
      </c>
      <c r="N1854">
        <v>0</v>
      </c>
      <c r="O1854">
        <v>186</v>
      </c>
      <c r="P1854">
        <v>1493</v>
      </c>
      <c r="Q1854">
        <v>711</v>
      </c>
      <c r="R1854">
        <v>2062</v>
      </c>
      <c r="S1854">
        <v>386</v>
      </c>
      <c r="T1854">
        <v>0</v>
      </c>
      <c r="U1854">
        <v>0</v>
      </c>
    </row>
    <row r="1855" spans="1:21">
      <c r="A1855" t="s">
        <v>38</v>
      </c>
      <c r="B1855">
        <v>2025</v>
      </c>
      <c r="C1855" t="s">
        <v>95</v>
      </c>
      <c r="D1855">
        <v>1447</v>
      </c>
      <c r="E1855">
        <v>5352</v>
      </c>
      <c r="F1855">
        <v>2141</v>
      </c>
      <c r="G1855">
        <v>3211</v>
      </c>
      <c r="H1855">
        <v>8588</v>
      </c>
      <c r="I1855">
        <v>26973</v>
      </c>
      <c r="J1855">
        <v>0</v>
      </c>
      <c r="K1855">
        <v>520</v>
      </c>
      <c r="L1855">
        <v>0</v>
      </c>
      <c r="M1855">
        <v>0</v>
      </c>
      <c r="N1855">
        <v>0</v>
      </c>
      <c r="O1855">
        <v>190</v>
      </c>
      <c r="P1855">
        <v>1542</v>
      </c>
      <c r="Q1855">
        <v>734</v>
      </c>
      <c r="R1855">
        <v>1981</v>
      </c>
      <c r="S1855">
        <v>385</v>
      </c>
      <c r="T1855">
        <v>0</v>
      </c>
      <c r="U1855">
        <v>0</v>
      </c>
    </row>
    <row r="1856" spans="1:21">
      <c r="A1856" t="s">
        <v>38</v>
      </c>
      <c r="B1856">
        <v>2025</v>
      </c>
      <c r="C1856" t="s">
        <v>96</v>
      </c>
      <c r="D1856">
        <v>1444</v>
      </c>
      <c r="E1856">
        <v>5355</v>
      </c>
      <c r="F1856">
        <v>2160</v>
      </c>
      <c r="G1856">
        <v>3195</v>
      </c>
      <c r="H1856">
        <v>8519</v>
      </c>
      <c r="I1856">
        <v>26973</v>
      </c>
      <c r="J1856">
        <v>0</v>
      </c>
      <c r="K1856">
        <v>523</v>
      </c>
      <c r="L1856">
        <v>0</v>
      </c>
      <c r="M1856">
        <v>0</v>
      </c>
      <c r="N1856">
        <v>0</v>
      </c>
      <c r="O1856">
        <v>181</v>
      </c>
      <c r="P1856">
        <v>1466</v>
      </c>
      <c r="Q1856">
        <v>704</v>
      </c>
      <c r="R1856">
        <v>2096</v>
      </c>
      <c r="S1856">
        <v>385</v>
      </c>
      <c r="T1856">
        <v>0</v>
      </c>
      <c r="U1856">
        <v>0</v>
      </c>
    </row>
    <row r="1857" spans="1:21">
      <c r="A1857" t="s">
        <v>38</v>
      </c>
      <c r="B1857">
        <v>2025</v>
      </c>
      <c r="C1857" t="s">
        <v>117</v>
      </c>
      <c r="D1857">
        <v>1353</v>
      </c>
      <c r="E1857">
        <v>5182</v>
      </c>
      <c r="F1857">
        <v>2108</v>
      </c>
      <c r="G1857">
        <v>3074</v>
      </c>
      <c r="H1857">
        <v>8265</v>
      </c>
      <c r="I1857">
        <v>26973</v>
      </c>
      <c r="J1857">
        <v>0</v>
      </c>
      <c r="K1857">
        <v>490</v>
      </c>
      <c r="L1857">
        <v>0</v>
      </c>
      <c r="M1857">
        <v>0</v>
      </c>
      <c r="N1857">
        <v>0</v>
      </c>
      <c r="O1857">
        <v>167</v>
      </c>
      <c r="P1857">
        <v>1372</v>
      </c>
      <c r="Q1857">
        <v>661</v>
      </c>
      <c r="R1857">
        <v>2105</v>
      </c>
      <c r="S1857">
        <v>387</v>
      </c>
      <c r="T1857">
        <v>0</v>
      </c>
      <c r="U1857">
        <v>0</v>
      </c>
    </row>
    <row r="1858" spans="1:21">
      <c r="A1858" t="s">
        <v>69</v>
      </c>
      <c r="B1858">
        <v>2023</v>
      </c>
      <c r="C1858" t="s">
        <v>99</v>
      </c>
      <c r="D1858">
        <v>2224</v>
      </c>
      <c r="E1858">
        <v>6032</v>
      </c>
      <c r="F1858">
        <v>2460</v>
      </c>
      <c r="G1858">
        <v>3572</v>
      </c>
      <c r="H1858">
        <v>8409</v>
      </c>
      <c r="I1858">
        <v>20970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3136</v>
      </c>
      <c r="P1858">
        <v>1623</v>
      </c>
      <c r="Q1858">
        <v>871</v>
      </c>
      <c r="R1858">
        <v>0</v>
      </c>
      <c r="S1858">
        <v>402</v>
      </c>
      <c r="T1858">
        <v>0</v>
      </c>
      <c r="U1858">
        <v>0</v>
      </c>
    </row>
    <row r="1859" spans="1:21">
      <c r="A1859" t="s">
        <v>69</v>
      </c>
      <c r="B1859">
        <v>2023</v>
      </c>
      <c r="C1859" t="s">
        <v>197</v>
      </c>
      <c r="D1859">
        <v>2214</v>
      </c>
      <c r="E1859">
        <v>5900</v>
      </c>
      <c r="F1859">
        <v>2434</v>
      </c>
      <c r="G1859">
        <v>3466</v>
      </c>
      <c r="H1859">
        <v>8328</v>
      </c>
      <c r="I1859">
        <v>20970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3105</v>
      </c>
      <c r="P1859">
        <v>1533</v>
      </c>
      <c r="Q1859">
        <v>881</v>
      </c>
      <c r="R1859">
        <v>0</v>
      </c>
      <c r="S1859">
        <v>381</v>
      </c>
      <c r="T1859">
        <v>0</v>
      </c>
      <c r="U1859">
        <v>0</v>
      </c>
    </row>
    <row r="1860" spans="1:21">
      <c r="A1860" t="s">
        <v>69</v>
      </c>
      <c r="B1860">
        <v>2023</v>
      </c>
      <c r="C1860" t="s">
        <v>209</v>
      </c>
      <c r="D1860">
        <v>1953</v>
      </c>
      <c r="E1860">
        <v>5433</v>
      </c>
      <c r="F1860">
        <v>2287</v>
      </c>
      <c r="G1860">
        <v>3146</v>
      </c>
      <c r="H1860">
        <v>7858</v>
      </c>
      <c r="I1860">
        <v>20970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2906</v>
      </c>
      <c r="P1860">
        <v>1375</v>
      </c>
      <c r="Q1860">
        <v>796</v>
      </c>
      <c r="R1860">
        <v>0</v>
      </c>
      <c r="S1860">
        <v>356</v>
      </c>
      <c r="T1860">
        <v>0</v>
      </c>
      <c r="U1860">
        <v>0</v>
      </c>
    </row>
    <row r="1861" spans="1:21">
      <c r="A1861" t="s">
        <v>69</v>
      </c>
      <c r="B1861">
        <v>2023</v>
      </c>
      <c r="C1861" t="s">
        <v>3</v>
      </c>
      <c r="D1861">
        <v>2175</v>
      </c>
      <c r="E1861">
        <v>5912</v>
      </c>
      <c r="F1861">
        <v>2375</v>
      </c>
      <c r="G1861">
        <v>3537</v>
      </c>
      <c r="H1861">
        <v>8355</v>
      </c>
      <c r="I1861">
        <v>20970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3050</v>
      </c>
      <c r="P1861">
        <v>1623</v>
      </c>
      <c r="Q1861">
        <v>848</v>
      </c>
      <c r="R1861">
        <v>0</v>
      </c>
      <c r="S1861">
        <v>391</v>
      </c>
      <c r="T1861">
        <v>0</v>
      </c>
      <c r="U1861">
        <v>0</v>
      </c>
    </row>
    <row r="1862" spans="1:21">
      <c r="A1862" t="s">
        <v>69</v>
      </c>
      <c r="B1862">
        <v>2023</v>
      </c>
      <c r="C1862" t="s">
        <v>95</v>
      </c>
      <c r="D1862">
        <v>2182</v>
      </c>
      <c r="E1862">
        <v>5930</v>
      </c>
      <c r="F1862">
        <v>2365</v>
      </c>
      <c r="G1862">
        <v>3565</v>
      </c>
      <c r="H1862">
        <v>8298</v>
      </c>
      <c r="I1862">
        <v>20970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3071</v>
      </c>
      <c r="P1862">
        <v>1623</v>
      </c>
      <c r="Q1862">
        <v>846</v>
      </c>
      <c r="R1862">
        <v>0</v>
      </c>
      <c r="S1862">
        <v>390</v>
      </c>
      <c r="T1862">
        <v>0</v>
      </c>
      <c r="U1862">
        <v>0</v>
      </c>
    </row>
    <row r="1863" spans="1:21">
      <c r="A1863" t="s">
        <v>69</v>
      </c>
      <c r="B1863">
        <v>2023</v>
      </c>
      <c r="C1863" t="s">
        <v>196</v>
      </c>
      <c r="D1863">
        <v>2214</v>
      </c>
      <c r="E1863">
        <v>6045</v>
      </c>
      <c r="F1863">
        <v>2494</v>
      </c>
      <c r="G1863">
        <v>3551</v>
      </c>
      <c r="H1863">
        <v>8447</v>
      </c>
      <c r="I1863">
        <v>20970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3159</v>
      </c>
      <c r="P1863">
        <v>1591</v>
      </c>
      <c r="Q1863">
        <v>895</v>
      </c>
      <c r="R1863">
        <v>0</v>
      </c>
      <c r="S1863">
        <v>400</v>
      </c>
      <c r="T1863">
        <v>0</v>
      </c>
      <c r="U1863">
        <v>0</v>
      </c>
    </row>
    <row r="1864" spans="1:21">
      <c r="A1864" t="s">
        <v>69</v>
      </c>
      <c r="B1864">
        <v>2023</v>
      </c>
      <c r="C1864" t="s">
        <v>146</v>
      </c>
      <c r="D1864">
        <v>2221</v>
      </c>
      <c r="E1864">
        <v>6070</v>
      </c>
      <c r="F1864">
        <v>2511</v>
      </c>
      <c r="G1864">
        <v>3559</v>
      </c>
      <c r="H1864">
        <v>8490</v>
      </c>
      <c r="I1864">
        <v>20970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3177</v>
      </c>
      <c r="P1864">
        <v>1610</v>
      </c>
      <c r="Q1864">
        <v>888</v>
      </c>
      <c r="R1864">
        <v>0</v>
      </c>
      <c r="S1864">
        <v>395</v>
      </c>
      <c r="T1864">
        <v>0</v>
      </c>
      <c r="U1864">
        <v>0</v>
      </c>
    </row>
    <row r="1865" spans="1:21">
      <c r="A1865" t="s">
        <v>69</v>
      </c>
      <c r="B1865">
        <v>2023</v>
      </c>
      <c r="C1865" t="s">
        <v>96</v>
      </c>
      <c r="D1865">
        <v>2208</v>
      </c>
      <c r="E1865">
        <v>5966</v>
      </c>
      <c r="F1865">
        <v>2408</v>
      </c>
      <c r="G1865">
        <v>3558</v>
      </c>
      <c r="H1865">
        <v>8365</v>
      </c>
      <c r="I1865">
        <v>20970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3077</v>
      </c>
      <c r="P1865">
        <v>1632</v>
      </c>
      <c r="Q1865">
        <v>857</v>
      </c>
      <c r="R1865">
        <v>0</v>
      </c>
      <c r="S1865">
        <v>400</v>
      </c>
      <c r="T1865">
        <v>0</v>
      </c>
      <c r="U1865">
        <v>0</v>
      </c>
    </row>
    <row r="1866" spans="1:21">
      <c r="A1866" t="s">
        <v>69</v>
      </c>
      <c r="B1866">
        <v>2023</v>
      </c>
      <c r="C1866" t="s">
        <v>117</v>
      </c>
      <c r="D1866">
        <v>2217</v>
      </c>
      <c r="E1866">
        <v>6042</v>
      </c>
      <c r="F1866">
        <v>2487</v>
      </c>
      <c r="G1866">
        <v>3555</v>
      </c>
      <c r="H1866">
        <v>8448</v>
      </c>
      <c r="I1866">
        <v>20970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3169</v>
      </c>
      <c r="P1866">
        <v>1605</v>
      </c>
      <c r="Q1866">
        <v>877</v>
      </c>
      <c r="R1866">
        <v>0</v>
      </c>
      <c r="S1866">
        <v>391</v>
      </c>
      <c r="T1866">
        <v>0</v>
      </c>
      <c r="U1866">
        <v>0</v>
      </c>
    </row>
    <row r="1867" spans="1:21">
      <c r="A1867" t="s">
        <v>69</v>
      </c>
      <c r="B1867">
        <v>2023</v>
      </c>
      <c r="C1867" t="s">
        <v>207</v>
      </c>
      <c r="D1867">
        <v>2001</v>
      </c>
      <c r="E1867">
        <v>5503</v>
      </c>
      <c r="F1867">
        <v>2304</v>
      </c>
      <c r="G1867">
        <v>3199</v>
      </c>
      <c r="H1867">
        <v>7966</v>
      </c>
      <c r="I1867">
        <v>20970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2922</v>
      </c>
      <c r="P1867">
        <v>1414</v>
      </c>
      <c r="Q1867">
        <v>815</v>
      </c>
      <c r="R1867">
        <v>0</v>
      </c>
      <c r="S1867">
        <v>352</v>
      </c>
      <c r="T1867">
        <v>0</v>
      </c>
      <c r="U1867">
        <v>0</v>
      </c>
    </row>
    <row r="1868" spans="1:21">
      <c r="A1868" t="s">
        <v>69</v>
      </c>
      <c r="B1868">
        <v>2023</v>
      </c>
      <c r="C1868" t="s">
        <v>203</v>
      </c>
      <c r="D1868">
        <v>2060</v>
      </c>
      <c r="E1868">
        <v>5613</v>
      </c>
      <c r="F1868">
        <v>2345</v>
      </c>
      <c r="G1868">
        <v>3268</v>
      </c>
      <c r="H1868">
        <v>8103</v>
      </c>
      <c r="I1868">
        <v>20970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2973</v>
      </c>
      <c r="P1868">
        <v>1447</v>
      </c>
      <c r="Q1868">
        <v>835</v>
      </c>
      <c r="R1868">
        <v>0</v>
      </c>
      <c r="S1868">
        <v>358</v>
      </c>
      <c r="T1868">
        <v>0</v>
      </c>
      <c r="U1868">
        <v>0</v>
      </c>
    </row>
    <row r="1869" spans="1:21">
      <c r="A1869" t="s">
        <v>69</v>
      </c>
      <c r="B1869">
        <v>2023</v>
      </c>
      <c r="C1869" t="s">
        <v>204</v>
      </c>
      <c r="D1869">
        <v>2128</v>
      </c>
      <c r="E1869">
        <v>5756</v>
      </c>
      <c r="F1869">
        <v>2376</v>
      </c>
      <c r="G1869">
        <v>3380</v>
      </c>
      <c r="H1869">
        <v>8240</v>
      </c>
      <c r="I1869">
        <v>20970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3028</v>
      </c>
      <c r="P1869">
        <v>1495</v>
      </c>
      <c r="Q1869">
        <v>860</v>
      </c>
      <c r="R1869">
        <v>0</v>
      </c>
      <c r="S1869">
        <v>373</v>
      </c>
      <c r="T1869">
        <v>0</v>
      </c>
      <c r="U1869">
        <v>0</v>
      </c>
    </row>
    <row r="1870" spans="1:21">
      <c r="A1870" t="s">
        <v>69</v>
      </c>
      <c r="B1870">
        <v>2024</v>
      </c>
      <c r="C1870" t="s">
        <v>99</v>
      </c>
      <c r="D1870">
        <v>1763</v>
      </c>
      <c r="E1870">
        <v>5120</v>
      </c>
      <c r="F1870">
        <v>2161</v>
      </c>
      <c r="G1870">
        <v>2959</v>
      </c>
      <c r="H1870">
        <v>7592</v>
      </c>
      <c r="I1870">
        <v>20970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2723</v>
      </c>
      <c r="P1870">
        <v>1285</v>
      </c>
      <c r="Q1870">
        <v>753</v>
      </c>
      <c r="R1870">
        <v>0</v>
      </c>
      <c r="S1870">
        <v>359</v>
      </c>
      <c r="T1870">
        <v>0</v>
      </c>
      <c r="U1870">
        <v>0</v>
      </c>
    </row>
    <row r="1871" spans="1:21">
      <c r="A1871" t="s">
        <v>69</v>
      </c>
      <c r="B1871">
        <v>2024</v>
      </c>
      <c r="C1871" t="s">
        <v>197</v>
      </c>
      <c r="D1871">
        <v>1573</v>
      </c>
      <c r="E1871">
        <v>4689</v>
      </c>
      <c r="F1871">
        <v>2078</v>
      </c>
      <c r="G1871">
        <v>2611</v>
      </c>
      <c r="H1871">
        <v>7028</v>
      </c>
      <c r="I1871">
        <v>20970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2499</v>
      </c>
      <c r="P1871">
        <v>1189</v>
      </c>
      <c r="Q1871">
        <v>672</v>
      </c>
      <c r="R1871">
        <v>0</v>
      </c>
      <c r="S1871">
        <v>329</v>
      </c>
      <c r="T1871">
        <v>0</v>
      </c>
      <c r="U1871">
        <v>0</v>
      </c>
    </row>
    <row r="1872" spans="1:21">
      <c r="A1872" t="s">
        <v>69</v>
      </c>
      <c r="B1872">
        <v>2024</v>
      </c>
      <c r="C1872" t="s">
        <v>209</v>
      </c>
      <c r="D1872">
        <v>1536</v>
      </c>
      <c r="E1872">
        <v>4564</v>
      </c>
      <c r="F1872">
        <v>2118</v>
      </c>
      <c r="G1872">
        <v>2446</v>
      </c>
      <c r="H1872">
        <v>7063</v>
      </c>
      <c r="I1872">
        <v>20970</v>
      </c>
      <c r="J1872">
        <v>0</v>
      </c>
      <c r="K1872">
        <v>553</v>
      </c>
      <c r="L1872">
        <v>0</v>
      </c>
      <c r="M1872">
        <v>0</v>
      </c>
      <c r="N1872">
        <v>0</v>
      </c>
      <c r="O1872">
        <v>2734</v>
      </c>
      <c r="P1872">
        <v>0</v>
      </c>
      <c r="Q1872">
        <v>799</v>
      </c>
      <c r="R1872">
        <v>478</v>
      </c>
      <c r="S1872">
        <v>0</v>
      </c>
      <c r="T1872">
        <v>0</v>
      </c>
      <c r="U1872">
        <v>0</v>
      </c>
    </row>
    <row r="1873" spans="1:21">
      <c r="A1873" t="s">
        <v>69</v>
      </c>
      <c r="B1873">
        <v>2024</v>
      </c>
      <c r="C1873" t="s">
        <v>3</v>
      </c>
      <c r="D1873">
        <v>1832</v>
      </c>
      <c r="E1873">
        <v>5247</v>
      </c>
      <c r="F1873">
        <v>2197</v>
      </c>
      <c r="G1873">
        <v>3050</v>
      </c>
      <c r="H1873">
        <v>7679</v>
      </c>
      <c r="I1873">
        <v>20970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2768</v>
      </c>
      <c r="P1873">
        <v>1344</v>
      </c>
      <c r="Q1873">
        <v>783</v>
      </c>
      <c r="R1873">
        <v>0</v>
      </c>
      <c r="S1873">
        <v>352</v>
      </c>
      <c r="T1873">
        <v>0</v>
      </c>
      <c r="U1873">
        <v>0</v>
      </c>
    </row>
    <row r="1874" spans="1:21">
      <c r="A1874" t="s">
        <v>69</v>
      </c>
      <c r="B1874">
        <v>2024</v>
      </c>
      <c r="C1874" t="s">
        <v>95</v>
      </c>
      <c r="D1874">
        <v>1904</v>
      </c>
      <c r="E1874">
        <v>5339</v>
      </c>
      <c r="F1874">
        <v>2250</v>
      </c>
      <c r="G1874">
        <v>3089</v>
      </c>
      <c r="H1874">
        <v>7788</v>
      </c>
      <c r="I1874">
        <v>20970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2842</v>
      </c>
      <c r="P1874">
        <v>1347</v>
      </c>
      <c r="Q1874">
        <v>795</v>
      </c>
      <c r="R1874">
        <v>0</v>
      </c>
      <c r="S1874">
        <v>355</v>
      </c>
      <c r="T1874">
        <v>0</v>
      </c>
      <c r="U1874">
        <v>0</v>
      </c>
    </row>
    <row r="1875" spans="1:21">
      <c r="A1875" t="s">
        <v>69</v>
      </c>
      <c r="B1875">
        <v>2024</v>
      </c>
      <c r="C1875" t="s">
        <v>196</v>
      </c>
      <c r="D1875">
        <v>1579</v>
      </c>
      <c r="E1875">
        <v>4684</v>
      </c>
      <c r="F1875">
        <v>2068</v>
      </c>
      <c r="G1875">
        <v>2616</v>
      </c>
      <c r="H1875">
        <v>6958</v>
      </c>
      <c r="I1875">
        <v>20970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2497</v>
      </c>
      <c r="P1875">
        <v>1206</v>
      </c>
      <c r="Q1875">
        <v>667</v>
      </c>
      <c r="R1875">
        <v>0</v>
      </c>
      <c r="S1875">
        <v>314</v>
      </c>
      <c r="T1875">
        <v>0</v>
      </c>
      <c r="U1875">
        <v>0</v>
      </c>
    </row>
    <row r="1876" spans="1:21">
      <c r="A1876" t="s">
        <v>69</v>
      </c>
      <c r="B1876">
        <v>2024</v>
      </c>
      <c r="C1876" t="s">
        <v>146</v>
      </c>
      <c r="D1876">
        <v>1603</v>
      </c>
      <c r="E1876">
        <v>4781</v>
      </c>
      <c r="F1876">
        <v>2068</v>
      </c>
      <c r="G1876">
        <v>2713</v>
      </c>
      <c r="H1876">
        <v>7156</v>
      </c>
      <c r="I1876">
        <v>20970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2537</v>
      </c>
      <c r="P1876">
        <v>1229</v>
      </c>
      <c r="Q1876">
        <v>686</v>
      </c>
      <c r="R1876">
        <v>0</v>
      </c>
      <c r="S1876">
        <v>329</v>
      </c>
      <c r="T1876">
        <v>0</v>
      </c>
      <c r="U1876">
        <v>0</v>
      </c>
    </row>
    <row r="1877" spans="1:21">
      <c r="A1877" t="s">
        <v>69</v>
      </c>
      <c r="B1877">
        <v>2024</v>
      </c>
      <c r="C1877" t="s">
        <v>96</v>
      </c>
      <c r="D1877">
        <v>1785</v>
      </c>
      <c r="E1877">
        <v>5190</v>
      </c>
      <c r="F1877">
        <v>2178</v>
      </c>
      <c r="G1877">
        <v>3012</v>
      </c>
      <c r="H1877">
        <v>7658</v>
      </c>
      <c r="I1877">
        <v>20970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2752</v>
      </c>
      <c r="P1877">
        <v>1317</v>
      </c>
      <c r="Q1877">
        <v>765</v>
      </c>
      <c r="R1877">
        <v>0</v>
      </c>
      <c r="S1877">
        <v>356</v>
      </c>
      <c r="T1877">
        <v>0</v>
      </c>
      <c r="U1877">
        <v>0</v>
      </c>
    </row>
    <row r="1878" spans="1:21">
      <c r="A1878" t="s">
        <v>69</v>
      </c>
      <c r="B1878">
        <v>2024</v>
      </c>
      <c r="C1878" t="s">
        <v>117</v>
      </c>
      <c r="D1878">
        <v>1639</v>
      </c>
      <c r="E1878">
        <v>4908</v>
      </c>
      <c r="F1878">
        <v>2084</v>
      </c>
      <c r="G1878">
        <v>2824</v>
      </c>
      <c r="H1878">
        <v>7336</v>
      </c>
      <c r="I1878">
        <v>20970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2613</v>
      </c>
      <c r="P1878">
        <v>1246</v>
      </c>
      <c r="Q1878">
        <v>715</v>
      </c>
      <c r="R1878">
        <v>0</v>
      </c>
      <c r="S1878">
        <v>334</v>
      </c>
      <c r="T1878">
        <v>0</v>
      </c>
      <c r="U1878">
        <v>0</v>
      </c>
    </row>
    <row r="1879" spans="1:21">
      <c r="A1879" t="s">
        <v>69</v>
      </c>
      <c r="B1879">
        <v>2024</v>
      </c>
      <c r="C1879" t="s">
        <v>207</v>
      </c>
      <c r="D1879">
        <v>1535</v>
      </c>
      <c r="E1879">
        <v>4545</v>
      </c>
      <c r="F1879">
        <v>2098</v>
      </c>
      <c r="G1879">
        <v>2447</v>
      </c>
      <c r="H1879">
        <v>7053</v>
      </c>
      <c r="I1879">
        <v>20970</v>
      </c>
      <c r="J1879">
        <v>0</v>
      </c>
      <c r="K1879">
        <v>562</v>
      </c>
      <c r="L1879">
        <v>0</v>
      </c>
      <c r="M1879">
        <v>0</v>
      </c>
      <c r="N1879">
        <v>0</v>
      </c>
      <c r="O1879">
        <v>2715</v>
      </c>
      <c r="P1879">
        <v>0</v>
      </c>
      <c r="Q1879">
        <v>790</v>
      </c>
      <c r="R1879">
        <v>478</v>
      </c>
      <c r="S1879">
        <v>0</v>
      </c>
      <c r="T1879">
        <v>0</v>
      </c>
      <c r="U1879">
        <v>0</v>
      </c>
    </row>
    <row r="1880" spans="1:21">
      <c r="A1880" t="s">
        <v>69</v>
      </c>
      <c r="B1880">
        <v>2024</v>
      </c>
      <c r="C1880" t="s">
        <v>203</v>
      </c>
      <c r="D1880">
        <v>1547</v>
      </c>
      <c r="E1880">
        <v>4538</v>
      </c>
      <c r="F1880">
        <v>2003</v>
      </c>
      <c r="G1880">
        <v>2535</v>
      </c>
      <c r="H1880">
        <v>7017</v>
      </c>
      <c r="I1880">
        <v>20970</v>
      </c>
      <c r="J1880">
        <v>0</v>
      </c>
      <c r="K1880">
        <v>580</v>
      </c>
      <c r="L1880">
        <v>0</v>
      </c>
      <c r="M1880">
        <v>0</v>
      </c>
      <c r="N1880">
        <v>0</v>
      </c>
      <c r="O1880">
        <v>2668</v>
      </c>
      <c r="P1880">
        <v>0</v>
      </c>
      <c r="Q1880">
        <v>774</v>
      </c>
      <c r="R1880">
        <v>516</v>
      </c>
      <c r="S1880">
        <v>0</v>
      </c>
      <c r="T1880">
        <v>0</v>
      </c>
      <c r="U1880">
        <v>0</v>
      </c>
    </row>
    <row r="1881" spans="1:21">
      <c r="A1881" t="s">
        <v>69</v>
      </c>
      <c r="B1881">
        <v>2024</v>
      </c>
      <c r="C1881" t="s">
        <v>204</v>
      </c>
      <c r="D1881">
        <v>1562</v>
      </c>
      <c r="E1881">
        <v>4698</v>
      </c>
      <c r="F1881">
        <v>2080</v>
      </c>
      <c r="G1881">
        <v>2618</v>
      </c>
      <c r="H1881">
        <v>7043</v>
      </c>
      <c r="I1881">
        <v>20970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2499</v>
      </c>
      <c r="P1881">
        <v>1165</v>
      </c>
      <c r="Q1881">
        <v>697</v>
      </c>
      <c r="R1881">
        <v>0</v>
      </c>
      <c r="S1881">
        <v>337</v>
      </c>
      <c r="T1881">
        <v>0</v>
      </c>
      <c r="U1881">
        <v>0</v>
      </c>
    </row>
    <row r="1882" spans="1:21">
      <c r="A1882" t="s">
        <v>69</v>
      </c>
      <c r="B1882">
        <v>2025</v>
      </c>
      <c r="C1882" t="s">
        <v>99</v>
      </c>
      <c r="D1882">
        <v>1524</v>
      </c>
      <c r="E1882">
        <v>4500</v>
      </c>
      <c r="F1882">
        <v>2119</v>
      </c>
      <c r="G1882">
        <v>2381</v>
      </c>
      <c r="H1882">
        <v>7021</v>
      </c>
      <c r="I1882">
        <v>20970</v>
      </c>
      <c r="J1882">
        <v>0</v>
      </c>
      <c r="K1882">
        <v>592</v>
      </c>
      <c r="L1882">
        <v>0</v>
      </c>
      <c r="M1882">
        <v>0</v>
      </c>
      <c r="N1882">
        <v>0</v>
      </c>
      <c r="O1882">
        <v>2680</v>
      </c>
      <c r="P1882">
        <v>0</v>
      </c>
      <c r="Q1882">
        <v>745</v>
      </c>
      <c r="R1882">
        <v>483</v>
      </c>
      <c r="S1882">
        <v>0</v>
      </c>
      <c r="T1882">
        <v>0</v>
      </c>
      <c r="U1882">
        <v>0</v>
      </c>
    </row>
    <row r="1883" spans="1:21">
      <c r="A1883" t="s">
        <v>69</v>
      </c>
      <c r="B1883">
        <v>2025</v>
      </c>
      <c r="C1883" t="s">
        <v>3</v>
      </c>
      <c r="D1883">
        <v>1525</v>
      </c>
      <c r="E1883">
        <v>4556</v>
      </c>
      <c r="F1883">
        <v>2145</v>
      </c>
      <c r="G1883">
        <v>2411</v>
      </c>
      <c r="H1883">
        <v>7065</v>
      </c>
      <c r="I1883">
        <v>20970</v>
      </c>
      <c r="J1883">
        <v>0</v>
      </c>
      <c r="K1883">
        <v>591</v>
      </c>
      <c r="L1883">
        <v>0</v>
      </c>
      <c r="M1883">
        <v>0</v>
      </c>
      <c r="N1883">
        <v>0</v>
      </c>
      <c r="O1883">
        <v>2714</v>
      </c>
      <c r="P1883">
        <v>0</v>
      </c>
      <c r="Q1883">
        <v>773</v>
      </c>
      <c r="R1883">
        <v>478</v>
      </c>
      <c r="S1883">
        <v>0</v>
      </c>
      <c r="T1883">
        <v>0</v>
      </c>
      <c r="U1883">
        <v>0</v>
      </c>
    </row>
    <row r="1884" spans="1:21">
      <c r="A1884" t="s">
        <v>69</v>
      </c>
      <c r="B1884">
        <v>2025</v>
      </c>
      <c r="C1884" t="s">
        <v>95</v>
      </c>
      <c r="D1884">
        <v>1519</v>
      </c>
      <c r="E1884">
        <v>4550</v>
      </c>
      <c r="F1884">
        <v>2131</v>
      </c>
      <c r="G1884">
        <v>2419</v>
      </c>
      <c r="H1884">
        <v>7072</v>
      </c>
      <c r="I1884">
        <v>20970</v>
      </c>
      <c r="J1884">
        <v>0</v>
      </c>
      <c r="K1884">
        <v>572</v>
      </c>
      <c r="L1884">
        <v>0</v>
      </c>
      <c r="M1884">
        <v>0</v>
      </c>
      <c r="N1884">
        <v>0</v>
      </c>
      <c r="O1884">
        <v>2733</v>
      </c>
      <c r="P1884">
        <v>0</v>
      </c>
      <c r="Q1884">
        <v>779</v>
      </c>
      <c r="R1884">
        <v>466</v>
      </c>
      <c r="S1884">
        <v>0</v>
      </c>
      <c r="T1884">
        <v>0</v>
      </c>
      <c r="U1884">
        <v>0</v>
      </c>
    </row>
    <row r="1885" spans="1:21">
      <c r="A1885" t="s">
        <v>69</v>
      </c>
      <c r="B1885">
        <v>2025</v>
      </c>
      <c r="C1885" t="s">
        <v>96</v>
      </c>
      <c r="D1885">
        <v>1532</v>
      </c>
      <c r="E1885">
        <v>4566</v>
      </c>
      <c r="F1885">
        <v>2139</v>
      </c>
      <c r="G1885">
        <v>2427</v>
      </c>
      <c r="H1885">
        <v>7059</v>
      </c>
      <c r="I1885">
        <v>20970</v>
      </c>
      <c r="J1885">
        <v>0</v>
      </c>
      <c r="K1885">
        <v>596</v>
      </c>
      <c r="L1885">
        <v>0</v>
      </c>
      <c r="M1885">
        <v>0</v>
      </c>
      <c r="N1885">
        <v>0</v>
      </c>
      <c r="O1885">
        <v>2705</v>
      </c>
      <c r="P1885">
        <v>0</v>
      </c>
      <c r="Q1885">
        <v>763</v>
      </c>
      <c r="R1885">
        <v>502</v>
      </c>
      <c r="S1885">
        <v>0</v>
      </c>
      <c r="T1885">
        <v>0</v>
      </c>
      <c r="U1885">
        <v>0</v>
      </c>
    </row>
    <row r="1886" spans="1:21">
      <c r="A1886" t="s">
        <v>69</v>
      </c>
      <c r="B1886">
        <v>2025</v>
      </c>
      <c r="C1886" t="s">
        <v>117</v>
      </c>
      <c r="D1886">
        <v>1494</v>
      </c>
      <c r="E1886">
        <v>4470</v>
      </c>
      <c r="F1886">
        <v>2124</v>
      </c>
      <c r="G1886">
        <v>2346</v>
      </c>
      <c r="H1886">
        <v>6966</v>
      </c>
      <c r="I1886">
        <v>20970</v>
      </c>
      <c r="J1886">
        <v>0</v>
      </c>
      <c r="K1886">
        <v>604</v>
      </c>
      <c r="L1886">
        <v>0</v>
      </c>
      <c r="M1886">
        <v>0</v>
      </c>
      <c r="N1886">
        <v>0</v>
      </c>
      <c r="O1886">
        <v>2655</v>
      </c>
      <c r="P1886">
        <v>0</v>
      </c>
      <c r="Q1886">
        <v>733</v>
      </c>
      <c r="R1886">
        <v>478</v>
      </c>
      <c r="S1886">
        <v>0</v>
      </c>
      <c r="T1886">
        <v>0</v>
      </c>
      <c r="U1886">
        <v>0</v>
      </c>
    </row>
    <row r="1887" spans="1:21">
      <c r="A1887" t="s">
        <v>93</v>
      </c>
      <c r="B1887">
        <v>2023</v>
      </c>
      <c r="C1887" t="s">
        <v>99</v>
      </c>
      <c r="D1887">
        <v>488</v>
      </c>
      <c r="E1887">
        <v>1113</v>
      </c>
      <c r="F1887">
        <v>191</v>
      </c>
      <c r="G1887">
        <v>922</v>
      </c>
      <c r="H1887">
        <v>1707</v>
      </c>
      <c r="I1887">
        <v>5863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1113</v>
      </c>
    </row>
    <row r="1888" spans="1:21">
      <c r="A1888" t="s">
        <v>93</v>
      </c>
      <c r="B1888">
        <v>2023</v>
      </c>
      <c r="C1888" t="s">
        <v>197</v>
      </c>
      <c r="D1888">
        <v>487</v>
      </c>
      <c r="E1888">
        <v>1098</v>
      </c>
      <c r="F1888">
        <v>180</v>
      </c>
      <c r="G1888">
        <v>918</v>
      </c>
      <c r="H1888">
        <v>1696</v>
      </c>
      <c r="I1888">
        <v>5863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1098</v>
      </c>
      <c r="U1888">
        <v>0</v>
      </c>
    </row>
    <row r="1889" spans="1:21">
      <c r="A1889" t="s">
        <v>93</v>
      </c>
      <c r="B1889">
        <v>2023</v>
      </c>
      <c r="C1889" t="s">
        <v>209</v>
      </c>
      <c r="D1889">
        <v>444</v>
      </c>
      <c r="E1889">
        <v>992</v>
      </c>
      <c r="F1889">
        <v>165</v>
      </c>
      <c r="G1889">
        <v>827</v>
      </c>
      <c r="H1889">
        <v>1585</v>
      </c>
      <c r="I1889">
        <v>5863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992</v>
      </c>
      <c r="U1889">
        <v>0</v>
      </c>
    </row>
    <row r="1890" spans="1:21">
      <c r="A1890" t="s">
        <v>93</v>
      </c>
      <c r="B1890">
        <v>2023</v>
      </c>
      <c r="C1890" t="s">
        <v>3</v>
      </c>
      <c r="D1890">
        <v>485</v>
      </c>
      <c r="E1890">
        <v>1095</v>
      </c>
      <c r="F1890">
        <v>195</v>
      </c>
      <c r="G1890">
        <v>900</v>
      </c>
      <c r="H1890">
        <v>1705</v>
      </c>
      <c r="I1890">
        <v>5863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1095</v>
      </c>
    </row>
    <row r="1891" spans="1:21">
      <c r="A1891" t="s">
        <v>93</v>
      </c>
      <c r="B1891">
        <v>2023</v>
      </c>
      <c r="C1891" t="s">
        <v>95</v>
      </c>
      <c r="D1891">
        <v>480</v>
      </c>
      <c r="E1891">
        <v>1072</v>
      </c>
      <c r="F1891">
        <v>198</v>
      </c>
      <c r="G1891">
        <v>874</v>
      </c>
      <c r="H1891">
        <v>1694</v>
      </c>
      <c r="I1891">
        <v>5863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1072</v>
      </c>
    </row>
    <row r="1892" spans="1:21">
      <c r="A1892" t="s">
        <v>93</v>
      </c>
      <c r="B1892">
        <v>2023</v>
      </c>
      <c r="C1892" t="s">
        <v>196</v>
      </c>
      <c r="D1892">
        <v>487</v>
      </c>
      <c r="E1892">
        <v>1108</v>
      </c>
      <c r="F1892">
        <v>186</v>
      </c>
      <c r="G1892">
        <v>922</v>
      </c>
      <c r="H1892">
        <v>1709</v>
      </c>
      <c r="I1892">
        <v>5863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1108</v>
      </c>
      <c r="U1892">
        <v>0</v>
      </c>
    </row>
    <row r="1893" spans="1:21">
      <c r="A1893" t="s">
        <v>93</v>
      </c>
      <c r="B1893">
        <v>2023</v>
      </c>
      <c r="C1893" t="s">
        <v>146</v>
      </c>
      <c r="D1893">
        <v>492</v>
      </c>
      <c r="E1893">
        <v>1121</v>
      </c>
      <c r="F1893">
        <v>188</v>
      </c>
      <c r="G1893">
        <v>933</v>
      </c>
      <c r="H1893">
        <v>1705</v>
      </c>
      <c r="I1893">
        <v>5863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1121</v>
      </c>
    </row>
    <row r="1894" spans="1:21">
      <c r="A1894" t="s">
        <v>93</v>
      </c>
      <c r="B1894">
        <v>2023</v>
      </c>
      <c r="C1894" t="s">
        <v>96</v>
      </c>
      <c r="D1894">
        <v>486</v>
      </c>
      <c r="E1894">
        <v>1101</v>
      </c>
      <c r="F1894">
        <v>193</v>
      </c>
      <c r="G1894">
        <v>908</v>
      </c>
      <c r="H1894">
        <v>1706</v>
      </c>
      <c r="I1894">
        <v>5863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1101</v>
      </c>
    </row>
    <row r="1895" spans="1:21">
      <c r="A1895" t="s">
        <v>93</v>
      </c>
      <c r="B1895">
        <v>2023</v>
      </c>
      <c r="C1895" t="s">
        <v>117</v>
      </c>
      <c r="D1895">
        <v>491</v>
      </c>
      <c r="E1895">
        <v>1118</v>
      </c>
      <c r="F1895">
        <v>190</v>
      </c>
      <c r="G1895">
        <v>928</v>
      </c>
      <c r="H1895">
        <v>1705</v>
      </c>
      <c r="I1895">
        <v>5863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1118</v>
      </c>
    </row>
    <row r="1896" spans="1:21">
      <c r="A1896" t="s">
        <v>93</v>
      </c>
      <c r="B1896">
        <v>2023</v>
      </c>
      <c r="C1896" t="s">
        <v>207</v>
      </c>
      <c r="D1896">
        <v>457</v>
      </c>
      <c r="E1896">
        <v>1002</v>
      </c>
      <c r="F1896">
        <v>167</v>
      </c>
      <c r="G1896">
        <v>835</v>
      </c>
      <c r="H1896">
        <v>1591</v>
      </c>
      <c r="I1896">
        <v>5863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1002</v>
      </c>
      <c r="U1896">
        <v>0</v>
      </c>
    </row>
    <row r="1897" spans="1:21">
      <c r="A1897" t="s">
        <v>93</v>
      </c>
      <c r="B1897">
        <v>2023</v>
      </c>
      <c r="C1897" t="s">
        <v>203</v>
      </c>
      <c r="D1897">
        <v>467</v>
      </c>
      <c r="E1897">
        <v>1012</v>
      </c>
      <c r="F1897">
        <v>173</v>
      </c>
      <c r="G1897">
        <v>839</v>
      </c>
      <c r="H1897">
        <v>1609</v>
      </c>
      <c r="I1897">
        <v>5863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1012</v>
      </c>
      <c r="U1897">
        <v>0</v>
      </c>
    </row>
    <row r="1898" spans="1:21">
      <c r="A1898" t="s">
        <v>93</v>
      </c>
      <c r="B1898">
        <v>2023</v>
      </c>
      <c r="C1898" t="s">
        <v>204</v>
      </c>
      <c r="D1898">
        <v>475</v>
      </c>
      <c r="E1898">
        <v>1064</v>
      </c>
      <c r="F1898">
        <v>180</v>
      </c>
      <c r="G1898">
        <v>884</v>
      </c>
      <c r="H1898">
        <v>1648</v>
      </c>
      <c r="I1898">
        <v>5863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1064</v>
      </c>
      <c r="U1898">
        <v>0</v>
      </c>
    </row>
    <row r="1899" spans="1:21">
      <c r="A1899" t="s">
        <v>93</v>
      </c>
      <c r="B1899">
        <v>2024</v>
      </c>
      <c r="C1899" t="s">
        <v>99</v>
      </c>
      <c r="D1899">
        <v>396</v>
      </c>
      <c r="E1899">
        <v>948</v>
      </c>
      <c r="F1899">
        <v>149</v>
      </c>
      <c r="G1899">
        <v>799</v>
      </c>
      <c r="H1899">
        <v>1541</v>
      </c>
      <c r="I1899">
        <v>5863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948</v>
      </c>
      <c r="U1899">
        <v>0</v>
      </c>
    </row>
    <row r="1900" spans="1:21">
      <c r="A1900" t="s">
        <v>93</v>
      </c>
      <c r="B1900">
        <v>2024</v>
      </c>
      <c r="C1900" t="s">
        <v>197</v>
      </c>
      <c r="D1900">
        <v>376</v>
      </c>
      <c r="E1900">
        <v>881</v>
      </c>
      <c r="F1900">
        <v>138</v>
      </c>
      <c r="G1900">
        <v>743</v>
      </c>
      <c r="H1900">
        <v>1434</v>
      </c>
      <c r="I1900">
        <v>5863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881</v>
      </c>
      <c r="U1900">
        <v>0</v>
      </c>
    </row>
    <row r="1901" spans="1:21">
      <c r="A1901" t="s">
        <v>93</v>
      </c>
      <c r="B1901">
        <v>2024</v>
      </c>
      <c r="C1901" t="s">
        <v>209</v>
      </c>
      <c r="D1901">
        <v>379</v>
      </c>
      <c r="E1901">
        <v>866</v>
      </c>
      <c r="F1901">
        <v>126</v>
      </c>
      <c r="G1901">
        <v>740</v>
      </c>
      <c r="H1901">
        <v>1414</v>
      </c>
      <c r="I1901">
        <v>5863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866</v>
      </c>
      <c r="U1901">
        <v>0</v>
      </c>
    </row>
    <row r="1902" spans="1:21">
      <c r="A1902" t="s">
        <v>93</v>
      </c>
      <c r="B1902">
        <v>2024</v>
      </c>
      <c r="C1902" t="s">
        <v>3</v>
      </c>
      <c r="D1902">
        <v>425</v>
      </c>
      <c r="E1902">
        <v>973</v>
      </c>
      <c r="F1902">
        <v>161</v>
      </c>
      <c r="G1902">
        <v>812</v>
      </c>
      <c r="H1902">
        <v>1569</v>
      </c>
      <c r="I1902">
        <v>5863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973</v>
      </c>
      <c r="U1902">
        <v>0</v>
      </c>
    </row>
    <row r="1903" spans="1:21">
      <c r="A1903" t="s">
        <v>93</v>
      </c>
      <c r="B1903">
        <v>2024</v>
      </c>
      <c r="C1903" t="s">
        <v>95</v>
      </c>
      <c r="D1903">
        <v>438</v>
      </c>
      <c r="E1903">
        <v>988</v>
      </c>
      <c r="F1903">
        <v>163</v>
      </c>
      <c r="G1903">
        <v>825</v>
      </c>
      <c r="H1903">
        <v>1583</v>
      </c>
      <c r="I1903">
        <v>5863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988</v>
      </c>
      <c r="U1903">
        <v>0</v>
      </c>
    </row>
    <row r="1904" spans="1:21">
      <c r="A1904" t="s">
        <v>93</v>
      </c>
      <c r="B1904">
        <v>2024</v>
      </c>
      <c r="C1904" t="s">
        <v>196</v>
      </c>
      <c r="D1904">
        <v>376</v>
      </c>
      <c r="E1904">
        <v>891</v>
      </c>
      <c r="F1904">
        <v>141</v>
      </c>
      <c r="G1904">
        <v>750</v>
      </c>
      <c r="H1904">
        <v>1441</v>
      </c>
      <c r="I1904">
        <v>5863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891</v>
      </c>
      <c r="U1904">
        <v>0</v>
      </c>
    </row>
    <row r="1905" spans="1:21">
      <c r="A1905" t="s">
        <v>93</v>
      </c>
      <c r="B1905">
        <v>2024</v>
      </c>
      <c r="C1905" t="s">
        <v>146</v>
      </c>
      <c r="D1905">
        <v>390</v>
      </c>
      <c r="E1905">
        <v>906</v>
      </c>
      <c r="F1905">
        <v>143</v>
      </c>
      <c r="G1905">
        <v>763</v>
      </c>
      <c r="H1905">
        <v>1470</v>
      </c>
      <c r="I1905">
        <v>5863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906</v>
      </c>
      <c r="U1905">
        <v>0</v>
      </c>
    </row>
    <row r="1906" spans="1:21">
      <c r="A1906" t="s">
        <v>93</v>
      </c>
      <c r="B1906">
        <v>2024</v>
      </c>
      <c r="C1906" t="s">
        <v>96</v>
      </c>
      <c r="D1906">
        <v>412</v>
      </c>
      <c r="E1906">
        <v>964</v>
      </c>
      <c r="F1906">
        <v>159</v>
      </c>
      <c r="G1906">
        <v>805</v>
      </c>
      <c r="H1906">
        <v>1561</v>
      </c>
      <c r="I1906">
        <v>5863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964</v>
      </c>
      <c r="U1906">
        <v>0</v>
      </c>
    </row>
    <row r="1907" spans="1:21">
      <c r="A1907" t="s">
        <v>93</v>
      </c>
      <c r="B1907">
        <v>2024</v>
      </c>
      <c r="C1907" t="s">
        <v>117</v>
      </c>
      <c r="D1907">
        <v>394</v>
      </c>
      <c r="E1907">
        <v>924</v>
      </c>
      <c r="F1907">
        <v>148</v>
      </c>
      <c r="G1907">
        <v>776</v>
      </c>
      <c r="H1907">
        <v>1510</v>
      </c>
      <c r="I1907">
        <v>5863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924</v>
      </c>
      <c r="U1907">
        <v>0</v>
      </c>
    </row>
    <row r="1908" spans="1:21">
      <c r="A1908" t="s">
        <v>93</v>
      </c>
      <c r="B1908">
        <v>2024</v>
      </c>
      <c r="C1908" t="s">
        <v>207</v>
      </c>
      <c r="D1908">
        <v>374</v>
      </c>
      <c r="E1908">
        <v>879</v>
      </c>
      <c r="F1908">
        <v>131</v>
      </c>
      <c r="G1908">
        <v>748</v>
      </c>
      <c r="H1908">
        <v>1432</v>
      </c>
      <c r="I1908">
        <v>5863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879</v>
      </c>
      <c r="U1908">
        <v>0</v>
      </c>
    </row>
    <row r="1909" spans="1:21">
      <c r="A1909" t="s">
        <v>93</v>
      </c>
      <c r="B1909">
        <v>2024</v>
      </c>
      <c r="C1909" t="s">
        <v>203</v>
      </c>
      <c r="D1909">
        <v>385</v>
      </c>
      <c r="E1909">
        <v>891</v>
      </c>
      <c r="F1909">
        <v>137</v>
      </c>
      <c r="G1909">
        <v>754</v>
      </c>
      <c r="H1909">
        <v>1433</v>
      </c>
      <c r="I1909">
        <v>5863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891</v>
      </c>
      <c r="U1909">
        <v>0</v>
      </c>
    </row>
    <row r="1910" spans="1:21">
      <c r="A1910" t="s">
        <v>93</v>
      </c>
      <c r="B1910">
        <v>2024</v>
      </c>
      <c r="C1910" t="s">
        <v>204</v>
      </c>
      <c r="D1910">
        <v>380</v>
      </c>
      <c r="E1910">
        <v>883</v>
      </c>
      <c r="F1910">
        <v>138</v>
      </c>
      <c r="G1910">
        <v>745</v>
      </c>
      <c r="H1910">
        <v>1441</v>
      </c>
      <c r="I1910">
        <v>5863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883</v>
      </c>
      <c r="U1910">
        <v>0</v>
      </c>
    </row>
    <row r="1911" spans="1:21">
      <c r="A1911" t="s">
        <v>93</v>
      </c>
      <c r="B1911">
        <v>2025</v>
      </c>
      <c r="C1911" t="s">
        <v>99</v>
      </c>
      <c r="D1911">
        <v>366</v>
      </c>
      <c r="E1911">
        <v>845</v>
      </c>
      <c r="F1911">
        <v>119</v>
      </c>
      <c r="G1911">
        <v>726</v>
      </c>
      <c r="H1911">
        <v>1410</v>
      </c>
      <c r="I1911">
        <v>5863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845</v>
      </c>
      <c r="U1911">
        <v>0</v>
      </c>
    </row>
    <row r="1912" spans="1:21">
      <c r="A1912" t="s">
        <v>93</v>
      </c>
      <c r="B1912">
        <v>2025</v>
      </c>
      <c r="C1912" t="s">
        <v>3</v>
      </c>
      <c r="D1912">
        <v>377</v>
      </c>
      <c r="E1912">
        <v>858</v>
      </c>
      <c r="F1912">
        <v>123</v>
      </c>
      <c r="G1912">
        <v>735</v>
      </c>
      <c r="H1912">
        <v>1439</v>
      </c>
      <c r="I1912">
        <v>5863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858</v>
      </c>
      <c r="U1912">
        <v>0</v>
      </c>
    </row>
    <row r="1913" spans="1:21">
      <c r="A1913" t="s">
        <v>93</v>
      </c>
      <c r="B1913">
        <v>2025</v>
      </c>
      <c r="C1913" t="s">
        <v>95</v>
      </c>
      <c r="D1913">
        <v>377</v>
      </c>
      <c r="E1913">
        <v>854</v>
      </c>
      <c r="F1913">
        <v>126</v>
      </c>
      <c r="G1913">
        <v>728</v>
      </c>
      <c r="H1913">
        <v>1430</v>
      </c>
      <c r="I1913">
        <v>5863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854</v>
      </c>
      <c r="U1913">
        <v>0</v>
      </c>
    </row>
    <row r="1914" spans="1:21">
      <c r="A1914" t="s">
        <v>93</v>
      </c>
      <c r="B1914">
        <v>2025</v>
      </c>
      <c r="C1914" t="s">
        <v>96</v>
      </c>
      <c r="D1914">
        <v>381</v>
      </c>
      <c r="E1914">
        <v>862</v>
      </c>
      <c r="F1914">
        <v>122</v>
      </c>
      <c r="G1914">
        <v>740</v>
      </c>
      <c r="H1914">
        <v>1414</v>
      </c>
      <c r="I1914">
        <v>5863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862</v>
      </c>
      <c r="U1914">
        <v>0</v>
      </c>
    </row>
    <row r="1915" spans="1:21">
      <c r="A1915" t="s">
        <v>93</v>
      </c>
      <c r="B1915">
        <v>2025</v>
      </c>
      <c r="C1915" t="s">
        <v>117</v>
      </c>
      <c r="D1915">
        <v>353</v>
      </c>
      <c r="E1915">
        <v>822</v>
      </c>
      <c r="F1915">
        <v>112</v>
      </c>
      <c r="G1915">
        <v>710</v>
      </c>
      <c r="H1915">
        <v>1391</v>
      </c>
      <c r="I1915">
        <v>5863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822</v>
      </c>
      <c r="U1915">
        <v>0</v>
      </c>
    </row>
    <row r="1916" spans="1:21">
      <c r="A1916" t="s">
        <v>39</v>
      </c>
      <c r="B1916">
        <v>2023</v>
      </c>
      <c r="C1916" t="s">
        <v>99</v>
      </c>
      <c r="D1916">
        <v>1974</v>
      </c>
      <c r="E1916">
        <v>6410</v>
      </c>
      <c r="F1916">
        <v>2360</v>
      </c>
      <c r="G1916">
        <v>4050</v>
      </c>
      <c r="H1916">
        <v>8807</v>
      </c>
      <c r="I1916">
        <v>23274</v>
      </c>
      <c r="J1916">
        <v>0</v>
      </c>
      <c r="K1916">
        <v>329</v>
      </c>
      <c r="L1916">
        <v>0</v>
      </c>
      <c r="M1916">
        <v>0</v>
      </c>
      <c r="N1916">
        <v>0</v>
      </c>
      <c r="O1916">
        <v>448</v>
      </c>
      <c r="P1916">
        <v>1455</v>
      </c>
      <c r="Q1916">
        <v>1293</v>
      </c>
      <c r="R1916">
        <v>2473</v>
      </c>
      <c r="S1916">
        <v>412</v>
      </c>
      <c r="T1916">
        <v>0</v>
      </c>
      <c r="U1916">
        <v>0</v>
      </c>
    </row>
    <row r="1917" spans="1:21">
      <c r="A1917" t="s">
        <v>39</v>
      </c>
      <c r="B1917">
        <v>2023</v>
      </c>
      <c r="C1917" t="s">
        <v>197</v>
      </c>
      <c r="D1917">
        <v>1977</v>
      </c>
      <c r="E1917">
        <v>6298</v>
      </c>
      <c r="F1917">
        <v>2395</v>
      </c>
      <c r="G1917">
        <v>3903</v>
      </c>
      <c r="H1917">
        <v>8855</v>
      </c>
      <c r="I1917">
        <v>23274</v>
      </c>
      <c r="J1917">
        <v>0</v>
      </c>
      <c r="K1917">
        <v>338</v>
      </c>
      <c r="L1917">
        <v>0</v>
      </c>
      <c r="M1917">
        <v>0</v>
      </c>
      <c r="N1917">
        <v>0</v>
      </c>
      <c r="O1917">
        <v>462</v>
      </c>
      <c r="P1917">
        <v>1398</v>
      </c>
      <c r="Q1917">
        <v>1239</v>
      </c>
      <c r="R1917">
        <v>2463</v>
      </c>
      <c r="S1917">
        <v>398</v>
      </c>
      <c r="T1917">
        <v>0</v>
      </c>
      <c r="U1917">
        <v>0</v>
      </c>
    </row>
    <row r="1918" spans="1:21">
      <c r="A1918" t="s">
        <v>39</v>
      </c>
      <c r="B1918">
        <v>2023</v>
      </c>
      <c r="C1918" t="s">
        <v>209</v>
      </c>
      <c r="D1918">
        <v>1696</v>
      </c>
      <c r="E1918">
        <v>5797</v>
      </c>
      <c r="F1918">
        <v>2256</v>
      </c>
      <c r="G1918">
        <v>3541</v>
      </c>
      <c r="H1918">
        <v>8229</v>
      </c>
      <c r="I1918">
        <v>23274</v>
      </c>
      <c r="J1918">
        <v>0</v>
      </c>
      <c r="K1918">
        <v>312</v>
      </c>
      <c r="L1918">
        <v>0</v>
      </c>
      <c r="M1918">
        <v>0</v>
      </c>
      <c r="N1918">
        <v>0</v>
      </c>
      <c r="O1918">
        <v>453</v>
      </c>
      <c r="P1918">
        <v>1273</v>
      </c>
      <c r="Q1918">
        <v>1108</v>
      </c>
      <c r="R1918">
        <v>2282</v>
      </c>
      <c r="S1918">
        <v>369</v>
      </c>
      <c r="T1918">
        <v>0</v>
      </c>
      <c r="U1918">
        <v>0</v>
      </c>
    </row>
    <row r="1919" spans="1:21">
      <c r="A1919" t="s">
        <v>39</v>
      </c>
      <c r="B1919">
        <v>2023</v>
      </c>
      <c r="C1919" t="s">
        <v>3</v>
      </c>
      <c r="D1919">
        <v>1903</v>
      </c>
      <c r="E1919">
        <v>6280</v>
      </c>
      <c r="F1919">
        <v>2270</v>
      </c>
      <c r="G1919">
        <v>4010</v>
      </c>
      <c r="H1919">
        <v>8752</v>
      </c>
      <c r="I1919">
        <v>23274</v>
      </c>
      <c r="J1919">
        <v>0</v>
      </c>
      <c r="K1919">
        <v>315</v>
      </c>
      <c r="L1919">
        <v>0</v>
      </c>
      <c r="M1919">
        <v>0</v>
      </c>
      <c r="N1919">
        <v>0</v>
      </c>
      <c r="O1919">
        <v>451</v>
      </c>
      <c r="P1919">
        <v>1426</v>
      </c>
      <c r="Q1919">
        <v>1278</v>
      </c>
      <c r="R1919">
        <v>2425</v>
      </c>
      <c r="S1919">
        <v>385</v>
      </c>
      <c r="T1919">
        <v>0</v>
      </c>
      <c r="U1919">
        <v>0</v>
      </c>
    </row>
    <row r="1920" spans="1:21">
      <c r="A1920" t="s">
        <v>39</v>
      </c>
      <c r="B1920">
        <v>2023</v>
      </c>
      <c r="C1920" t="s">
        <v>95</v>
      </c>
      <c r="D1920">
        <v>1894</v>
      </c>
      <c r="E1920">
        <v>6218</v>
      </c>
      <c r="F1920">
        <v>2262</v>
      </c>
      <c r="G1920">
        <v>3956</v>
      </c>
      <c r="H1920">
        <v>8671</v>
      </c>
      <c r="I1920">
        <v>23274</v>
      </c>
      <c r="J1920">
        <v>0</v>
      </c>
      <c r="K1920">
        <v>323</v>
      </c>
      <c r="L1920">
        <v>0</v>
      </c>
      <c r="M1920">
        <v>0</v>
      </c>
      <c r="N1920">
        <v>0</v>
      </c>
      <c r="O1920">
        <v>437</v>
      </c>
      <c r="P1920">
        <v>1424</v>
      </c>
      <c r="Q1920">
        <v>1264</v>
      </c>
      <c r="R1920">
        <v>2398</v>
      </c>
      <c r="S1920">
        <v>372</v>
      </c>
      <c r="T1920">
        <v>0</v>
      </c>
      <c r="U1920">
        <v>0</v>
      </c>
    </row>
    <row r="1921" spans="1:21">
      <c r="A1921" t="s">
        <v>39</v>
      </c>
      <c r="B1921">
        <v>2023</v>
      </c>
      <c r="C1921" t="s">
        <v>196</v>
      </c>
      <c r="D1921">
        <v>1977</v>
      </c>
      <c r="E1921">
        <v>6448</v>
      </c>
      <c r="F1921">
        <v>2418</v>
      </c>
      <c r="G1921">
        <v>4030</v>
      </c>
      <c r="H1921">
        <v>8955</v>
      </c>
      <c r="I1921">
        <v>23274</v>
      </c>
      <c r="J1921">
        <v>0</v>
      </c>
      <c r="K1921">
        <v>342</v>
      </c>
      <c r="L1921">
        <v>0</v>
      </c>
      <c r="M1921">
        <v>0</v>
      </c>
      <c r="N1921">
        <v>0</v>
      </c>
      <c r="O1921">
        <v>477</v>
      </c>
      <c r="P1921">
        <v>1460</v>
      </c>
      <c r="Q1921">
        <v>1266</v>
      </c>
      <c r="R1921">
        <v>2495</v>
      </c>
      <c r="S1921">
        <v>408</v>
      </c>
      <c r="T1921">
        <v>0</v>
      </c>
      <c r="U1921">
        <v>0</v>
      </c>
    </row>
    <row r="1922" spans="1:21">
      <c r="A1922" t="s">
        <v>39</v>
      </c>
      <c r="B1922">
        <v>2023</v>
      </c>
      <c r="C1922" t="s">
        <v>146</v>
      </c>
      <c r="D1922">
        <v>1980</v>
      </c>
      <c r="E1922">
        <v>6470</v>
      </c>
      <c r="F1922">
        <v>2405</v>
      </c>
      <c r="G1922">
        <v>4065</v>
      </c>
      <c r="H1922">
        <v>8940</v>
      </c>
      <c r="I1922">
        <v>23274</v>
      </c>
      <c r="J1922">
        <v>0</v>
      </c>
      <c r="K1922">
        <v>342</v>
      </c>
      <c r="L1922">
        <v>0</v>
      </c>
      <c r="M1922">
        <v>0</v>
      </c>
      <c r="N1922">
        <v>0</v>
      </c>
      <c r="O1922">
        <v>467</v>
      </c>
      <c r="P1922">
        <v>1459</v>
      </c>
      <c r="Q1922">
        <v>1295</v>
      </c>
      <c r="R1922">
        <v>2494</v>
      </c>
      <c r="S1922">
        <v>413</v>
      </c>
      <c r="T1922">
        <v>0</v>
      </c>
      <c r="U1922">
        <v>0</v>
      </c>
    </row>
    <row r="1923" spans="1:21">
      <c r="A1923" t="s">
        <v>39</v>
      </c>
      <c r="B1923">
        <v>2023</v>
      </c>
      <c r="C1923" t="s">
        <v>96</v>
      </c>
      <c r="D1923">
        <v>1937</v>
      </c>
      <c r="E1923">
        <v>6303</v>
      </c>
      <c r="F1923">
        <v>2307</v>
      </c>
      <c r="G1923">
        <v>3996</v>
      </c>
      <c r="H1923">
        <v>8805</v>
      </c>
      <c r="I1923">
        <v>23274</v>
      </c>
      <c r="J1923">
        <v>0</v>
      </c>
      <c r="K1923">
        <v>327</v>
      </c>
      <c r="L1923">
        <v>0</v>
      </c>
      <c r="M1923">
        <v>0</v>
      </c>
      <c r="N1923">
        <v>0</v>
      </c>
      <c r="O1923">
        <v>446</v>
      </c>
      <c r="P1923">
        <v>1431</v>
      </c>
      <c r="Q1923">
        <v>1271</v>
      </c>
      <c r="R1923">
        <v>2433</v>
      </c>
      <c r="S1923">
        <v>395</v>
      </c>
      <c r="T1923">
        <v>0</v>
      </c>
      <c r="U1923">
        <v>0</v>
      </c>
    </row>
    <row r="1924" spans="1:21">
      <c r="A1924" t="s">
        <v>39</v>
      </c>
      <c r="B1924">
        <v>2023</v>
      </c>
      <c r="C1924" t="s">
        <v>117</v>
      </c>
      <c r="D1924">
        <v>1972</v>
      </c>
      <c r="E1924">
        <v>6427</v>
      </c>
      <c r="F1924">
        <v>2391</v>
      </c>
      <c r="G1924">
        <v>4036</v>
      </c>
      <c r="H1924">
        <v>8887</v>
      </c>
      <c r="I1924">
        <v>23274</v>
      </c>
      <c r="J1924">
        <v>0</v>
      </c>
      <c r="K1924">
        <v>338</v>
      </c>
      <c r="L1924">
        <v>0</v>
      </c>
      <c r="M1924">
        <v>0</v>
      </c>
      <c r="N1924">
        <v>0</v>
      </c>
      <c r="O1924">
        <v>450</v>
      </c>
      <c r="P1924">
        <v>1463</v>
      </c>
      <c r="Q1924">
        <v>1289</v>
      </c>
      <c r="R1924">
        <v>2479</v>
      </c>
      <c r="S1924">
        <v>408</v>
      </c>
      <c r="T1924">
        <v>0</v>
      </c>
      <c r="U1924">
        <v>0</v>
      </c>
    </row>
    <row r="1925" spans="1:21">
      <c r="A1925" t="s">
        <v>39</v>
      </c>
      <c r="B1925">
        <v>2023</v>
      </c>
      <c r="C1925" t="s">
        <v>207</v>
      </c>
      <c r="D1925">
        <v>1737</v>
      </c>
      <c r="E1925">
        <v>5907</v>
      </c>
      <c r="F1925">
        <v>2265</v>
      </c>
      <c r="G1925">
        <v>3642</v>
      </c>
      <c r="H1925">
        <v>8359</v>
      </c>
      <c r="I1925">
        <v>23274</v>
      </c>
      <c r="J1925">
        <v>0</v>
      </c>
      <c r="K1925">
        <v>318</v>
      </c>
      <c r="L1925">
        <v>0</v>
      </c>
      <c r="M1925">
        <v>0</v>
      </c>
      <c r="N1925">
        <v>0</v>
      </c>
      <c r="O1925">
        <v>468</v>
      </c>
      <c r="P1925">
        <v>1300</v>
      </c>
      <c r="Q1925">
        <v>1132</v>
      </c>
      <c r="R1925">
        <v>2321</v>
      </c>
      <c r="S1925">
        <v>368</v>
      </c>
      <c r="T1925">
        <v>0</v>
      </c>
      <c r="U1925">
        <v>0</v>
      </c>
    </row>
    <row r="1926" spans="1:21">
      <c r="A1926" t="s">
        <v>39</v>
      </c>
      <c r="B1926">
        <v>2023</v>
      </c>
      <c r="C1926" t="s">
        <v>203</v>
      </c>
      <c r="D1926">
        <v>1817</v>
      </c>
      <c r="E1926">
        <v>6064</v>
      </c>
      <c r="F1926">
        <v>2338</v>
      </c>
      <c r="G1926">
        <v>3726</v>
      </c>
      <c r="H1926">
        <v>8522</v>
      </c>
      <c r="I1926">
        <v>23274</v>
      </c>
      <c r="J1926">
        <v>0</v>
      </c>
      <c r="K1926">
        <v>335</v>
      </c>
      <c r="L1926">
        <v>0</v>
      </c>
      <c r="M1926">
        <v>0</v>
      </c>
      <c r="N1926">
        <v>0</v>
      </c>
      <c r="O1926">
        <v>480</v>
      </c>
      <c r="P1926">
        <v>1318</v>
      </c>
      <c r="Q1926">
        <v>1161</v>
      </c>
      <c r="R1926">
        <v>2404</v>
      </c>
      <c r="S1926">
        <v>366</v>
      </c>
      <c r="T1926">
        <v>0</v>
      </c>
      <c r="U1926">
        <v>0</v>
      </c>
    </row>
    <row r="1927" spans="1:21">
      <c r="A1927" t="s">
        <v>39</v>
      </c>
      <c r="B1927">
        <v>2023</v>
      </c>
      <c r="C1927" t="s">
        <v>204</v>
      </c>
      <c r="D1927">
        <v>1841</v>
      </c>
      <c r="E1927">
        <v>6190</v>
      </c>
      <c r="F1927">
        <v>2390</v>
      </c>
      <c r="G1927">
        <v>3800</v>
      </c>
      <c r="H1927">
        <v>8698</v>
      </c>
      <c r="I1927">
        <v>23274</v>
      </c>
      <c r="J1927">
        <v>0</v>
      </c>
      <c r="K1927">
        <v>330</v>
      </c>
      <c r="L1927">
        <v>0</v>
      </c>
      <c r="M1927">
        <v>0</v>
      </c>
      <c r="N1927">
        <v>0</v>
      </c>
      <c r="O1927">
        <v>463</v>
      </c>
      <c r="P1927">
        <v>1378</v>
      </c>
      <c r="Q1927">
        <v>1217</v>
      </c>
      <c r="R1927">
        <v>2425</v>
      </c>
      <c r="S1927">
        <v>377</v>
      </c>
      <c r="T1927">
        <v>0</v>
      </c>
      <c r="U1927">
        <v>0</v>
      </c>
    </row>
    <row r="1928" spans="1:21">
      <c r="A1928" t="s">
        <v>39</v>
      </c>
      <c r="B1928">
        <v>2024</v>
      </c>
      <c r="C1928" t="s">
        <v>99</v>
      </c>
      <c r="D1928">
        <v>1574</v>
      </c>
      <c r="E1928">
        <v>5459</v>
      </c>
      <c r="F1928">
        <v>2147</v>
      </c>
      <c r="G1928">
        <v>3312</v>
      </c>
      <c r="H1928">
        <v>7875</v>
      </c>
      <c r="I1928">
        <v>23274</v>
      </c>
      <c r="J1928">
        <v>0</v>
      </c>
      <c r="K1928">
        <v>276</v>
      </c>
      <c r="L1928">
        <v>0</v>
      </c>
      <c r="M1928">
        <v>0</v>
      </c>
      <c r="N1928">
        <v>0</v>
      </c>
      <c r="O1928">
        <v>439</v>
      </c>
      <c r="P1928">
        <v>1209</v>
      </c>
      <c r="Q1928">
        <v>1049</v>
      </c>
      <c r="R1928">
        <v>2133</v>
      </c>
      <c r="S1928">
        <v>353</v>
      </c>
      <c r="T1928">
        <v>0</v>
      </c>
      <c r="U1928">
        <v>0</v>
      </c>
    </row>
    <row r="1929" spans="1:21">
      <c r="A1929" t="s">
        <v>39</v>
      </c>
      <c r="B1929">
        <v>2024</v>
      </c>
      <c r="C1929" t="s">
        <v>197</v>
      </c>
      <c r="D1929">
        <v>1408</v>
      </c>
      <c r="E1929">
        <v>5130</v>
      </c>
      <c r="F1929">
        <v>2038</v>
      </c>
      <c r="G1929">
        <v>3092</v>
      </c>
      <c r="H1929">
        <v>7405</v>
      </c>
      <c r="I1929">
        <v>23274</v>
      </c>
      <c r="J1929">
        <v>0</v>
      </c>
      <c r="K1929">
        <v>279</v>
      </c>
      <c r="L1929">
        <v>0</v>
      </c>
      <c r="M1929">
        <v>0</v>
      </c>
      <c r="N1929">
        <v>0</v>
      </c>
      <c r="O1929">
        <v>402</v>
      </c>
      <c r="P1929">
        <v>1143</v>
      </c>
      <c r="Q1929">
        <v>969</v>
      </c>
      <c r="R1929">
        <v>1979</v>
      </c>
      <c r="S1929">
        <v>358</v>
      </c>
      <c r="T1929">
        <v>0</v>
      </c>
      <c r="U1929">
        <v>0</v>
      </c>
    </row>
    <row r="1930" spans="1:21">
      <c r="A1930" t="s">
        <v>39</v>
      </c>
      <c r="B1930">
        <v>2024</v>
      </c>
      <c r="C1930" t="s">
        <v>209</v>
      </c>
      <c r="D1930">
        <v>1397</v>
      </c>
      <c r="E1930">
        <v>5074</v>
      </c>
      <c r="F1930">
        <v>2076</v>
      </c>
      <c r="G1930">
        <v>2998</v>
      </c>
      <c r="H1930">
        <v>7414</v>
      </c>
      <c r="I1930">
        <v>23274</v>
      </c>
      <c r="J1930">
        <v>0</v>
      </c>
      <c r="K1930">
        <v>296</v>
      </c>
      <c r="L1930">
        <v>0</v>
      </c>
      <c r="M1930">
        <v>0</v>
      </c>
      <c r="N1930">
        <v>0</v>
      </c>
      <c r="O1930">
        <v>392</v>
      </c>
      <c r="P1930">
        <v>1085</v>
      </c>
      <c r="Q1930">
        <v>998</v>
      </c>
      <c r="R1930">
        <v>1977</v>
      </c>
      <c r="S1930">
        <v>326</v>
      </c>
      <c r="T1930">
        <v>0</v>
      </c>
      <c r="U1930">
        <v>0</v>
      </c>
    </row>
    <row r="1931" spans="1:21">
      <c r="A1931" t="s">
        <v>39</v>
      </c>
      <c r="B1931">
        <v>2024</v>
      </c>
      <c r="C1931" t="s">
        <v>3</v>
      </c>
      <c r="D1931">
        <v>1612</v>
      </c>
      <c r="E1931">
        <v>5569</v>
      </c>
      <c r="F1931">
        <v>2177</v>
      </c>
      <c r="G1931">
        <v>3392</v>
      </c>
      <c r="H1931">
        <v>7999</v>
      </c>
      <c r="I1931">
        <v>23274</v>
      </c>
      <c r="J1931">
        <v>0</v>
      </c>
      <c r="K1931">
        <v>289</v>
      </c>
      <c r="L1931">
        <v>0</v>
      </c>
      <c r="M1931">
        <v>0</v>
      </c>
      <c r="N1931">
        <v>0</v>
      </c>
      <c r="O1931">
        <v>449</v>
      </c>
      <c r="P1931">
        <v>1211</v>
      </c>
      <c r="Q1931">
        <v>1067</v>
      </c>
      <c r="R1931">
        <v>2180</v>
      </c>
      <c r="S1931">
        <v>373</v>
      </c>
      <c r="T1931">
        <v>0</v>
      </c>
      <c r="U1931">
        <v>0</v>
      </c>
    </row>
    <row r="1932" spans="1:21">
      <c r="A1932" t="s">
        <v>39</v>
      </c>
      <c r="B1932">
        <v>2024</v>
      </c>
      <c r="C1932" t="s">
        <v>95</v>
      </c>
      <c r="D1932">
        <v>1648</v>
      </c>
      <c r="E1932">
        <v>5681</v>
      </c>
      <c r="F1932">
        <v>2208</v>
      </c>
      <c r="G1932">
        <v>3473</v>
      </c>
      <c r="H1932">
        <v>8117</v>
      </c>
      <c r="I1932">
        <v>23274</v>
      </c>
      <c r="J1932">
        <v>0</v>
      </c>
      <c r="K1932">
        <v>305</v>
      </c>
      <c r="L1932">
        <v>0</v>
      </c>
      <c r="M1932">
        <v>0</v>
      </c>
      <c r="N1932">
        <v>0</v>
      </c>
      <c r="O1932">
        <v>448</v>
      </c>
      <c r="P1932">
        <v>1238</v>
      </c>
      <c r="Q1932">
        <v>1089</v>
      </c>
      <c r="R1932">
        <v>2235</v>
      </c>
      <c r="S1932">
        <v>366</v>
      </c>
      <c r="T1932">
        <v>0</v>
      </c>
      <c r="U1932">
        <v>0</v>
      </c>
    </row>
    <row r="1933" spans="1:21">
      <c r="A1933" t="s">
        <v>39</v>
      </c>
      <c r="B1933">
        <v>2024</v>
      </c>
      <c r="C1933" t="s">
        <v>196</v>
      </c>
      <c r="D1933">
        <v>1419</v>
      </c>
      <c r="E1933">
        <v>5095</v>
      </c>
      <c r="F1933">
        <v>2006</v>
      </c>
      <c r="G1933">
        <v>3089</v>
      </c>
      <c r="H1933">
        <v>7385</v>
      </c>
      <c r="I1933">
        <v>23274</v>
      </c>
      <c r="J1933">
        <v>0</v>
      </c>
      <c r="K1933">
        <v>267</v>
      </c>
      <c r="L1933">
        <v>0</v>
      </c>
      <c r="M1933">
        <v>0</v>
      </c>
      <c r="N1933">
        <v>0</v>
      </c>
      <c r="O1933">
        <v>411</v>
      </c>
      <c r="P1933">
        <v>1152</v>
      </c>
      <c r="Q1933">
        <v>972</v>
      </c>
      <c r="R1933">
        <v>1964</v>
      </c>
      <c r="S1933">
        <v>329</v>
      </c>
      <c r="T1933">
        <v>0</v>
      </c>
      <c r="U1933">
        <v>0</v>
      </c>
    </row>
    <row r="1934" spans="1:21">
      <c r="A1934" t="s">
        <v>39</v>
      </c>
      <c r="B1934">
        <v>2024</v>
      </c>
      <c r="C1934" t="s">
        <v>146</v>
      </c>
      <c r="D1934">
        <v>1442</v>
      </c>
      <c r="E1934">
        <v>5220</v>
      </c>
      <c r="F1934">
        <v>2072</v>
      </c>
      <c r="G1934">
        <v>3148</v>
      </c>
      <c r="H1934">
        <v>7558</v>
      </c>
      <c r="I1934">
        <v>23274</v>
      </c>
      <c r="J1934">
        <v>0</v>
      </c>
      <c r="K1934">
        <v>262</v>
      </c>
      <c r="L1934">
        <v>0</v>
      </c>
      <c r="M1934">
        <v>0</v>
      </c>
      <c r="N1934">
        <v>0</v>
      </c>
      <c r="O1934">
        <v>425</v>
      </c>
      <c r="P1934">
        <v>1174</v>
      </c>
      <c r="Q1934">
        <v>1010</v>
      </c>
      <c r="R1934">
        <v>2019</v>
      </c>
      <c r="S1934">
        <v>330</v>
      </c>
      <c r="T1934">
        <v>0</v>
      </c>
      <c r="U1934">
        <v>0</v>
      </c>
    </row>
    <row r="1935" spans="1:21">
      <c r="A1935" t="s">
        <v>39</v>
      </c>
      <c r="B1935">
        <v>2024</v>
      </c>
      <c r="C1935" t="s">
        <v>96</v>
      </c>
      <c r="D1935">
        <v>1584</v>
      </c>
      <c r="E1935">
        <v>5499</v>
      </c>
      <c r="F1935">
        <v>2164</v>
      </c>
      <c r="G1935">
        <v>3335</v>
      </c>
      <c r="H1935">
        <v>7940</v>
      </c>
      <c r="I1935">
        <v>23274</v>
      </c>
      <c r="J1935">
        <v>0</v>
      </c>
      <c r="K1935">
        <v>284</v>
      </c>
      <c r="L1935">
        <v>0</v>
      </c>
      <c r="M1935">
        <v>0</v>
      </c>
      <c r="N1935">
        <v>0</v>
      </c>
      <c r="O1935">
        <v>449</v>
      </c>
      <c r="P1935">
        <v>1196</v>
      </c>
      <c r="Q1935">
        <v>1051</v>
      </c>
      <c r="R1935">
        <v>2160</v>
      </c>
      <c r="S1935">
        <v>359</v>
      </c>
      <c r="T1935">
        <v>0</v>
      </c>
      <c r="U1935">
        <v>0</v>
      </c>
    </row>
    <row r="1936" spans="1:21">
      <c r="A1936" t="s">
        <v>39</v>
      </c>
      <c r="B1936">
        <v>2024</v>
      </c>
      <c r="C1936" t="s">
        <v>117</v>
      </c>
      <c r="D1936">
        <v>1521</v>
      </c>
      <c r="E1936">
        <v>5363</v>
      </c>
      <c r="F1936">
        <v>2128</v>
      </c>
      <c r="G1936">
        <v>3235</v>
      </c>
      <c r="H1936">
        <v>7750</v>
      </c>
      <c r="I1936">
        <v>23274</v>
      </c>
      <c r="J1936">
        <v>0</v>
      </c>
      <c r="K1936">
        <v>258</v>
      </c>
      <c r="L1936">
        <v>0</v>
      </c>
      <c r="M1936">
        <v>0</v>
      </c>
      <c r="N1936">
        <v>0</v>
      </c>
      <c r="O1936">
        <v>434</v>
      </c>
      <c r="P1936">
        <v>1214</v>
      </c>
      <c r="Q1936">
        <v>1030</v>
      </c>
      <c r="R1936">
        <v>2084</v>
      </c>
      <c r="S1936">
        <v>343</v>
      </c>
      <c r="T1936">
        <v>0</v>
      </c>
      <c r="U1936">
        <v>0</v>
      </c>
    </row>
    <row r="1937" spans="1:21">
      <c r="A1937" t="s">
        <v>39</v>
      </c>
      <c r="B1937">
        <v>2024</v>
      </c>
      <c r="C1937" t="s">
        <v>207</v>
      </c>
      <c r="D1937">
        <v>1383</v>
      </c>
      <c r="E1937">
        <v>5094</v>
      </c>
      <c r="F1937">
        <v>2070</v>
      </c>
      <c r="G1937">
        <v>3024</v>
      </c>
      <c r="H1937">
        <v>7375</v>
      </c>
      <c r="I1937">
        <v>23274</v>
      </c>
      <c r="J1937">
        <v>0</v>
      </c>
      <c r="K1937">
        <v>298</v>
      </c>
      <c r="L1937">
        <v>0</v>
      </c>
      <c r="M1937">
        <v>0</v>
      </c>
      <c r="N1937">
        <v>0</v>
      </c>
      <c r="O1937">
        <v>385</v>
      </c>
      <c r="P1937">
        <v>1100</v>
      </c>
      <c r="Q1937">
        <v>986</v>
      </c>
      <c r="R1937">
        <v>1988</v>
      </c>
      <c r="S1937">
        <v>337</v>
      </c>
      <c r="T1937">
        <v>0</v>
      </c>
      <c r="U1937">
        <v>0</v>
      </c>
    </row>
    <row r="1938" spans="1:21">
      <c r="A1938" t="s">
        <v>39</v>
      </c>
      <c r="B1938">
        <v>2024</v>
      </c>
      <c r="C1938" t="s">
        <v>203</v>
      </c>
      <c r="D1938">
        <v>1386</v>
      </c>
      <c r="E1938">
        <v>5141</v>
      </c>
      <c r="F1938">
        <v>2072</v>
      </c>
      <c r="G1938">
        <v>3069</v>
      </c>
      <c r="H1938">
        <v>7375</v>
      </c>
      <c r="I1938">
        <v>23274</v>
      </c>
      <c r="J1938">
        <v>0</v>
      </c>
      <c r="K1938">
        <v>303</v>
      </c>
      <c r="L1938">
        <v>0</v>
      </c>
      <c r="M1938">
        <v>0</v>
      </c>
      <c r="N1938">
        <v>0</v>
      </c>
      <c r="O1938">
        <v>384</v>
      </c>
      <c r="P1938">
        <v>1133</v>
      </c>
      <c r="Q1938">
        <v>978</v>
      </c>
      <c r="R1938">
        <v>1997</v>
      </c>
      <c r="S1938">
        <v>346</v>
      </c>
      <c r="T1938">
        <v>0</v>
      </c>
      <c r="U1938">
        <v>0</v>
      </c>
    </row>
    <row r="1939" spans="1:21">
      <c r="A1939" t="s">
        <v>39</v>
      </c>
      <c r="B1939">
        <v>2024</v>
      </c>
      <c r="C1939" t="s">
        <v>204</v>
      </c>
      <c r="D1939">
        <v>1414</v>
      </c>
      <c r="E1939">
        <v>5133</v>
      </c>
      <c r="F1939">
        <v>2068</v>
      </c>
      <c r="G1939">
        <v>3065</v>
      </c>
      <c r="H1939">
        <v>7383</v>
      </c>
      <c r="I1939">
        <v>23274</v>
      </c>
      <c r="J1939">
        <v>0</v>
      </c>
      <c r="K1939">
        <v>293</v>
      </c>
      <c r="L1939">
        <v>0</v>
      </c>
      <c r="M1939">
        <v>0</v>
      </c>
      <c r="N1939">
        <v>0</v>
      </c>
      <c r="O1939">
        <v>377</v>
      </c>
      <c r="P1939">
        <v>1139</v>
      </c>
      <c r="Q1939">
        <v>972</v>
      </c>
      <c r="R1939">
        <v>1996</v>
      </c>
      <c r="S1939">
        <v>356</v>
      </c>
      <c r="T1939">
        <v>0</v>
      </c>
      <c r="U1939">
        <v>0</v>
      </c>
    </row>
    <row r="1940" spans="1:21">
      <c r="A1940" t="s">
        <v>39</v>
      </c>
      <c r="B1940">
        <v>2025</v>
      </c>
      <c r="C1940" t="s">
        <v>99</v>
      </c>
      <c r="D1940">
        <v>1428</v>
      </c>
      <c r="E1940">
        <v>5084</v>
      </c>
      <c r="F1940">
        <v>2105</v>
      </c>
      <c r="G1940">
        <v>2979</v>
      </c>
      <c r="H1940">
        <v>7421</v>
      </c>
      <c r="I1940">
        <v>23274</v>
      </c>
      <c r="J1940">
        <v>0</v>
      </c>
      <c r="K1940">
        <v>315</v>
      </c>
      <c r="L1940">
        <v>0</v>
      </c>
      <c r="M1940">
        <v>0</v>
      </c>
      <c r="N1940">
        <v>0</v>
      </c>
      <c r="O1940">
        <v>420</v>
      </c>
      <c r="P1940">
        <v>980</v>
      </c>
      <c r="Q1940">
        <v>948</v>
      </c>
      <c r="R1940">
        <v>2136</v>
      </c>
      <c r="S1940">
        <v>285</v>
      </c>
      <c r="T1940">
        <v>0</v>
      </c>
      <c r="U1940">
        <v>0</v>
      </c>
    </row>
    <row r="1941" spans="1:21">
      <c r="A1941" t="s">
        <v>39</v>
      </c>
      <c r="B1941">
        <v>2025</v>
      </c>
      <c r="C1941" t="s">
        <v>3</v>
      </c>
      <c r="D1941">
        <v>1455</v>
      </c>
      <c r="E1941">
        <v>5152</v>
      </c>
      <c r="F1941">
        <v>2123</v>
      </c>
      <c r="G1941">
        <v>3029</v>
      </c>
      <c r="H1941">
        <v>7541</v>
      </c>
      <c r="I1941">
        <v>23274</v>
      </c>
      <c r="J1941">
        <v>0</v>
      </c>
      <c r="K1941">
        <v>315</v>
      </c>
      <c r="L1941">
        <v>0</v>
      </c>
      <c r="M1941">
        <v>0</v>
      </c>
      <c r="N1941">
        <v>0</v>
      </c>
      <c r="O1941">
        <v>410</v>
      </c>
      <c r="P1941">
        <v>1035</v>
      </c>
      <c r="Q1941">
        <v>968</v>
      </c>
      <c r="R1941">
        <v>2103</v>
      </c>
      <c r="S1941">
        <v>321</v>
      </c>
      <c r="T1941">
        <v>0</v>
      </c>
      <c r="U1941">
        <v>0</v>
      </c>
    </row>
    <row r="1942" spans="1:21">
      <c r="A1942" t="s">
        <v>39</v>
      </c>
      <c r="B1942">
        <v>2025</v>
      </c>
      <c r="C1942" t="s">
        <v>95</v>
      </c>
      <c r="D1942">
        <v>1438</v>
      </c>
      <c r="E1942">
        <v>5147</v>
      </c>
      <c r="F1942">
        <v>2120</v>
      </c>
      <c r="G1942">
        <v>3027</v>
      </c>
      <c r="H1942">
        <v>7515</v>
      </c>
      <c r="I1942">
        <v>23274</v>
      </c>
      <c r="J1942">
        <v>0</v>
      </c>
      <c r="K1942">
        <v>307</v>
      </c>
      <c r="L1942">
        <v>0</v>
      </c>
      <c r="M1942">
        <v>0</v>
      </c>
      <c r="N1942">
        <v>0</v>
      </c>
      <c r="O1942">
        <v>416</v>
      </c>
      <c r="P1942">
        <v>1079</v>
      </c>
      <c r="Q1942">
        <v>998</v>
      </c>
      <c r="R1942">
        <v>2026</v>
      </c>
      <c r="S1942">
        <v>321</v>
      </c>
      <c r="T1942">
        <v>0</v>
      </c>
      <c r="U1942">
        <v>0</v>
      </c>
    </row>
    <row r="1943" spans="1:21">
      <c r="A1943" t="s">
        <v>39</v>
      </c>
      <c r="B1943">
        <v>2025</v>
      </c>
      <c r="C1943" t="s">
        <v>96</v>
      </c>
      <c r="D1943">
        <v>1457</v>
      </c>
      <c r="E1943">
        <v>5171</v>
      </c>
      <c r="F1943">
        <v>2132</v>
      </c>
      <c r="G1943">
        <v>3039</v>
      </c>
      <c r="H1943">
        <v>7496</v>
      </c>
      <c r="I1943">
        <v>23274</v>
      </c>
      <c r="J1943">
        <v>0</v>
      </c>
      <c r="K1943">
        <v>314</v>
      </c>
      <c r="L1943">
        <v>0</v>
      </c>
      <c r="M1943">
        <v>0</v>
      </c>
      <c r="N1943">
        <v>0</v>
      </c>
      <c r="O1943">
        <v>429</v>
      </c>
      <c r="P1943">
        <v>1030</v>
      </c>
      <c r="Q1943">
        <v>964</v>
      </c>
      <c r="R1943">
        <v>2136</v>
      </c>
      <c r="S1943">
        <v>298</v>
      </c>
      <c r="T1943">
        <v>0</v>
      </c>
      <c r="U1943">
        <v>0</v>
      </c>
    </row>
    <row r="1944" spans="1:21">
      <c r="A1944" t="s">
        <v>39</v>
      </c>
      <c r="B1944">
        <v>2025</v>
      </c>
      <c r="C1944" t="s">
        <v>117</v>
      </c>
      <c r="D1944">
        <v>1361</v>
      </c>
      <c r="E1944">
        <v>4968</v>
      </c>
      <c r="F1944">
        <v>2070</v>
      </c>
      <c r="G1944">
        <v>2898</v>
      </c>
      <c r="H1944">
        <v>7319</v>
      </c>
      <c r="I1944">
        <v>23274</v>
      </c>
      <c r="J1944">
        <v>0</v>
      </c>
      <c r="K1944">
        <v>305</v>
      </c>
      <c r="L1944">
        <v>0</v>
      </c>
      <c r="M1944">
        <v>0</v>
      </c>
      <c r="N1944">
        <v>0</v>
      </c>
      <c r="O1944">
        <v>402</v>
      </c>
      <c r="P1944">
        <v>952</v>
      </c>
      <c r="Q1944">
        <v>928</v>
      </c>
      <c r="R1944">
        <v>2096</v>
      </c>
      <c r="S1944">
        <v>285</v>
      </c>
      <c r="T1944">
        <v>0</v>
      </c>
      <c r="U1944">
        <v>0</v>
      </c>
    </row>
    <row r="1945" spans="1:21">
      <c r="A1945" t="s">
        <v>70</v>
      </c>
      <c r="B1945">
        <v>2023</v>
      </c>
      <c r="C1945" t="s">
        <v>99</v>
      </c>
      <c r="D1945">
        <v>885</v>
      </c>
      <c r="E1945">
        <v>2523</v>
      </c>
      <c r="F1945">
        <v>984</v>
      </c>
      <c r="G1945">
        <v>1539</v>
      </c>
      <c r="H1945">
        <v>3383</v>
      </c>
      <c r="I1945">
        <v>8404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921</v>
      </c>
      <c r="P1945">
        <v>891</v>
      </c>
      <c r="Q1945">
        <v>404</v>
      </c>
      <c r="R1945">
        <v>0</v>
      </c>
      <c r="S1945">
        <v>307</v>
      </c>
      <c r="T1945">
        <v>0</v>
      </c>
      <c r="U1945">
        <v>0</v>
      </c>
    </row>
    <row r="1946" spans="1:21">
      <c r="A1946" t="s">
        <v>70</v>
      </c>
      <c r="B1946">
        <v>2023</v>
      </c>
      <c r="C1946" t="s">
        <v>197</v>
      </c>
      <c r="D1946">
        <v>889</v>
      </c>
      <c r="E1946">
        <v>2453</v>
      </c>
      <c r="F1946">
        <v>954</v>
      </c>
      <c r="G1946">
        <v>1499</v>
      </c>
      <c r="H1946">
        <v>3329</v>
      </c>
      <c r="I1946">
        <v>8404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939</v>
      </c>
      <c r="P1946">
        <v>826</v>
      </c>
      <c r="Q1946">
        <v>382</v>
      </c>
      <c r="R1946">
        <v>0</v>
      </c>
      <c r="S1946">
        <v>306</v>
      </c>
      <c r="T1946">
        <v>0</v>
      </c>
      <c r="U1946">
        <v>0</v>
      </c>
    </row>
    <row r="1947" spans="1:21">
      <c r="A1947" t="s">
        <v>70</v>
      </c>
      <c r="B1947">
        <v>2023</v>
      </c>
      <c r="C1947" t="s">
        <v>209</v>
      </c>
      <c r="D1947">
        <v>757</v>
      </c>
      <c r="E1947">
        <v>2269</v>
      </c>
      <c r="F1947">
        <v>906</v>
      </c>
      <c r="G1947">
        <v>1363</v>
      </c>
      <c r="H1947">
        <v>3208</v>
      </c>
      <c r="I1947">
        <v>8404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893</v>
      </c>
      <c r="P1947">
        <v>745</v>
      </c>
      <c r="Q1947">
        <v>347</v>
      </c>
      <c r="R1947">
        <v>0</v>
      </c>
      <c r="S1947">
        <v>284</v>
      </c>
      <c r="T1947">
        <v>0</v>
      </c>
      <c r="U1947">
        <v>0</v>
      </c>
    </row>
    <row r="1948" spans="1:21">
      <c r="A1948" t="s">
        <v>70</v>
      </c>
      <c r="B1948">
        <v>2023</v>
      </c>
      <c r="C1948" t="s">
        <v>3</v>
      </c>
      <c r="D1948">
        <v>842</v>
      </c>
      <c r="E1948">
        <v>2488</v>
      </c>
      <c r="F1948">
        <v>958</v>
      </c>
      <c r="G1948">
        <v>1530</v>
      </c>
      <c r="H1948">
        <v>3362</v>
      </c>
      <c r="I1948">
        <v>8404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898</v>
      </c>
      <c r="P1948">
        <v>880</v>
      </c>
      <c r="Q1948">
        <v>410</v>
      </c>
      <c r="R1948">
        <v>0</v>
      </c>
      <c r="S1948">
        <v>300</v>
      </c>
      <c r="T1948">
        <v>0</v>
      </c>
      <c r="U1948">
        <v>0</v>
      </c>
    </row>
    <row r="1949" spans="1:21">
      <c r="A1949" t="s">
        <v>70</v>
      </c>
      <c r="B1949">
        <v>2023</v>
      </c>
      <c r="C1949" t="s">
        <v>95</v>
      </c>
      <c r="D1949">
        <v>833</v>
      </c>
      <c r="E1949">
        <v>2462</v>
      </c>
      <c r="F1949">
        <v>935</v>
      </c>
      <c r="G1949">
        <v>1527</v>
      </c>
      <c r="H1949">
        <v>3357</v>
      </c>
      <c r="I1949">
        <v>8404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895</v>
      </c>
      <c r="P1949">
        <v>874</v>
      </c>
      <c r="Q1949">
        <v>403</v>
      </c>
      <c r="R1949">
        <v>0</v>
      </c>
      <c r="S1949">
        <v>290</v>
      </c>
      <c r="T1949">
        <v>0</v>
      </c>
      <c r="U1949">
        <v>0</v>
      </c>
    </row>
    <row r="1950" spans="1:21">
      <c r="A1950" t="s">
        <v>70</v>
      </c>
      <c r="B1950">
        <v>2023</v>
      </c>
      <c r="C1950" t="s">
        <v>196</v>
      </c>
      <c r="D1950">
        <v>889</v>
      </c>
      <c r="E1950">
        <v>2509</v>
      </c>
      <c r="F1950">
        <v>985</v>
      </c>
      <c r="G1950">
        <v>1524</v>
      </c>
      <c r="H1950">
        <v>3425</v>
      </c>
      <c r="I1950">
        <v>8404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940</v>
      </c>
      <c r="P1950">
        <v>868</v>
      </c>
      <c r="Q1950">
        <v>387</v>
      </c>
      <c r="R1950">
        <v>0</v>
      </c>
      <c r="S1950">
        <v>314</v>
      </c>
      <c r="T1950">
        <v>0</v>
      </c>
      <c r="U1950">
        <v>0</v>
      </c>
    </row>
    <row r="1951" spans="1:21">
      <c r="A1951" t="s">
        <v>70</v>
      </c>
      <c r="B1951">
        <v>2023</v>
      </c>
      <c r="C1951" t="s">
        <v>146</v>
      </c>
      <c r="D1951">
        <v>890</v>
      </c>
      <c r="E1951">
        <v>2514</v>
      </c>
      <c r="F1951">
        <v>987</v>
      </c>
      <c r="G1951">
        <v>1527</v>
      </c>
      <c r="H1951">
        <v>3418</v>
      </c>
      <c r="I1951">
        <v>8404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930</v>
      </c>
      <c r="P1951">
        <v>887</v>
      </c>
      <c r="Q1951">
        <v>388</v>
      </c>
      <c r="R1951">
        <v>0</v>
      </c>
      <c r="S1951">
        <v>309</v>
      </c>
      <c r="T1951">
        <v>0</v>
      </c>
      <c r="U1951">
        <v>0</v>
      </c>
    </row>
    <row r="1952" spans="1:21">
      <c r="A1952" t="s">
        <v>70</v>
      </c>
      <c r="B1952">
        <v>2023</v>
      </c>
      <c r="C1952" t="s">
        <v>96</v>
      </c>
      <c r="D1952">
        <v>860</v>
      </c>
      <c r="E1952">
        <v>2500</v>
      </c>
      <c r="F1952">
        <v>971</v>
      </c>
      <c r="G1952">
        <v>1529</v>
      </c>
      <c r="H1952">
        <v>3377</v>
      </c>
      <c r="I1952">
        <v>8404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906</v>
      </c>
      <c r="P1952">
        <v>887</v>
      </c>
      <c r="Q1952">
        <v>404</v>
      </c>
      <c r="R1952">
        <v>0</v>
      </c>
      <c r="S1952">
        <v>303</v>
      </c>
      <c r="T1952">
        <v>0</v>
      </c>
      <c r="U1952">
        <v>0</v>
      </c>
    </row>
    <row r="1953" spans="1:21">
      <c r="A1953" t="s">
        <v>70</v>
      </c>
      <c r="B1953">
        <v>2023</v>
      </c>
      <c r="C1953" t="s">
        <v>117</v>
      </c>
      <c r="D1953">
        <v>887</v>
      </c>
      <c r="E1953">
        <v>2516</v>
      </c>
      <c r="F1953">
        <v>985</v>
      </c>
      <c r="G1953">
        <v>1531</v>
      </c>
      <c r="H1953">
        <v>3391</v>
      </c>
      <c r="I1953">
        <v>8404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928</v>
      </c>
      <c r="P1953">
        <v>885</v>
      </c>
      <c r="Q1953">
        <v>394</v>
      </c>
      <c r="R1953">
        <v>0</v>
      </c>
      <c r="S1953">
        <v>309</v>
      </c>
      <c r="T1953">
        <v>0</v>
      </c>
      <c r="U1953">
        <v>0</v>
      </c>
    </row>
    <row r="1954" spans="1:21">
      <c r="A1954" t="s">
        <v>70</v>
      </c>
      <c r="B1954">
        <v>2023</v>
      </c>
      <c r="C1954" t="s">
        <v>207</v>
      </c>
      <c r="D1954">
        <v>777</v>
      </c>
      <c r="E1954">
        <v>2300</v>
      </c>
      <c r="F1954">
        <v>901</v>
      </c>
      <c r="G1954">
        <v>1399</v>
      </c>
      <c r="H1954">
        <v>3246</v>
      </c>
      <c r="I1954">
        <v>8404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904</v>
      </c>
      <c r="P1954">
        <v>757</v>
      </c>
      <c r="Q1954">
        <v>344</v>
      </c>
      <c r="R1954">
        <v>0</v>
      </c>
      <c r="S1954">
        <v>295</v>
      </c>
      <c r="T1954">
        <v>0</v>
      </c>
      <c r="U1954">
        <v>0</v>
      </c>
    </row>
    <row r="1955" spans="1:21">
      <c r="A1955" t="s">
        <v>70</v>
      </c>
      <c r="B1955">
        <v>2023</v>
      </c>
      <c r="C1955" t="s">
        <v>203</v>
      </c>
      <c r="D1955">
        <v>783</v>
      </c>
      <c r="E1955">
        <v>2333</v>
      </c>
      <c r="F1955">
        <v>913</v>
      </c>
      <c r="G1955">
        <v>1420</v>
      </c>
      <c r="H1955">
        <v>3287</v>
      </c>
      <c r="I1955">
        <v>8404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899</v>
      </c>
      <c r="P1955">
        <v>777</v>
      </c>
      <c r="Q1955">
        <v>362</v>
      </c>
      <c r="R1955">
        <v>0</v>
      </c>
      <c r="S1955">
        <v>295</v>
      </c>
      <c r="T1955">
        <v>0</v>
      </c>
      <c r="U1955">
        <v>0</v>
      </c>
    </row>
    <row r="1956" spans="1:21">
      <c r="A1956" t="s">
        <v>70</v>
      </c>
      <c r="B1956">
        <v>2023</v>
      </c>
      <c r="C1956" t="s">
        <v>204</v>
      </c>
      <c r="D1956">
        <v>831</v>
      </c>
      <c r="E1956">
        <v>2410</v>
      </c>
      <c r="F1956">
        <v>936</v>
      </c>
      <c r="G1956">
        <v>1474</v>
      </c>
      <c r="H1956">
        <v>3314</v>
      </c>
      <c r="I1956">
        <v>8404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935</v>
      </c>
      <c r="P1956">
        <v>794</v>
      </c>
      <c r="Q1956">
        <v>382</v>
      </c>
      <c r="R1956">
        <v>0</v>
      </c>
      <c r="S1956">
        <v>299</v>
      </c>
      <c r="T1956">
        <v>0</v>
      </c>
      <c r="U1956">
        <v>0</v>
      </c>
    </row>
    <row r="1957" spans="1:21">
      <c r="A1957" t="s">
        <v>70</v>
      </c>
      <c r="B1957">
        <v>2024</v>
      </c>
      <c r="C1957" t="s">
        <v>99</v>
      </c>
      <c r="D1957">
        <v>699</v>
      </c>
      <c r="E1957">
        <v>2168</v>
      </c>
      <c r="F1957">
        <v>879</v>
      </c>
      <c r="G1957">
        <v>1289</v>
      </c>
      <c r="H1957">
        <v>3081</v>
      </c>
      <c r="I1957">
        <v>8404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860</v>
      </c>
      <c r="P1957">
        <v>705</v>
      </c>
      <c r="Q1957">
        <v>328</v>
      </c>
      <c r="R1957">
        <v>0</v>
      </c>
      <c r="S1957">
        <v>275</v>
      </c>
      <c r="T1957">
        <v>0</v>
      </c>
      <c r="U1957">
        <v>0</v>
      </c>
    </row>
    <row r="1958" spans="1:21">
      <c r="A1958" t="s">
        <v>70</v>
      </c>
      <c r="B1958">
        <v>2024</v>
      </c>
      <c r="C1958" t="s">
        <v>197</v>
      </c>
      <c r="D1958">
        <v>615</v>
      </c>
      <c r="E1958">
        <v>1974</v>
      </c>
      <c r="F1958">
        <v>817</v>
      </c>
      <c r="G1958">
        <v>1157</v>
      </c>
      <c r="H1958">
        <v>2861</v>
      </c>
      <c r="I1958">
        <v>8404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769</v>
      </c>
      <c r="P1958">
        <v>644</v>
      </c>
      <c r="Q1958">
        <v>313</v>
      </c>
      <c r="R1958">
        <v>0</v>
      </c>
      <c r="S1958">
        <v>248</v>
      </c>
      <c r="T1958">
        <v>0</v>
      </c>
      <c r="U1958">
        <v>0</v>
      </c>
    </row>
    <row r="1959" spans="1:21">
      <c r="A1959" t="s">
        <v>70</v>
      </c>
      <c r="B1959">
        <v>2024</v>
      </c>
      <c r="C1959" t="s">
        <v>209</v>
      </c>
      <c r="D1959">
        <v>629</v>
      </c>
      <c r="E1959">
        <v>1883</v>
      </c>
      <c r="F1959">
        <v>786</v>
      </c>
      <c r="G1959">
        <v>1097</v>
      </c>
      <c r="H1959">
        <v>2878</v>
      </c>
      <c r="I1959">
        <v>8404</v>
      </c>
      <c r="J1959">
        <v>0</v>
      </c>
      <c r="K1959">
        <v>317</v>
      </c>
      <c r="L1959">
        <v>0</v>
      </c>
      <c r="M1959">
        <v>0</v>
      </c>
      <c r="N1959">
        <v>0</v>
      </c>
      <c r="O1959">
        <v>901</v>
      </c>
      <c r="P1959">
        <v>0</v>
      </c>
      <c r="Q1959">
        <v>342</v>
      </c>
      <c r="R1959">
        <v>323</v>
      </c>
      <c r="S1959">
        <v>0</v>
      </c>
      <c r="T1959">
        <v>0</v>
      </c>
      <c r="U1959">
        <v>0</v>
      </c>
    </row>
    <row r="1960" spans="1:21">
      <c r="A1960" t="s">
        <v>70</v>
      </c>
      <c r="B1960">
        <v>2024</v>
      </c>
      <c r="C1960" t="s">
        <v>3</v>
      </c>
      <c r="D1960">
        <v>740</v>
      </c>
      <c r="E1960">
        <v>2252</v>
      </c>
      <c r="F1960">
        <v>907</v>
      </c>
      <c r="G1960">
        <v>1345</v>
      </c>
      <c r="H1960">
        <v>3169</v>
      </c>
      <c r="I1960">
        <v>8404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887</v>
      </c>
      <c r="P1960">
        <v>730</v>
      </c>
      <c r="Q1960">
        <v>344</v>
      </c>
      <c r="R1960">
        <v>0</v>
      </c>
      <c r="S1960">
        <v>291</v>
      </c>
      <c r="T1960">
        <v>0</v>
      </c>
      <c r="U1960">
        <v>0</v>
      </c>
    </row>
    <row r="1961" spans="1:21">
      <c r="A1961" t="s">
        <v>70</v>
      </c>
      <c r="B1961">
        <v>2024</v>
      </c>
      <c r="C1961" t="s">
        <v>95</v>
      </c>
      <c r="D1961">
        <v>731</v>
      </c>
      <c r="E1961">
        <v>2227</v>
      </c>
      <c r="F1961">
        <v>894</v>
      </c>
      <c r="G1961">
        <v>1333</v>
      </c>
      <c r="H1961">
        <v>3198</v>
      </c>
      <c r="I1961">
        <v>8404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881</v>
      </c>
      <c r="P1961">
        <v>731</v>
      </c>
      <c r="Q1961">
        <v>342</v>
      </c>
      <c r="R1961">
        <v>0</v>
      </c>
      <c r="S1961">
        <v>273</v>
      </c>
      <c r="T1961">
        <v>0</v>
      </c>
      <c r="U1961">
        <v>0</v>
      </c>
    </row>
    <row r="1962" spans="1:21">
      <c r="A1962" t="s">
        <v>70</v>
      </c>
      <c r="B1962">
        <v>2024</v>
      </c>
      <c r="C1962" t="s">
        <v>196</v>
      </c>
      <c r="D1962">
        <v>606</v>
      </c>
      <c r="E1962">
        <v>1943</v>
      </c>
      <c r="F1962">
        <v>794</v>
      </c>
      <c r="G1962">
        <v>1149</v>
      </c>
      <c r="H1962">
        <v>2850</v>
      </c>
      <c r="I1962">
        <v>8404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762</v>
      </c>
      <c r="P1962">
        <v>638</v>
      </c>
      <c r="Q1962">
        <v>306</v>
      </c>
      <c r="R1962">
        <v>0</v>
      </c>
      <c r="S1962">
        <v>237</v>
      </c>
      <c r="T1962">
        <v>0</v>
      </c>
      <c r="U1962">
        <v>0</v>
      </c>
    </row>
    <row r="1963" spans="1:21">
      <c r="A1963" t="s">
        <v>70</v>
      </c>
      <c r="B1963">
        <v>2024</v>
      </c>
      <c r="C1963" t="s">
        <v>146</v>
      </c>
      <c r="D1963">
        <v>612</v>
      </c>
      <c r="E1963">
        <v>1974</v>
      </c>
      <c r="F1963">
        <v>805</v>
      </c>
      <c r="G1963">
        <v>1169</v>
      </c>
      <c r="H1963">
        <v>2906</v>
      </c>
      <c r="I1963">
        <v>8404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778</v>
      </c>
      <c r="P1963">
        <v>639</v>
      </c>
      <c r="Q1963">
        <v>312</v>
      </c>
      <c r="R1963">
        <v>0</v>
      </c>
      <c r="S1963">
        <v>245</v>
      </c>
      <c r="T1963">
        <v>0</v>
      </c>
      <c r="U1963">
        <v>0</v>
      </c>
    </row>
    <row r="1964" spans="1:21">
      <c r="A1964" t="s">
        <v>70</v>
      </c>
      <c r="B1964">
        <v>2024</v>
      </c>
      <c r="C1964" t="s">
        <v>96</v>
      </c>
      <c r="D1964">
        <v>711</v>
      </c>
      <c r="E1964">
        <v>2193</v>
      </c>
      <c r="F1964">
        <v>879</v>
      </c>
      <c r="G1964">
        <v>1314</v>
      </c>
      <c r="H1964">
        <v>3117</v>
      </c>
      <c r="I1964">
        <v>8404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862</v>
      </c>
      <c r="P1964">
        <v>712</v>
      </c>
      <c r="Q1964">
        <v>333</v>
      </c>
      <c r="R1964">
        <v>0</v>
      </c>
      <c r="S1964">
        <v>286</v>
      </c>
      <c r="T1964">
        <v>0</v>
      </c>
      <c r="U1964">
        <v>0</v>
      </c>
    </row>
    <row r="1965" spans="1:21">
      <c r="A1965" t="s">
        <v>70</v>
      </c>
      <c r="B1965">
        <v>2024</v>
      </c>
      <c r="C1965" t="s">
        <v>117</v>
      </c>
      <c r="D1965">
        <v>643</v>
      </c>
      <c r="E1965">
        <v>2066</v>
      </c>
      <c r="F1965">
        <v>834</v>
      </c>
      <c r="G1965">
        <v>1232</v>
      </c>
      <c r="H1965">
        <v>2987</v>
      </c>
      <c r="I1965">
        <v>8404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812</v>
      </c>
      <c r="P1965">
        <v>676</v>
      </c>
      <c r="Q1965">
        <v>318</v>
      </c>
      <c r="R1965">
        <v>0</v>
      </c>
      <c r="S1965">
        <v>260</v>
      </c>
      <c r="T1965">
        <v>0</v>
      </c>
      <c r="U1965">
        <v>0</v>
      </c>
    </row>
    <row r="1966" spans="1:21">
      <c r="A1966" t="s">
        <v>70</v>
      </c>
      <c r="B1966">
        <v>2024</v>
      </c>
      <c r="C1966" t="s">
        <v>207</v>
      </c>
      <c r="D1966">
        <v>622</v>
      </c>
      <c r="E1966">
        <v>1886</v>
      </c>
      <c r="F1966">
        <v>779</v>
      </c>
      <c r="G1966">
        <v>1107</v>
      </c>
      <c r="H1966">
        <v>2865</v>
      </c>
      <c r="I1966">
        <v>8404</v>
      </c>
      <c r="J1966">
        <v>0</v>
      </c>
      <c r="K1966">
        <v>312</v>
      </c>
      <c r="L1966">
        <v>0</v>
      </c>
      <c r="M1966">
        <v>0</v>
      </c>
      <c r="N1966">
        <v>0</v>
      </c>
      <c r="O1966">
        <v>902</v>
      </c>
      <c r="P1966">
        <v>0</v>
      </c>
      <c r="Q1966">
        <v>343</v>
      </c>
      <c r="R1966">
        <v>329</v>
      </c>
      <c r="S1966">
        <v>0</v>
      </c>
      <c r="T1966">
        <v>0</v>
      </c>
      <c r="U1966">
        <v>0</v>
      </c>
    </row>
    <row r="1967" spans="1:21">
      <c r="A1967" t="s">
        <v>70</v>
      </c>
      <c r="B1967">
        <v>2024</v>
      </c>
      <c r="C1967" t="s">
        <v>203</v>
      </c>
      <c r="D1967">
        <v>621</v>
      </c>
      <c r="E1967">
        <v>1893</v>
      </c>
      <c r="F1967">
        <v>759</v>
      </c>
      <c r="G1967">
        <v>1134</v>
      </c>
      <c r="H1967">
        <v>2871</v>
      </c>
      <c r="I1967">
        <v>8404</v>
      </c>
      <c r="J1967">
        <v>0</v>
      </c>
      <c r="K1967">
        <v>315</v>
      </c>
      <c r="L1967">
        <v>0</v>
      </c>
      <c r="M1967">
        <v>0</v>
      </c>
      <c r="N1967">
        <v>0</v>
      </c>
      <c r="O1967">
        <v>899</v>
      </c>
      <c r="P1967">
        <v>0</v>
      </c>
      <c r="Q1967">
        <v>342</v>
      </c>
      <c r="R1967">
        <v>337</v>
      </c>
      <c r="S1967">
        <v>0</v>
      </c>
      <c r="T1967">
        <v>0</v>
      </c>
      <c r="U1967">
        <v>0</v>
      </c>
    </row>
    <row r="1968" spans="1:21">
      <c r="A1968" t="s">
        <v>70</v>
      </c>
      <c r="B1968">
        <v>2024</v>
      </c>
      <c r="C1968" t="s">
        <v>204</v>
      </c>
      <c r="D1968">
        <v>619</v>
      </c>
      <c r="E1968">
        <v>1970</v>
      </c>
      <c r="F1968">
        <v>826</v>
      </c>
      <c r="G1968">
        <v>1144</v>
      </c>
      <c r="H1968">
        <v>2873</v>
      </c>
      <c r="I1968">
        <v>8404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767</v>
      </c>
      <c r="P1968">
        <v>638</v>
      </c>
      <c r="Q1968">
        <v>318</v>
      </c>
      <c r="R1968">
        <v>0</v>
      </c>
      <c r="S1968">
        <v>247</v>
      </c>
      <c r="T1968">
        <v>0</v>
      </c>
      <c r="U1968">
        <v>0</v>
      </c>
    </row>
    <row r="1969" spans="1:21">
      <c r="A1969" t="s">
        <v>70</v>
      </c>
      <c r="B1969">
        <v>2025</v>
      </c>
      <c r="C1969" t="s">
        <v>99</v>
      </c>
      <c r="D1969">
        <v>621</v>
      </c>
      <c r="E1969">
        <v>1904</v>
      </c>
      <c r="F1969">
        <v>836</v>
      </c>
      <c r="G1969">
        <v>1068</v>
      </c>
      <c r="H1969">
        <v>2919</v>
      </c>
      <c r="I1969">
        <v>8404</v>
      </c>
      <c r="J1969">
        <v>0</v>
      </c>
      <c r="K1969">
        <v>345</v>
      </c>
      <c r="L1969">
        <v>0</v>
      </c>
      <c r="M1969">
        <v>0</v>
      </c>
      <c r="N1969">
        <v>0</v>
      </c>
      <c r="O1969">
        <v>913</v>
      </c>
      <c r="P1969">
        <v>0</v>
      </c>
      <c r="Q1969">
        <v>333</v>
      </c>
      <c r="R1969">
        <v>313</v>
      </c>
      <c r="S1969">
        <v>0</v>
      </c>
      <c r="T1969">
        <v>0</v>
      </c>
      <c r="U1969">
        <v>0</v>
      </c>
    </row>
    <row r="1970" spans="1:21">
      <c r="A1970" t="s">
        <v>70</v>
      </c>
      <c r="B1970">
        <v>2025</v>
      </c>
      <c r="C1970" t="s">
        <v>3</v>
      </c>
      <c r="D1970">
        <v>616</v>
      </c>
      <c r="E1970">
        <v>1871</v>
      </c>
      <c r="F1970">
        <v>794</v>
      </c>
      <c r="G1970">
        <v>1077</v>
      </c>
      <c r="H1970">
        <v>2884</v>
      </c>
      <c r="I1970">
        <v>8404</v>
      </c>
      <c r="J1970">
        <v>0</v>
      </c>
      <c r="K1970">
        <v>323</v>
      </c>
      <c r="L1970">
        <v>0</v>
      </c>
      <c r="M1970">
        <v>0</v>
      </c>
      <c r="N1970">
        <v>0</v>
      </c>
      <c r="O1970">
        <v>902</v>
      </c>
      <c r="P1970">
        <v>0</v>
      </c>
      <c r="Q1970">
        <v>332</v>
      </c>
      <c r="R1970">
        <v>314</v>
      </c>
      <c r="S1970">
        <v>0</v>
      </c>
      <c r="T1970">
        <v>0</v>
      </c>
      <c r="U1970">
        <v>0</v>
      </c>
    </row>
    <row r="1971" spans="1:21">
      <c r="A1971" t="s">
        <v>70</v>
      </c>
      <c r="B1971">
        <v>2025</v>
      </c>
      <c r="C1971" t="s">
        <v>95</v>
      </c>
      <c r="D1971">
        <v>627</v>
      </c>
      <c r="E1971">
        <v>1882</v>
      </c>
      <c r="F1971">
        <v>788</v>
      </c>
      <c r="G1971">
        <v>1094</v>
      </c>
      <c r="H1971">
        <v>2885</v>
      </c>
      <c r="I1971">
        <v>8404</v>
      </c>
      <c r="J1971">
        <v>0</v>
      </c>
      <c r="K1971">
        <v>317</v>
      </c>
      <c r="L1971">
        <v>0</v>
      </c>
      <c r="M1971">
        <v>0</v>
      </c>
      <c r="N1971">
        <v>0</v>
      </c>
      <c r="O1971">
        <v>909</v>
      </c>
      <c r="P1971">
        <v>0</v>
      </c>
      <c r="Q1971">
        <v>336</v>
      </c>
      <c r="R1971">
        <v>320</v>
      </c>
      <c r="S1971">
        <v>0</v>
      </c>
      <c r="T1971">
        <v>0</v>
      </c>
      <c r="U1971">
        <v>0</v>
      </c>
    </row>
    <row r="1972" spans="1:21">
      <c r="A1972" t="s">
        <v>70</v>
      </c>
      <c r="B1972">
        <v>2025</v>
      </c>
      <c r="C1972" t="s">
        <v>96</v>
      </c>
      <c r="D1972">
        <v>621</v>
      </c>
      <c r="E1972">
        <v>1894</v>
      </c>
      <c r="F1972">
        <v>815</v>
      </c>
      <c r="G1972">
        <v>1079</v>
      </c>
      <c r="H1972">
        <v>2906</v>
      </c>
      <c r="I1972">
        <v>8404</v>
      </c>
      <c r="J1972">
        <v>0</v>
      </c>
      <c r="K1972">
        <v>341</v>
      </c>
      <c r="L1972">
        <v>0</v>
      </c>
      <c r="M1972">
        <v>0</v>
      </c>
      <c r="N1972">
        <v>0</v>
      </c>
      <c r="O1972">
        <v>910</v>
      </c>
      <c r="P1972">
        <v>0</v>
      </c>
      <c r="Q1972">
        <v>333</v>
      </c>
      <c r="R1972">
        <v>310</v>
      </c>
      <c r="S1972">
        <v>0</v>
      </c>
      <c r="T1972">
        <v>0</v>
      </c>
      <c r="U1972">
        <v>0</v>
      </c>
    </row>
    <row r="1973" spans="1:21">
      <c r="A1973" t="s">
        <v>70</v>
      </c>
      <c r="B1973">
        <v>2025</v>
      </c>
      <c r="C1973" t="s">
        <v>117</v>
      </c>
      <c r="D1973">
        <v>620</v>
      </c>
      <c r="E1973">
        <v>1911</v>
      </c>
      <c r="F1973">
        <v>834</v>
      </c>
      <c r="G1973">
        <v>1077</v>
      </c>
      <c r="H1973">
        <v>2902</v>
      </c>
      <c r="I1973">
        <v>8404</v>
      </c>
      <c r="J1973">
        <v>0</v>
      </c>
      <c r="K1973">
        <v>348</v>
      </c>
      <c r="L1973">
        <v>0</v>
      </c>
      <c r="M1973">
        <v>0</v>
      </c>
      <c r="N1973">
        <v>0</v>
      </c>
      <c r="O1973">
        <v>905</v>
      </c>
      <c r="P1973">
        <v>0</v>
      </c>
      <c r="Q1973">
        <v>333</v>
      </c>
      <c r="R1973">
        <v>325</v>
      </c>
      <c r="S1973">
        <v>0</v>
      </c>
      <c r="T1973">
        <v>0</v>
      </c>
      <c r="U1973">
        <v>0</v>
      </c>
    </row>
    <row r="1974" spans="1:21">
      <c r="A1974" t="s">
        <v>71</v>
      </c>
      <c r="B1974">
        <v>2023</v>
      </c>
      <c r="C1974" t="s">
        <v>99</v>
      </c>
      <c r="D1974">
        <v>2262</v>
      </c>
      <c r="E1974">
        <v>6363</v>
      </c>
      <c r="F1974">
        <v>2311</v>
      </c>
      <c r="G1974">
        <v>4052</v>
      </c>
      <c r="H1974">
        <v>8979</v>
      </c>
      <c r="I1974">
        <v>25644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2204</v>
      </c>
      <c r="P1974">
        <v>2614</v>
      </c>
      <c r="Q1974">
        <v>835</v>
      </c>
      <c r="R1974">
        <v>0</v>
      </c>
      <c r="S1974">
        <v>710</v>
      </c>
      <c r="T1974">
        <v>0</v>
      </c>
      <c r="U1974">
        <v>0</v>
      </c>
    </row>
    <row r="1975" spans="1:21">
      <c r="A1975" t="s">
        <v>71</v>
      </c>
      <c r="B1975">
        <v>2023</v>
      </c>
      <c r="C1975" t="s">
        <v>197</v>
      </c>
      <c r="D1975">
        <v>2268</v>
      </c>
      <c r="E1975">
        <v>6182</v>
      </c>
      <c r="F1975">
        <v>2288</v>
      </c>
      <c r="G1975">
        <v>3894</v>
      </c>
      <c r="H1975">
        <v>8816</v>
      </c>
      <c r="I1975">
        <v>25644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2181</v>
      </c>
      <c r="P1975">
        <v>2512</v>
      </c>
      <c r="Q1975">
        <v>818</v>
      </c>
      <c r="R1975">
        <v>0</v>
      </c>
      <c r="S1975">
        <v>671</v>
      </c>
      <c r="T1975">
        <v>0</v>
      </c>
      <c r="U1975">
        <v>0</v>
      </c>
    </row>
    <row r="1976" spans="1:21">
      <c r="A1976" t="s">
        <v>71</v>
      </c>
      <c r="B1976">
        <v>2023</v>
      </c>
      <c r="C1976" t="s">
        <v>209</v>
      </c>
      <c r="D1976">
        <v>1830</v>
      </c>
      <c r="E1976">
        <v>5538</v>
      </c>
      <c r="F1976">
        <v>2080</v>
      </c>
      <c r="G1976">
        <v>3458</v>
      </c>
      <c r="H1976">
        <v>8089</v>
      </c>
      <c r="I1976">
        <v>25644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1997</v>
      </c>
      <c r="P1976">
        <v>2181</v>
      </c>
      <c r="Q1976">
        <v>754</v>
      </c>
      <c r="R1976">
        <v>0</v>
      </c>
      <c r="S1976">
        <v>606</v>
      </c>
      <c r="T1976">
        <v>0</v>
      </c>
      <c r="U1976">
        <v>0</v>
      </c>
    </row>
    <row r="1977" spans="1:21">
      <c r="A1977" t="s">
        <v>71</v>
      </c>
      <c r="B1977">
        <v>2023</v>
      </c>
      <c r="C1977" t="s">
        <v>3</v>
      </c>
      <c r="D1977">
        <v>2230</v>
      </c>
      <c r="E1977">
        <v>6272</v>
      </c>
      <c r="F1977">
        <v>2256</v>
      </c>
      <c r="G1977">
        <v>4016</v>
      </c>
      <c r="H1977">
        <v>8894</v>
      </c>
      <c r="I1977">
        <v>25644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2144</v>
      </c>
      <c r="P1977">
        <v>2608</v>
      </c>
      <c r="Q1977">
        <v>837</v>
      </c>
      <c r="R1977">
        <v>0</v>
      </c>
      <c r="S1977">
        <v>683</v>
      </c>
      <c r="T1977">
        <v>0</v>
      </c>
      <c r="U1977">
        <v>0</v>
      </c>
    </row>
    <row r="1978" spans="1:21">
      <c r="A1978" t="s">
        <v>71</v>
      </c>
      <c r="B1978">
        <v>2023</v>
      </c>
      <c r="C1978" t="s">
        <v>95</v>
      </c>
      <c r="D1978">
        <v>2244</v>
      </c>
      <c r="E1978">
        <v>6280</v>
      </c>
      <c r="F1978">
        <v>2266</v>
      </c>
      <c r="G1978">
        <v>4014</v>
      </c>
      <c r="H1978">
        <v>8851</v>
      </c>
      <c r="I1978">
        <v>25644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2167</v>
      </c>
      <c r="P1978">
        <v>2590</v>
      </c>
      <c r="Q1978">
        <v>838</v>
      </c>
      <c r="R1978">
        <v>0</v>
      </c>
      <c r="S1978">
        <v>685</v>
      </c>
      <c r="T1978">
        <v>0</v>
      </c>
      <c r="U1978">
        <v>0</v>
      </c>
    </row>
    <row r="1979" spans="1:21">
      <c r="A1979" t="s">
        <v>71</v>
      </c>
      <c r="B1979">
        <v>2023</v>
      </c>
      <c r="C1979" t="s">
        <v>196</v>
      </c>
      <c r="D1979">
        <v>2268</v>
      </c>
      <c r="E1979">
        <v>6392</v>
      </c>
      <c r="F1979">
        <v>2346</v>
      </c>
      <c r="G1979">
        <v>4046</v>
      </c>
      <c r="H1979">
        <v>9046</v>
      </c>
      <c r="I1979">
        <v>25644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2249</v>
      </c>
      <c r="P1979">
        <v>2601</v>
      </c>
      <c r="Q1979">
        <v>853</v>
      </c>
      <c r="R1979">
        <v>0</v>
      </c>
      <c r="S1979">
        <v>689</v>
      </c>
      <c r="T1979">
        <v>0</v>
      </c>
      <c r="U1979">
        <v>0</v>
      </c>
    </row>
    <row r="1980" spans="1:21">
      <c r="A1980" t="s">
        <v>71</v>
      </c>
      <c r="B1980">
        <v>2023</v>
      </c>
      <c r="C1980" t="s">
        <v>146</v>
      </c>
      <c r="D1980">
        <v>2257</v>
      </c>
      <c r="E1980">
        <v>6425</v>
      </c>
      <c r="F1980">
        <v>2345</v>
      </c>
      <c r="G1980">
        <v>4080</v>
      </c>
      <c r="H1980">
        <v>9094</v>
      </c>
      <c r="I1980">
        <v>25644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2224</v>
      </c>
      <c r="P1980">
        <v>2653</v>
      </c>
      <c r="Q1980">
        <v>852</v>
      </c>
      <c r="R1980">
        <v>0</v>
      </c>
      <c r="S1980">
        <v>696</v>
      </c>
      <c r="T1980">
        <v>0</v>
      </c>
      <c r="U1980">
        <v>0</v>
      </c>
    </row>
    <row r="1981" spans="1:21">
      <c r="A1981" t="s">
        <v>71</v>
      </c>
      <c r="B1981">
        <v>2023</v>
      </c>
      <c r="C1981" t="s">
        <v>96</v>
      </c>
      <c r="D1981">
        <v>2253</v>
      </c>
      <c r="E1981">
        <v>6300</v>
      </c>
      <c r="F1981">
        <v>2279</v>
      </c>
      <c r="G1981">
        <v>4021</v>
      </c>
      <c r="H1981">
        <v>8939</v>
      </c>
      <c r="I1981">
        <v>25644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2165</v>
      </c>
      <c r="P1981">
        <v>2615</v>
      </c>
      <c r="Q1981">
        <v>835</v>
      </c>
      <c r="R1981">
        <v>0</v>
      </c>
      <c r="S1981">
        <v>685</v>
      </c>
      <c r="T1981">
        <v>0</v>
      </c>
      <c r="U1981">
        <v>0</v>
      </c>
    </row>
    <row r="1982" spans="1:21">
      <c r="A1982" t="s">
        <v>71</v>
      </c>
      <c r="B1982">
        <v>2023</v>
      </c>
      <c r="C1982" t="s">
        <v>117</v>
      </c>
      <c r="D1982">
        <v>2266</v>
      </c>
      <c r="E1982">
        <v>6392</v>
      </c>
      <c r="F1982">
        <v>2331</v>
      </c>
      <c r="G1982">
        <v>4061</v>
      </c>
      <c r="H1982">
        <v>9034</v>
      </c>
      <c r="I1982">
        <v>25644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2221</v>
      </c>
      <c r="P1982">
        <v>2618</v>
      </c>
      <c r="Q1982">
        <v>842</v>
      </c>
      <c r="R1982">
        <v>0</v>
      </c>
      <c r="S1982">
        <v>711</v>
      </c>
      <c r="T1982">
        <v>0</v>
      </c>
      <c r="U1982">
        <v>0</v>
      </c>
    </row>
    <row r="1983" spans="1:21">
      <c r="A1983" t="s">
        <v>71</v>
      </c>
      <c r="B1983">
        <v>2023</v>
      </c>
      <c r="C1983" t="s">
        <v>207</v>
      </c>
      <c r="D1983">
        <v>1893</v>
      </c>
      <c r="E1983">
        <v>5679</v>
      </c>
      <c r="F1983">
        <v>2137</v>
      </c>
      <c r="G1983">
        <v>3542</v>
      </c>
      <c r="H1983">
        <v>8242</v>
      </c>
      <c r="I1983">
        <v>25644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2034</v>
      </c>
      <c r="P1983">
        <v>2252</v>
      </c>
      <c r="Q1983">
        <v>776</v>
      </c>
      <c r="R1983">
        <v>0</v>
      </c>
      <c r="S1983">
        <v>617</v>
      </c>
      <c r="T1983">
        <v>0</v>
      </c>
      <c r="U1983">
        <v>0</v>
      </c>
    </row>
    <row r="1984" spans="1:21">
      <c r="A1984" t="s">
        <v>71</v>
      </c>
      <c r="B1984">
        <v>2023</v>
      </c>
      <c r="C1984" t="s">
        <v>203</v>
      </c>
      <c r="D1984">
        <v>1990</v>
      </c>
      <c r="E1984">
        <v>5814</v>
      </c>
      <c r="F1984">
        <v>2172</v>
      </c>
      <c r="G1984">
        <v>3642</v>
      </c>
      <c r="H1984">
        <v>8473</v>
      </c>
      <c r="I1984">
        <v>25644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2079</v>
      </c>
      <c r="P1984">
        <v>2329</v>
      </c>
      <c r="Q1984">
        <v>790</v>
      </c>
      <c r="R1984">
        <v>0</v>
      </c>
      <c r="S1984">
        <v>616</v>
      </c>
      <c r="T1984">
        <v>0</v>
      </c>
      <c r="U1984">
        <v>0</v>
      </c>
    </row>
    <row r="1985" spans="1:21">
      <c r="A1985" t="s">
        <v>71</v>
      </c>
      <c r="B1985">
        <v>2023</v>
      </c>
      <c r="C1985" t="s">
        <v>204</v>
      </c>
      <c r="D1985">
        <v>2074</v>
      </c>
      <c r="E1985">
        <v>5982</v>
      </c>
      <c r="F1985">
        <v>2218</v>
      </c>
      <c r="G1985">
        <v>3764</v>
      </c>
      <c r="H1985">
        <v>8631</v>
      </c>
      <c r="I1985">
        <v>25644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2107</v>
      </c>
      <c r="P1985">
        <v>2429</v>
      </c>
      <c r="Q1985">
        <v>795</v>
      </c>
      <c r="R1985">
        <v>0</v>
      </c>
      <c r="S1985">
        <v>651</v>
      </c>
      <c r="T1985">
        <v>0</v>
      </c>
      <c r="U1985">
        <v>0</v>
      </c>
    </row>
    <row r="1986" spans="1:21">
      <c r="A1986" t="s">
        <v>71</v>
      </c>
      <c r="B1986">
        <v>2024</v>
      </c>
      <c r="C1986" t="s">
        <v>99</v>
      </c>
      <c r="D1986">
        <v>1617</v>
      </c>
      <c r="E1986">
        <v>5116</v>
      </c>
      <c r="F1986">
        <v>1915</v>
      </c>
      <c r="G1986">
        <v>3201</v>
      </c>
      <c r="H1986">
        <v>7703</v>
      </c>
      <c r="I1986">
        <v>25644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1854</v>
      </c>
      <c r="P1986">
        <v>1985</v>
      </c>
      <c r="Q1986">
        <v>702</v>
      </c>
      <c r="R1986">
        <v>0</v>
      </c>
      <c r="S1986">
        <v>575</v>
      </c>
      <c r="T1986">
        <v>0</v>
      </c>
      <c r="U1986">
        <v>0</v>
      </c>
    </row>
    <row r="1987" spans="1:21">
      <c r="A1987" t="s">
        <v>71</v>
      </c>
      <c r="B1987">
        <v>2024</v>
      </c>
      <c r="C1987" t="s">
        <v>197</v>
      </c>
      <c r="D1987">
        <v>1336</v>
      </c>
      <c r="E1987">
        <v>4516</v>
      </c>
      <c r="F1987">
        <v>1728</v>
      </c>
      <c r="G1987">
        <v>2788</v>
      </c>
      <c r="H1987">
        <v>6905</v>
      </c>
      <c r="I1987">
        <v>25644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1653</v>
      </c>
      <c r="P1987">
        <v>1710</v>
      </c>
      <c r="Q1987">
        <v>629</v>
      </c>
      <c r="R1987">
        <v>0</v>
      </c>
      <c r="S1987">
        <v>524</v>
      </c>
      <c r="T1987">
        <v>0</v>
      </c>
      <c r="U1987">
        <v>0</v>
      </c>
    </row>
    <row r="1988" spans="1:21">
      <c r="A1988" t="s">
        <v>71</v>
      </c>
      <c r="B1988">
        <v>2024</v>
      </c>
      <c r="C1988" t="s">
        <v>209</v>
      </c>
      <c r="D1988">
        <v>1245</v>
      </c>
      <c r="E1988">
        <v>4275</v>
      </c>
      <c r="F1988">
        <v>1743</v>
      </c>
      <c r="G1988">
        <v>2532</v>
      </c>
      <c r="H1988">
        <v>6870</v>
      </c>
      <c r="I1988">
        <v>25644</v>
      </c>
      <c r="J1988">
        <v>0</v>
      </c>
      <c r="K1988">
        <v>761</v>
      </c>
      <c r="L1988">
        <v>0</v>
      </c>
      <c r="M1988">
        <v>0</v>
      </c>
      <c r="N1988">
        <v>0</v>
      </c>
      <c r="O1988">
        <v>1964</v>
      </c>
      <c r="P1988">
        <v>0</v>
      </c>
      <c r="Q1988">
        <v>713</v>
      </c>
      <c r="R1988">
        <v>837</v>
      </c>
      <c r="S1988">
        <v>0</v>
      </c>
      <c r="T1988">
        <v>0</v>
      </c>
      <c r="U1988">
        <v>0</v>
      </c>
    </row>
    <row r="1989" spans="1:21">
      <c r="A1989" t="s">
        <v>71</v>
      </c>
      <c r="B1989">
        <v>2024</v>
      </c>
      <c r="C1989" t="s">
        <v>3</v>
      </c>
      <c r="D1989">
        <v>1710</v>
      </c>
      <c r="E1989">
        <v>5241</v>
      </c>
      <c r="F1989">
        <v>1956</v>
      </c>
      <c r="G1989">
        <v>3285</v>
      </c>
      <c r="H1989">
        <v>7869</v>
      </c>
      <c r="I1989">
        <v>25644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1896</v>
      </c>
      <c r="P1989">
        <v>2055</v>
      </c>
      <c r="Q1989">
        <v>718</v>
      </c>
      <c r="R1989">
        <v>0</v>
      </c>
      <c r="S1989">
        <v>572</v>
      </c>
      <c r="T1989">
        <v>0</v>
      </c>
      <c r="U1989">
        <v>0</v>
      </c>
    </row>
    <row r="1990" spans="1:21">
      <c r="A1990" t="s">
        <v>71</v>
      </c>
      <c r="B1990">
        <v>2024</v>
      </c>
      <c r="C1990" t="s">
        <v>95</v>
      </c>
      <c r="D1990">
        <v>1774</v>
      </c>
      <c r="E1990">
        <v>5380</v>
      </c>
      <c r="F1990">
        <v>2030</v>
      </c>
      <c r="G1990">
        <v>3350</v>
      </c>
      <c r="H1990">
        <v>7981</v>
      </c>
      <c r="I1990">
        <v>25644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1964</v>
      </c>
      <c r="P1990">
        <v>2111</v>
      </c>
      <c r="Q1990">
        <v>726</v>
      </c>
      <c r="R1990">
        <v>0</v>
      </c>
      <c r="S1990">
        <v>579</v>
      </c>
      <c r="T1990">
        <v>0</v>
      </c>
      <c r="U1990">
        <v>0</v>
      </c>
    </row>
    <row r="1991" spans="1:21">
      <c r="A1991" t="s">
        <v>71</v>
      </c>
      <c r="B1991">
        <v>2024</v>
      </c>
      <c r="C1991" t="s">
        <v>196</v>
      </c>
      <c r="D1991">
        <v>1368</v>
      </c>
      <c r="E1991">
        <v>4521</v>
      </c>
      <c r="F1991">
        <v>1746</v>
      </c>
      <c r="G1991">
        <v>2775</v>
      </c>
      <c r="H1991">
        <v>6886</v>
      </c>
      <c r="I1991">
        <v>25644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1666</v>
      </c>
      <c r="P1991">
        <v>1742</v>
      </c>
      <c r="Q1991">
        <v>599</v>
      </c>
      <c r="R1991">
        <v>0</v>
      </c>
      <c r="S1991">
        <v>514</v>
      </c>
      <c r="T1991">
        <v>0</v>
      </c>
      <c r="U1991">
        <v>0</v>
      </c>
    </row>
    <row r="1992" spans="1:21">
      <c r="A1992" t="s">
        <v>71</v>
      </c>
      <c r="B1992">
        <v>2024</v>
      </c>
      <c r="C1992" t="s">
        <v>146</v>
      </c>
      <c r="D1992">
        <v>1422</v>
      </c>
      <c r="E1992">
        <v>4642</v>
      </c>
      <c r="F1992">
        <v>1773</v>
      </c>
      <c r="G1992">
        <v>2869</v>
      </c>
      <c r="H1992">
        <v>7064</v>
      </c>
      <c r="I1992">
        <v>25644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1715</v>
      </c>
      <c r="P1992">
        <v>1793</v>
      </c>
      <c r="Q1992">
        <v>625</v>
      </c>
      <c r="R1992">
        <v>0</v>
      </c>
      <c r="S1992">
        <v>509</v>
      </c>
      <c r="T1992">
        <v>0</v>
      </c>
      <c r="U1992">
        <v>0</v>
      </c>
    </row>
    <row r="1993" spans="1:21">
      <c r="A1993" t="s">
        <v>71</v>
      </c>
      <c r="B1993">
        <v>2024</v>
      </c>
      <c r="C1993" t="s">
        <v>96</v>
      </c>
      <c r="D1993">
        <v>1677</v>
      </c>
      <c r="E1993">
        <v>5203</v>
      </c>
      <c r="F1993">
        <v>1938</v>
      </c>
      <c r="G1993">
        <v>3265</v>
      </c>
      <c r="H1993">
        <v>7804</v>
      </c>
      <c r="I1993">
        <v>25644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1889</v>
      </c>
      <c r="P1993">
        <v>2022</v>
      </c>
      <c r="Q1993">
        <v>714</v>
      </c>
      <c r="R1993">
        <v>0</v>
      </c>
      <c r="S1993">
        <v>578</v>
      </c>
      <c r="T1993">
        <v>0</v>
      </c>
      <c r="U1993">
        <v>0</v>
      </c>
    </row>
    <row r="1994" spans="1:21">
      <c r="A1994" t="s">
        <v>71</v>
      </c>
      <c r="B1994">
        <v>2024</v>
      </c>
      <c r="C1994" t="s">
        <v>117</v>
      </c>
      <c r="D1994">
        <v>1508</v>
      </c>
      <c r="E1994">
        <v>4894</v>
      </c>
      <c r="F1994">
        <v>1843</v>
      </c>
      <c r="G1994">
        <v>3051</v>
      </c>
      <c r="H1994">
        <v>7402</v>
      </c>
      <c r="I1994">
        <v>25644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1783</v>
      </c>
      <c r="P1994">
        <v>1895</v>
      </c>
      <c r="Q1994">
        <v>666</v>
      </c>
      <c r="R1994">
        <v>0</v>
      </c>
      <c r="S1994">
        <v>550</v>
      </c>
      <c r="T1994">
        <v>0</v>
      </c>
      <c r="U1994">
        <v>0</v>
      </c>
    </row>
    <row r="1995" spans="1:21">
      <c r="A1995" t="s">
        <v>71</v>
      </c>
      <c r="B1995">
        <v>2024</v>
      </c>
      <c r="C1995" t="s">
        <v>207</v>
      </c>
      <c r="D1995">
        <v>1275</v>
      </c>
      <c r="E1995">
        <v>4290</v>
      </c>
      <c r="F1995">
        <v>1731</v>
      </c>
      <c r="G1995">
        <v>2559</v>
      </c>
      <c r="H1995">
        <v>6897</v>
      </c>
      <c r="I1995">
        <v>25644</v>
      </c>
      <c r="J1995">
        <v>0</v>
      </c>
      <c r="K1995">
        <v>761</v>
      </c>
      <c r="L1995">
        <v>0</v>
      </c>
      <c r="M1995">
        <v>0</v>
      </c>
      <c r="N1995">
        <v>0</v>
      </c>
      <c r="O1995">
        <v>1964</v>
      </c>
      <c r="P1995">
        <v>0</v>
      </c>
      <c r="Q1995">
        <v>729</v>
      </c>
      <c r="R1995">
        <v>836</v>
      </c>
      <c r="S1995">
        <v>0</v>
      </c>
      <c r="T1995">
        <v>0</v>
      </c>
      <c r="U1995">
        <v>0</v>
      </c>
    </row>
    <row r="1996" spans="1:21">
      <c r="A1996" t="s">
        <v>71</v>
      </c>
      <c r="B1996">
        <v>2024</v>
      </c>
      <c r="C1996" t="s">
        <v>203</v>
      </c>
      <c r="D1996">
        <v>1287</v>
      </c>
      <c r="E1996">
        <v>4312</v>
      </c>
      <c r="F1996">
        <v>1649</v>
      </c>
      <c r="G1996">
        <v>2663</v>
      </c>
      <c r="H1996">
        <v>6878</v>
      </c>
      <c r="I1996">
        <v>25644</v>
      </c>
      <c r="J1996">
        <v>0</v>
      </c>
      <c r="K1996">
        <v>761</v>
      </c>
      <c r="L1996">
        <v>0</v>
      </c>
      <c r="M1996">
        <v>0</v>
      </c>
      <c r="N1996">
        <v>0</v>
      </c>
      <c r="O1996">
        <v>1930</v>
      </c>
      <c r="P1996">
        <v>0</v>
      </c>
      <c r="Q1996">
        <v>723</v>
      </c>
      <c r="R1996">
        <v>898</v>
      </c>
      <c r="S1996">
        <v>0</v>
      </c>
      <c r="T1996">
        <v>0</v>
      </c>
      <c r="U1996">
        <v>0</v>
      </c>
    </row>
    <row r="1997" spans="1:21">
      <c r="A1997" t="s">
        <v>71</v>
      </c>
      <c r="B1997">
        <v>2024</v>
      </c>
      <c r="C1997" t="s">
        <v>204</v>
      </c>
      <c r="D1997">
        <v>1326</v>
      </c>
      <c r="E1997">
        <v>4488</v>
      </c>
      <c r="F1997">
        <v>1726</v>
      </c>
      <c r="G1997">
        <v>2762</v>
      </c>
      <c r="H1997">
        <v>6892</v>
      </c>
      <c r="I1997">
        <v>25644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1651</v>
      </c>
      <c r="P1997">
        <v>1677</v>
      </c>
      <c r="Q1997">
        <v>633</v>
      </c>
      <c r="R1997">
        <v>0</v>
      </c>
      <c r="S1997">
        <v>527</v>
      </c>
      <c r="T1997">
        <v>0</v>
      </c>
      <c r="U1997">
        <v>0</v>
      </c>
    </row>
    <row r="1998" spans="1:21">
      <c r="A1998" t="s">
        <v>71</v>
      </c>
      <c r="B1998">
        <v>2025</v>
      </c>
      <c r="C1998" t="s">
        <v>99</v>
      </c>
      <c r="D1998">
        <v>1253</v>
      </c>
      <c r="E1998">
        <v>4304</v>
      </c>
      <c r="F1998">
        <v>1777</v>
      </c>
      <c r="G1998">
        <v>2527</v>
      </c>
      <c r="H1998">
        <v>6872</v>
      </c>
      <c r="I1998">
        <v>25644</v>
      </c>
      <c r="J1998">
        <v>0</v>
      </c>
      <c r="K1998">
        <v>770</v>
      </c>
      <c r="L1998">
        <v>0</v>
      </c>
      <c r="M1998">
        <v>0</v>
      </c>
      <c r="N1998">
        <v>0</v>
      </c>
      <c r="O1998">
        <v>1965</v>
      </c>
      <c r="P1998">
        <v>0</v>
      </c>
      <c r="Q1998">
        <v>689</v>
      </c>
      <c r="R1998">
        <v>880</v>
      </c>
      <c r="S1998">
        <v>0</v>
      </c>
      <c r="T1998">
        <v>0</v>
      </c>
      <c r="U1998">
        <v>0</v>
      </c>
    </row>
    <row r="1999" spans="1:21">
      <c r="A1999" t="s">
        <v>71</v>
      </c>
      <c r="B1999">
        <v>2025</v>
      </c>
      <c r="C1999" t="s">
        <v>3</v>
      </c>
      <c r="D1999">
        <v>1264</v>
      </c>
      <c r="E1999">
        <v>4325</v>
      </c>
      <c r="F1999">
        <v>1772</v>
      </c>
      <c r="G1999">
        <v>2553</v>
      </c>
      <c r="H1999">
        <v>6901</v>
      </c>
      <c r="I1999">
        <v>25644</v>
      </c>
      <c r="J1999">
        <v>0</v>
      </c>
      <c r="K1999">
        <v>777</v>
      </c>
      <c r="L1999">
        <v>0</v>
      </c>
      <c r="M1999">
        <v>0</v>
      </c>
      <c r="N1999">
        <v>0</v>
      </c>
      <c r="O1999">
        <v>1965</v>
      </c>
      <c r="P1999">
        <v>0</v>
      </c>
      <c r="Q1999">
        <v>710</v>
      </c>
      <c r="R1999">
        <v>873</v>
      </c>
      <c r="S1999">
        <v>0</v>
      </c>
      <c r="T1999">
        <v>0</v>
      </c>
      <c r="U1999">
        <v>0</v>
      </c>
    </row>
    <row r="2000" spans="1:21">
      <c r="A2000" t="s">
        <v>71</v>
      </c>
      <c r="B2000">
        <v>2025</v>
      </c>
      <c r="C2000" t="s">
        <v>95</v>
      </c>
      <c r="D2000">
        <v>1257</v>
      </c>
      <c r="E2000">
        <v>4278</v>
      </c>
      <c r="F2000">
        <v>1752</v>
      </c>
      <c r="G2000">
        <v>2526</v>
      </c>
      <c r="H2000">
        <v>6886</v>
      </c>
      <c r="I2000">
        <v>25644</v>
      </c>
      <c r="J2000">
        <v>0</v>
      </c>
      <c r="K2000">
        <v>766</v>
      </c>
      <c r="L2000">
        <v>0</v>
      </c>
      <c r="M2000">
        <v>0</v>
      </c>
      <c r="N2000">
        <v>0</v>
      </c>
      <c r="O2000">
        <v>1939</v>
      </c>
      <c r="P2000">
        <v>0</v>
      </c>
      <c r="Q2000">
        <v>720</v>
      </c>
      <c r="R2000">
        <v>853</v>
      </c>
      <c r="S2000">
        <v>0</v>
      </c>
      <c r="T2000">
        <v>0</v>
      </c>
      <c r="U2000">
        <v>0</v>
      </c>
    </row>
    <row r="2001" spans="1:21">
      <c r="A2001" t="s">
        <v>71</v>
      </c>
      <c r="B2001">
        <v>2025</v>
      </c>
      <c r="C2001" t="s">
        <v>96</v>
      </c>
      <c r="D2001">
        <v>1275</v>
      </c>
      <c r="E2001">
        <v>4358</v>
      </c>
      <c r="F2001">
        <v>1805</v>
      </c>
      <c r="G2001">
        <v>2553</v>
      </c>
      <c r="H2001">
        <v>6916</v>
      </c>
      <c r="I2001">
        <v>25644</v>
      </c>
      <c r="J2001">
        <v>0</v>
      </c>
      <c r="K2001">
        <v>783</v>
      </c>
      <c r="L2001">
        <v>0</v>
      </c>
      <c r="M2001">
        <v>0</v>
      </c>
      <c r="N2001">
        <v>0</v>
      </c>
      <c r="O2001">
        <v>1975</v>
      </c>
      <c r="P2001">
        <v>0</v>
      </c>
      <c r="Q2001">
        <v>704</v>
      </c>
      <c r="R2001">
        <v>896</v>
      </c>
      <c r="S2001">
        <v>0</v>
      </c>
      <c r="T2001">
        <v>0</v>
      </c>
      <c r="U2001">
        <v>0</v>
      </c>
    </row>
    <row r="2002" spans="1:21">
      <c r="A2002" t="s">
        <v>71</v>
      </c>
      <c r="B2002">
        <v>2025</v>
      </c>
      <c r="C2002" t="s">
        <v>117</v>
      </c>
      <c r="D2002">
        <v>1230</v>
      </c>
      <c r="E2002">
        <v>4232</v>
      </c>
      <c r="F2002">
        <v>1761</v>
      </c>
      <c r="G2002">
        <v>2471</v>
      </c>
      <c r="H2002">
        <v>6731</v>
      </c>
      <c r="I2002">
        <v>25644</v>
      </c>
      <c r="J2002">
        <v>0</v>
      </c>
      <c r="K2002">
        <v>764</v>
      </c>
      <c r="L2002">
        <v>0</v>
      </c>
      <c r="M2002">
        <v>0</v>
      </c>
      <c r="N2002">
        <v>0</v>
      </c>
      <c r="O2002">
        <v>1903</v>
      </c>
      <c r="P2002">
        <v>0</v>
      </c>
      <c r="Q2002">
        <v>684</v>
      </c>
      <c r="R2002">
        <v>881</v>
      </c>
      <c r="S2002">
        <v>0</v>
      </c>
      <c r="T2002">
        <v>0</v>
      </c>
      <c r="U2002">
        <v>0</v>
      </c>
    </row>
    <row r="2003" spans="1:21">
      <c r="A2003" t="s">
        <v>40</v>
      </c>
      <c r="B2003">
        <v>2023</v>
      </c>
      <c r="C2003" t="s">
        <v>99</v>
      </c>
      <c r="D2003">
        <v>11353</v>
      </c>
      <c r="E2003">
        <v>35871</v>
      </c>
      <c r="F2003">
        <v>15809</v>
      </c>
      <c r="G2003">
        <v>20062</v>
      </c>
      <c r="H2003">
        <v>54771</v>
      </c>
      <c r="I2003">
        <v>300873</v>
      </c>
      <c r="J2003">
        <v>0</v>
      </c>
      <c r="K2003">
        <v>2937</v>
      </c>
      <c r="L2003">
        <v>0</v>
      </c>
      <c r="M2003">
        <v>0</v>
      </c>
      <c r="N2003">
        <v>0</v>
      </c>
      <c r="O2003">
        <v>1388</v>
      </c>
      <c r="P2003">
        <v>3676</v>
      </c>
      <c r="Q2003">
        <v>2779</v>
      </c>
      <c r="R2003">
        <v>23057</v>
      </c>
      <c r="S2003">
        <v>2034</v>
      </c>
      <c r="T2003">
        <v>0</v>
      </c>
      <c r="U2003">
        <v>0</v>
      </c>
    </row>
    <row r="2004" spans="1:21">
      <c r="A2004" t="s">
        <v>40</v>
      </c>
      <c r="B2004">
        <v>2023</v>
      </c>
      <c r="C2004" t="s">
        <v>197</v>
      </c>
      <c r="D2004">
        <v>11430</v>
      </c>
      <c r="E2004">
        <v>35170</v>
      </c>
      <c r="F2004">
        <v>15714</v>
      </c>
      <c r="G2004">
        <v>19456</v>
      </c>
      <c r="H2004">
        <v>54776</v>
      </c>
      <c r="I2004">
        <v>300873</v>
      </c>
      <c r="J2004">
        <v>0</v>
      </c>
      <c r="K2004">
        <v>3078</v>
      </c>
      <c r="L2004">
        <v>0</v>
      </c>
      <c r="M2004">
        <v>0</v>
      </c>
      <c r="N2004">
        <v>0</v>
      </c>
      <c r="O2004">
        <v>1459</v>
      </c>
      <c r="P2004">
        <v>3479</v>
      </c>
      <c r="Q2004">
        <v>2707</v>
      </c>
      <c r="R2004">
        <v>22601</v>
      </c>
      <c r="S2004">
        <v>1846</v>
      </c>
      <c r="T2004">
        <v>0</v>
      </c>
      <c r="U2004">
        <v>0</v>
      </c>
    </row>
    <row r="2005" spans="1:21">
      <c r="A2005" t="s">
        <v>40</v>
      </c>
      <c r="B2005">
        <v>2023</v>
      </c>
      <c r="C2005" t="s">
        <v>209</v>
      </c>
      <c r="D2005">
        <v>9791</v>
      </c>
      <c r="E2005">
        <v>31725</v>
      </c>
      <c r="F2005">
        <v>14333</v>
      </c>
      <c r="G2005">
        <v>17392</v>
      </c>
      <c r="H2005">
        <v>50464</v>
      </c>
      <c r="I2005">
        <v>300873</v>
      </c>
      <c r="J2005">
        <v>0</v>
      </c>
      <c r="K2005">
        <v>2937</v>
      </c>
      <c r="L2005">
        <v>0</v>
      </c>
      <c r="M2005">
        <v>0</v>
      </c>
      <c r="N2005">
        <v>0</v>
      </c>
      <c r="O2005">
        <v>1360</v>
      </c>
      <c r="P2005">
        <v>3008</v>
      </c>
      <c r="Q2005">
        <v>2342</v>
      </c>
      <c r="R2005">
        <v>20457</v>
      </c>
      <c r="S2005">
        <v>1621</v>
      </c>
      <c r="T2005">
        <v>0</v>
      </c>
      <c r="U2005">
        <v>0</v>
      </c>
    </row>
    <row r="2006" spans="1:21">
      <c r="A2006" t="s">
        <v>40</v>
      </c>
      <c r="B2006">
        <v>2023</v>
      </c>
      <c r="C2006" t="s">
        <v>3</v>
      </c>
      <c r="D2006">
        <v>10956</v>
      </c>
      <c r="E2006">
        <v>34992</v>
      </c>
      <c r="F2006">
        <v>15199</v>
      </c>
      <c r="G2006">
        <v>19793</v>
      </c>
      <c r="H2006">
        <v>54128</v>
      </c>
      <c r="I2006">
        <v>300873</v>
      </c>
      <c r="J2006">
        <v>0</v>
      </c>
      <c r="K2006">
        <v>2795</v>
      </c>
      <c r="L2006">
        <v>0</v>
      </c>
      <c r="M2006">
        <v>0</v>
      </c>
      <c r="N2006">
        <v>0</v>
      </c>
      <c r="O2006">
        <v>1426</v>
      </c>
      <c r="P2006">
        <v>3630</v>
      </c>
      <c r="Q2006">
        <v>2773</v>
      </c>
      <c r="R2006">
        <v>22543</v>
      </c>
      <c r="S2006">
        <v>1825</v>
      </c>
      <c r="T2006">
        <v>0</v>
      </c>
      <c r="U2006">
        <v>0</v>
      </c>
    </row>
    <row r="2007" spans="1:21">
      <c r="A2007" t="s">
        <v>40</v>
      </c>
      <c r="B2007">
        <v>2023</v>
      </c>
      <c r="C2007" t="s">
        <v>95</v>
      </c>
      <c r="D2007">
        <v>10942</v>
      </c>
      <c r="E2007">
        <v>34940</v>
      </c>
      <c r="F2007">
        <v>15104</v>
      </c>
      <c r="G2007">
        <v>19836</v>
      </c>
      <c r="H2007">
        <v>53873</v>
      </c>
      <c r="I2007">
        <v>300873</v>
      </c>
      <c r="J2007">
        <v>0</v>
      </c>
      <c r="K2007">
        <v>2746</v>
      </c>
      <c r="L2007">
        <v>0</v>
      </c>
      <c r="M2007">
        <v>0</v>
      </c>
      <c r="N2007">
        <v>0</v>
      </c>
      <c r="O2007">
        <v>1433</v>
      </c>
      <c r="P2007">
        <v>3645</v>
      </c>
      <c r="Q2007">
        <v>2833</v>
      </c>
      <c r="R2007">
        <v>22507</v>
      </c>
      <c r="S2007">
        <v>1776</v>
      </c>
      <c r="T2007">
        <v>0</v>
      </c>
      <c r="U2007">
        <v>0</v>
      </c>
    </row>
    <row r="2008" spans="1:21">
      <c r="A2008" t="s">
        <v>40</v>
      </c>
      <c r="B2008">
        <v>2023</v>
      </c>
      <c r="C2008" t="s">
        <v>196</v>
      </c>
      <c r="D2008">
        <v>11430</v>
      </c>
      <c r="E2008">
        <v>35922</v>
      </c>
      <c r="F2008">
        <v>16011</v>
      </c>
      <c r="G2008">
        <v>19911</v>
      </c>
      <c r="H2008">
        <v>55676</v>
      </c>
      <c r="I2008">
        <v>300873</v>
      </c>
      <c r="J2008">
        <v>0</v>
      </c>
      <c r="K2008">
        <v>3088</v>
      </c>
      <c r="L2008">
        <v>0</v>
      </c>
      <c r="M2008">
        <v>0</v>
      </c>
      <c r="N2008">
        <v>0</v>
      </c>
      <c r="O2008">
        <v>1448</v>
      </c>
      <c r="P2008">
        <v>3607</v>
      </c>
      <c r="Q2008">
        <v>2787</v>
      </c>
      <c r="R2008">
        <v>23092</v>
      </c>
      <c r="S2008">
        <v>1900</v>
      </c>
      <c r="T2008">
        <v>0</v>
      </c>
      <c r="U2008">
        <v>0</v>
      </c>
    </row>
    <row r="2009" spans="1:21">
      <c r="A2009" t="s">
        <v>40</v>
      </c>
      <c r="B2009">
        <v>2023</v>
      </c>
      <c r="C2009" t="s">
        <v>146</v>
      </c>
      <c r="D2009">
        <v>11416</v>
      </c>
      <c r="E2009">
        <v>35944</v>
      </c>
      <c r="F2009">
        <v>16026</v>
      </c>
      <c r="G2009">
        <v>19918</v>
      </c>
      <c r="H2009">
        <v>55485</v>
      </c>
      <c r="I2009">
        <v>300873</v>
      </c>
      <c r="J2009">
        <v>0</v>
      </c>
      <c r="K2009">
        <v>3057</v>
      </c>
      <c r="L2009">
        <v>0</v>
      </c>
      <c r="M2009">
        <v>0</v>
      </c>
      <c r="N2009">
        <v>0</v>
      </c>
      <c r="O2009">
        <v>1424</v>
      </c>
      <c r="P2009">
        <v>3629</v>
      </c>
      <c r="Q2009">
        <v>2785</v>
      </c>
      <c r="R2009">
        <v>23119</v>
      </c>
      <c r="S2009">
        <v>1930</v>
      </c>
      <c r="T2009">
        <v>0</v>
      </c>
      <c r="U2009">
        <v>0</v>
      </c>
    </row>
    <row r="2010" spans="1:21">
      <c r="A2010" t="s">
        <v>40</v>
      </c>
      <c r="B2010">
        <v>2023</v>
      </c>
      <c r="C2010" t="s">
        <v>96</v>
      </c>
      <c r="D2010">
        <v>11125</v>
      </c>
      <c r="E2010">
        <v>35333</v>
      </c>
      <c r="F2010">
        <v>15454</v>
      </c>
      <c r="G2010">
        <v>19879</v>
      </c>
      <c r="H2010">
        <v>54440</v>
      </c>
      <c r="I2010">
        <v>300873</v>
      </c>
      <c r="J2010">
        <v>0</v>
      </c>
      <c r="K2010">
        <v>2869</v>
      </c>
      <c r="L2010">
        <v>0</v>
      </c>
      <c r="M2010">
        <v>0</v>
      </c>
      <c r="N2010">
        <v>0</v>
      </c>
      <c r="O2010">
        <v>1418</v>
      </c>
      <c r="P2010">
        <v>3668</v>
      </c>
      <c r="Q2010">
        <v>2759</v>
      </c>
      <c r="R2010">
        <v>22701</v>
      </c>
      <c r="S2010">
        <v>1918</v>
      </c>
      <c r="T2010">
        <v>0</v>
      </c>
      <c r="U2010">
        <v>0</v>
      </c>
    </row>
    <row r="2011" spans="1:21">
      <c r="A2011" t="s">
        <v>40</v>
      </c>
      <c r="B2011">
        <v>2023</v>
      </c>
      <c r="C2011" t="s">
        <v>117</v>
      </c>
      <c r="D2011">
        <v>11382</v>
      </c>
      <c r="E2011">
        <v>35925</v>
      </c>
      <c r="F2011">
        <v>15947</v>
      </c>
      <c r="G2011">
        <v>19978</v>
      </c>
      <c r="H2011">
        <v>55087</v>
      </c>
      <c r="I2011">
        <v>300873</v>
      </c>
      <c r="J2011">
        <v>0</v>
      </c>
      <c r="K2011">
        <v>3024</v>
      </c>
      <c r="L2011">
        <v>0</v>
      </c>
      <c r="M2011">
        <v>0</v>
      </c>
      <c r="N2011">
        <v>0</v>
      </c>
      <c r="O2011">
        <v>1403</v>
      </c>
      <c r="P2011">
        <v>3644</v>
      </c>
      <c r="Q2011">
        <v>2792</v>
      </c>
      <c r="R2011">
        <v>23076</v>
      </c>
      <c r="S2011">
        <v>1986</v>
      </c>
      <c r="T2011">
        <v>0</v>
      </c>
      <c r="U2011">
        <v>0</v>
      </c>
    </row>
    <row r="2012" spans="1:21">
      <c r="A2012" t="s">
        <v>40</v>
      </c>
      <c r="B2012">
        <v>2023</v>
      </c>
      <c r="C2012" t="s">
        <v>207</v>
      </c>
      <c r="D2012">
        <v>10119</v>
      </c>
      <c r="E2012">
        <v>32263</v>
      </c>
      <c r="F2012">
        <v>14564</v>
      </c>
      <c r="G2012">
        <v>17699</v>
      </c>
      <c r="H2012">
        <v>51089</v>
      </c>
      <c r="I2012">
        <v>300873</v>
      </c>
      <c r="J2012">
        <v>0</v>
      </c>
      <c r="K2012">
        <v>2995</v>
      </c>
      <c r="L2012">
        <v>0</v>
      </c>
      <c r="M2012">
        <v>0</v>
      </c>
      <c r="N2012">
        <v>0</v>
      </c>
      <c r="O2012">
        <v>1380</v>
      </c>
      <c r="P2012">
        <v>3054</v>
      </c>
      <c r="Q2012">
        <v>2364</v>
      </c>
      <c r="R2012">
        <v>20829</v>
      </c>
      <c r="S2012">
        <v>1641</v>
      </c>
      <c r="T2012">
        <v>0</v>
      </c>
      <c r="U2012">
        <v>0</v>
      </c>
    </row>
    <row r="2013" spans="1:21">
      <c r="A2013" t="s">
        <v>40</v>
      </c>
      <c r="B2013">
        <v>2023</v>
      </c>
      <c r="C2013" t="s">
        <v>203</v>
      </c>
      <c r="D2013">
        <v>10452</v>
      </c>
      <c r="E2013">
        <v>33147</v>
      </c>
      <c r="F2013">
        <v>14902</v>
      </c>
      <c r="G2013">
        <v>18245</v>
      </c>
      <c r="H2013">
        <v>52374</v>
      </c>
      <c r="I2013">
        <v>300873</v>
      </c>
      <c r="J2013">
        <v>0</v>
      </c>
      <c r="K2013">
        <v>3068</v>
      </c>
      <c r="L2013">
        <v>0</v>
      </c>
      <c r="M2013">
        <v>0</v>
      </c>
      <c r="N2013">
        <v>0</v>
      </c>
      <c r="O2013">
        <v>1446</v>
      </c>
      <c r="P2013">
        <v>3127</v>
      </c>
      <c r="Q2013">
        <v>2455</v>
      </c>
      <c r="R2013">
        <v>21367</v>
      </c>
      <c r="S2013">
        <v>1684</v>
      </c>
      <c r="T2013">
        <v>0</v>
      </c>
      <c r="U2013">
        <v>0</v>
      </c>
    </row>
    <row r="2014" spans="1:21">
      <c r="A2014" t="s">
        <v>40</v>
      </c>
      <c r="B2014">
        <v>2023</v>
      </c>
      <c r="C2014" t="s">
        <v>204</v>
      </c>
      <c r="D2014">
        <v>10812</v>
      </c>
      <c r="E2014">
        <v>34196</v>
      </c>
      <c r="F2014">
        <v>15325</v>
      </c>
      <c r="G2014">
        <v>18871</v>
      </c>
      <c r="H2014">
        <v>53679</v>
      </c>
      <c r="I2014">
        <v>300873</v>
      </c>
      <c r="J2014">
        <v>0</v>
      </c>
      <c r="K2014">
        <v>3045</v>
      </c>
      <c r="L2014">
        <v>0</v>
      </c>
      <c r="M2014">
        <v>0</v>
      </c>
      <c r="N2014">
        <v>0</v>
      </c>
      <c r="O2014">
        <v>1445</v>
      </c>
      <c r="P2014">
        <v>3338</v>
      </c>
      <c r="Q2014">
        <v>2597</v>
      </c>
      <c r="R2014">
        <v>22011</v>
      </c>
      <c r="S2014">
        <v>1760</v>
      </c>
      <c r="T2014">
        <v>0</v>
      </c>
      <c r="U2014">
        <v>0</v>
      </c>
    </row>
    <row r="2015" spans="1:21">
      <c r="A2015" t="s">
        <v>40</v>
      </c>
      <c r="B2015">
        <v>2024</v>
      </c>
      <c r="C2015" t="s">
        <v>99</v>
      </c>
      <c r="D2015">
        <v>8589</v>
      </c>
      <c r="E2015">
        <v>29104</v>
      </c>
      <c r="F2015">
        <v>13511</v>
      </c>
      <c r="G2015">
        <v>15593</v>
      </c>
      <c r="H2015">
        <v>47100</v>
      </c>
      <c r="I2015">
        <v>300873</v>
      </c>
      <c r="J2015">
        <v>0</v>
      </c>
      <c r="K2015">
        <v>2653</v>
      </c>
      <c r="L2015">
        <v>0</v>
      </c>
      <c r="M2015">
        <v>0</v>
      </c>
      <c r="N2015">
        <v>0</v>
      </c>
      <c r="O2015">
        <v>1191</v>
      </c>
      <c r="P2015">
        <v>2695</v>
      </c>
      <c r="Q2015">
        <v>2277</v>
      </c>
      <c r="R2015">
        <v>18801</v>
      </c>
      <c r="S2015">
        <v>1487</v>
      </c>
      <c r="T2015">
        <v>0</v>
      </c>
      <c r="U2015">
        <v>0</v>
      </c>
    </row>
    <row r="2016" spans="1:21">
      <c r="A2016" t="s">
        <v>40</v>
      </c>
      <c r="B2016">
        <v>2024</v>
      </c>
      <c r="C2016" t="s">
        <v>197</v>
      </c>
      <c r="D2016">
        <v>7826</v>
      </c>
      <c r="E2016">
        <v>27153</v>
      </c>
      <c r="F2016">
        <v>12894</v>
      </c>
      <c r="G2016">
        <v>14259</v>
      </c>
      <c r="H2016">
        <v>43979</v>
      </c>
      <c r="I2016">
        <v>300873</v>
      </c>
      <c r="J2016">
        <v>0</v>
      </c>
      <c r="K2016">
        <v>2662</v>
      </c>
      <c r="L2016">
        <v>0</v>
      </c>
      <c r="M2016">
        <v>0</v>
      </c>
      <c r="N2016">
        <v>0</v>
      </c>
      <c r="O2016">
        <v>1087</v>
      </c>
      <c r="P2016">
        <v>2489</v>
      </c>
      <c r="Q2016">
        <v>2005</v>
      </c>
      <c r="R2016">
        <v>17503</v>
      </c>
      <c r="S2016">
        <v>1407</v>
      </c>
      <c r="T2016">
        <v>0</v>
      </c>
      <c r="U2016">
        <v>0</v>
      </c>
    </row>
    <row r="2017" spans="1:21">
      <c r="A2017" t="s">
        <v>40</v>
      </c>
      <c r="B2017">
        <v>2024</v>
      </c>
      <c r="C2017" t="s">
        <v>209</v>
      </c>
      <c r="D2017">
        <v>7692</v>
      </c>
      <c r="E2017">
        <v>26543</v>
      </c>
      <c r="F2017">
        <v>12736</v>
      </c>
      <c r="G2017">
        <v>13807</v>
      </c>
      <c r="H2017">
        <v>43884</v>
      </c>
      <c r="I2017">
        <v>300873</v>
      </c>
      <c r="J2017">
        <v>0</v>
      </c>
      <c r="K2017">
        <v>2682</v>
      </c>
      <c r="L2017">
        <v>0</v>
      </c>
      <c r="M2017">
        <v>0</v>
      </c>
      <c r="N2017">
        <v>0</v>
      </c>
      <c r="O2017">
        <v>1096</v>
      </c>
      <c r="P2017">
        <v>2461</v>
      </c>
      <c r="Q2017">
        <v>1991</v>
      </c>
      <c r="R2017">
        <v>16973</v>
      </c>
      <c r="S2017">
        <v>1340</v>
      </c>
      <c r="T2017">
        <v>0</v>
      </c>
      <c r="U2017">
        <v>0</v>
      </c>
    </row>
    <row r="2018" spans="1:21">
      <c r="A2018" t="s">
        <v>40</v>
      </c>
      <c r="B2018">
        <v>2024</v>
      </c>
      <c r="C2018" t="s">
        <v>3</v>
      </c>
      <c r="D2018">
        <v>9053</v>
      </c>
      <c r="E2018">
        <v>29961</v>
      </c>
      <c r="F2018">
        <v>13653</v>
      </c>
      <c r="G2018">
        <v>16308</v>
      </c>
      <c r="H2018">
        <v>48644</v>
      </c>
      <c r="I2018">
        <v>300873</v>
      </c>
      <c r="J2018">
        <v>0</v>
      </c>
      <c r="K2018">
        <v>2737</v>
      </c>
      <c r="L2018">
        <v>0</v>
      </c>
      <c r="M2018">
        <v>0</v>
      </c>
      <c r="N2018">
        <v>0</v>
      </c>
      <c r="O2018">
        <v>1249</v>
      </c>
      <c r="P2018">
        <v>2800</v>
      </c>
      <c r="Q2018">
        <v>2218</v>
      </c>
      <c r="R2018">
        <v>19412</v>
      </c>
      <c r="S2018">
        <v>1545</v>
      </c>
      <c r="T2018">
        <v>0</v>
      </c>
      <c r="U2018">
        <v>0</v>
      </c>
    </row>
    <row r="2019" spans="1:21">
      <c r="A2019" t="s">
        <v>40</v>
      </c>
      <c r="B2019">
        <v>2024</v>
      </c>
      <c r="C2019" t="s">
        <v>95</v>
      </c>
      <c r="D2019">
        <v>9491</v>
      </c>
      <c r="E2019">
        <v>30952</v>
      </c>
      <c r="F2019">
        <v>14003</v>
      </c>
      <c r="G2019">
        <v>16949</v>
      </c>
      <c r="H2019">
        <v>49635</v>
      </c>
      <c r="I2019">
        <v>300873</v>
      </c>
      <c r="J2019">
        <v>0</v>
      </c>
      <c r="K2019">
        <v>2842</v>
      </c>
      <c r="L2019">
        <v>0</v>
      </c>
      <c r="M2019">
        <v>0</v>
      </c>
      <c r="N2019">
        <v>0</v>
      </c>
      <c r="O2019">
        <v>1312</v>
      </c>
      <c r="P2019">
        <v>2925</v>
      </c>
      <c r="Q2019">
        <v>2283</v>
      </c>
      <c r="R2019">
        <v>19969</v>
      </c>
      <c r="S2019">
        <v>1621</v>
      </c>
      <c r="T2019">
        <v>0</v>
      </c>
      <c r="U2019">
        <v>0</v>
      </c>
    </row>
    <row r="2020" spans="1:21">
      <c r="A2020" t="s">
        <v>40</v>
      </c>
      <c r="B2020">
        <v>2024</v>
      </c>
      <c r="C2020" t="s">
        <v>196</v>
      </c>
      <c r="D2020">
        <v>7805</v>
      </c>
      <c r="E2020">
        <v>27155</v>
      </c>
      <c r="F2020">
        <v>12968</v>
      </c>
      <c r="G2020">
        <v>14187</v>
      </c>
      <c r="H2020">
        <v>43779</v>
      </c>
      <c r="I2020">
        <v>300873</v>
      </c>
      <c r="J2020">
        <v>0</v>
      </c>
      <c r="K2020">
        <v>2600</v>
      </c>
      <c r="L2020">
        <v>0</v>
      </c>
      <c r="M2020">
        <v>0</v>
      </c>
      <c r="N2020">
        <v>0</v>
      </c>
      <c r="O2020">
        <v>1107</v>
      </c>
      <c r="P2020">
        <v>2499</v>
      </c>
      <c r="Q2020">
        <v>1967</v>
      </c>
      <c r="R2020">
        <v>17582</v>
      </c>
      <c r="S2020">
        <v>1400</v>
      </c>
      <c r="T2020">
        <v>0</v>
      </c>
      <c r="U2020">
        <v>0</v>
      </c>
    </row>
    <row r="2021" spans="1:21">
      <c r="A2021" t="s">
        <v>40</v>
      </c>
      <c r="B2021">
        <v>2024</v>
      </c>
      <c r="C2021" t="s">
        <v>146</v>
      </c>
      <c r="D2021">
        <v>7961</v>
      </c>
      <c r="E2021">
        <v>27611</v>
      </c>
      <c r="F2021">
        <v>13097</v>
      </c>
      <c r="G2021">
        <v>14514</v>
      </c>
      <c r="H2021">
        <v>44703</v>
      </c>
      <c r="I2021">
        <v>300873</v>
      </c>
      <c r="J2021">
        <v>0</v>
      </c>
      <c r="K2021">
        <v>2565</v>
      </c>
      <c r="L2021">
        <v>0</v>
      </c>
      <c r="M2021">
        <v>0</v>
      </c>
      <c r="N2021">
        <v>0</v>
      </c>
      <c r="O2021">
        <v>1151</v>
      </c>
      <c r="P2021">
        <v>2520</v>
      </c>
      <c r="Q2021">
        <v>2057</v>
      </c>
      <c r="R2021">
        <v>17899</v>
      </c>
      <c r="S2021">
        <v>1419</v>
      </c>
      <c r="T2021">
        <v>0</v>
      </c>
      <c r="U2021">
        <v>0</v>
      </c>
    </row>
    <row r="2022" spans="1:21">
      <c r="A2022" t="s">
        <v>40</v>
      </c>
      <c r="B2022">
        <v>2024</v>
      </c>
      <c r="C2022" t="s">
        <v>96</v>
      </c>
      <c r="D2022">
        <v>8777</v>
      </c>
      <c r="E2022">
        <v>29404</v>
      </c>
      <c r="F2022">
        <v>13527</v>
      </c>
      <c r="G2022">
        <v>15877</v>
      </c>
      <c r="H2022">
        <v>47899</v>
      </c>
      <c r="I2022">
        <v>300873</v>
      </c>
      <c r="J2022">
        <v>0</v>
      </c>
      <c r="K2022">
        <v>2687</v>
      </c>
      <c r="L2022">
        <v>0</v>
      </c>
      <c r="M2022">
        <v>0</v>
      </c>
      <c r="N2022">
        <v>0</v>
      </c>
      <c r="O2022">
        <v>1220</v>
      </c>
      <c r="P2022">
        <v>2704</v>
      </c>
      <c r="Q2022">
        <v>2249</v>
      </c>
      <c r="R2022">
        <v>19055</v>
      </c>
      <c r="S2022">
        <v>1489</v>
      </c>
      <c r="T2022">
        <v>0</v>
      </c>
      <c r="U2022">
        <v>0</v>
      </c>
    </row>
    <row r="2023" spans="1:21">
      <c r="A2023" t="s">
        <v>40</v>
      </c>
      <c r="B2023">
        <v>2024</v>
      </c>
      <c r="C2023" t="s">
        <v>117</v>
      </c>
      <c r="D2023">
        <v>8163</v>
      </c>
      <c r="E2023">
        <v>28244</v>
      </c>
      <c r="F2023">
        <v>13273</v>
      </c>
      <c r="G2023">
        <v>14971</v>
      </c>
      <c r="H2023">
        <v>45803</v>
      </c>
      <c r="I2023">
        <v>300873</v>
      </c>
      <c r="J2023">
        <v>0</v>
      </c>
      <c r="K2023">
        <v>2588</v>
      </c>
      <c r="L2023">
        <v>0</v>
      </c>
      <c r="M2023">
        <v>0</v>
      </c>
      <c r="N2023">
        <v>0</v>
      </c>
      <c r="O2023">
        <v>1180</v>
      </c>
      <c r="P2023">
        <v>2590</v>
      </c>
      <c r="Q2023">
        <v>2179</v>
      </c>
      <c r="R2023">
        <v>18256</v>
      </c>
      <c r="S2023">
        <v>1451</v>
      </c>
      <c r="T2023">
        <v>0</v>
      </c>
      <c r="U2023">
        <v>0</v>
      </c>
    </row>
    <row r="2024" spans="1:21">
      <c r="A2024" t="s">
        <v>40</v>
      </c>
      <c r="B2024">
        <v>2024</v>
      </c>
      <c r="C2024" t="s">
        <v>207</v>
      </c>
      <c r="D2024">
        <v>7721</v>
      </c>
      <c r="E2024">
        <v>26637</v>
      </c>
      <c r="F2024">
        <v>12805</v>
      </c>
      <c r="G2024">
        <v>13832</v>
      </c>
      <c r="H2024">
        <v>43863</v>
      </c>
      <c r="I2024">
        <v>300873</v>
      </c>
      <c r="J2024">
        <v>0</v>
      </c>
      <c r="K2024">
        <v>2690</v>
      </c>
      <c r="L2024">
        <v>0</v>
      </c>
      <c r="M2024">
        <v>0</v>
      </c>
      <c r="N2024">
        <v>0</v>
      </c>
      <c r="O2024">
        <v>1049</v>
      </c>
      <c r="P2024">
        <v>2458</v>
      </c>
      <c r="Q2024">
        <v>1995</v>
      </c>
      <c r="R2024">
        <v>17121</v>
      </c>
      <c r="S2024">
        <v>1324</v>
      </c>
      <c r="T2024">
        <v>0</v>
      </c>
      <c r="U2024">
        <v>0</v>
      </c>
    </row>
    <row r="2025" spans="1:21">
      <c r="A2025" t="s">
        <v>40</v>
      </c>
      <c r="B2025">
        <v>2024</v>
      </c>
      <c r="C2025" t="s">
        <v>203</v>
      </c>
      <c r="D2025">
        <v>7813</v>
      </c>
      <c r="E2025">
        <v>26959</v>
      </c>
      <c r="F2025">
        <v>12924</v>
      </c>
      <c r="G2025">
        <v>14035</v>
      </c>
      <c r="H2025">
        <v>44015</v>
      </c>
      <c r="I2025">
        <v>300873</v>
      </c>
      <c r="J2025">
        <v>0</v>
      </c>
      <c r="K2025">
        <v>2717</v>
      </c>
      <c r="L2025">
        <v>0</v>
      </c>
      <c r="M2025">
        <v>0</v>
      </c>
      <c r="N2025">
        <v>0</v>
      </c>
      <c r="O2025">
        <v>1036</v>
      </c>
      <c r="P2025">
        <v>2515</v>
      </c>
      <c r="Q2025">
        <v>2022</v>
      </c>
      <c r="R2025">
        <v>17341</v>
      </c>
      <c r="S2025">
        <v>1328</v>
      </c>
      <c r="T2025">
        <v>0</v>
      </c>
      <c r="U2025">
        <v>0</v>
      </c>
    </row>
    <row r="2026" spans="1:21">
      <c r="A2026" t="s">
        <v>40</v>
      </c>
      <c r="B2026">
        <v>2024</v>
      </c>
      <c r="C2026" t="s">
        <v>204</v>
      </c>
      <c r="D2026">
        <v>7812</v>
      </c>
      <c r="E2026">
        <v>27050</v>
      </c>
      <c r="F2026">
        <v>12903</v>
      </c>
      <c r="G2026">
        <v>14147</v>
      </c>
      <c r="H2026">
        <v>44046</v>
      </c>
      <c r="I2026">
        <v>300873</v>
      </c>
      <c r="J2026">
        <v>0</v>
      </c>
      <c r="K2026">
        <v>2683</v>
      </c>
      <c r="L2026">
        <v>0</v>
      </c>
      <c r="M2026">
        <v>0</v>
      </c>
      <c r="N2026">
        <v>0</v>
      </c>
      <c r="O2026">
        <v>1062</v>
      </c>
      <c r="P2026">
        <v>2487</v>
      </c>
      <c r="Q2026">
        <v>2020</v>
      </c>
      <c r="R2026">
        <v>17434</v>
      </c>
      <c r="S2026">
        <v>1364</v>
      </c>
      <c r="T2026">
        <v>0</v>
      </c>
      <c r="U2026">
        <v>0</v>
      </c>
    </row>
    <row r="2027" spans="1:21">
      <c r="A2027" t="s">
        <v>40</v>
      </c>
      <c r="B2027">
        <v>2025</v>
      </c>
      <c r="C2027" t="s">
        <v>99</v>
      </c>
      <c r="D2027">
        <v>7606</v>
      </c>
      <c r="E2027">
        <v>26397</v>
      </c>
      <c r="F2027">
        <v>12736</v>
      </c>
      <c r="G2027">
        <v>13661</v>
      </c>
      <c r="H2027">
        <v>43266</v>
      </c>
      <c r="I2027">
        <v>300873</v>
      </c>
      <c r="J2027">
        <v>0</v>
      </c>
      <c r="K2027">
        <v>2585</v>
      </c>
      <c r="L2027">
        <v>0</v>
      </c>
      <c r="M2027">
        <v>0</v>
      </c>
      <c r="N2027">
        <v>0</v>
      </c>
      <c r="O2027">
        <v>991</v>
      </c>
      <c r="P2027">
        <v>2190</v>
      </c>
      <c r="Q2027">
        <v>1832</v>
      </c>
      <c r="R2027">
        <v>17573</v>
      </c>
      <c r="S2027">
        <v>1226</v>
      </c>
      <c r="T2027">
        <v>0</v>
      </c>
      <c r="U2027">
        <v>0</v>
      </c>
    </row>
    <row r="2028" spans="1:21">
      <c r="A2028" t="s">
        <v>40</v>
      </c>
      <c r="B2028">
        <v>2025</v>
      </c>
      <c r="C2028" t="s">
        <v>3</v>
      </c>
      <c r="D2028">
        <v>7742</v>
      </c>
      <c r="E2028">
        <v>26500</v>
      </c>
      <c r="F2028">
        <v>12766</v>
      </c>
      <c r="G2028">
        <v>13734</v>
      </c>
      <c r="H2028">
        <v>43791</v>
      </c>
      <c r="I2028">
        <v>300873</v>
      </c>
      <c r="J2028">
        <v>0</v>
      </c>
      <c r="K2028">
        <v>2700</v>
      </c>
      <c r="L2028">
        <v>0</v>
      </c>
      <c r="M2028">
        <v>0</v>
      </c>
      <c r="N2028">
        <v>0</v>
      </c>
      <c r="O2028">
        <v>1074</v>
      </c>
      <c r="P2028">
        <v>2363</v>
      </c>
      <c r="Q2028">
        <v>1929</v>
      </c>
      <c r="R2028">
        <v>17139</v>
      </c>
      <c r="S2028">
        <v>1295</v>
      </c>
      <c r="T2028">
        <v>0</v>
      </c>
      <c r="U2028">
        <v>0</v>
      </c>
    </row>
    <row r="2029" spans="1:21">
      <c r="A2029" t="s">
        <v>40</v>
      </c>
      <c r="B2029">
        <v>2025</v>
      </c>
      <c r="C2029" t="s">
        <v>95</v>
      </c>
      <c r="D2029">
        <v>7652</v>
      </c>
      <c r="E2029">
        <v>26376</v>
      </c>
      <c r="F2029">
        <v>12671</v>
      </c>
      <c r="G2029">
        <v>13705</v>
      </c>
      <c r="H2029">
        <v>43991</v>
      </c>
      <c r="I2029">
        <v>300873</v>
      </c>
      <c r="J2029">
        <v>0</v>
      </c>
      <c r="K2029">
        <v>2673</v>
      </c>
      <c r="L2029">
        <v>0</v>
      </c>
      <c r="M2029">
        <v>0</v>
      </c>
      <c r="N2029">
        <v>0</v>
      </c>
      <c r="O2029">
        <v>1104</v>
      </c>
      <c r="P2029">
        <v>2440</v>
      </c>
      <c r="Q2029">
        <v>1966</v>
      </c>
      <c r="R2029">
        <v>16867</v>
      </c>
      <c r="S2029">
        <v>1326</v>
      </c>
      <c r="T2029">
        <v>0</v>
      </c>
      <c r="U2029">
        <v>0</v>
      </c>
    </row>
    <row r="2030" spans="1:21">
      <c r="A2030" t="s">
        <v>40</v>
      </c>
      <c r="B2030">
        <v>2025</v>
      </c>
      <c r="C2030" t="s">
        <v>96</v>
      </c>
      <c r="D2030">
        <v>7774</v>
      </c>
      <c r="E2030">
        <v>26559</v>
      </c>
      <c r="F2030">
        <v>12789</v>
      </c>
      <c r="G2030">
        <v>13770</v>
      </c>
      <c r="H2030">
        <v>43655</v>
      </c>
      <c r="I2030">
        <v>300873</v>
      </c>
      <c r="J2030">
        <v>0</v>
      </c>
      <c r="K2030">
        <v>2667</v>
      </c>
      <c r="L2030">
        <v>0</v>
      </c>
      <c r="M2030">
        <v>0</v>
      </c>
      <c r="N2030">
        <v>0</v>
      </c>
      <c r="O2030">
        <v>1030</v>
      </c>
      <c r="P2030">
        <v>2286</v>
      </c>
      <c r="Q2030">
        <v>1886</v>
      </c>
      <c r="R2030">
        <v>17429</v>
      </c>
      <c r="S2030">
        <v>1261</v>
      </c>
      <c r="T2030">
        <v>0</v>
      </c>
      <c r="U2030">
        <v>0</v>
      </c>
    </row>
    <row r="2031" spans="1:21">
      <c r="A2031" t="s">
        <v>40</v>
      </c>
      <c r="B2031">
        <v>2025</v>
      </c>
      <c r="C2031" t="s">
        <v>117</v>
      </c>
      <c r="D2031">
        <v>7473</v>
      </c>
      <c r="E2031">
        <v>26179</v>
      </c>
      <c r="F2031">
        <v>12665</v>
      </c>
      <c r="G2031">
        <v>13514</v>
      </c>
      <c r="H2031">
        <v>42958</v>
      </c>
      <c r="I2031">
        <v>300873</v>
      </c>
      <c r="J2031">
        <v>0</v>
      </c>
      <c r="K2031">
        <v>2584</v>
      </c>
      <c r="L2031">
        <v>0</v>
      </c>
      <c r="M2031">
        <v>0</v>
      </c>
      <c r="N2031">
        <v>0</v>
      </c>
      <c r="O2031">
        <v>969</v>
      </c>
      <c r="P2031">
        <v>2149</v>
      </c>
      <c r="Q2031">
        <v>1795</v>
      </c>
      <c r="R2031">
        <v>17447</v>
      </c>
      <c r="S2031">
        <v>1235</v>
      </c>
      <c r="T2031">
        <v>0</v>
      </c>
      <c r="U2031">
        <v>0</v>
      </c>
    </row>
    <row r="2032" spans="1:21">
      <c r="A2032" t="s">
        <v>72</v>
      </c>
      <c r="B2032">
        <v>2023</v>
      </c>
      <c r="C2032" t="s">
        <v>99</v>
      </c>
      <c r="D2032">
        <v>1010</v>
      </c>
      <c r="E2032">
        <v>2651</v>
      </c>
      <c r="F2032">
        <v>1006</v>
      </c>
      <c r="G2032">
        <v>1645</v>
      </c>
      <c r="H2032">
        <v>3876</v>
      </c>
      <c r="I2032">
        <v>13361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1229</v>
      </c>
      <c r="P2032">
        <v>800</v>
      </c>
      <c r="Q2032">
        <v>342</v>
      </c>
      <c r="R2032">
        <v>0</v>
      </c>
      <c r="S2032">
        <v>280</v>
      </c>
      <c r="T2032">
        <v>0</v>
      </c>
      <c r="U2032">
        <v>0</v>
      </c>
    </row>
    <row r="2033" spans="1:21">
      <c r="A2033" t="s">
        <v>72</v>
      </c>
      <c r="B2033">
        <v>2023</v>
      </c>
      <c r="C2033" t="s">
        <v>197</v>
      </c>
      <c r="D2033">
        <v>1023</v>
      </c>
      <c r="E2033">
        <v>2618</v>
      </c>
      <c r="F2033">
        <v>984</v>
      </c>
      <c r="G2033">
        <v>1634</v>
      </c>
      <c r="H2033">
        <v>3863</v>
      </c>
      <c r="I2033">
        <v>13361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1221</v>
      </c>
      <c r="P2033">
        <v>774</v>
      </c>
      <c r="Q2033">
        <v>351</v>
      </c>
      <c r="R2033">
        <v>0</v>
      </c>
      <c r="S2033">
        <v>272</v>
      </c>
      <c r="T2033">
        <v>0</v>
      </c>
      <c r="U2033">
        <v>0</v>
      </c>
    </row>
    <row r="2034" spans="1:21">
      <c r="A2034" t="s">
        <v>72</v>
      </c>
      <c r="B2034">
        <v>2023</v>
      </c>
      <c r="C2034" t="s">
        <v>209</v>
      </c>
      <c r="D2034">
        <v>897</v>
      </c>
      <c r="E2034">
        <v>2348</v>
      </c>
      <c r="F2034">
        <v>903</v>
      </c>
      <c r="G2034">
        <v>1445</v>
      </c>
      <c r="H2034">
        <v>3597</v>
      </c>
      <c r="I2034">
        <v>13361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1072</v>
      </c>
      <c r="P2034">
        <v>694</v>
      </c>
      <c r="Q2034">
        <v>318</v>
      </c>
      <c r="R2034">
        <v>0</v>
      </c>
      <c r="S2034">
        <v>264</v>
      </c>
      <c r="T2034">
        <v>0</v>
      </c>
      <c r="U2034">
        <v>0</v>
      </c>
    </row>
    <row r="2035" spans="1:21">
      <c r="A2035" t="s">
        <v>72</v>
      </c>
      <c r="B2035">
        <v>2023</v>
      </c>
      <c r="C2035" t="s">
        <v>3</v>
      </c>
      <c r="D2035">
        <v>987</v>
      </c>
      <c r="E2035">
        <v>2649</v>
      </c>
      <c r="F2035">
        <v>1011</v>
      </c>
      <c r="G2035">
        <v>1638</v>
      </c>
      <c r="H2035">
        <v>3849</v>
      </c>
      <c r="I2035">
        <v>13361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1241</v>
      </c>
      <c r="P2035">
        <v>802</v>
      </c>
      <c r="Q2035">
        <v>338</v>
      </c>
      <c r="R2035">
        <v>0</v>
      </c>
      <c r="S2035">
        <v>268</v>
      </c>
      <c r="T2035">
        <v>0</v>
      </c>
      <c r="U2035">
        <v>0</v>
      </c>
    </row>
    <row r="2036" spans="1:21">
      <c r="A2036" t="s">
        <v>72</v>
      </c>
      <c r="B2036">
        <v>2023</v>
      </c>
      <c r="C2036" t="s">
        <v>95</v>
      </c>
      <c r="D2036">
        <v>983</v>
      </c>
      <c r="E2036">
        <v>2630</v>
      </c>
      <c r="F2036">
        <v>998</v>
      </c>
      <c r="G2036">
        <v>1632</v>
      </c>
      <c r="H2036">
        <v>3815</v>
      </c>
      <c r="I2036">
        <v>13361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1233</v>
      </c>
      <c r="P2036">
        <v>803</v>
      </c>
      <c r="Q2036">
        <v>335</v>
      </c>
      <c r="R2036">
        <v>0</v>
      </c>
      <c r="S2036">
        <v>259</v>
      </c>
      <c r="T2036">
        <v>0</v>
      </c>
      <c r="U2036">
        <v>0</v>
      </c>
    </row>
    <row r="2037" spans="1:21">
      <c r="A2037" t="s">
        <v>72</v>
      </c>
      <c r="B2037">
        <v>2023</v>
      </c>
      <c r="C2037" t="s">
        <v>196</v>
      </c>
      <c r="D2037">
        <v>1023</v>
      </c>
      <c r="E2037">
        <v>2663</v>
      </c>
      <c r="F2037">
        <v>1005</v>
      </c>
      <c r="G2037">
        <v>1658</v>
      </c>
      <c r="H2037">
        <v>3916</v>
      </c>
      <c r="I2037">
        <v>13361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1244</v>
      </c>
      <c r="P2037">
        <v>785</v>
      </c>
      <c r="Q2037">
        <v>355</v>
      </c>
      <c r="R2037">
        <v>0</v>
      </c>
      <c r="S2037">
        <v>279</v>
      </c>
      <c r="T2037">
        <v>0</v>
      </c>
      <c r="U2037">
        <v>0</v>
      </c>
    </row>
    <row r="2038" spans="1:21">
      <c r="A2038" t="s">
        <v>72</v>
      </c>
      <c r="B2038">
        <v>2023</v>
      </c>
      <c r="C2038" t="s">
        <v>146</v>
      </c>
      <c r="D2038">
        <v>1016</v>
      </c>
      <c r="E2038">
        <v>2655</v>
      </c>
      <c r="F2038">
        <v>997</v>
      </c>
      <c r="G2038">
        <v>1658</v>
      </c>
      <c r="H2038">
        <v>3897</v>
      </c>
      <c r="I2038">
        <v>13361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1240</v>
      </c>
      <c r="P2038">
        <v>792</v>
      </c>
      <c r="Q2038">
        <v>348</v>
      </c>
      <c r="R2038">
        <v>0</v>
      </c>
      <c r="S2038">
        <v>275</v>
      </c>
      <c r="T2038">
        <v>0</v>
      </c>
      <c r="U2038">
        <v>0</v>
      </c>
    </row>
    <row r="2039" spans="1:21">
      <c r="A2039" t="s">
        <v>72</v>
      </c>
      <c r="B2039">
        <v>2023</v>
      </c>
      <c r="C2039" t="s">
        <v>96</v>
      </c>
      <c r="D2039">
        <v>988</v>
      </c>
      <c r="E2039">
        <v>2624</v>
      </c>
      <c r="F2039">
        <v>993</v>
      </c>
      <c r="G2039">
        <v>1631</v>
      </c>
      <c r="H2039">
        <v>3853</v>
      </c>
      <c r="I2039">
        <v>13361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1224</v>
      </c>
      <c r="P2039">
        <v>792</v>
      </c>
      <c r="Q2039">
        <v>335</v>
      </c>
      <c r="R2039">
        <v>0</v>
      </c>
      <c r="S2039">
        <v>273</v>
      </c>
      <c r="T2039">
        <v>0</v>
      </c>
      <c r="U2039">
        <v>0</v>
      </c>
    </row>
    <row r="2040" spans="1:21">
      <c r="A2040" t="s">
        <v>72</v>
      </c>
      <c r="B2040">
        <v>2023</v>
      </c>
      <c r="C2040" t="s">
        <v>117</v>
      </c>
      <c r="D2040">
        <v>1011</v>
      </c>
      <c r="E2040">
        <v>2646</v>
      </c>
      <c r="F2040">
        <v>996</v>
      </c>
      <c r="G2040">
        <v>1650</v>
      </c>
      <c r="H2040">
        <v>3901</v>
      </c>
      <c r="I2040">
        <v>13361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1231</v>
      </c>
      <c r="P2040">
        <v>792</v>
      </c>
      <c r="Q2040">
        <v>346</v>
      </c>
      <c r="R2040">
        <v>0</v>
      </c>
      <c r="S2040">
        <v>277</v>
      </c>
      <c r="T2040">
        <v>0</v>
      </c>
      <c r="U2040">
        <v>0</v>
      </c>
    </row>
    <row r="2041" spans="1:21">
      <c r="A2041" t="s">
        <v>72</v>
      </c>
      <c r="B2041">
        <v>2023</v>
      </c>
      <c r="C2041" t="s">
        <v>207</v>
      </c>
      <c r="D2041">
        <v>911</v>
      </c>
      <c r="E2041">
        <v>2360</v>
      </c>
      <c r="F2041">
        <v>905</v>
      </c>
      <c r="G2041">
        <v>1455</v>
      </c>
      <c r="H2041">
        <v>3595</v>
      </c>
      <c r="I2041">
        <v>13361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1085</v>
      </c>
      <c r="P2041">
        <v>707</v>
      </c>
      <c r="Q2041">
        <v>312</v>
      </c>
      <c r="R2041">
        <v>0</v>
      </c>
      <c r="S2041">
        <v>256</v>
      </c>
      <c r="T2041">
        <v>0</v>
      </c>
      <c r="U2041">
        <v>0</v>
      </c>
    </row>
    <row r="2042" spans="1:21">
      <c r="A2042" t="s">
        <v>72</v>
      </c>
      <c r="B2042">
        <v>2023</v>
      </c>
      <c r="C2042" t="s">
        <v>203</v>
      </c>
      <c r="D2042">
        <v>949</v>
      </c>
      <c r="E2042">
        <v>2456</v>
      </c>
      <c r="F2042">
        <v>945</v>
      </c>
      <c r="G2042">
        <v>1511</v>
      </c>
      <c r="H2042">
        <v>3713</v>
      </c>
      <c r="I2042">
        <v>13361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1134</v>
      </c>
      <c r="P2042">
        <v>734</v>
      </c>
      <c r="Q2042">
        <v>324</v>
      </c>
      <c r="R2042">
        <v>0</v>
      </c>
      <c r="S2042">
        <v>264</v>
      </c>
      <c r="T2042">
        <v>0</v>
      </c>
      <c r="U2042">
        <v>0</v>
      </c>
    </row>
    <row r="2043" spans="1:21">
      <c r="A2043" t="s">
        <v>72</v>
      </c>
      <c r="B2043">
        <v>2023</v>
      </c>
      <c r="C2043" t="s">
        <v>204</v>
      </c>
      <c r="D2043">
        <v>992</v>
      </c>
      <c r="E2043">
        <v>2554</v>
      </c>
      <c r="F2043">
        <v>980</v>
      </c>
      <c r="G2043">
        <v>1574</v>
      </c>
      <c r="H2043">
        <v>3826</v>
      </c>
      <c r="I2043">
        <v>13361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1203</v>
      </c>
      <c r="P2043">
        <v>751</v>
      </c>
      <c r="Q2043">
        <v>335</v>
      </c>
      <c r="R2043">
        <v>0</v>
      </c>
      <c r="S2043">
        <v>265</v>
      </c>
      <c r="T2043">
        <v>0</v>
      </c>
      <c r="U2043">
        <v>0</v>
      </c>
    </row>
    <row r="2044" spans="1:21">
      <c r="A2044" t="s">
        <v>72</v>
      </c>
      <c r="B2044">
        <v>2024</v>
      </c>
      <c r="C2044" t="s">
        <v>99</v>
      </c>
      <c r="D2044">
        <v>794</v>
      </c>
      <c r="E2044">
        <v>2164</v>
      </c>
      <c r="F2044">
        <v>862</v>
      </c>
      <c r="G2044">
        <v>1302</v>
      </c>
      <c r="H2044">
        <v>3383</v>
      </c>
      <c r="I2044">
        <v>13361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1004</v>
      </c>
      <c r="P2044">
        <v>608</v>
      </c>
      <c r="Q2044">
        <v>296</v>
      </c>
      <c r="R2044">
        <v>0</v>
      </c>
      <c r="S2044">
        <v>256</v>
      </c>
      <c r="T2044">
        <v>0</v>
      </c>
      <c r="U2044">
        <v>0</v>
      </c>
    </row>
    <row r="2045" spans="1:21">
      <c r="A2045" t="s">
        <v>72</v>
      </c>
      <c r="B2045">
        <v>2024</v>
      </c>
      <c r="C2045" t="s">
        <v>197</v>
      </c>
      <c r="D2045">
        <v>720</v>
      </c>
      <c r="E2045">
        <v>1999</v>
      </c>
      <c r="F2045">
        <v>823</v>
      </c>
      <c r="G2045">
        <v>1176</v>
      </c>
      <c r="H2045">
        <v>3177</v>
      </c>
      <c r="I2045">
        <v>13361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935</v>
      </c>
      <c r="P2045">
        <v>565</v>
      </c>
      <c r="Q2045">
        <v>262</v>
      </c>
      <c r="R2045">
        <v>0</v>
      </c>
      <c r="S2045">
        <v>237</v>
      </c>
      <c r="T2045">
        <v>0</v>
      </c>
      <c r="U2045">
        <v>0</v>
      </c>
    </row>
    <row r="2046" spans="1:21">
      <c r="A2046" t="s">
        <v>72</v>
      </c>
      <c r="B2046">
        <v>2024</v>
      </c>
      <c r="C2046" t="s">
        <v>209</v>
      </c>
      <c r="D2046">
        <v>684</v>
      </c>
      <c r="E2046">
        <v>1920</v>
      </c>
      <c r="F2046">
        <v>816</v>
      </c>
      <c r="G2046">
        <v>1104</v>
      </c>
      <c r="H2046">
        <v>3156</v>
      </c>
      <c r="I2046">
        <v>13361</v>
      </c>
      <c r="J2046">
        <v>0</v>
      </c>
      <c r="K2046">
        <v>255</v>
      </c>
      <c r="L2046">
        <v>0</v>
      </c>
      <c r="M2046">
        <v>0</v>
      </c>
      <c r="N2046">
        <v>0</v>
      </c>
      <c r="O2046">
        <v>1023</v>
      </c>
      <c r="P2046">
        <v>0</v>
      </c>
      <c r="Q2046">
        <v>324</v>
      </c>
      <c r="R2046">
        <v>318</v>
      </c>
      <c r="S2046">
        <v>0</v>
      </c>
      <c r="T2046">
        <v>0</v>
      </c>
      <c r="U2046">
        <v>0</v>
      </c>
    </row>
    <row r="2047" spans="1:21">
      <c r="A2047" t="s">
        <v>72</v>
      </c>
      <c r="B2047">
        <v>2024</v>
      </c>
      <c r="C2047" t="s">
        <v>3</v>
      </c>
      <c r="D2047">
        <v>822</v>
      </c>
      <c r="E2047">
        <v>2228</v>
      </c>
      <c r="F2047">
        <v>874</v>
      </c>
      <c r="G2047">
        <v>1354</v>
      </c>
      <c r="H2047">
        <v>3467</v>
      </c>
      <c r="I2047">
        <v>13361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1013</v>
      </c>
      <c r="P2047">
        <v>658</v>
      </c>
      <c r="Q2047">
        <v>296</v>
      </c>
      <c r="R2047">
        <v>0</v>
      </c>
      <c r="S2047">
        <v>261</v>
      </c>
      <c r="T2047">
        <v>0</v>
      </c>
      <c r="U2047">
        <v>0</v>
      </c>
    </row>
    <row r="2048" spans="1:21">
      <c r="A2048" t="s">
        <v>72</v>
      </c>
      <c r="B2048">
        <v>2024</v>
      </c>
      <c r="C2048" t="s">
        <v>95</v>
      </c>
      <c r="D2048">
        <v>865</v>
      </c>
      <c r="E2048">
        <v>2291</v>
      </c>
      <c r="F2048">
        <v>886</v>
      </c>
      <c r="G2048">
        <v>1405</v>
      </c>
      <c r="H2048">
        <v>3528</v>
      </c>
      <c r="I2048">
        <v>13361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1044</v>
      </c>
      <c r="P2048">
        <v>678</v>
      </c>
      <c r="Q2048">
        <v>305</v>
      </c>
      <c r="R2048">
        <v>0</v>
      </c>
      <c r="S2048">
        <v>264</v>
      </c>
      <c r="T2048">
        <v>0</v>
      </c>
      <c r="U2048">
        <v>0</v>
      </c>
    </row>
    <row r="2049" spans="1:21">
      <c r="A2049" t="s">
        <v>72</v>
      </c>
      <c r="B2049">
        <v>2024</v>
      </c>
      <c r="C2049" t="s">
        <v>196</v>
      </c>
      <c r="D2049">
        <v>739</v>
      </c>
      <c r="E2049">
        <v>2044</v>
      </c>
      <c r="F2049">
        <v>835</v>
      </c>
      <c r="G2049">
        <v>1209</v>
      </c>
      <c r="H2049">
        <v>3201</v>
      </c>
      <c r="I2049">
        <v>13361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950</v>
      </c>
      <c r="P2049">
        <v>581</v>
      </c>
      <c r="Q2049">
        <v>274</v>
      </c>
      <c r="R2049">
        <v>0</v>
      </c>
      <c r="S2049">
        <v>239</v>
      </c>
      <c r="T2049">
        <v>0</v>
      </c>
      <c r="U2049">
        <v>0</v>
      </c>
    </row>
    <row r="2050" spans="1:21">
      <c r="A2050" t="s">
        <v>72</v>
      </c>
      <c r="B2050">
        <v>2024</v>
      </c>
      <c r="C2050" t="s">
        <v>146</v>
      </c>
      <c r="D2050">
        <v>736</v>
      </c>
      <c r="E2050">
        <v>2066</v>
      </c>
      <c r="F2050">
        <v>848</v>
      </c>
      <c r="G2050">
        <v>1218</v>
      </c>
      <c r="H2050">
        <v>3258</v>
      </c>
      <c r="I2050">
        <v>13361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954</v>
      </c>
      <c r="P2050">
        <v>590</v>
      </c>
      <c r="Q2050">
        <v>277</v>
      </c>
      <c r="R2050">
        <v>0</v>
      </c>
      <c r="S2050">
        <v>245</v>
      </c>
      <c r="T2050">
        <v>0</v>
      </c>
      <c r="U2050">
        <v>0</v>
      </c>
    </row>
    <row r="2051" spans="1:21">
      <c r="A2051" t="s">
        <v>72</v>
      </c>
      <c r="B2051">
        <v>2024</v>
      </c>
      <c r="C2051" t="s">
        <v>96</v>
      </c>
      <c r="D2051">
        <v>807</v>
      </c>
      <c r="E2051">
        <v>2185</v>
      </c>
      <c r="F2051">
        <v>858</v>
      </c>
      <c r="G2051">
        <v>1327</v>
      </c>
      <c r="H2051">
        <v>3402</v>
      </c>
      <c r="I2051">
        <v>13361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999</v>
      </c>
      <c r="P2051">
        <v>631</v>
      </c>
      <c r="Q2051">
        <v>298</v>
      </c>
      <c r="R2051">
        <v>0</v>
      </c>
      <c r="S2051">
        <v>257</v>
      </c>
      <c r="T2051">
        <v>0</v>
      </c>
      <c r="U2051">
        <v>0</v>
      </c>
    </row>
    <row r="2052" spans="1:21">
      <c r="A2052" t="s">
        <v>72</v>
      </c>
      <c r="B2052">
        <v>2024</v>
      </c>
      <c r="C2052" t="s">
        <v>117</v>
      </c>
      <c r="D2052">
        <v>755</v>
      </c>
      <c r="E2052">
        <v>2101</v>
      </c>
      <c r="F2052">
        <v>845</v>
      </c>
      <c r="G2052">
        <v>1256</v>
      </c>
      <c r="H2052">
        <v>3327</v>
      </c>
      <c r="I2052">
        <v>13361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973</v>
      </c>
      <c r="P2052">
        <v>589</v>
      </c>
      <c r="Q2052">
        <v>287</v>
      </c>
      <c r="R2052">
        <v>0</v>
      </c>
      <c r="S2052">
        <v>252</v>
      </c>
      <c r="T2052">
        <v>0</v>
      </c>
      <c r="U2052">
        <v>0</v>
      </c>
    </row>
    <row r="2053" spans="1:21">
      <c r="A2053" t="s">
        <v>72</v>
      </c>
      <c r="B2053">
        <v>2024</v>
      </c>
      <c r="C2053" t="s">
        <v>207</v>
      </c>
      <c r="D2053">
        <v>699</v>
      </c>
      <c r="E2053">
        <v>1954</v>
      </c>
      <c r="F2053">
        <v>823</v>
      </c>
      <c r="G2053">
        <v>1131</v>
      </c>
      <c r="H2053">
        <v>3162</v>
      </c>
      <c r="I2053">
        <v>13361</v>
      </c>
      <c r="J2053">
        <v>0</v>
      </c>
      <c r="K2053">
        <v>269</v>
      </c>
      <c r="L2053">
        <v>0</v>
      </c>
      <c r="M2053">
        <v>0</v>
      </c>
      <c r="N2053">
        <v>0</v>
      </c>
      <c r="O2053">
        <v>1041</v>
      </c>
      <c r="P2053">
        <v>0</v>
      </c>
      <c r="Q2053">
        <v>321</v>
      </c>
      <c r="R2053">
        <v>323</v>
      </c>
      <c r="S2053">
        <v>0</v>
      </c>
      <c r="T2053">
        <v>0</v>
      </c>
      <c r="U2053">
        <v>0</v>
      </c>
    </row>
    <row r="2054" spans="1:21">
      <c r="A2054" t="s">
        <v>72</v>
      </c>
      <c r="B2054">
        <v>2024</v>
      </c>
      <c r="C2054" t="s">
        <v>203</v>
      </c>
      <c r="D2054">
        <v>709</v>
      </c>
      <c r="E2054">
        <v>1956</v>
      </c>
      <c r="F2054">
        <v>808</v>
      </c>
      <c r="G2054">
        <v>1148</v>
      </c>
      <c r="H2054">
        <v>3180</v>
      </c>
      <c r="I2054">
        <v>13361</v>
      </c>
      <c r="J2054">
        <v>0</v>
      </c>
      <c r="K2054">
        <v>277</v>
      </c>
      <c r="L2054">
        <v>0</v>
      </c>
      <c r="M2054">
        <v>0</v>
      </c>
      <c r="N2054">
        <v>0</v>
      </c>
      <c r="O2054">
        <v>1044</v>
      </c>
      <c r="P2054">
        <v>0</v>
      </c>
      <c r="Q2054">
        <v>304</v>
      </c>
      <c r="R2054">
        <v>331</v>
      </c>
      <c r="S2054">
        <v>0</v>
      </c>
      <c r="T2054">
        <v>0</v>
      </c>
      <c r="U2054">
        <v>0</v>
      </c>
    </row>
    <row r="2055" spans="1:21">
      <c r="A2055" t="s">
        <v>72</v>
      </c>
      <c r="B2055">
        <v>2024</v>
      </c>
      <c r="C2055" t="s">
        <v>204</v>
      </c>
      <c r="D2055">
        <v>720</v>
      </c>
      <c r="E2055">
        <v>1987</v>
      </c>
      <c r="F2055">
        <v>816</v>
      </c>
      <c r="G2055">
        <v>1171</v>
      </c>
      <c r="H2055">
        <v>3178</v>
      </c>
      <c r="I2055">
        <v>13361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935</v>
      </c>
      <c r="P2055">
        <v>559</v>
      </c>
      <c r="Q2055">
        <v>259</v>
      </c>
      <c r="R2055">
        <v>0</v>
      </c>
      <c r="S2055">
        <v>234</v>
      </c>
      <c r="T2055">
        <v>0</v>
      </c>
      <c r="U2055">
        <v>0</v>
      </c>
    </row>
    <row r="2056" spans="1:21">
      <c r="A2056" t="s">
        <v>72</v>
      </c>
      <c r="B2056">
        <v>2025</v>
      </c>
      <c r="C2056" t="s">
        <v>99</v>
      </c>
      <c r="D2056">
        <v>693</v>
      </c>
      <c r="E2056">
        <v>1895</v>
      </c>
      <c r="F2056">
        <v>834</v>
      </c>
      <c r="G2056">
        <v>1061</v>
      </c>
      <c r="H2056">
        <v>3088</v>
      </c>
      <c r="I2056">
        <v>13361</v>
      </c>
      <c r="J2056">
        <v>0</v>
      </c>
      <c r="K2056">
        <v>262</v>
      </c>
      <c r="L2056">
        <v>0</v>
      </c>
      <c r="M2056">
        <v>0</v>
      </c>
      <c r="N2056">
        <v>0</v>
      </c>
      <c r="O2056">
        <v>1014</v>
      </c>
      <c r="P2056">
        <v>0</v>
      </c>
      <c r="Q2056">
        <v>298</v>
      </c>
      <c r="R2056">
        <v>321</v>
      </c>
      <c r="S2056">
        <v>0</v>
      </c>
      <c r="T2056">
        <v>0</v>
      </c>
      <c r="U2056">
        <v>0</v>
      </c>
    </row>
    <row r="2057" spans="1:21">
      <c r="A2057" t="s">
        <v>72</v>
      </c>
      <c r="B2057">
        <v>2025</v>
      </c>
      <c r="C2057" t="s">
        <v>3</v>
      </c>
      <c r="D2057">
        <v>690</v>
      </c>
      <c r="E2057">
        <v>1898</v>
      </c>
      <c r="F2057">
        <v>827</v>
      </c>
      <c r="G2057">
        <v>1071</v>
      </c>
      <c r="H2057">
        <v>3121</v>
      </c>
      <c r="I2057">
        <v>13361</v>
      </c>
      <c r="J2057">
        <v>0</v>
      </c>
      <c r="K2057">
        <v>258</v>
      </c>
      <c r="L2057">
        <v>0</v>
      </c>
      <c r="M2057">
        <v>0</v>
      </c>
      <c r="N2057">
        <v>0</v>
      </c>
      <c r="O2057">
        <v>1018</v>
      </c>
      <c r="P2057">
        <v>0</v>
      </c>
      <c r="Q2057">
        <v>308</v>
      </c>
      <c r="R2057">
        <v>314</v>
      </c>
      <c r="S2057">
        <v>0</v>
      </c>
      <c r="T2057">
        <v>0</v>
      </c>
      <c r="U2057">
        <v>0</v>
      </c>
    </row>
    <row r="2058" spans="1:21">
      <c r="A2058" t="s">
        <v>72</v>
      </c>
      <c r="B2058">
        <v>2025</v>
      </c>
      <c r="C2058" t="s">
        <v>95</v>
      </c>
      <c r="D2058">
        <v>674</v>
      </c>
      <c r="E2058">
        <v>1894</v>
      </c>
      <c r="F2058">
        <v>806</v>
      </c>
      <c r="G2058">
        <v>1088</v>
      </c>
      <c r="H2058">
        <v>3137</v>
      </c>
      <c r="I2058">
        <v>13361</v>
      </c>
      <c r="J2058">
        <v>0</v>
      </c>
      <c r="K2058">
        <v>251</v>
      </c>
      <c r="L2058">
        <v>0</v>
      </c>
      <c r="M2058">
        <v>0</v>
      </c>
      <c r="N2058">
        <v>0</v>
      </c>
      <c r="O2058">
        <v>1015</v>
      </c>
      <c r="P2058">
        <v>0</v>
      </c>
      <c r="Q2058">
        <v>316</v>
      </c>
      <c r="R2058">
        <v>312</v>
      </c>
      <c r="S2058">
        <v>0</v>
      </c>
      <c r="T2058">
        <v>0</v>
      </c>
      <c r="U2058">
        <v>0</v>
      </c>
    </row>
    <row r="2059" spans="1:21">
      <c r="A2059" t="s">
        <v>72</v>
      </c>
      <c r="B2059">
        <v>2025</v>
      </c>
      <c r="C2059" t="s">
        <v>96</v>
      </c>
      <c r="D2059">
        <v>703</v>
      </c>
      <c r="E2059">
        <v>1912</v>
      </c>
      <c r="F2059">
        <v>842</v>
      </c>
      <c r="G2059">
        <v>1070</v>
      </c>
      <c r="H2059">
        <v>3105</v>
      </c>
      <c r="I2059">
        <v>13361</v>
      </c>
      <c r="J2059">
        <v>0</v>
      </c>
      <c r="K2059">
        <v>263</v>
      </c>
      <c r="L2059">
        <v>0</v>
      </c>
      <c r="M2059">
        <v>0</v>
      </c>
      <c r="N2059">
        <v>0</v>
      </c>
      <c r="O2059">
        <v>1022</v>
      </c>
      <c r="P2059">
        <v>0</v>
      </c>
      <c r="Q2059">
        <v>303</v>
      </c>
      <c r="R2059">
        <v>324</v>
      </c>
      <c r="S2059">
        <v>0</v>
      </c>
      <c r="T2059">
        <v>0</v>
      </c>
      <c r="U2059">
        <v>0</v>
      </c>
    </row>
    <row r="2060" spans="1:21">
      <c r="A2060" t="s">
        <v>72</v>
      </c>
      <c r="B2060">
        <v>2025</v>
      </c>
      <c r="C2060" t="s">
        <v>117</v>
      </c>
      <c r="D2060">
        <v>668</v>
      </c>
      <c r="E2060">
        <v>1863</v>
      </c>
      <c r="F2060">
        <v>827</v>
      </c>
      <c r="G2060">
        <v>1036</v>
      </c>
      <c r="H2060">
        <v>3089</v>
      </c>
      <c r="I2060">
        <v>13361</v>
      </c>
      <c r="J2060">
        <v>0</v>
      </c>
      <c r="K2060">
        <v>258</v>
      </c>
      <c r="L2060">
        <v>0</v>
      </c>
      <c r="M2060">
        <v>0</v>
      </c>
      <c r="N2060">
        <v>0</v>
      </c>
      <c r="O2060">
        <v>1000</v>
      </c>
      <c r="P2060">
        <v>0</v>
      </c>
      <c r="Q2060">
        <v>300</v>
      </c>
      <c r="R2060">
        <v>305</v>
      </c>
      <c r="S2060">
        <v>0</v>
      </c>
      <c r="T2060">
        <v>0</v>
      </c>
      <c r="U2060">
        <v>0</v>
      </c>
    </row>
    <row r="2061" spans="1:21">
      <c r="A2061" t="s">
        <v>73</v>
      </c>
      <c r="B2061">
        <v>2023</v>
      </c>
      <c r="C2061" t="s">
        <v>99</v>
      </c>
      <c r="D2061">
        <v>2655</v>
      </c>
      <c r="E2061">
        <v>6728</v>
      </c>
      <c r="F2061">
        <v>2508</v>
      </c>
      <c r="G2061">
        <v>4220</v>
      </c>
      <c r="H2061">
        <v>9242</v>
      </c>
      <c r="I2061">
        <v>23708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1941</v>
      </c>
      <c r="P2061">
        <v>2833</v>
      </c>
      <c r="Q2061">
        <v>1261</v>
      </c>
      <c r="R2061">
        <v>0</v>
      </c>
      <c r="S2061">
        <v>693</v>
      </c>
      <c r="T2061">
        <v>0</v>
      </c>
      <c r="U2061">
        <v>0</v>
      </c>
    </row>
    <row r="2062" spans="1:21">
      <c r="A2062" t="s">
        <v>73</v>
      </c>
      <c r="B2062">
        <v>2023</v>
      </c>
      <c r="C2062" t="s">
        <v>197</v>
      </c>
      <c r="D2062">
        <v>2615</v>
      </c>
      <c r="E2062">
        <v>6576</v>
      </c>
      <c r="F2062">
        <v>2490</v>
      </c>
      <c r="G2062">
        <v>4086</v>
      </c>
      <c r="H2062">
        <v>9149</v>
      </c>
      <c r="I2062">
        <v>23708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1955</v>
      </c>
      <c r="P2062">
        <v>2685</v>
      </c>
      <c r="Q2062">
        <v>1244</v>
      </c>
      <c r="R2062">
        <v>0</v>
      </c>
      <c r="S2062">
        <v>692</v>
      </c>
      <c r="T2062">
        <v>0</v>
      </c>
      <c r="U2062">
        <v>0</v>
      </c>
    </row>
    <row r="2063" spans="1:21">
      <c r="A2063" t="s">
        <v>73</v>
      </c>
      <c r="B2063">
        <v>2023</v>
      </c>
      <c r="C2063" t="s">
        <v>209</v>
      </c>
      <c r="D2063">
        <v>2289</v>
      </c>
      <c r="E2063">
        <v>5975</v>
      </c>
      <c r="F2063">
        <v>2307</v>
      </c>
      <c r="G2063">
        <v>3668</v>
      </c>
      <c r="H2063">
        <v>8594</v>
      </c>
      <c r="I2063">
        <v>23708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1822</v>
      </c>
      <c r="P2063">
        <v>2395</v>
      </c>
      <c r="Q2063">
        <v>1115</v>
      </c>
      <c r="R2063">
        <v>0</v>
      </c>
      <c r="S2063">
        <v>643</v>
      </c>
      <c r="T2063">
        <v>0</v>
      </c>
      <c r="U2063">
        <v>0</v>
      </c>
    </row>
    <row r="2064" spans="1:21">
      <c r="A2064" t="s">
        <v>73</v>
      </c>
      <c r="B2064">
        <v>2023</v>
      </c>
      <c r="C2064" t="s">
        <v>3</v>
      </c>
      <c r="D2064">
        <v>2614</v>
      </c>
      <c r="E2064">
        <v>6679</v>
      </c>
      <c r="F2064">
        <v>2461</v>
      </c>
      <c r="G2064">
        <v>4218</v>
      </c>
      <c r="H2064">
        <v>9207</v>
      </c>
      <c r="I2064">
        <v>23708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1927</v>
      </c>
      <c r="P2064">
        <v>2813</v>
      </c>
      <c r="Q2064">
        <v>1260</v>
      </c>
      <c r="R2064">
        <v>0</v>
      </c>
      <c r="S2064">
        <v>679</v>
      </c>
      <c r="T2064">
        <v>0</v>
      </c>
      <c r="U2064">
        <v>0</v>
      </c>
    </row>
    <row r="2065" spans="1:21">
      <c r="A2065" t="s">
        <v>73</v>
      </c>
      <c r="B2065">
        <v>2023</v>
      </c>
      <c r="C2065" t="s">
        <v>95</v>
      </c>
      <c r="D2065">
        <v>2593</v>
      </c>
      <c r="E2065">
        <v>6639</v>
      </c>
      <c r="F2065">
        <v>2429</v>
      </c>
      <c r="G2065">
        <v>4210</v>
      </c>
      <c r="H2065">
        <v>9133</v>
      </c>
      <c r="I2065">
        <v>23708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1917</v>
      </c>
      <c r="P2065">
        <v>2789</v>
      </c>
      <c r="Q2065">
        <v>1256</v>
      </c>
      <c r="R2065">
        <v>0</v>
      </c>
      <c r="S2065">
        <v>677</v>
      </c>
      <c r="T2065">
        <v>0</v>
      </c>
      <c r="U2065">
        <v>0</v>
      </c>
    </row>
    <row r="2066" spans="1:21">
      <c r="A2066" t="s">
        <v>73</v>
      </c>
      <c r="B2066">
        <v>2023</v>
      </c>
      <c r="C2066" t="s">
        <v>196</v>
      </c>
      <c r="D2066">
        <v>2615</v>
      </c>
      <c r="E2066">
        <v>6663</v>
      </c>
      <c r="F2066">
        <v>2515</v>
      </c>
      <c r="G2066">
        <v>4148</v>
      </c>
      <c r="H2066">
        <v>9280</v>
      </c>
      <c r="I2066">
        <v>23708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1955</v>
      </c>
      <c r="P2066">
        <v>2757</v>
      </c>
      <c r="Q2066">
        <v>1248</v>
      </c>
      <c r="R2066">
        <v>0</v>
      </c>
      <c r="S2066">
        <v>703</v>
      </c>
      <c r="T2066">
        <v>0</v>
      </c>
      <c r="U2066">
        <v>0</v>
      </c>
    </row>
    <row r="2067" spans="1:21">
      <c r="A2067" t="s">
        <v>73</v>
      </c>
      <c r="B2067">
        <v>2023</v>
      </c>
      <c r="C2067" t="s">
        <v>146</v>
      </c>
      <c r="D2067">
        <v>2645</v>
      </c>
      <c r="E2067">
        <v>6696</v>
      </c>
      <c r="F2067">
        <v>2510</v>
      </c>
      <c r="G2067">
        <v>4186</v>
      </c>
      <c r="H2067">
        <v>9288</v>
      </c>
      <c r="I2067">
        <v>23708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1961</v>
      </c>
      <c r="P2067">
        <v>2792</v>
      </c>
      <c r="Q2067">
        <v>1245</v>
      </c>
      <c r="R2067">
        <v>0</v>
      </c>
      <c r="S2067">
        <v>698</v>
      </c>
      <c r="T2067">
        <v>0</v>
      </c>
      <c r="U2067">
        <v>0</v>
      </c>
    </row>
    <row r="2068" spans="1:21">
      <c r="A2068" t="s">
        <v>73</v>
      </c>
      <c r="B2068">
        <v>2023</v>
      </c>
      <c r="C2068" t="s">
        <v>96</v>
      </c>
      <c r="D2068">
        <v>2639</v>
      </c>
      <c r="E2068">
        <v>6721</v>
      </c>
      <c r="F2068">
        <v>2505</v>
      </c>
      <c r="G2068">
        <v>4216</v>
      </c>
      <c r="H2068">
        <v>9235</v>
      </c>
      <c r="I2068">
        <v>23708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1934</v>
      </c>
      <c r="P2068">
        <v>2833</v>
      </c>
      <c r="Q2068">
        <v>1263</v>
      </c>
      <c r="R2068">
        <v>0</v>
      </c>
      <c r="S2068">
        <v>691</v>
      </c>
      <c r="T2068">
        <v>0</v>
      </c>
      <c r="U2068">
        <v>0</v>
      </c>
    </row>
    <row r="2069" spans="1:21">
      <c r="A2069" t="s">
        <v>73</v>
      </c>
      <c r="B2069">
        <v>2023</v>
      </c>
      <c r="C2069" t="s">
        <v>117</v>
      </c>
      <c r="D2069">
        <v>2651</v>
      </c>
      <c r="E2069">
        <v>6695</v>
      </c>
      <c r="F2069">
        <v>2506</v>
      </c>
      <c r="G2069">
        <v>4189</v>
      </c>
      <c r="H2069">
        <v>9228</v>
      </c>
      <c r="I2069">
        <v>23708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1949</v>
      </c>
      <c r="P2069">
        <v>2796</v>
      </c>
      <c r="Q2069">
        <v>1250</v>
      </c>
      <c r="R2069">
        <v>0</v>
      </c>
      <c r="S2069">
        <v>700</v>
      </c>
      <c r="T2069">
        <v>0</v>
      </c>
      <c r="U2069">
        <v>0</v>
      </c>
    </row>
    <row r="2070" spans="1:21">
      <c r="A2070" t="s">
        <v>73</v>
      </c>
      <c r="B2070">
        <v>2023</v>
      </c>
      <c r="C2070" t="s">
        <v>207</v>
      </c>
      <c r="D2070">
        <v>2376</v>
      </c>
      <c r="E2070">
        <v>6126</v>
      </c>
      <c r="F2070">
        <v>2352</v>
      </c>
      <c r="G2070">
        <v>3774</v>
      </c>
      <c r="H2070">
        <v>8729</v>
      </c>
      <c r="I2070">
        <v>23708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1848</v>
      </c>
      <c r="P2070">
        <v>2477</v>
      </c>
      <c r="Q2070">
        <v>1156</v>
      </c>
      <c r="R2070">
        <v>0</v>
      </c>
      <c r="S2070">
        <v>645</v>
      </c>
      <c r="T2070">
        <v>0</v>
      </c>
      <c r="U2070">
        <v>0</v>
      </c>
    </row>
    <row r="2071" spans="1:21">
      <c r="A2071" t="s">
        <v>73</v>
      </c>
      <c r="B2071">
        <v>2023</v>
      </c>
      <c r="C2071" t="s">
        <v>203</v>
      </c>
      <c r="D2071">
        <v>2439</v>
      </c>
      <c r="E2071">
        <v>6236</v>
      </c>
      <c r="F2071">
        <v>2363</v>
      </c>
      <c r="G2071">
        <v>3873</v>
      </c>
      <c r="H2071">
        <v>8875</v>
      </c>
      <c r="I2071">
        <v>23708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1881</v>
      </c>
      <c r="P2071">
        <v>2535</v>
      </c>
      <c r="Q2071">
        <v>1171</v>
      </c>
      <c r="R2071">
        <v>0</v>
      </c>
      <c r="S2071">
        <v>649</v>
      </c>
      <c r="T2071">
        <v>0</v>
      </c>
      <c r="U2071">
        <v>0</v>
      </c>
    </row>
    <row r="2072" spans="1:21">
      <c r="A2072" t="s">
        <v>73</v>
      </c>
      <c r="B2072">
        <v>2023</v>
      </c>
      <c r="C2072" t="s">
        <v>204</v>
      </c>
      <c r="D2072">
        <v>2521</v>
      </c>
      <c r="E2072">
        <v>6403</v>
      </c>
      <c r="F2072">
        <v>2427</v>
      </c>
      <c r="G2072">
        <v>3976</v>
      </c>
      <c r="H2072">
        <v>9001</v>
      </c>
      <c r="I2072">
        <v>23708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1908</v>
      </c>
      <c r="P2072">
        <v>2618</v>
      </c>
      <c r="Q2072">
        <v>1205</v>
      </c>
      <c r="R2072">
        <v>0</v>
      </c>
      <c r="S2072">
        <v>672</v>
      </c>
      <c r="T2072">
        <v>0</v>
      </c>
      <c r="U2072">
        <v>0</v>
      </c>
    </row>
    <row r="2073" spans="1:21">
      <c r="A2073" t="s">
        <v>73</v>
      </c>
      <c r="B2073">
        <v>2024</v>
      </c>
      <c r="C2073" t="s">
        <v>99</v>
      </c>
      <c r="D2073">
        <v>2041</v>
      </c>
      <c r="E2073">
        <v>5556</v>
      </c>
      <c r="F2073">
        <v>2184</v>
      </c>
      <c r="G2073">
        <v>3372</v>
      </c>
      <c r="H2073">
        <v>8111</v>
      </c>
      <c r="I2073">
        <v>23708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1711</v>
      </c>
      <c r="P2073">
        <v>2221</v>
      </c>
      <c r="Q2073">
        <v>1024</v>
      </c>
      <c r="R2073">
        <v>0</v>
      </c>
      <c r="S2073">
        <v>600</v>
      </c>
      <c r="T2073">
        <v>0</v>
      </c>
      <c r="U2073">
        <v>0</v>
      </c>
    </row>
    <row r="2074" spans="1:21">
      <c r="A2074" t="s">
        <v>73</v>
      </c>
      <c r="B2074">
        <v>2024</v>
      </c>
      <c r="C2074" t="s">
        <v>197</v>
      </c>
      <c r="D2074">
        <v>1830</v>
      </c>
      <c r="E2074">
        <v>5135</v>
      </c>
      <c r="F2074">
        <v>2053</v>
      </c>
      <c r="G2074">
        <v>3082</v>
      </c>
      <c r="H2074">
        <v>7522</v>
      </c>
      <c r="I2074">
        <v>23708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1571</v>
      </c>
      <c r="P2074">
        <v>2018</v>
      </c>
      <c r="Q2074">
        <v>974</v>
      </c>
      <c r="R2074">
        <v>0</v>
      </c>
      <c r="S2074">
        <v>572</v>
      </c>
      <c r="T2074">
        <v>0</v>
      </c>
      <c r="U2074">
        <v>0</v>
      </c>
    </row>
    <row r="2075" spans="1:21">
      <c r="A2075" t="s">
        <v>73</v>
      </c>
      <c r="B2075">
        <v>2024</v>
      </c>
      <c r="C2075" t="s">
        <v>209</v>
      </c>
      <c r="D2075">
        <v>1738</v>
      </c>
      <c r="E2075">
        <v>4817</v>
      </c>
      <c r="F2075">
        <v>2065</v>
      </c>
      <c r="G2075">
        <v>2752</v>
      </c>
      <c r="H2075">
        <v>7442</v>
      </c>
      <c r="I2075">
        <v>23708</v>
      </c>
      <c r="J2075">
        <v>0</v>
      </c>
      <c r="K2075">
        <v>825</v>
      </c>
      <c r="L2075">
        <v>0</v>
      </c>
      <c r="M2075">
        <v>0</v>
      </c>
      <c r="N2075">
        <v>0</v>
      </c>
      <c r="O2075">
        <v>1922</v>
      </c>
      <c r="P2075">
        <v>0</v>
      </c>
      <c r="Q2075">
        <v>1135</v>
      </c>
      <c r="R2075">
        <v>935</v>
      </c>
      <c r="S2075">
        <v>0</v>
      </c>
      <c r="T2075">
        <v>0</v>
      </c>
      <c r="U2075">
        <v>0</v>
      </c>
    </row>
    <row r="2076" spans="1:21">
      <c r="A2076" t="s">
        <v>73</v>
      </c>
      <c r="B2076">
        <v>2024</v>
      </c>
      <c r="C2076" t="s">
        <v>3</v>
      </c>
      <c r="D2076">
        <v>2147</v>
      </c>
      <c r="E2076">
        <v>5720</v>
      </c>
      <c r="F2076">
        <v>2209</v>
      </c>
      <c r="G2076">
        <v>3511</v>
      </c>
      <c r="H2076">
        <v>8339</v>
      </c>
      <c r="I2076">
        <v>23708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1744</v>
      </c>
      <c r="P2076">
        <v>2280</v>
      </c>
      <c r="Q2076">
        <v>1081</v>
      </c>
      <c r="R2076">
        <v>0</v>
      </c>
      <c r="S2076">
        <v>615</v>
      </c>
      <c r="T2076">
        <v>0</v>
      </c>
      <c r="U2076">
        <v>0</v>
      </c>
    </row>
    <row r="2077" spans="1:21">
      <c r="A2077" t="s">
        <v>73</v>
      </c>
      <c r="B2077">
        <v>2024</v>
      </c>
      <c r="C2077" t="s">
        <v>95</v>
      </c>
      <c r="D2077">
        <v>2202</v>
      </c>
      <c r="E2077">
        <v>5834</v>
      </c>
      <c r="F2077">
        <v>2251</v>
      </c>
      <c r="G2077">
        <v>3583</v>
      </c>
      <c r="H2077">
        <v>8471</v>
      </c>
      <c r="I2077">
        <v>23708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1769</v>
      </c>
      <c r="P2077">
        <v>2341</v>
      </c>
      <c r="Q2077">
        <v>1106</v>
      </c>
      <c r="R2077">
        <v>0</v>
      </c>
      <c r="S2077">
        <v>618</v>
      </c>
      <c r="T2077">
        <v>0</v>
      </c>
      <c r="U2077">
        <v>0</v>
      </c>
    </row>
    <row r="2078" spans="1:21">
      <c r="A2078" t="s">
        <v>73</v>
      </c>
      <c r="B2078">
        <v>2024</v>
      </c>
      <c r="C2078" t="s">
        <v>196</v>
      </c>
      <c r="D2078">
        <v>1838</v>
      </c>
      <c r="E2078">
        <v>5127</v>
      </c>
      <c r="F2078">
        <v>2058</v>
      </c>
      <c r="G2078">
        <v>3069</v>
      </c>
      <c r="H2078">
        <v>7540</v>
      </c>
      <c r="I2078">
        <v>23708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1551</v>
      </c>
      <c r="P2078">
        <v>2052</v>
      </c>
      <c r="Q2078">
        <v>968</v>
      </c>
      <c r="R2078">
        <v>0</v>
      </c>
      <c r="S2078">
        <v>556</v>
      </c>
      <c r="T2078">
        <v>0</v>
      </c>
      <c r="U2078">
        <v>0</v>
      </c>
    </row>
    <row r="2079" spans="1:21">
      <c r="A2079" t="s">
        <v>73</v>
      </c>
      <c r="B2079">
        <v>2024</v>
      </c>
      <c r="C2079" t="s">
        <v>146</v>
      </c>
      <c r="D2079">
        <v>1901</v>
      </c>
      <c r="E2079">
        <v>5244</v>
      </c>
      <c r="F2079">
        <v>2095</v>
      </c>
      <c r="G2079">
        <v>3149</v>
      </c>
      <c r="H2079">
        <v>7676</v>
      </c>
      <c r="I2079">
        <v>23708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1602</v>
      </c>
      <c r="P2079">
        <v>2084</v>
      </c>
      <c r="Q2079">
        <v>986</v>
      </c>
      <c r="R2079">
        <v>0</v>
      </c>
      <c r="S2079">
        <v>572</v>
      </c>
      <c r="T2079">
        <v>0</v>
      </c>
      <c r="U2079">
        <v>0</v>
      </c>
    </row>
    <row r="2080" spans="1:21">
      <c r="A2080" t="s">
        <v>73</v>
      </c>
      <c r="B2080">
        <v>2024</v>
      </c>
      <c r="C2080" t="s">
        <v>96</v>
      </c>
      <c r="D2080">
        <v>2110</v>
      </c>
      <c r="E2080">
        <v>5646</v>
      </c>
      <c r="F2080">
        <v>2201</v>
      </c>
      <c r="G2080">
        <v>3445</v>
      </c>
      <c r="H2080">
        <v>8225</v>
      </c>
      <c r="I2080">
        <v>23708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1733</v>
      </c>
      <c r="P2080">
        <v>2257</v>
      </c>
      <c r="Q2080">
        <v>1054</v>
      </c>
      <c r="R2080">
        <v>0</v>
      </c>
      <c r="S2080">
        <v>602</v>
      </c>
      <c r="T2080">
        <v>0</v>
      </c>
      <c r="U2080">
        <v>0</v>
      </c>
    </row>
    <row r="2081" spans="1:21">
      <c r="A2081" t="s">
        <v>73</v>
      </c>
      <c r="B2081">
        <v>2024</v>
      </c>
      <c r="C2081" t="s">
        <v>117</v>
      </c>
      <c r="D2081">
        <v>1955</v>
      </c>
      <c r="E2081">
        <v>5409</v>
      </c>
      <c r="F2081">
        <v>2124</v>
      </c>
      <c r="G2081">
        <v>3285</v>
      </c>
      <c r="H2081">
        <v>7915</v>
      </c>
      <c r="I2081">
        <v>23708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1671</v>
      </c>
      <c r="P2081">
        <v>2148</v>
      </c>
      <c r="Q2081">
        <v>1007</v>
      </c>
      <c r="R2081">
        <v>0</v>
      </c>
      <c r="S2081">
        <v>583</v>
      </c>
      <c r="T2081">
        <v>0</v>
      </c>
      <c r="U2081">
        <v>0</v>
      </c>
    </row>
    <row r="2082" spans="1:21">
      <c r="A2082" t="s">
        <v>73</v>
      </c>
      <c r="B2082">
        <v>2024</v>
      </c>
      <c r="C2082" t="s">
        <v>207</v>
      </c>
      <c r="D2082">
        <v>1748</v>
      </c>
      <c r="E2082">
        <v>4815</v>
      </c>
      <c r="F2082">
        <v>2037</v>
      </c>
      <c r="G2082">
        <v>2778</v>
      </c>
      <c r="H2082">
        <v>7433</v>
      </c>
      <c r="I2082">
        <v>23708</v>
      </c>
      <c r="J2082">
        <v>0</v>
      </c>
      <c r="K2082">
        <v>809</v>
      </c>
      <c r="L2082">
        <v>0</v>
      </c>
      <c r="M2082">
        <v>0</v>
      </c>
      <c r="N2082">
        <v>0</v>
      </c>
      <c r="O2082">
        <v>1929</v>
      </c>
      <c r="P2082">
        <v>0</v>
      </c>
      <c r="Q2082">
        <v>1128</v>
      </c>
      <c r="R2082">
        <v>949</v>
      </c>
      <c r="S2082">
        <v>0</v>
      </c>
      <c r="T2082">
        <v>0</v>
      </c>
      <c r="U2082">
        <v>0</v>
      </c>
    </row>
    <row r="2083" spans="1:21">
      <c r="A2083" t="s">
        <v>73</v>
      </c>
      <c r="B2083">
        <v>2024</v>
      </c>
      <c r="C2083" t="s">
        <v>203</v>
      </c>
      <c r="D2083">
        <v>1773</v>
      </c>
      <c r="E2083">
        <v>4850</v>
      </c>
      <c r="F2083">
        <v>1958</v>
      </c>
      <c r="G2083">
        <v>2892</v>
      </c>
      <c r="H2083">
        <v>7441</v>
      </c>
      <c r="I2083">
        <v>23708</v>
      </c>
      <c r="J2083">
        <v>0</v>
      </c>
      <c r="K2083">
        <v>847</v>
      </c>
      <c r="L2083">
        <v>0</v>
      </c>
      <c r="M2083">
        <v>0</v>
      </c>
      <c r="N2083">
        <v>0</v>
      </c>
      <c r="O2083">
        <v>1903</v>
      </c>
      <c r="P2083">
        <v>0</v>
      </c>
      <c r="Q2083">
        <v>1105</v>
      </c>
      <c r="R2083">
        <v>995</v>
      </c>
      <c r="S2083">
        <v>0</v>
      </c>
      <c r="T2083">
        <v>0</v>
      </c>
      <c r="U2083">
        <v>0</v>
      </c>
    </row>
    <row r="2084" spans="1:21">
      <c r="A2084" t="s">
        <v>73</v>
      </c>
      <c r="B2084">
        <v>2024</v>
      </c>
      <c r="C2084" t="s">
        <v>204</v>
      </c>
      <c r="D2084">
        <v>1846</v>
      </c>
      <c r="E2084">
        <v>5165</v>
      </c>
      <c r="F2084">
        <v>2096</v>
      </c>
      <c r="G2084">
        <v>3069</v>
      </c>
      <c r="H2084">
        <v>7492</v>
      </c>
      <c r="I2084">
        <v>23708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1597</v>
      </c>
      <c r="P2084">
        <v>2014</v>
      </c>
      <c r="Q2084">
        <v>974</v>
      </c>
      <c r="R2084">
        <v>0</v>
      </c>
      <c r="S2084">
        <v>580</v>
      </c>
      <c r="T2084">
        <v>0</v>
      </c>
      <c r="U2084">
        <v>0</v>
      </c>
    </row>
    <row r="2085" spans="1:21">
      <c r="A2085" t="s">
        <v>73</v>
      </c>
      <c r="B2085">
        <v>2025</v>
      </c>
      <c r="C2085" t="s">
        <v>99</v>
      </c>
      <c r="D2085">
        <v>1817</v>
      </c>
      <c r="E2085">
        <v>4868</v>
      </c>
      <c r="F2085">
        <v>2184</v>
      </c>
      <c r="G2085">
        <v>2684</v>
      </c>
      <c r="H2085">
        <v>7510</v>
      </c>
      <c r="I2085">
        <v>23708</v>
      </c>
      <c r="J2085">
        <v>0</v>
      </c>
      <c r="K2085">
        <v>876</v>
      </c>
      <c r="L2085">
        <v>0</v>
      </c>
      <c r="M2085">
        <v>0</v>
      </c>
      <c r="N2085">
        <v>0</v>
      </c>
      <c r="O2085">
        <v>1886</v>
      </c>
      <c r="P2085">
        <v>0</v>
      </c>
      <c r="Q2085">
        <v>1103</v>
      </c>
      <c r="R2085">
        <v>1003</v>
      </c>
      <c r="S2085">
        <v>0</v>
      </c>
      <c r="T2085">
        <v>0</v>
      </c>
      <c r="U2085">
        <v>0</v>
      </c>
    </row>
    <row r="2086" spans="1:21">
      <c r="A2086" t="s">
        <v>73</v>
      </c>
      <c r="B2086">
        <v>2025</v>
      </c>
      <c r="C2086" t="s">
        <v>3</v>
      </c>
      <c r="D2086">
        <v>1798</v>
      </c>
      <c r="E2086">
        <v>4892</v>
      </c>
      <c r="F2086">
        <v>2162</v>
      </c>
      <c r="G2086">
        <v>2730</v>
      </c>
      <c r="H2086">
        <v>7549</v>
      </c>
      <c r="I2086">
        <v>23708</v>
      </c>
      <c r="J2086">
        <v>0</v>
      </c>
      <c r="K2086">
        <v>858</v>
      </c>
      <c r="L2086">
        <v>0</v>
      </c>
      <c r="M2086">
        <v>0</v>
      </c>
      <c r="N2086">
        <v>0</v>
      </c>
      <c r="O2086">
        <v>1944</v>
      </c>
      <c r="P2086">
        <v>0</v>
      </c>
      <c r="Q2086">
        <v>1135</v>
      </c>
      <c r="R2086">
        <v>955</v>
      </c>
      <c r="S2086">
        <v>0</v>
      </c>
      <c r="T2086">
        <v>0</v>
      </c>
      <c r="U2086">
        <v>0</v>
      </c>
    </row>
    <row r="2087" spans="1:21">
      <c r="A2087" t="s">
        <v>73</v>
      </c>
      <c r="B2087">
        <v>2025</v>
      </c>
      <c r="C2087" t="s">
        <v>95</v>
      </c>
      <c r="D2087">
        <v>1767</v>
      </c>
      <c r="E2087">
        <v>4827</v>
      </c>
      <c r="F2087">
        <v>2102</v>
      </c>
      <c r="G2087">
        <v>2725</v>
      </c>
      <c r="H2087">
        <v>7475</v>
      </c>
      <c r="I2087">
        <v>23708</v>
      </c>
      <c r="J2087">
        <v>0</v>
      </c>
      <c r="K2087">
        <v>819</v>
      </c>
      <c r="L2087">
        <v>0</v>
      </c>
      <c r="M2087">
        <v>0</v>
      </c>
      <c r="N2087">
        <v>0</v>
      </c>
      <c r="O2087">
        <v>1924</v>
      </c>
      <c r="P2087">
        <v>0</v>
      </c>
      <c r="Q2087">
        <v>1135</v>
      </c>
      <c r="R2087">
        <v>949</v>
      </c>
      <c r="S2087">
        <v>0</v>
      </c>
      <c r="T2087">
        <v>0</v>
      </c>
      <c r="U2087">
        <v>0</v>
      </c>
    </row>
    <row r="2088" spans="1:21">
      <c r="A2088" t="s">
        <v>73</v>
      </c>
      <c r="B2088">
        <v>2025</v>
      </c>
      <c r="C2088" t="s">
        <v>96</v>
      </c>
      <c r="D2088">
        <v>1825</v>
      </c>
      <c r="E2088">
        <v>4944</v>
      </c>
      <c r="F2088">
        <v>2199</v>
      </c>
      <c r="G2088">
        <v>2745</v>
      </c>
      <c r="H2088">
        <v>7583</v>
      </c>
      <c r="I2088">
        <v>23708</v>
      </c>
      <c r="J2088">
        <v>0</v>
      </c>
      <c r="K2088">
        <v>886</v>
      </c>
      <c r="L2088">
        <v>0</v>
      </c>
      <c r="M2088">
        <v>0</v>
      </c>
      <c r="N2088">
        <v>0</v>
      </c>
      <c r="O2088">
        <v>1938</v>
      </c>
      <c r="P2088">
        <v>0</v>
      </c>
      <c r="Q2088">
        <v>1130</v>
      </c>
      <c r="R2088">
        <v>990</v>
      </c>
      <c r="S2088">
        <v>0</v>
      </c>
      <c r="T2088">
        <v>0</v>
      </c>
      <c r="U2088">
        <v>0</v>
      </c>
    </row>
    <row r="2089" spans="1:21">
      <c r="A2089" t="s">
        <v>73</v>
      </c>
      <c r="B2089">
        <v>2025</v>
      </c>
      <c r="C2089" t="s">
        <v>117</v>
      </c>
      <c r="D2089">
        <v>1793</v>
      </c>
      <c r="E2089">
        <v>4836</v>
      </c>
      <c r="F2089">
        <v>2191</v>
      </c>
      <c r="G2089">
        <v>2645</v>
      </c>
      <c r="H2089">
        <v>7411</v>
      </c>
      <c r="I2089">
        <v>23708</v>
      </c>
      <c r="J2089">
        <v>0</v>
      </c>
      <c r="K2089">
        <v>881</v>
      </c>
      <c r="L2089">
        <v>0</v>
      </c>
      <c r="M2089">
        <v>0</v>
      </c>
      <c r="N2089">
        <v>0</v>
      </c>
      <c r="O2089">
        <v>1873</v>
      </c>
      <c r="P2089">
        <v>0</v>
      </c>
      <c r="Q2089">
        <v>1084</v>
      </c>
      <c r="R2089">
        <v>998</v>
      </c>
      <c r="S2089">
        <v>0</v>
      </c>
      <c r="T2089">
        <v>0</v>
      </c>
      <c r="U2089">
        <v>0</v>
      </c>
    </row>
    <row r="2090" spans="1:21">
      <c r="A2090" t="s">
        <v>74</v>
      </c>
      <c r="B2090">
        <v>2023</v>
      </c>
      <c r="C2090" t="s">
        <v>99</v>
      </c>
      <c r="D2090">
        <v>17724</v>
      </c>
      <c r="E2090">
        <v>54863</v>
      </c>
      <c r="F2090">
        <v>17644</v>
      </c>
      <c r="G2090">
        <v>37219</v>
      </c>
      <c r="H2090">
        <v>73448</v>
      </c>
      <c r="I2090">
        <v>188330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11461</v>
      </c>
      <c r="P2090">
        <v>15924</v>
      </c>
      <c r="Q2090">
        <v>19112</v>
      </c>
      <c r="R2090">
        <v>0</v>
      </c>
      <c r="S2090">
        <v>8366</v>
      </c>
      <c r="T2090">
        <v>0</v>
      </c>
      <c r="U2090">
        <v>0</v>
      </c>
    </row>
    <row r="2091" spans="1:21">
      <c r="A2091" t="s">
        <v>74</v>
      </c>
      <c r="B2091">
        <v>2023</v>
      </c>
      <c r="C2091" t="s">
        <v>197</v>
      </c>
      <c r="D2091">
        <v>17799</v>
      </c>
      <c r="E2091">
        <v>54074</v>
      </c>
      <c r="F2091">
        <v>17737</v>
      </c>
      <c r="G2091">
        <v>36337</v>
      </c>
      <c r="H2091">
        <v>73233</v>
      </c>
      <c r="I2091">
        <v>188330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11446</v>
      </c>
      <c r="P2091">
        <v>15505</v>
      </c>
      <c r="Q2091">
        <v>18965</v>
      </c>
      <c r="R2091">
        <v>0</v>
      </c>
      <c r="S2091">
        <v>8158</v>
      </c>
      <c r="T2091">
        <v>0</v>
      </c>
      <c r="U2091">
        <v>0</v>
      </c>
    </row>
    <row r="2092" spans="1:21">
      <c r="A2092" t="s">
        <v>74</v>
      </c>
      <c r="B2092">
        <v>2023</v>
      </c>
      <c r="C2092" t="s">
        <v>209</v>
      </c>
      <c r="D2092">
        <v>15376</v>
      </c>
      <c r="E2092">
        <v>49399</v>
      </c>
      <c r="F2092">
        <v>16402</v>
      </c>
      <c r="G2092">
        <v>32997</v>
      </c>
      <c r="H2092">
        <v>68432</v>
      </c>
      <c r="I2092">
        <v>188330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10523</v>
      </c>
      <c r="P2092">
        <v>13912</v>
      </c>
      <c r="Q2092">
        <v>17643</v>
      </c>
      <c r="R2092">
        <v>0</v>
      </c>
      <c r="S2092">
        <v>7321</v>
      </c>
      <c r="T2092">
        <v>0</v>
      </c>
      <c r="U2092">
        <v>0</v>
      </c>
    </row>
    <row r="2093" spans="1:21">
      <c r="A2093" t="s">
        <v>74</v>
      </c>
      <c r="B2093">
        <v>2023</v>
      </c>
      <c r="C2093" t="s">
        <v>3</v>
      </c>
      <c r="D2093">
        <v>17443</v>
      </c>
      <c r="E2093">
        <v>54386</v>
      </c>
      <c r="F2093">
        <v>17301</v>
      </c>
      <c r="G2093">
        <v>37085</v>
      </c>
      <c r="H2093">
        <v>72908</v>
      </c>
      <c r="I2093">
        <v>188330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11316</v>
      </c>
      <c r="P2093">
        <v>15867</v>
      </c>
      <c r="Q2093">
        <v>18986</v>
      </c>
      <c r="R2093">
        <v>0</v>
      </c>
      <c r="S2093">
        <v>8217</v>
      </c>
      <c r="T2093">
        <v>0</v>
      </c>
      <c r="U2093">
        <v>0</v>
      </c>
    </row>
    <row r="2094" spans="1:21">
      <c r="A2094" t="s">
        <v>74</v>
      </c>
      <c r="B2094">
        <v>2023</v>
      </c>
      <c r="C2094" t="s">
        <v>95</v>
      </c>
      <c r="D2094">
        <v>17422</v>
      </c>
      <c r="E2094">
        <v>54284</v>
      </c>
      <c r="F2094">
        <v>17190</v>
      </c>
      <c r="G2094">
        <v>37094</v>
      </c>
      <c r="H2094">
        <v>72735</v>
      </c>
      <c r="I2094">
        <v>188330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11312</v>
      </c>
      <c r="P2094">
        <v>15865</v>
      </c>
      <c r="Q2094">
        <v>18926</v>
      </c>
      <c r="R2094">
        <v>0</v>
      </c>
      <c r="S2094">
        <v>8181</v>
      </c>
      <c r="T2094">
        <v>0</v>
      </c>
      <c r="U2094">
        <v>0</v>
      </c>
    </row>
    <row r="2095" spans="1:21">
      <c r="A2095" t="s">
        <v>74</v>
      </c>
      <c r="B2095">
        <v>2023</v>
      </c>
      <c r="C2095" t="s">
        <v>196</v>
      </c>
      <c r="D2095">
        <v>17799</v>
      </c>
      <c r="E2095">
        <v>55061</v>
      </c>
      <c r="F2095">
        <v>17999</v>
      </c>
      <c r="G2095">
        <v>37062</v>
      </c>
      <c r="H2095">
        <v>74091</v>
      </c>
      <c r="I2095">
        <v>188330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11599</v>
      </c>
      <c r="P2095">
        <v>15870</v>
      </c>
      <c r="Q2095">
        <v>19273</v>
      </c>
      <c r="R2095">
        <v>0</v>
      </c>
      <c r="S2095">
        <v>8319</v>
      </c>
      <c r="T2095">
        <v>0</v>
      </c>
      <c r="U2095">
        <v>0</v>
      </c>
    </row>
    <row r="2096" spans="1:21">
      <c r="A2096" t="s">
        <v>74</v>
      </c>
      <c r="B2096">
        <v>2023</v>
      </c>
      <c r="C2096" t="s">
        <v>146</v>
      </c>
      <c r="D2096">
        <v>17783</v>
      </c>
      <c r="E2096">
        <v>54978</v>
      </c>
      <c r="F2096">
        <v>17896</v>
      </c>
      <c r="G2096">
        <v>37082</v>
      </c>
      <c r="H2096">
        <v>73867</v>
      </c>
      <c r="I2096">
        <v>188330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11563</v>
      </c>
      <c r="P2096">
        <v>15898</v>
      </c>
      <c r="Q2096">
        <v>19203</v>
      </c>
      <c r="R2096">
        <v>0</v>
      </c>
      <c r="S2096">
        <v>8314</v>
      </c>
      <c r="T2096">
        <v>0</v>
      </c>
      <c r="U2096">
        <v>0</v>
      </c>
    </row>
    <row r="2097" spans="1:21">
      <c r="A2097" t="s">
        <v>74</v>
      </c>
      <c r="B2097">
        <v>2023</v>
      </c>
      <c r="C2097" t="s">
        <v>96</v>
      </c>
      <c r="D2097">
        <v>17495</v>
      </c>
      <c r="E2097">
        <v>54483</v>
      </c>
      <c r="F2097">
        <v>17428</v>
      </c>
      <c r="G2097">
        <v>37055</v>
      </c>
      <c r="H2097">
        <v>73139</v>
      </c>
      <c r="I2097">
        <v>188330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11355</v>
      </c>
      <c r="P2097">
        <v>15845</v>
      </c>
      <c r="Q2097">
        <v>19002</v>
      </c>
      <c r="R2097">
        <v>0</v>
      </c>
      <c r="S2097">
        <v>8281</v>
      </c>
      <c r="T2097">
        <v>0</v>
      </c>
      <c r="U2097">
        <v>0</v>
      </c>
    </row>
    <row r="2098" spans="1:21">
      <c r="A2098" t="s">
        <v>74</v>
      </c>
      <c r="B2098">
        <v>2023</v>
      </c>
      <c r="C2098" t="s">
        <v>117</v>
      </c>
      <c r="D2098">
        <v>17707</v>
      </c>
      <c r="E2098">
        <v>54885</v>
      </c>
      <c r="F2098">
        <v>17749</v>
      </c>
      <c r="G2098">
        <v>37136</v>
      </c>
      <c r="H2098">
        <v>73574</v>
      </c>
      <c r="I2098">
        <v>188330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11509</v>
      </c>
      <c r="P2098">
        <v>15873</v>
      </c>
      <c r="Q2098">
        <v>19148</v>
      </c>
      <c r="R2098">
        <v>0</v>
      </c>
      <c r="S2098">
        <v>8355</v>
      </c>
      <c r="T2098">
        <v>0</v>
      </c>
      <c r="U2098">
        <v>0</v>
      </c>
    </row>
    <row r="2099" spans="1:21">
      <c r="A2099" t="s">
        <v>74</v>
      </c>
      <c r="B2099">
        <v>2023</v>
      </c>
      <c r="C2099" t="s">
        <v>207</v>
      </c>
      <c r="D2099">
        <v>15848</v>
      </c>
      <c r="E2099">
        <v>50442</v>
      </c>
      <c r="F2099">
        <v>16712</v>
      </c>
      <c r="G2099">
        <v>33730</v>
      </c>
      <c r="H2099">
        <v>69481</v>
      </c>
      <c r="I2099">
        <v>188330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10792</v>
      </c>
      <c r="P2099">
        <v>14208</v>
      </c>
      <c r="Q2099">
        <v>17955</v>
      </c>
      <c r="R2099">
        <v>0</v>
      </c>
      <c r="S2099">
        <v>7487</v>
      </c>
      <c r="T2099">
        <v>0</v>
      </c>
      <c r="U2099">
        <v>0</v>
      </c>
    </row>
    <row r="2100" spans="1:21">
      <c r="A2100" t="s">
        <v>74</v>
      </c>
      <c r="B2100">
        <v>2023</v>
      </c>
      <c r="C2100" t="s">
        <v>203</v>
      </c>
      <c r="D2100">
        <v>16409</v>
      </c>
      <c r="E2100">
        <v>51743</v>
      </c>
      <c r="F2100">
        <v>17087</v>
      </c>
      <c r="G2100">
        <v>34656</v>
      </c>
      <c r="H2100">
        <v>70983</v>
      </c>
      <c r="I2100">
        <v>188330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11026</v>
      </c>
      <c r="P2100">
        <v>14703</v>
      </c>
      <c r="Q2100">
        <v>18324</v>
      </c>
      <c r="R2100">
        <v>0</v>
      </c>
      <c r="S2100">
        <v>7690</v>
      </c>
      <c r="T2100">
        <v>0</v>
      </c>
      <c r="U2100">
        <v>0</v>
      </c>
    </row>
    <row r="2101" spans="1:21">
      <c r="A2101" t="s">
        <v>74</v>
      </c>
      <c r="B2101">
        <v>2023</v>
      </c>
      <c r="C2101" t="s">
        <v>204</v>
      </c>
      <c r="D2101">
        <v>16836</v>
      </c>
      <c r="E2101">
        <v>52943</v>
      </c>
      <c r="F2101">
        <v>17419</v>
      </c>
      <c r="G2101">
        <v>35524</v>
      </c>
      <c r="H2101">
        <v>72151</v>
      </c>
      <c r="I2101">
        <v>188330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11210</v>
      </c>
      <c r="P2101">
        <v>15136</v>
      </c>
      <c r="Q2101">
        <v>18662</v>
      </c>
      <c r="R2101">
        <v>0</v>
      </c>
      <c r="S2101">
        <v>7935</v>
      </c>
      <c r="T2101">
        <v>0</v>
      </c>
      <c r="U2101">
        <v>0</v>
      </c>
    </row>
    <row r="2102" spans="1:21">
      <c r="A2102" t="s">
        <v>74</v>
      </c>
      <c r="B2102">
        <v>2024</v>
      </c>
      <c r="C2102" t="s">
        <v>99</v>
      </c>
      <c r="D2102">
        <v>13610</v>
      </c>
      <c r="E2102">
        <v>45511</v>
      </c>
      <c r="F2102">
        <v>15545</v>
      </c>
      <c r="G2102">
        <v>29966</v>
      </c>
      <c r="H2102">
        <v>65072</v>
      </c>
      <c r="I2102">
        <v>188330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9845</v>
      </c>
      <c r="P2102">
        <v>12458</v>
      </c>
      <c r="Q2102">
        <v>16627</v>
      </c>
      <c r="R2102">
        <v>0</v>
      </c>
      <c r="S2102">
        <v>6581</v>
      </c>
      <c r="T2102">
        <v>0</v>
      </c>
      <c r="U2102">
        <v>0</v>
      </c>
    </row>
    <row r="2103" spans="1:21">
      <c r="A2103" t="s">
        <v>74</v>
      </c>
      <c r="B2103">
        <v>2024</v>
      </c>
      <c r="C2103" t="s">
        <v>197</v>
      </c>
      <c r="D2103">
        <v>12619</v>
      </c>
      <c r="E2103">
        <v>43213</v>
      </c>
      <c r="F2103">
        <v>15247</v>
      </c>
      <c r="G2103">
        <v>27966</v>
      </c>
      <c r="H2103">
        <v>62495</v>
      </c>
      <c r="I2103">
        <v>188330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9428</v>
      </c>
      <c r="P2103">
        <v>11781</v>
      </c>
      <c r="Q2103">
        <v>16000</v>
      </c>
      <c r="R2103">
        <v>0</v>
      </c>
      <c r="S2103">
        <v>6004</v>
      </c>
      <c r="T2103">
        <v>0</v>
      </c>
      <c r="U2103">
        <v>0</v>
      </c>
    </row>
    <row r="2104" spans="1:21">
      <c r="A2104" t="s">
        <v>74</v>
      </c>
      <c r="B2104">
        <v>2024</v>
      </c>
      <c r="C2104" t="s">
        <v>209</v>
      </c>
      <c r="D2104">
        <v>12517</v>
      </c>
      <c r="E2104">
        <v>42631</v>
      </c>
      <c r="F2104">
        <v>15296</v>
      </c>
      <c r="G2104">
        <v>27335</v>
      </c>
      <c r="H2104">
        <v>62573</v>
      </c>
      <c r="I2104">
        <v>188330</v>
      </c>
      <c r="J2104">
        <v>0</v>
      </c>
      <c r="K2104">
        <v>4427</v>
      </c>
      <c r="L2104">
        <v>0</v>
      </c>
      <c r="M2104">
        <v>0</v>
      </c>
      <c r="N2104">
        <v>0</v>
      </c>
      <c r="O2104">
        <v>9729</v>
      </c>
      <c r="P2104">
        <v>11988</v>
      </c>
      <c r="Q2104">
        <v>16487</v>
      </c>
      <c r="R2104">
        <v>0</v>
      </c>
      <c r="S2104">
        <v>0</v>
      </c>
      <c r="T2104">
        <v>0</v>
      </c>
      <c r="U2104">
        <v>0</v>
      </c>
    </row>
    <row r="2105" spans="1:21">
      <c r="A2105" t="s">
        <v>74</v>
      </c>
      <c r="B2105">
        <v>2024</v>
      </c>
      <c r="C2105" t="s">
        <v>3</v>
      </c>
      <c r="D2105">
        <v>14447</v>
      </c>
      <c r="E2105">
        <v>47192</v>
      </c>
      <c r="F2105">
        <v>15847</v>
      </c>
      <c r="G2105">
        <v>31345</v>
      </c>
      <c r="H2105">
        <v>66650</v>
      </c>
      <c r="I2105">
        <v>188330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10140</v>
      </c>
      <c r="P2105">
        <v>13027</v>
      </c>
      <c r="Q2105">
        <v>17082</v>
      </c>
      <c r="R2105">
        <v>0</v>
      </c>
      <c r="S2105">
        <v>6943</v>
      </c>
      <c r="T2105">
        <v>0</v>
      </c>
      <c r="U2105">
        <v>0</v>
      </c>
    </row>
    <row r="2106" spans="1:21">
      <c r="A2106" t="s">
        <v>74</v>
      </c>
      <c r="B2106">
        <v>2024</v>
      </c>
      <c r="C2106" t="s">
        <v>95</v>
      </c>
      <c r="D2106">
        <v>15015</v>
      </c>
      <c r="E2106">
        <v>48345</v>
      </c>
      <c r="F2106">
        <v>16149</v>
      </c>
      <c r="G2106">
        <v>32196</v>
      </c>
      <c r="H2106">
        <v>67719</v>
      </c>
      <c r="I2106">
        <v>188330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10361</v>
      </c>
      <c r="P2106">
        <v>13428</v>
      </c>
      <c r="Q2106">
        <v>17416</v>
      </c>
      <c r="R2106">
        <v>0</v>
      </c>
      <c r="S2106">
        <v>7140</v>
      </c>
      <c r="T2106">
        <v>0</v>
      </c>
      <c r="U2106">
        <v>0</v>
      </c>
    </row>
    <row r="2107" spans="1:21">
      <c r="A2107" t="s">
        <v>74</v>
      </c>
      <c r="B2107">
        <v>2024</v>
      </c>
      <c r="C2107" t="s">
        <v>196</v>
      </c>
      <c r="D2107">
        <v>12568</v>
      </c>
      <c r="E2107">
        <v>42934</v>
      </c>
      <c r="F2107">
        <v>15142</v>
      </c>
      <c r="G2107">
        <v>27792</v>
      </c>
      <c r="H2107">
        <v>61955</v>
      </c>
      <c r="I2107">
        <v>188330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9295</v>
      </c>
      <c r="P2107">
        <v>11764</v>
      </c>
      <c r="Q2107">
        <v>15843</v>
      </c>
      <c r="R2107">
        <v>0</v>
      </c>
      <c r="S2107">
        <v>6032</v>
      </c>
      <c r="T2107">
        <v>0</v>
      </c>
      <c r="U2107">
        <v>0</v>
      </c>
    </row>
    <row r="2108" spans="1:21">
      <c r="A2108" t="s">
        <v>74</v>
      </c>
      <c r="B2108">
        <v>2024</v>
      </c>
      <c r="C2108" t="s">
        <v>146</v>
      </c>
      <c r="D2108">
        <v>12718</v>
      </c>
      <c r="E2108">
        <v>43525</v>
      </c>
      <c r="F2108">
        <v>15218</v>
      </c>
      <c r="G2108">
        <v>28307</v>
      </c>
      <c r="H2108">
        <v>62626</v>
      </c>
      <c r="I2108">
        <v>188330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9383</v>
      </c>
      <c r="P2108">
        <v>11886</v>
      </c>
      <c r="Q2108">
        <v>16082</v>
      </c>
      <c r="R2108">
        <v>0</v>
      </c>
      <c r="S2108">
        <v>6174</v>
      </c>
      <c r="T2108">
        <v>0</v>
      </c>
      <c r="U2108">
        <v>0</v>
      </c>
    </row>
    <row r="2109" spans="1:21">
      <c r="A2109" t="s">
        <v>74</v>
      </c>
      <c r="B2109">
        <v>2024</v>
      </c>
      <c r="C2109" t="s">
        <v>96</v>
      </c>
      <c r="D2109">
        <v>14053</v>
      </c>
      <c r="E2109">
        <v>46299</v>
      </c>
      <c r="F2109">
        <v>15674</v>
      </c>
      <c r="G2109">
        <v>30625</v>
      </c>
      <c r="H2109">
        <v>66000</v>
      </c>
      <c r="I2109">
        <v>188330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10007</v>
      </c>
      <c r="P2109">
        <v>12661</v>
      </c>
      <c r="Q2109">
        <v>16843</v>
      </c>
      <c r="R2109">
        <v>0</v>
      </c>
      <c r="S2109">
        <v>6788</v>
      </c>
      <c r="T2109">
        <v>0</v>
      </c>
      <c r="U2109">
        <v>0</v>
      </c>
    </row>
    <row r="2110" spans="1:21">
      <c r="A2110" t="s">
        <v>74</v>
      </c>
      <c r="B2110">
        <v>2024</v>
      </c>
      <c r="C2110" t="s">
        <v>117</v>
      </c>
      <c r="D2110">
        <v>12979</v>
      </c>
      <c r="E2110">
        <v>44297</v>
      </c>
      <c r="F2110">
        <v>15365</v>
      </c>
      <c r="G2110">
        <v>28932</v>
      </c>
      <c r="H2110">
        <v>63687</v>
      </c>
      <c r="I2110">
        <v>188330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9553</v>
      </c>
      <c r="P2110">
        <v>12024</v>
      </c>
      <c r="Q2110">
        <v>16308</v>
      </c>
      <c r="R2110">
        <v>0</v>
      </c>
      <c r="S2110">
        <v>6412</v>
      </c>
      <c r="T2110">
        <v>0</v>
      </c>
      <c r="U2110">
        <v>0</v>
      </c>
    </row>
    <row r="2111" spans="1:21">
      <c r="A2111" t="s">
        <v>74</v>
      </c>
      <c r="B2111">
        <v>2024</v>
      </c>
      <c r="C2111" t="s">
        <v>207</v>
      </c>
      <c r="D2111">
        <v>12500</v>
      </c>
      <c r="E2111">
        <v>42678</v>
      </c>
      <c r="F2111">
        <v>15206</v>
      </c>
      <c r="G2111">
        <v>27472</v>
      </c>
      <c r="H2111">
        <v>62693</v>
      </c>
      <c r="I2111">
        <v>188330</v>
      </c>
      <c r="J2111">
        <v>0</v>
      </c>
      <c r="K2111">
        <v>4434</v>
      </c>
      <c r="L2111">
        <v>0</v>
      </c>
      <c r="M2111">
        <v>0</v>
      </c>
      <c r="N2111">
        <v>0</v>
      </c>
      <c r="O2111">
        <v>9766</v>
      </c>
      <c r="P2111">
        <v>11992</v>
      </c>
      <c r="Q2111">
        <v>16486</v>
      </c>
      <c r="R2111">
        <v>0</v>
      </c>
      <c r="S2111">
        <v>0</v>
      </c>
      <c r="T2111">
        <v>0</v>
      </c>
      <c r="U2111">
        <v>0</v>
      </c>
    </row>
    <row r="2112" spans="1:21">
      <c r="A2112" t="s">
        <v>74</v>
      </c>
      <c r="B2112">
        <v>2024</v>
      </c>
      <c r="C2112" t="s">
        <v>203</v>
      </c>
      <c r="D2112">
        <v>12491</v>
      </c>
      <c r="E2112">
        <v>42758</v>
      </c>
      <c r="F2112">
        <v>15016</v>
      </c>
      <c r="G2112">
        <v>27742</v>
      </c>
      <c r="H2112">
        <v>62654</v>
      </c>
      <c r="I2112">
        <v>188330</v>
      </c>
      <c r="J2112">
        <v>0</v>
      </c>
      <c r="K2112">
        <v>4607</v>
      </c>
      <c r="L2112">
        <v>0</v>
      </c>
      <c r="M2112">
        <v>0</v>
      </c>
      <c r="N2112">
        <v>0</v>
      </c>
      <c r="O2112">
        <v>9741</v>
      </c>
      <c r="P2112">
        <v>11974</v>
      </c>
      <c r="Q2112">
        <v>16436</v>
      </c>
      <c r="R2112">
        <v>0</v>
      </c>
      <c r="S2112">
        <v>0</v>
      </c>
      <c r="T2112">
        <v>0</v>
      </c>
      <c r="U2112">
        <v>0</v>
      </c>
    </row>
    <row r="2113" spans="1:21">
      <c r="A2113" t="s">
        <v>74</v>
      </c>
      <c r="B2113">
        <v>2024</v>
      </c>
      <c r="C2113" t="s">
        <v>204</v>
      </c>
      <c r="D2113">
        <v>12642</v>
      </c>
      <c r="E2113">
        <v>43343</v>
      </c>
      <c r="F2113">
        <v>15421</v>
      </c>
      <c r="G2113">
        <v>27922</v>
      </c>
      <c r="H2113">
        <v>62683</v>
      </c>
      <c r="I2113">
        <v>188330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9569</v>
      </c>
      <c r="P2113">
        <v>11825</v>
      </c>
      <c r="Q2113">
        <v>16092</v>
      </c>
      <c r="R2113">
        <v>0</v>
      </c>
      <c r="S2113">
        <v>5857</v>
      </c>
      <c r="T2113">
        <v>0</v>
      </c>
      <c r="U2113">
        <v>0</v>
      </c>
    </row>
    <row r="2114" spans="1:21">
      <c r="A2114" t="s">
        <v>74</v>
      </c>
      <c r="B2114">
        <v>2025</v>
      </c>
      <c r="C2114" t="s">
        <v>99</v>
      </c>
      <c r="D2114">
        <v>12495</v>
      </c>
      <c r="E2114">
        <v>42270</v>
      </c>
      <c r="F2114">
        <v>15486</v>
      </c>
      <c r="G2114">
        <v>26784</v>
      </c>
      <c r="H2114">
        <v>62237</v>
      </c>
      <c r="I2114">
        <v>188330</v>
      </c>
      <c r="J2114">
        <v>0</v>
      </c>
      <c r="K2114">
        <v>4729</v>
      </c>
      <c r="L2114">
        <v>0</v>
      </c>
      <c r="M2114">
        <v>0</v>
      </c>
      <c r="N2114">
        <v>0</v>
      </c>
      <c r="O2114">
        <v>9795</v>
      </c>
      <c r="P2114">
        <v>11446</v>
      </c>
      <c r="Q2114">
        <v>16300</v>
      </c>
      <c r="R2114">
        <v>0</v>
      </c>
      <c r="S2114">
        <v>0</v>
      </c>
      <c r="T2114">
        <v>0</v>
      </c>
      <c r="U2114">
        <v>0</v>
      </c>
    </row>
    <row r="2115" spans="1:21">
      <c r="A2115" t="s">
        <v>74</v>
      </c>
      <c r="B2115">
        <v>2025</v>
      </c>
      <c r="C2115" t="s">
        <v>3</v>
      </c>
      <c r="D2115">
        <v>12645</v>
      </c>
      <c r="E2115">
        <v>42619</v>
      </c>
      <c r="F2115">
        <v>15488</v>
      </c>
      <c r="G2115">
        <v>27131</v>
      </c>
      <c r="H2115">
        <v>62612</v>
      </c>
      <c r="I2115">
        <v>188330</v>
      </c>
      <c r="J2115">
        <v>0</v>
      </c>
      <c r="K2115">
        <v>4587</v>
      </c>
      <c r="L2115">
        <v>0</v>
      </c>
      <c r="M2115">
        <v>0</v>
      </c>
      <c r="N2115">
        <v>0</v>
      </c>
      <c r="O2115">
        <v>9753</v>
      </c>
      <c r="P2115">
        <v>11808</v>
      </c>
      <c r="Q2115">
        <v>16471</v>
      </c>
      <c r="R2115">
        <v>0</v>
      </c>
      <c r="S2115">
        <v>0</v>
      </c>
      <c r="T2115">
        <v>0</v>
      </c>
      <c r="U2115">
        <v>0</v>
      </c>
    </row>
    <row r="2116" spans="1:21">
      <c r="A2116" t="s">
        <v>74</v>
      </c>
      <c r="B2116">
        <v>2025</v>
      </c>
      <c r="C2116" t="s">
        <v>95</v>
      </c>
      <c r="D2116">
        <v>12498</v>
      </c>
      <c r="E2116">
        <v>42534</v>
      </c>
      <c r="F2116">
        <v>15293</v>
      </c>
      <c r="G2116">
        <v>27241</v>
      </c>
      <c r="H2116">
        <v>62679</v>
      </c>
      <c r="I2116">
        <v>188330</v>
      </c>
      <c r="J2116">
        <v>0</v>
      </c>
      <c r="K2116">
        <v>4441</v>
      </c>
      <c r="L2116">
        <v>0</v>
      </c>
      <c r="M2116">
        <v>0</v>
      </c>
      <c r="N2116">
        <v>0</v>
      </c>
      <c r="O2116">
        <v>9679</v>
      </c>
      <c r="P2116">
        <v>11914</v>
      </c>
      <c r="Q2116">
        <v>16500</v>
      </c>
      <c r="R2116">
        <v>0</v>
      </c>
      <c r="S2116">
        <v>0</v>
      </c>
      <c r="T2116">
        <v>0</v>
      </c>
      <c r="U2116">
        <v>0</v>
      </c>
    </row>
    <row r="2117" spans="1:21">
      <c r="A2117" t="s">
        <v>74</v>
      </c>
      <c r="B2117">
        <v>2025</v>
      </c>
      <c r="C2117" t="s">
        <v>96</v>
      </c>
      <c r="D2117">
        <v>12706</v>
      </c>
      <c r="E2117">
        <v>42736</v>
      </c>
      <c r="F2117">
        <v>15626</v>
      </c>
      <c r="G2117">
        <v>27110</v>
      </c>
      <c r="H2117">
        <v>62684</v>
      </c>
      <c r="I2117">
        <v>188330</v>
      </c>
      <c r="J2117">
        <v>0</v>
      </c>
      <c r="K2117">
        <v>4692</v>
      </c>
      <c r="L2117">
        <v>0</v>
      </c>
      <c r="M2117">
        <v>0</v>
      </c>
      <c r="N2117">
        <v>0</v>
      </c>
      <c r="O2117">
        <v>9853</v>
      </c>
      <c r="P2117">
        <v>11726</v>
      </c>
      <c r="Q2117">
        <v>16465</v>
      </c>
      <c r="R2117">
        <v>0</v>
      </c>
      <c r="S2117">
        <v>0</v>
      </c>
      <c r="T2117">
        <v>0</v>
      </c>
      <c r="U2117">
        <v>0</v>
      </c>
    </row>
    <row r="2118" spans="1:21">
      <c r="A2118" t="s">
        <v>74</v>
      </c>
      <c r="B2118">
        <v>2025</v>
      </c>
      <c r="C2118" t="s">
        <v>117</v>
      </c>
      <c r="D2118">
        <v>12266</v>
      </c>
      <c r="E2118">
        <v>41875</v>
      </c>
      <c r="F2118">
        <v>15442</v>
      </c>
      <c r="G2118">
        <v>26433</v>
      </c>
      <c r="H2118">
        <v>61715</v>
      </c>
      <c r="I2118">
        <v>188330</v>
      </c>
      <c r="J2118">
        <v>0</v>
      </c>
      <c r="K2118">
        <v>4684</v>
      </c>
      <c r="L2118">
        <v>0</v>
      </c>
      <c r="M2118">
        <v>0</v>
      </c>
      <c r="N2118">
        <v>0</v>
      </c>
      <c r="O2118">
        <v>9703</v>
      </c>
      <c r="P2118">
        <v>11341</v>
      </c>
      <c r="Q2118">
        <v>16147</v>
      </c>
      <c r="R2118">
        <v>0</v>
      </c>
      <c r="S2118">
        <v>0</v>
      </c>
      <c r="T2118">
        <v>0</v>
      </c>
      <c r="U2118">
        <v>0</v>
      </c>
    </row>
    <row r="2119" spans="1:21">
      <c r="A2119" t="s">
        <v>41</v>
      </c>
      <c r="B2119">
        <v>2023</v>
      </c>
      <c r="C2119" t="s">
        <v>99</v>
      </c>
      <c r="D2119">
        <v>13031</v>
      </c>
      <c r="E2119">
        <v>36394</v>
      </c>
      <c r="F2119">
        <v>15236</v>
      </c>
      <c r="G2119">
        <v>21158</v>
      </c>
      <c r="H2119">
        <v>50802</v>
      </c>
      <c r="I2119">
        <v>160151</v>
      </c>
      <c r="J2119">
        <v>0</v>
      </c>
      <c r="K2119">
        <v>3639</v>
      </c>
      <c r="L2119">
        <v>0</v>
      </c>
      <c r="M2119">
        <v>0</v>
      </c>
      <c r="N2119">
        <v>1156</v>
      </c>
      <c r="O2119">
        <v>4619</v>
      </c>
      <c r="P2119">
        <v>17751</v>
      </c>
      <c r="Q2119">
        <v>1795</v>
      </c>
      <c r="R2119">
        <v>0</v>
      </c>
      <c r="S2119">
        <v>7434</v>
      </c>
      <c r="T2119">
        <v>0</v>
      </c>
      <c r="U2119">
        <v>0</v>
      </c>
    </row>
    <row r="2120" spans="1:21">
      <c r="A2120" t="s">
        <v>41</v>
      </c>
      <c r="B2120">
        <v>2023</v>
      </c>
      <c r="C2120" t="s">
        <v>197</v>
      </c>
      <c r="D2120">
        <v>13070</v>
      </c>
      <c r="E2120">
        <v>35832</v>
      </c>
      <c r="F2120">
        <v>15174</v>
      </c>
      <c r="G2120">
        <v>20658</v>
      </c>
      <c r="H2120">
        <v>50521</v>
      </c>
      <c r="I2120">
        <v>160151</v>
      </c>
      <c r="J2120">
        <v>0</v>
      </c>
      <c r="K2120">
        <v>3703</v>
      </c>
      <c r="L2120">
        <v>0</v>
      </c>
      <c r="M2120">
        <v>0</v>
      </c>
      <c r="N2120">
        <v>1060</v>
      </c>
      <c r="O2120">
        <v>4626</v>
      </c>
      <c r="P2120">
        <v>17258</v>
      </c>
      <c r="Q2120">
        <v>1865</v>
      </c>
      <c r="R2120">
        <v>0</v>
      </c>
      <c r="S2120">
        <v>7320</v>
      </c>
      <c r="T2120">
        <v>0</v>
      </c>
      <c r="U2120">
        <v>0</v>
      </c>
    </row>
    <row r="2121" spans="1:21">
      <c r="A2121" t="s">
        <v>41</v>
      </c>
      <c r="B2121">
        <v>2023</v>
      </c>
      <c r="C2121" t="s">
        <v>209</v>
      </c>
      <c r="D2121">
        <v>11101</v>
      </c>
      <c r="E2121">
        <v>32488</v>
      </c>
      <c r="F2121">
        <v>13870</v>
      </c>
      <c r="G2121">
        <v>18618</v>
      </c>
      <c r="H2121">
        <v>46769</v>
      </c>
      <c r="I2121">
        <v>160151</v>
      </c>
      <c r="J2121">
        <v>0</v>
      </c>
      <c r="K2121">
        <v>3467</v>
      </c>
      <c r="L2121">
        <v>911</v>
      </c>
      <c r="M2121">
        <v>0</v>
      </c>
      <c r="N2121">
        <v>0</v>
      </c>
      <c r="O2121">
        <v>4259</v>
      </c>
      <c r="P2121">
        <v>15436</v>
      </c>
      <c r="Q2121">
        <v>1722</v>
      </c>
      <c r="R2121">
        <v>0</v>
      </c>
      <c r="S2121">
        <v>6693</v>
      </c>
      <c r="T2121">
        <v>0</v>
      </c>
      <c r="U2121">
        <v>0</v>
      </c>
    </row>
    <row r="2122" spans="1:21">
      <c r="A2122" t="s">
        <v>41</v>
      </c>
      <c r="B2122">
        <v>2023</v>
      </c>
      <c r="C2122" t="s">
        <v>3</v>
      </c>
      <c r="D2122">
        <v>12803</v>
      </c>
      <c r="E2122">
        <v>35846</v>
      </c>
      <c r="F2122">
        <v>14907</v>
      </c>
      <c r="G2122">
        <v>20939</v>
      </c>
      <c r="H2122">
        <v>50379</v>
      </c>
      <c r="I2122">
        <v>160151</v>
      </c>
      <c r="J2122">
        <v>0</v>
      </c>
      <c r="K2122">
        <v>3523</v>
      </c>
      <c r="L2122">
        <v>0</v>
      </c>
      <c r="M2122">
        <v>0</v>
      </c>
      <c r="N2122">
        <v>1124</v>
      </c>
      <c r="O2122">
        <v>4540</v>
      </c>
      <c r="P2122">
        <v>17648</v>
      </c>
      <c r="Q2122">
        <v>1736</v>
      </c>
      <c r="R2122">
        <v>0</v>
      </c>
      <c r="S2122">
        <v>7275</v>
      </c>
      <c r="T2122">
        <v>0</v>
      </c>
      <c r="U2122">
        <v>0</v>
      </c>
    </row>
    <row r="2123" spans="1:21">
      <c r="A2123" t="s">
        <v>41</v>
      </c>
      <c r="B2123">
        <v>2023</v>
      </c>
      <c r="C2123" t="s">
        <v>95</v>
      </c>
      <c r="D2123">
        <v>12811</v>
      </c>
      <c r="E2123">
        <v>35910</v>
      </c>
      <c r="F2123">
        <v>14887</v>
      </c>
      <c r="G2123">
        <v>21023</v>
      </c>
      <c r="H2123">
        <v>50216</v>
      </c>
      <c r="I2123">
        <v>160151</v>
      </c>
      <c r="J2123">
        <v>0</v>
      </c>
      <c r="K2123">
        <v>3492</v>
      </c>
      <c r="L2123">
        <v>0</v>
      </c>
      <c r="M2123">
        <v>0</v>
      </c>
      <c r="N2123">
        <v>1122</v>
      </c>
      <c r="O2123">
        <v>4536</v>
      </c>
      <c r="P2123">
        <v>17735</v>
      </c>
      <c r="Q2123">
        <v>1733</v>
      </c>
      <c r="R2123">
        <v>0</v>
      </c>
      <c r="S2123">
        <v>7292</v>
      </c>
      <c r="T2123">
        <v>0</v>
      </c>
      <c r="U2123">
        <v>0</v>
      </c>
    </row>
    <row r="2124" spans="1:21">
      <c r="A2124" t="s">
        <v>41</v>
      </c>
      <c r="B2124">
        <v>2023</v>
      </c>
      <c r="C2124" t="s">
        <v>196</v>
      </c>
      <c r="D2124">
        <v>13070</v>
      </c>
      <c r="E2124">
        <v>36436</v>
      </c>
      <c r="F2124">
        <v>15339</v>
      </c>
      <c r="G2124">
        <v>21097</v>
      </c>
      <c r="H2124">
        <v>51227</v>
      </c>
      <c r="I2124">
        <v>160151</v>
      </c>
      <c r="J2124">
        <v>0</v>
      </c>
      <c r="K2124">
        <v>3748</v>
      </c>
      <c r="L2124">
        <v>0</v>
      </c>
      <c r="M2124">
        <v>0</v>
      </c>
      <c r="N2124">
        <v>1096</v>
      </c>
      <c r="O2124">
        <v>4664</v>
      </c>
      <c r="P2124">
        <v>17609</v>
      </c>
      <c r="Q2124">
        <v>1861</v>
      </c>
      <c r="R2124">
        <v>0</v>
      </c>
      <c r="S2124">
        <v>7458</v>
      </c>
      <c r="T2124">
        <v>0</v>
      </c>
      <c r="U2124">
        <v>0</v>
      </c>
    </row>
    <row r="2125" spans="1:21">
      <c r="A2125" t="s">
        <v>41</v>
      </c>
      <c r="B2125">
        <v>2023</v>
      </c>
      <c r="C2125" t="s">
        <v>146</v>
      </c>
      <c r="D2125">
        <v>13076</v>
      </c>
      <c r="E2125">
        <v>36473</v>
      </c>
      <c r="F2125">
        <v>15314</v>
      </c>
      <c r="G2125">
        <v>21159</v>
      </c>
      <c r="H2125">
        <v>51156</v>
      </c>
      <c r="I2125">
        <v>160151</v>
      </c>
      <c r="J2125">
        <v>0</v>
      </c>
      <c r="K2125">
        <v>3729</v>
      </c>
      <c r="L2125">
        <v>0</v>
      </c>
      <c r="M2125">
        <v>0</v>
      </c>
      <c r="N2125">
        <v>1116</v>
      </c>
      <c r="O2125">
        <v>4656</v>
      </c>
      <c r="P2125">
        <v>17688</v>
      </c>
      <c r="Q2125">
        <v>1844</v>
      </c>
      <c r="R2125">
        <v>0</v>
      </c>
      <c r="S2125">
        <v>7440</v>
      </c>
      <c r="T2125">
        <v>0</v>
      </c>
      <c r="U2125">
        <v>0</v>
      </c>
    </row>
    <row r="2126" spans="1:21">
      <c r="A2126" t="s">
        <v>41</v>
      </c>
      <c r="B2126">
        <v>2023</v>
      </c>
      <c r="C2126" t="s">
        <v>96</v>
      </c>
      <c r="D2126">
        <v>12861</v>
      </c>
      <c r="E2126">
        <v>36000</v>
      </c>
      <c r="F2126">
        <v>15043</v>
      </c>
      <c r="G2126">
        <v>20957</v>
      </c>
      <c r="H2126">
        <v>50629</v>
      </c>
      <c r="I2126">
        <v>160151</v>
      </c>
      <c r="J2126">
        <v>0</v>
      </c>
      <c r="K2126">
        <v>3548</v>
      </c>
      <c r="L2126">
        <v>0</v>
      </c>
      <c r="M2126">
        <v>0</v>
      </c>
      <c r="N2126">
        <v>1141</v>
      </c>
      <c r="O2126">
        <v>4559</v>
      </c>
      <c r="P2126">
        <v>17657</v>
      </c>
      <c r="Q2126">
        <v>1758</v>
      </c>
      <c r="R2126">
        <v>0</v>
      </c>
      <c r="S2126">
        <v>7337</v>
      </c>
      <c r="T2126">
        <v>0</v>
      </c>
      <c r="U2126">
        <v>0</v>
      </c>
    </row>
    <row r="2127" spans="1:21">
      <c r="A2127" t="s">
        <v>41</v>
      </c>
      <c r="B2127">
        <v>2023</v>
      </c>
      <c r="C2127" t="s">
        <v>117</v>
      </c>
      <c r="D2127">
        <v>13060</v>
      </c>
      <c r="E2127">
        <v>36427</v>
      </c>
      <c r="F2127">
        <v>15269</v>
      </c>
      <c r="G2127">
        <v>21158</v>
      </c>
      <c r="H2127">
        <v>50994</v>
      </c>
      <c r="I2127">
        <v>160151</v>
      </c>
      <c r="J2127">
        <v>0</v>
      </c>
      <c r="K2127">
        <v>3682</v>
      </c>
      <c r="L2127">
        <v>0</v>
      </c>
      <c r="M2127">
        <v>0</v>
      </c>
      <c r="N2127">
        <v>1145</v>
      </c>
      <c r="O2127">
        <v>4634</v>
      </c>
      <c r="P2127">
        <v>17721</v>
      </c>
      <c r="Q2127">
        <v>1824</v>
      </c>
      <c r="R2127">
        <v>0</v>
      </c>
      <c r="S2127">
        <v>7421</v>
      </c>
      <c r="T2127">
        <v>0</v>
      </c>
      <c r="U2127">
        <v>0</v>
      </c>
    </row>
    <row r="2128" spans="1:21">
      <c r="A2128" t="s">
        <v>41</v>
      </c>
      <c r="B2128">
        <v>2023</v>
      </c>
      <c r="C2128" t="s">
        <v>207</v>
      </c>
      <c r="D2128">
        <v>11495</v>
      </c>
      <c r="E2128">
        <v>33045</v>
      </c>
      <c r="F2128">
        <v>14092</v>
      </c>
      <c r="G2128">
        <v>18953</v>
      </c>
      <c r="H2128">
        <v>47482</v>
      </c>
      <c r="I2128">
        <v>160151</v>
      </c>
      <c r="J2128">
        <v>0</v>
      </c>
      <c r="K2128">
        <v>3505</v>
      </c>
      <c r="L2128">
        <v>942</v>
      </c>
      <c r="M2128">
        <v>0</v>
      </c>
      <c r="N2128">
        <v>0</v>
      </c>
      <c r="O2128">
        <v>4392</v>
      </c>
      <c r="P2128">
        <v>15695</v>
      </c>
      <c r="Q2128">
        <v>1757</v>
      </c>
      <c r="R2128">
        <v>0</v>
      </c>
      <c r="S2128">
        <v>6754</v>
      </c>
      <c r="T2128">
        <v>0</v>
      </c>
      <c r="U2128">
        <v>0</v>
      </c>
    </row>
    <row r="2129" spans="1:21">
      <c r="A2129" t="s">
        <v>41</v>
      </c>
      <c r="B2129">
        <v>2023</v>
      </c>
      <c r="C2129" t="s">
        <v>203</v>
      </c>
      <c r="D2129">
        <v>11944</v>
      </c>
      <c r="E2129">
        <v>33960</v>
      </c>
      <c r="F2129">
        <v>14453</v>
      </c>
      <c r="G2129">
        <v>19507</v>
      </c>
      <c r="H2129">
        <v>48506</v>
      </c>
      <c r="I2129">
        <v>160151</v>
      </c>
      <c r="J2129">
        <v>0</v>
      </c>
      <c r="K2129">
        <v>3600</v>
      </c>
      <c r="L2129">
        <v>955</v>
      </c>
      <c r="M2129">
        <v>0</v>
      </c>
      <c r="N2129">
        <v>0</v>
      </c>
      <c r="O2129">
        <v>4496</v>
      </c>
      <c r="P2129">
        <v>16217</v>
      </c>
      <c r="Q2129">
        <v>1804</v>
      </c>
      <c r="R2129">
        <v>0</v>
      </c>
      <c r="S2129">
        <v>6888</v>
      </c>
      <c r="T2129">
        <v>0</v>
      </c>
      <c r="U2129">
        <v>0</v>
      </c>
    </row>
    <row r="2130" spans="1:21">
      <c r="A2130" t="s">
        <v>41</v>
      </c>
      <c r="B2130">
        <v>2023</v>
      </c>
      <c r="C2130" t="s">
        <v>204</v>
      </c>
      <c r="D2130">
        <v>12342</v>
      </c>
      <c r="E2130">
        <v>34889</v>
      </c>
      <c r="F2130">
        <v>14785</v>
      </c>
      <c r="G2130">
        <v>20104</v>
      </c>
      <c r="H2130">
        <v>49545</v>
      </c>
      <c r="I2130">
        <v>160151</v>
      </c>
      <c r="J2130">
        <v>0</v>
      </c>
      <c r="K2130">
        <v>3648</v>
      </c>
      <c r="L2130">
        <v>0</v>
      </c>
      <c r="M2130">
        <v>0</v>
      </c>
      <c r="N2130">
        <v>998</v>
      </c>
      <c r="O2130">
        <v>4536</v>
      </c>
      <c r="P2130">
        <v>16761</v>
      </c>
      <c r="Q2130">
        <v>1835</v>
      </c>
      <c r="R2130">
        <v>0</v>
      </c>
      <c r="S2130">
        <v>7111</v>
      </c>
      <c r="T2130">
        <v>0</v>
      </c>
      <c r="U2130">
        <v>0</v>
      </c>
    </row>
    <row r="2131" spans="1:21">
      <c r="A2131" t="s">
        <v>41</v>
      </c>
      <c r="B2131">
        <v>2024</v>
      </c>
      <c r="C2131" t="s">
        <v>99</v>
      </c>
      <c r="D2131">
        <v>10111</v>
      </c>
      <c r="E2131">
        <v>30028</v>
      </c>
      <c r="F2131">
        <v>13002</v>
      </c>
      <c r="G2131">
        <v>17026</v>
      </c>
      <c r="H2131">
        <v>44308</v>
      </c>
      <c r="I2131">
        <v>160151</v>
      </c>
      <c r="J2131">
        <v>0</v>
      </c>
      <c r="K2131">
        <v>3202</v>
      </c>
      <c r="L2131">
        <v>892</v>
      </c>
      <c r="M2131">
        <v>0</v>
      </c>
      <c r="N2131">
        <v>0</v>
      </c>
      <c r="O2131">
        <v>3907</v>
      </c>
      <c r="P2131">
        <v>14097</v>
      </c>
      <c r="Q2131">
        <v>1648</v>
      </c>
      <c r="R2131">
        <v>0</v>
      </c>
      <c r="S2131">
        <v>6282</v>
      </c>
      <c r="T2131">
        <v>0</v>
      </c>
      <c r="U2131">
        <v>0</v>
      </c>
    </row>
    <row r="2132" spans="1:21">
      <c r="A2132" t="s">
        <v>41</v>
      </c>
      <c r="B2132">
        <v>2024</v>
      </c>
      <c r="C2132" t="s">
        <v>197</v>
      </c>
      <c r="D2132">
        <v>9238</v>
      </c>
      <c r="E2132">
        <v>28144</v>
      </c>
      <c r="F2132">
        <v>12469</v>
      </c>
      <c r="G2132">
        <v>15675</v>
      </c>
      <c r="H2132">
        <v>41642</v>
      </c>
      <c r="I2132">
        <v>160151</v>
      </c>
      <c r="J2132">
        <v>0</v>
      </c>
      <c r="K2132">
        <v>3092</v>
      </c>
      <c r="L2132">
        <v>848</v>
      </c>
      <c r="M2132">
        <v>0</v>
      </c>
      <c r="N2132">
        <v>0</v>
      </c>
      <c r="O2132">
        <v>3737</v>
      </c>
      <c r="P2132">
        <v>13008</v>
      </c>
      <c r="Q2132">
        <v>1594</v>
      </c>
      <c r="R2132">
        <v>0</v>
      </c>
      <c r="S2132">
        <v>5865</v>
      </c>
      <c r="T2132">
        <v>0</v>
      </c>
      <c r="U2132">
        <v>0</v>
      </c>
    </row>
    <row r="2133" spans="1:21">
      <c r="A2133" t="s">
        <v>41</v>
      </c>
      <c r="B2133">
        <v>2024</v>
      </c>
      <c r="C2133" t="s">
        <v>209</v>
      </c>
      <c r="D2133">
        <v>9238</v>
      </c>
      <c r="E2133">
        <v>27860</v>
      </c>
      <c r="F2133">
        <v>12522</v>
      </c>
      <c r="G2133">
        <v>15338</v>
      </c>
      <c r="H2133">
        <v>41557</v>
      </c>
      <c r="I2133">
        <v>160151</v>
      </c>
      <c r="J2133">
        <v>0</v>
      </c>
      <c r="K2133">
        <v>3159</v>
      </c>
      <c r="L2133">
        <v>0</v>
      </c>
      <c r="M2133">
        <v>839</v>
      </c>
      <c r="N2133">
        <v>0</v>
      </c>
      <c r="O2133">
        <v>3838</v>
      </c>
      <c r="P2133">
        <v>12533</v>
      </c>
      <c r="Q2133">
        <v>1654</v>
      </c>
      <c r="R2133">
        <v>0</v>
      </c>
      <c r="S2133">
        <v>5837</v>
      </c>
      <c r="T2133">
        <v>0</v>
      </c>
      <c r="U2133">
        <v>0</v>
      </c>
    </row>
    <row r="2134" spans="1:21">
      <c r="A2134" t="s">
        <v>41</v>
      </c>
      <c r="B2134">
        <v>2024</v>
      </c>
      <c r="C2134" t="s">
        <v>3</v>
      </c>
      <c r="D2134">
        <v>10515</v>
      </c>
      <c r="E2134">
        <v>31009</v>
      </c>
      <c r="F2134">
        <v>13215</v>
      </c>
      <c r="G2134">
        <v>17794</v>
      </c>
      <c r="H2134">
        <v>45408</v>
      </c>
      <c r="I2134">
        <v>160151</v>
      </c>
      <c r="J2134">
        <v>0</v>
      </c>
      <c r="K2134">
        <v>3274</v>
      </c>
      <c r="L2134">
        <v>883</v>
      </c>
      <c r="M2134">
        <v>0</v>
      </c>
      <c r="N2134">
        <v>0</v>
      </c>
      <c r="O2134">
        <v>4082</v>
      </c>
      <c r="P2134">
        <v>14628</v>
      </c>
      <c r="Q2134">
        <v>1673</v>
      </c>
      <c r="R2134">
        <v>0</v>
      </c>
      <c r="S2134">
        <v>6469</v>
      </c>
      <c r="T2134">
        <v>0</v>
      </c>
      <c r="U2134">
        <v>0</v>
      </c>
    </row>
    <row r="2135" spans="1:21">
      <c r="A2135" t="s">
        <v>41</v>
      </c>
      <c r="B2135">
        <v>2024</v>
      </c>
      <c r="C2135" t="s">
        <v>95</v>
      </c>
      <c r="D2135">
        <v>10818</v>
      </c>
      <c r="E2135">
        <v>31737</v>
      </c>
      <c r="F2135">
        <v>13484</v>
      </c>
      <c r="G2135">
        <v>18253</v>
      </c>
      <c r="H2135">
        <v>46084</v>
      </c>
      <c r="I2135">
        <v>160151</v>
      </c>
      <c r="J2135">
        <v>0</v>
      </c>
      <c r="K2135">
        <v>3367</v>
      </c>
      <c r="L2135">
        <v>901</v>
      </c>
      <c r="M2135">
        <v>0</v>
      </c>
      <c r="N2135">
        <v>0</v>
      </c>
      <c r="O2135">
        <v>4155</v>
      </c>
      <c r="P2135">
        <v>15053</v>
      </c>
      <c r="Q2135">
        <v>1702</v>
      </c>
      <c r="R2135">
        <v>0</v>
      </c>
      <c r="S2135">
        <v>6559</v>
      </c>
      <c r="T2135">
        <v>0</v>
      </c>
      <c r="U2135">
        <v>0</v>
      </c>
    </row>
    <row r="2136" spans="1:21">
      <c r="A2136" t="s">
        <v>41</v>
      </c>
      <c r="B2136">
        <v>2024</v>
      </c>
      <c r="C2136" t="s">
        <v>196</v>
      </c>
      <c r="D2136">
        <v>9224</v>
      </c>
      <c r="E2136">
        <v>28140</v>
      </c>
      <c r="F2136">
        <v>12459</v>
      </c>
      <c r="G2136">
        <v>15681</v>
      </c>
      <c r="H2136">
        <v>41464</v>
      </c>
      <c r="I2136">
        <v>160151</v>
      </c>
      <c r="J2136">
        <v>0</v>
      </c>
      <c r="K2136">
        <v>3034</v>
      </c>
      <c r="L2136">
        <v>859</v>
      </c>
      <c r="M2136">
        <v>0</v>
      </c>
      <c r="N2136">
        <v>0</v>
      </c>
      <c r="O2136">
        <v>3707</v>
      </c>
      <c r="P2136">
        <v>13067</v>
      </c>
      <c r="Q2136">
        <v>1592</v>
      </c>
      <c r="R2136">
        <v>0</v>
      </c>
      <c r="S2136">
        <v>5881</v>
      </c>
      <c r="T2136">
        <v>0</v>
      </c>
      <c r="U2136">
        <v>0</v>
      </c>
    </row>
    <row r="2137" spans="1:21">
      <c r="A2137" t="s">
        <v>41</v>
      </c>
      <c r="B2137">
        <v>2024</v>
      </c>
      <c r="C2137" t="s">
        <v>146</v>
      </c>
      <c r="D2137">
        <v>9478</v>
      </c>
      <c r="E2137">
        <v>28659</v>
      </c>
      <c r="F2137">
        <v>12624</v>
      </c>
      <c r="G2137">
        <v>16035</v>
      </c>
      <c r="H2137">
        <v>42276</v>
      </c>
      <c r="I2137">
        <v>160151</v>
      </c>
      <c r="J2137">
        <v>0</v>
      </c>
      <c r="K2137">
        <v>3068</v>
      </c>
      <c r="L2137">
        <v>888</v>
      </c>
      <c r="M2137">
        <v>0</v>
      </c>
      <c r="N2137">
        <v>0</v>
      </c>
      <c r="O2137">
        <v>3726</v>
      </c>
      <c r="P2137">
        <v>13413</v>
      </c>
      <c r="Q2137">
        <v>1590</v>
      </c>
      <c r="R2137">
        <v>0</v>
      </c>
      <c r="S2137">
        <v>5974</v>
      </c>
      <c r="T2137">
        <v>0</v>
      </c>
      <c r="U2137">
        <v>0</v>
      </c>
    </row>
    <row r="2138" spans="1:21">
      <c r="A2138" t="s">
        <v>41</v>
      </c>
      <c r="B2138">
        <v>2024</v>
      </c>
      <c r="C2138" t="s">
        <v>96</v>
      </c>
      <c r="D2138">
        <v>10300</v>
      </c>
      <c r="E2138">
        <v>30472</v>
      </c>
      <c r="F2138">
        <v>13098</v>
      </c>
      <c r="G2138">
        <v>17374</v>
      </c>
      <c r="H2138">
        <v>44952</v>
      </c>
      <c r="I2138">
        <v>160151</v>
      </c>
      <c r="J2138">
        <v>0</v>
      </c>
      <c r="K2138">
        <v>3215</v>
      </c>
      <c r="L2138">
        <v>882</v>
      </c>
      <c r="M2138">
        <v>0</v>
      </c>
      <c r="N2138">
        <v>0</v>
      </c>
      <c r="O2138">
        <v>3982</v>
      </c>
      <c r="P2138">
        <v>14355</v>
      </c>
      <c r="Q2138">
        <v>1660</v>
      </c>
      <c r="R2138">
        <v>0</v>
      </c>
      <c r="S2138">
        <v>6378</v>
      </c>
      <c r="T2138">
        <v>0</v>
      </c>
      <c r="U2138">
        <v>0</v>
      </c>
    </row>
    <row r="2139" spans="1:21">
      <c r="A2139" t="s">
        <v>41</v>
      </c>
      <c r="B2139">
        <v>2024</v>
      </c>
      <c r="C2139" t="s">
        <v>117</v>
      </c>
      <c r="D2139">
        <v>9750</v>
      </c>
      <c r="E2139">
        <v>29354</v>
      </c>
      <c r="F2139">
        <v>12829</v>
      </c>
      <c r="G2139">
        <v>16525</v>
      </c>
      <c r="H2139">
        <v>43354</v>
      </c>
      <c r="I2139">
        <v>160151</v>
      </c>
      <c r="J2139">
        <v>0</v>
      </c>
      <c r="K2139">
        <v>3133</v>
      </c>
      <c r="L2139">
        <v>899</v>
      </c>
      <c r="M2139">
        <v>0</v>
      </c>
      <c r="N2139">
        <v>0</v>
      </c>
      <c r="O2139">
        <v>3826</v>
      </c>
      <c r="P2139">
        <v>13757</v>
      </c>
      <c r="Q2139">
        <v>1617</v>
      </c>
      <c r="R2139">
        <v>0</v>
      </c>
      <c r="S2139">
        <v>6122</v>
      </c>
      <c r="T2139">
        <v>0</v>
      </c>
      <c r="U2139">
        <v>0</v>
      </c>
    </row>
    <row r="2140" spans="1:21">
      <c r="A2140" t="s">
        <v>41</v>
      </c>
      <c r="B2140">
        <v>2024</v>
      </c>
      <c r="C2140" t="s">
        <v>207</v>
      </c>
      <c r="D2140">
        <v>9223</v>
      </c>
      <c r="E2140">
        <v>27920</v>
      </c>
      <c r="F2140">
        <v>12553</v>
      </c>
      <c r="G2140">
        <v>15367</v>
      </c>
      <c r="H2140">
        <v>41475</v>
      </c>
      <c r="I2140">
        <v>160151</v>
      </c>
      <c r="J2140">
        <v>0</v>
      </c>
      <c r="K2140">
        <v>3113</v>
      </c>
      <c r="L2140">
        <v>0</v>
      </c>
      <c r="M2140">
        <v>835</v>
      </c>
      <c r="N2140">
        <v>0</v>
      </c>
      <c r="O2140">
        <v>3793</v>
      </c>
      <c r="P2140">
        <v>12668</v>
      </c>
      <c r="Q2140">
        <v>1641</v>
      </c>
      <c r="R2140">
        <v>0</v>
      </c>
      <c r="S2140">
        <v>5870</v>
      </c>
      <c r="T2140">
        <v>0</v>
      </c>
      <c r="U2140">
        <v>0</v>
      </c>
    </row>
    <row r="2141" spans="1:21">
      <c r="A2141" t="s">
        <v>41</v>
      </c>
      <c r="B2141">
        <v>2024</v>
      </c>
      <c r="C2141" t="s">
        <v>203</v>
      </c>
      <c r="D2141">
        <v>9279</v>
      </c>
      <c r="E2141">
        <v>28138</v>
      </c>
      <c r="F2141">
        <v>12608</v>
      </c>
      <c r="G2141">
        <v>15530</v>
      </c>
      <c r="H2141">
        <v>41557</v>
      </c>
      <c r="I2141">
        <v>160151</v>
      </c>
      <c r="J2141">
        <v>0</v>
      </c>
      <c r="K2141">
        <v>3138</v>
      </c>
      <c r="L2141">
        <v>0</v>
      </c>
      <c r="M2141">
        <v>829</v>
      </c>
      <c r="N2141">
        <v>0</v>
      </c>
      <c r="O2141">
        <v>3770</v>
      </c>
      <c r="P2141">
        <v>12875</v>
      </c>
      <c r="Q2141">
        <v>1640</v>
      </c>
      <c r="R2141">
        <v>0</v>
      </c>
      <c r="S2141">
        <v>5886</v>
      </c>
      <c r="T2141">
        <v>0</v>
      </c>
      <c r="U2141">
        <v>0</v>
      </c>
    </row>
    <row r="2142" spans="1:21">
      <c r="A2142" t="s">
        <v>41</v>
      </c>
      <c r="B2142">
        <v>2024</v>
      </c>
      <c r="C2142" t="s">
        <v>204</v>
      </c>
      <c r="D2142">
        <v>9294</v>
      </c>
      <c r="E2142">
        <v>28256</v>
      </c>
      <c r="F2142">
        <v>12605</v>
      </c>
      <c r="G2142">
        <v>15651</v>
      </c>
      <c r="H2142">
        <v>41681</v>
      </c>
      <c r="I2142">
        <v>160151</v>
      </c>
      <c r="J2142">
        <v>0</v>
      </c>
      <c r="K2142">
        <v>3137</v>
      </c>
      <c r="L2142">
        <v>0</v>
      </c>
      <c r="M2142">
        <v>829</v>
      </c>
      <c r="N2142">
        <v>0</v>
      </c>
      <c r="O2142">
        <v>3761</v>
      </c>
      <c r="P2142">
        <v>13005</v>
      </c>
      <c r="Q2142">
        <v>1615</v>
      </c>
      <c r="R2142">
        <v>0</v>
      </c>
      <c r="S2142">
        <v>5909</v>
      </c>
      <c r="T2142">
        <v>0</v>
      </c>
      <c r="U2142">
        <v>0</v>
      </c>
    </row>
    <row r="2143" spans="1:21">
      <c r="A2143" t="s">
        <v>41</v>
      </c>
      <c r="B2143">
        <v>2025</v>
      </c>
      <c r="C2143" t="s">
        <v>99</v>
      </c>
      <c r="D2143">
        <v>9331</v>
      </c>
      <c r="E2143">
        <v>27922</v>
      </c>
      <c r="F2143">
        <v>12775</v>
      </c>
      <c r="G2143">
        <v>15147</v>
      </c>
      <c r="H2143">
        <v>41360</v>
      </c>
      <c r="I2143">
        <v>160151</v>
      </c>
      <c r="J2143">
        <v>0</v>
      </c>
      <c r="K2143">
        <v>3236</v>
      </c>
      <c r="L2143">
        <v>0</v>
      </c>
      <c r="M2143">
        <v>819</v>
      </c>
      <c r="N2143">
        <v>0</v>
      </c>
      <c r="O2143">
        <v>4109</v>
      </c>
      <c r="P2143">
        <v>12080</v>
      </c>
      <c r="Q2143">
        <v>1742</v>
      </c>
      <c r="R2143">
        <v>0</v>
      </c>
      <c r="S2143">
        <v>5936</v>
      </c>
      <c r="T2143">
        <v>0</v>
      </c>
      <c r="U2143">
        <v>0</v>
      </c>
    </row>
    <row r="2144" spans="1:21">
      <c r="A2144" t="s">
        <v>41</v>
      </c>
      <c r="B2144">
        <v>2025</v>
      </c>
      <c r="C2144" t="s">
        <v>3</v>
      </c>
      <c r="D2144">
        <v>9328</v>
      </c>
      <c r="E2144">
        <v>27895</v>
      </c>
      <c r="F2144">
        <v>12630</v>
      </c>
      <c r="G2144">
        <v>15265</v>
      </c>
      <c r="H2144">
        <v>41658</v>
      </c>
      <c r="I2144">
        <v>160151</v>
      </c>
      <c r="J2144">
        <v>0</v>
      </c>
      <c r="K2144">
        <v>3221</v>
      </c>
      <c r="L2144">
        <v>0</v>
      </c>
      <c r="M2144">
        <v>848</v>
      </c>
      <c r="N2144">
        <v>0</v>
      </c>
      <c r="O2144">
        <v>3974</v>
      </c>
      <c r="P2144">
        <v>12280</v>
      </c>
      <c r="Q2144">
        <v>1705</v>
      </c>
      <c r="R2144">
        <v>0</v>
      </c>
      <c r="S2144">
        <v>5867</v>
      </c>
      <c r="T2144">
        <v>0</v>
      </c>
      <c r="U2144">
        <v>0</v>
      </c>
    </row>
    <row r="2145" spans="1:21">
      <c r="A2145" t="s">
        <v>41</v>
      </c>
      <c r="B2145">
        <v>2025</v>
      </c>
      <c r="C2145" t="s">
        <v>95</v>
      </c>
      <c r="D2145">
        <v>9272</v>
      </c>
      <c r="E2145">
        <v>27856</v>
      </c>
      <c r="F2145">
        <v>12506</v>
      </c>
      <c r="G2145">
        <v>15350</v>
      </c>
      <c r="H2145">
        <v>41814</v>
      </c>
      <c r="I2145">
        <v>160151</v>
      </c>
      <c r="J2145">
        <v>0</v>
      </c>
      <c r="K2145">
        <v>3190</v>
      </c>
      <c r="L2145">
        <v>0</v>
      </c>
      <c r="M2145">
        <v>851</v>
      </c>
      <c r="N2145">
        <v>0</v>
      </c>
      <c r="O2145">
        <v>3878</v>
      </c>
      <c r="P2145">
        <v>12429</v>
      </c>
      <c r="Q2145">
        <v>1671</v>
      </c>
      <c r="R2145">
        <v>0</v>
      </c>
      <c r="S2145">
        <v>5837</v>
      </c>
      <c r="T2145">
        <v>0</v>
      </c>
      <c r="U2145">
        <v>0</v>
      </c>
    </row>
    <row r="2146" spans="1:21">
      <c r="A2146" t="s">
        <v>41</v>
      </c>
      <c r="B2146">
        <v>2025</v>
      </c>
      <c r="C2146" t="s">
        <v>96</v>
      </c>
      <c r="D2146">
        <v>9425</v>
      </c>
      <c r="E2146">
        <v>28123</v>
      </c>
      <c r="F2146">
        <v>12811</v>
      </c>
      <c r="G2146">
        <v>15312</v>
      </c>
      <c r="H2146">
        <v>41611</v>
      </c>
      <c r="I2146">
        <v>160151</v>
      </c>
      <c r="J2146">
        <v>0</v>
      </c>
      <c r="K2146">
        <v>3254</v>
      </c>
      <c r="L2146">
        <v>0</v>
      </c>
      <c r="M2146">
        <v>842</v>
      </c>
      <c r="N2146">
        <v>0</v>
      </c>
      <c r="O2146">
        <v>4097</v>
      </c>
      <c r="P2146">
        <v>12223</v>
      </c>
      <c r="Q2146">
        <v>1746</v>
      </c>
      <c r="R2146">
        <v>0</v>
      </c>
      <c r="S2146">
        <v>5961</v>
      </c>
      <c r="T2146">
        <v>0</v>
      </c>
      <c r="U2146">
        <v>0</v>
      </c>
    </row>
    <row r="2147" spans="1:21">
      <c r="A2147" t="s">
        <v>41</v>
      </c>
      <c r="B2147">
        <v>2025</v>
      </c>
      <c r="C2147" t="s">
        <v>117</v>
      </c>
      <c r="D2147">
        <v>9153</v>
      </c>
      <c r="E2147">
        <v>27651</v>
      </c>
      <c r="F2147">
        <v>12749</v>
      </c>
      <c r="G2147">
        <v>14902</v>
      </c>
      <c r="H2147">
        <v>41094</v>
      </c>
      <c r="I2147">
        <v>160151</v>
      </c>
      <c r="J2147">
        <v>0</v>
      </c>
      <c r="K2147">
        <v>3197</v>
      </c>
      <c r="L2147">
        <v>0</v>
      </c>
      <c r="M2147">
        <v>822</v>
      </c>
      <c r="N2147">
        <v>0</v>
      </c>
      <c r="O2147">
        <v>4068</v>
      </c>
      <c r="P2147">
        <v>11932</v>
      </c>
      <c r="Q2147">
        <v>1724</v>
      </c>
      <c r="R2147">
        <v>0</v>
      </c>
      <c r="S2147">
        <v>5908</v>
      </c>
      <c r="T2147">
        <v>0</v>
      </c>
      <c r="U2147">
        <v>0</v>
      </c>
    </row>
    <row r="2148" spans="1:21">
      <c r="A2148" t="s">
        <v>17</v>
      </c>
      <c r="B2148">
        <v>2023</v>
      </c>
      <c r="C2148" t="s">
        <v>99</v>
      </c>
      <c r="D2148">
        <v>5052</v>
      </c>
      <c r="E2148">
        <v>15955</v>
      </c>
      <c r="F2148">
        <v>5229</v>
      </c>
      <c r="G2148">
        <v>10726</v>
      </c>
      <c r="H2148">
        <v>23106</v>
      </c>
      <c r="I2148">
        <v>60874</v>
      </c>
      <c r="J2148">
        <v>821</v>
      </c>
      <c r="K2148">
        <v>0</v>
      </c>
      <c r="L2148">
        <v>0</v>
      </c>
      <c r="M2148">
        <v>0</v>
      </c>
      <c r="N2148">
        <v>0</v>
      </c>
      <c r="O2148">
        <v>1458</v>
      </c>
      <c r="P2148">
        <v>6458</v>
      </c>
      <c r="Q2148">
        <v>690</v>
      </c>
      <c r="R2148">
        <v>3087</v>
      </c>
      <c r="S2148">
        <v>3441</v>
      </c>
      <c r="T2148">
        <v>0</v>
      </c>
      <c r="U2148">
        <v>0</v>
      </c>
    </row>
    <row r="2149" spans="1:21">
      <c r="A2149" t="s">
        <v>17</v>
      </c>
      <c r="B2149">
        <v>2023</v>
      </c>
      <c r="C2149" t="s">
        <v>197</v>
      </c>
      <c r="D2149">
        <v>5080</v>
      </c>
      <c r="E2149">
        <v>15553</v>
      </c>
      <c r="F2149">
        <v>5173</v>
      </c>
      <c r="G2149">
        <v>10380</v>
      </c>
      <c r="H2149">
        <v>22866</v>
      </c>
      <c r="I2149">
        <v>60874</v>
      </c>
      <c r="J2149">
        <v>795</v>
      </c>
      <c r="K2149">
        <v>0</v>
      </c>
      <c r="L2149">
        <v>0</v>
      </c>
      <c r="M2149">
        <v>0</v>
      </c>
      <c r="N2149">
        <v>0</v>
      </c>
      <c r="O2149">
        <v>1497</v>
      </c>
      <c r="P2149">
        <v>6210</v>
      </c>
      <c r="Q2149">
        <v>701</v>
      </c>
      <c r="R2149">
        <v>2973</v>
      </c>
      <c r="S2149">
        <v>3377</v>
      </c>
      <c r="T2149">
        <v>0</v>
      </c>
      <c r="U2149">
        <v>0</v>
      </c>
    </row>
    <row r="2150" spans="1:21">
      <c r="A2150" t="s">
        <v>17</v>
      </c>
      <c r="B2150">
        <v>2023</v>
      </c>
      <c r="C2150" t="s">
        <v>209</v>
      </c>
      <c r="D2150">
        <v>4270</v>
      </c>
      <c r="E2150">
        <v>13839</v>
      </c>
      <c r="F2150">
        <v>4792</v>
      </c>
      <c r="G2150">
        <v>9047</v>
      </c>
      <c r="H2150">
        <v>20920</v>
      </c>
      <c r="I2150">
        <v>60874</v>
      </c>
      <c r="J2150">
        <v>675</v>
      </c>
      <c r="K2150">
        <v>0</v>
      </c>
      <c r="L2150">
        <v>0</v>
      </c>
      <c r="M2150">
        <v>0</v>
      </c>
      <c r="N2150">
        <v>0</v>
      </c>
      <c r="O2150">
        <v>1406</v>
      </c>
      <c r="P2150">
        <v>5111</v>
      </c>
      <c r="Q2150">
        <v>615</v>
      </c>
      <c r="R2150">
        <v>2744</v>
      </c>
      <c r="S2150">
        <v>3288</v>
      </c>
      <c r="T2150">
        <v>0</v>
      </c>
      <c r="U2150">
        <v>0</v>
      </c>
    </row>
    <row r="2151" spans="1:21">
      <c r="A2151" t="s">
        <v>17</v>
      </c>
      <c r="B2151">
        <v>2023</v>
      </c>
      <c r="C2151" t="s">
        <v>3</v>
      </c>
      <c r="D2151">
        <v>5000</v>
      </c>
      <c r="E2151">
        <v>15795</v>
      </c>
      <c r="F2151">
        <v>5149</v>
      </c>
      <c r="G2151">
        <v>10646</v>
      </c>
      <c r="H2151">
        <v>22902</v>
      </c>
      <c r="I2151">
        <v>60874</v>
      </c>
      <c r="J2151">
        <v>840</v>
      </c>
      <c r="K2151">
        <v>0</v>
      </c>
      <c r="L2151">
        <v>0</v>
      </c>
      <c r="M2151">
        <v>0</v>
      </c>
      <c r="N2151">
        <v>0</v>
      </c>
      <c r="O2151">
        <v>1447</v>
      </c>
      <c r="P2151">
        <v>6430</v>
      </c>
      <c r="Q2151">
        <v>707</v>
      </c>
      <c r="R2151">
        <v>3035</v>
      </c>
      <c r="S2151">
        <v>3336</v>
      </c>
      <c r="T2151">
        <v>0</v>
      </c>
      <c r="U2151">
        <v>0</v>
      </c>
    </row>
    <row r="2152" spans="1:21">
      <c r="A2152" t="s">
        <v>17</v>
      </c>
      <c r="B2152">
        <v>2023</v>
      </c>
      <c r="C2152" t="s">
        <v>95</v>
      </c>
      <c r="D2152">
        <v>4987</v>
      </c>
      <c r="E2152">
        <v>15765</v>
      </c>
      <c r="F2152">
        <v>5111</v>
      </c>
      <c r="G2152">
        <v>10654</v>
      </c>
      <c r="H2152">
        <v>22816</v>
      </c>
      <c r="I2152">
        <v>60874</v>
      </c>
      <c r="J2152">
        <v>846</v>
      </c>
      <c r="K2152">
        <v>0</v>
      </c>
      <c r="L2152">
        <v>0</v>
      </c>
      <c r="M2152">
        <v>0</v>
      </c>
      <c r="N2152">
        <v>0</v>
      </c>
      <c r="O2152">
        <v>1452</v>
      </c>
      <c r="P2152">
        <v>6434</v>
      </c>
      <c r="Q2152">
        <v>712</v>
      </c>
      <c r="R2152">
        <v>3038</v>
      </c>
      <c r="S2152">
        <v>3283</v>
      </c>
      <c r="T2152">
        <v>0</v>
      </c>
      <c r="U2152">
        <v>0</v>
      </c>
    </row>
    <row r="2153" spans="1:21">
      <c r="A2153" t="s">
        <v>17</v>
      </c>
      <c r="B2153">
        <v>2023</v>
      </c>
      <c r="C2153" t="s">
        <v>196</v>
      </c>
      <c r="D2153">
        <v>5080</v>
      </c>
      <c r="E2153">
        <v>16025</v>
      </c>
      <c r="F2153">
        <v>5291</v>
      </c>
      <c r="G2153">
        <v>10734</v>
      </c>
      <c r="H2153">
        <v>23335</v>
      </c>
      <c r="I2153">
        <v>60874</v>
      </c>
      <c r="J2153">
        <v>836</v>
      </c>
      <c r="K2153">
        <v>0</v>
      </c>
      <c r="L2153">
        <v>0</v>
      </c>
      <c r="M2153">
        <v>0</v>
      </c>
      <c r="N2153">
        <v>0</v>
      </c>
      <c r="O2153">
        <v>1511</v>
      </c>
      <c r="P2153">
        <v>6412</v>
      </c>
      <c r="Q2153">
        <v>732</v>
      </c>
      <c r="R2153">
        <v>3070</v>
      </c>
      <c r="S2153">
        <v>3464</v>
      </c>
      <c r="T2153">
        <v>0</v>
      </c>
      <c r="U2153">
        <v>0</v>
      </c>
    </row>
    <row r="2154" spans="1:21">
      <c r="A2154" t="s">
        <v>17</v>
      </c>
      <c r="B2154">
        <v>2023</v>
      </c>
      <c r="C2154" t="s">
        <v>146</v>
      </c>
      <c r="D2154">
        <v>5072</v>
      </c>
      <c r="E2154">
        <v>15985</v>
      </c>
      <c r="F2154">
        <v>5275</v>
      </c>
      <c r="G2154">
        <v>10710</v>
      </c>
      <c r="H2154">
        <v>23298</v>
      </c>
      <c r="I2154">
        <v>60874</v>
      </c>
      <c r="J2154">
        <v>824</v>
      </c>
      <c r="K2154">
        <v>0</v>
      </c>
      <c r="L2154">
        <v>0</v>
      </c>
      <c r="M2154">
        <v>0</v>
      </c>
      <c r="N2154">
        <v>0</v>
      </c>
      <c r="O2154">
        <v>1493</v>
      </c>
      <c r="P2154">
        <v>6416</v>
      </c>
      <c r="Q2154">
        <v>708</v>
      </c>
      <c r="R2154">
        <v>3080</v>
      </c>
      <c r="S2154">
        <v>3464</v>
      </c>
      <c r="T2154">
        <v>0</v>
      </c>
      <c r="U2154">
        <v>0</v>
      </c>
    </row>
    <row r="2155" spans="1:21">
      <c r="A2155" t="s">
        <v>17</v>
      </c>
      <c r="B2155">
        <v>2023</v>
      </c>
      <c r="C2155" t="s">
        <v>96</v>
      </c>
      <c r="D2155">
        <v>5026</v>
      </c>
      <c r="E2155">
        <v>15895</v>
      </c>
      <c r="F2155">
        <v>5206</v>
      </c>
      <c r="G2155">
        <v>10689</v>
      </c>
      <c r="H2155">
        <v>23029</v>
      </c>
      <c r="I2155">
        <v>60874</v>
      </c>
      <c r="J2155">
        <v>842</v>
      </c>
      <c r="K2155">
        <v>0</v>
      </c>
      <c r="L2155">
        <v>0</v>
      </c>
      <c r="M2155">
        <v>0</v>
      </c>
      <c r="N2155">
        <v>0</v>
      </c>
      <c r="O2155">
        <v>1460</v>
      </c>
      <c r="P2155">
        <v>6454</v>
      </c>
      <c r="Q2155">
        <v>696</v>
      </c>
      <c r="R2155">
        <v>3066</v>
      </c>
      <c r="S2155">
        <v>3377</v>
      </c>
      <c r="T2155">
        <v>0</v>
      </c>
      <c r="U2155">
        <v>0</v>
      </c>
    </row>
    <row r="2156" spans="1:21">
      <c r="A2156" t="s">
        <v>17</v>
      </c>
      <c r="B2156">
        <v>2023</v>
      </c>
      <c r="C2156" t="s">
        <v>117</v>
      </c>
      <c r="D2156">
        <v>5056</v>
      </c>
      <c r="E2156">
        <v>15972</v>
      </c>
      <c r="F2156">
        <v>5249</v>
      </c>
      <c r="G2156">
        <v>10723</v>
      </c>
      <c r="H2156">
        <v>23195</v>
      </c>
      <c r="I2156">
        <v>60874</v>
      </c>
      <c r="J2156">
        <v>822</v>
      </c>
      <c r="K2156">
        <v>0</v>
      </c>
      <c r="L2156">
        <v>0</v>
      </c>
      <c r="M2156">
        <v>0</v>
      </c>
      <c r="N2156">
        <v>0</v>
      </c>
      <c r="O2156">
        <v>1481</v>
      </c>
      <c r="P2156">
        <v>6426</v>
      </c>
      <c r="Q2156">
        <v>691</v>
      </c>
      <c r="R2156">
        <v>3088</v>
      </c>
      <c r="S2156">
        <v>3464</v>
      </c>
      <c r="T2156">
        <v>0</v>
      </c>
      <c r="U2156">
        <v>0</v>
      </c>
    </row>
    <row r="2157" spans="1:21">
      <c r="A2157" t="s">
        <v>17</v>
      </c>
      <c r="B2157">
        <v>2023</v>
      </c>
      <c r="C2157" t="s">
        <v>207</v>
      </c>
      <c r="D2157">
        <v>4393</v>
      </c>
      <c r="E2157">
        <v>14215</v>
      </c>
      <c r="F2157">
        <v>4787</v>
      </c>
      <c r="G2157">
        <v>9428</v>
      </c>
      <c r="H2157">
        <v>21261</v>
      </c>
      <c r="I2157">
        <v>60874</v>
      </c>
      <c r="J2157">
        <v>679</v>
      </c>
      <c r="K2157">
        <v>0</v>
      </c>
      <c r="L2157">
        <v>0</v>
      </c>
      <c r="M2157">
        <v>0</v>
      </c>
      <c r="N2157">
        <v>0</v>
      </c>
      <c r="O2157">
        <v>1421</v>
      </c>
      <c r="P2157">
        <v>5593</v>
      </c>
      <c r="Q2157">
        <v>616</v>
      </c>
      <c r="R2157">
        <v>2745</v>
      </c>
      <c r="S2157">
        <v>3161</v>
      </c>
      <c r="T2157">
        <v>0</v>
      </c>
      <c r="U2157">
        <v>0</v>
      </c>
    </row>
    <row r="2158" spans="1:21">
      <c r="A2158" t="s">
        <v>17</v>
      </c>
      <c r="B2158">
        <v>2023</v>
      </c>
      <c r="C2158" t="s">
        <v>203</v>
      </c>
      <c r="D2158">
        <v>4526</v>
      </c>
      <c r="E2158">
        <v>14653</v>
      </c>
      <c r="F2158">
        <v>4890</v>
      </c>
      <c r="G2158">
        <v>9763</v>
      </c>
      <c r="H2158">
        <v>21850</v>
      </c>
      <c r="I2158">
        <v>60874</v>
      </c>
      <c r="J2158">
        <v>704</v>
      </c>
      <c r="K2158">
        <v>0</v>
      </c>
      <c r="L2158">
        <v>0</v>
      </c>
      <c r="M2158">
        <v>0</v>
      </c>
      <c r="N2158">
        <v>0</v>
      </c>
      <c r="O2158">
        <v>1469</v>
      </c>
      <c r="P2158">
        <v>5848</v>
      </c>
      <c r="Q2158">
        <v>632</v>
      </c>
      <c r="R2158">
        <v>2807</v>
      </c>
      <c r="S2158">
        <v>3193</v>
      </c>
      <c r="T2158">
        <v>0</v>
      </c>
      <c r="U2158">
        <v>0</v>
      </c>
    </row>
    <row r="2159" spans="1:21">
      <c r="A2159" t="s">
        <v>17</v>
      </c>
      <c r="B2159">
        <v>2023</v>
      </c>
      <c r="C2159" t="s">
        <v>204</v>
      </c>
      <c r="D2159">
        <v>4716</v>
      </c>
      <c r="E2159">
        <v>15136</v>
      </c>
      <c r="F2159">
        <v>5034</v>
      </c>
      <c r="G2159">
        <v>10102</v>
      </c>
      <c r="H2159">
        <v>22421</v>
      </c>
      <c r="I2159">
        <v>60874</v>
      </c>
      <c r="J2159">
        <v>750</v>
      </c>
      <c r="K2159">
        <v>0</v>
      </c>
      <c r="L2159">
        <v>0</v>
      </c>
      <c r="M2159">
        <v>0</v>
      </c>
      <c r="N2159">
        <v>0</v>
      </c>
      <c r="O2159">
        <v>1472</v>
      </c>
      <c r="P2159">
        <v>6082</v>
      </c>
      <c r="Q2159">
        <v>670</v>
      </c>
      <c r="R2159">
        <v>2873</v>
      </c>
      <c r="S2159">
        <v>3289</v>
      </c>
      <c r="T2159">
        <v>0</v>
      </c>
      <c r="U2159">
        <v>0</v>
      </c>
    </row>
    <row r="2160" spans="1:21">
      <c r="A2160" t="s">
        <v>17</v>
      </c>
      <c r="B2160">
        <v>2024</v>
      </c>
      <c r="C2160" t="s">
        <v>99</v>
      </c>
      <c r="D2160">
        <v>3733</v>
      </c>
      <c r="E2160">
        <v>12705</v>
      </c>
      <c r="F2160">
        <v>4700</v>
      </c>
      <c r="G2160">
        <v>8005</v>
      </c>
      <c r="H2160">
        <v>19493</v>
      </c>
      <c r="I2160">
        <v>60874</v>
      </c>
      <c r="J2160">
        <v>641</v>
      </c>
      <c r="K2160">
        <v>0</v>
      </c>
      <c r="L2160">
        <v>0</v>
      </c>
      <c r="M2160">
        <v>0</v>
      </c>
      <c r="N2160">
        <v>0</v>
      </c>
      <c r="O2160">
        <v>1279</v>
      </c>
      <c r="P2160">
        <v>4283</v>
      </c>
      <c r="Q2160">
        <v>635</v>
      </c>
      <c r="R2160">
        <v>2656</v>
      </c>
      <c r="S2160">
        <v>3211</v>
      </c>
      <c r="T2160">
        <v>0</v>
      </c>
      <c r="U2160">
        <v>0</v>
      </c>
    </row>
    <row r="2161" spans="1:21">
      <c r="A2161" t="s">
        <v>17</v>
      </c>
      <c r="B2161">
        <v>2024</v>
      </c>
      <c r="C2161" t="s">
        <v>197</v>
      </c>
      <c r="D2161">
        <v>3296</v>
      </c>
      <c r="E2161">
        <v>11752</v>
      </c>
      <c r="F2161">
        <v>4566</v>
      </c>
      <c r="G2161">
        <v>7186</v>
      </c>
      <c r="H2161">
        <v>18146</v>
      </c>
      <c r="I2161">
        <v>60874</v>
      </c>
      <c r="J2161">
        <v>586</v>
      </c>
      <c r="K2161">
        <v>0</v>
      </c>
      <c r="L2161">
        <v>0</v>
      </c>
      <c r="M2161">
        <v>0</v>
      </c>
      <c r="N2161">
        <v>0</v>
      </c>
      <c r="O2161">
        <v>1244</v>
      </c>
      <c r="P2161">
        <v>3871</v>
      </c>
      <c r="Q2161">
        <v>583</v>
      </c>
      <c r="R2161">
        <v>2419</v>
      </c>
      <c r="S2161">
        <v>3049</v>
      </c>
      <c r="T2161">
        <v>0</v>
      </c>
      <c r="U2161">
        <v>0</v>
      </c>
    </row>
    <row r="2162" spans="1:21">
      <c r="A2162" t="s">
        <v>17</v>
      </c>
      <c r="B2162">
        <v>2024</v>
      </c>
      <c r="C2162" t="s">
        <v>209</v>
      </c>
      <c r="D2162">
        <v>3110</v>
      </c>
      <c r="E2162">
        <v>11248</v>
      </c>
      <c r="F2162">
        <v>4192</v>
      </c>
      <c r="G2162">
        <v>7056</v>
      </c>
      <c r="H2162">
        <v>17621</v>
      </c>
      <c r="I2162">
        <v>60874</v>
      </c>
      <c r="J2162">
        <v>647</v>
      </c>
      <c r="K2162">
        <v>0</v>
      </c>
      <c r="L2162">
        <v>0</v>
      </c>
      <c r="M2162">
        <v>0</v>
      </c>
      <c r="N2162">
        <v>0</v>
      </c>
      <c r="O2162">
        <v>1722</v>
      </c>
      <c r="P2162">
        <v>4736</v>
      </c>
      <c r="Q2162">
        <v>0</v>
      </c>
      <c r="R2162">
        <v>0</v>
      </c>
      <c r="S2162">
        <v>4143</v>
      </c>
      <c r="T2162">
        <v>0</v>
      </c>
      <c r="U2162">
        <v>0</v>
      </c>
    </row>
    <row r="2163" spans="1:21">
      <c r="A2163" t="s">
        <v>17</v>
      </c>
      <c r="B2163">
        <v>2024</v>
      </c>
      <c r="C2163" t="s">
        <v>3</v>
      </c>
      <c r="D2163">
        <v>4003</v>
      </c>
      <c r="E2163">
        <v>13255</v>
      </c>
      <c r="F2163">
        <v>4781</v>
      </c>
      <c r="G2163">
        <v>8474</v>
      </c>
      <c r="H2163">
        <v>20268</v>
      </c>
      <c r="I2163">
        <v>60874</v>
      </c>
      <c r="J2163">
        <v>676</v>
      </c>
      <c r="K2163">
        <v>0</v>
      </c>
      <c r="L2163">
        <v>0</v>
      </c>
      <c r="M2163">
        <v>0</v>
      </c>
      <c r="N2163">
        <v>0</v>
      </c>
      <c r="O2163">
        <v>1372</v>
      </c>
      <c r="P2163">
        <v>4551</v>
      </c>
      <c r="Q2163">
        <v>620</v>
      </c>
      <c r="R2163">
        <v>2755</v>
      </c>
      <c r="S2163">
        <v>3281</v>
      </c>
      <c r="T2163">
        <v>0</v>
      </c>
      <c r="U2163">
        <v>0</v>
      </c>
    </row>
    <row r="2164" spans="1:21">
      <c r="A2164" t="s">
        <v>17</v>
      </c>
      <c r="B2164">
        <v>2024</v>
      </c>
      <c r="C2164" t="s">
        <v>95</v>
      </c>
      <c r="D2164">
        <v>4179</v>
      </c>
      <c r="E2164">
        <v>13616</v>
      </c>
      <c r="F2164">
        <v>4836</v>
      </c>
      <c r="G2164">
        <v>8780</v>
      </c>
      <c r="H2164">
        <v>20671</v>
      </c>
      <c r="I2164">
        <v>60874</v>
      </c>
      <c r="J2164">
        <v>700</v>
      </c>
      <c r="K2164">
        <v>0</v>
      </c>
      <c r="L2164">
        <v>0</v>
      </c>
      <c r="M2164">
        <v>0</v>
      </c>
      <c r="N2164">
        <v>0</v>
      </c>
      <c r="O2164">
        <v>1408</v>
      </c>
      <c r="P2164">
        <v>4780</v>
      </c>
      <c r="Q2164">
        <v>619</v>
      </c>
      <c r="R2164">
        <v>2804</v>
      </c>
      <c r="S2164">
        <v>3305</v>
      </c>
      <c r="T2164">
        <v>0</v>
      </c>
      <c r="U2164">
        <v>0</v>
      </c>
    </row>
    <row r="2165" spans="1:21">
      <c r="A2165" t="s">
        <v>17</v>
      </c>
      <c r="B2165">
        <v>2024</v>
      </c>
      <c r="C2165" t="s">
        <v>196</v>
      </c>
      <c r="D2165">
        <v>3367</v>
      </c>
      <c r="E2165">
        <v>11783</v>
      </c>
      <c r="F2165">
        <v>4552</v>
      </c>
      <c r="G2165">
        <v>7231</v>
      </c>
      <c r="H2165">
        <v>18098</v>
      </c>
      <c r="I2165">
        <v>60874</v>
      </c>
      <c r="J2165">
        <v>605</v>
      </c>
      <c r="K2165">
        <v>0</v>
      </c>
      <c r="L2165">
        <v>0</v>
      </c>
      <c r="M2165">
        <v>0</v>
      </c>
      <c r="N2165">
        <v>0</v>
      </c>
      <c r="O2165">
        <v>1233</v>
      </c>
      <c r="P2165">
        <v>3879</v>
      </c>
      <c r="Q2165">
        <v>595</v>
      </c>
      <c r="R2165">
        <v>2447</v>
      </c>
      <c r="S2165">
        <v>3024</v>
      </c>
      <c r="T2165">
        <v>0</v>
      </c>
      <c r="U2165">
        <v>0</v>
      </c>
    </row>
    <row r="2166" spans="1:21">
      <c r="A2166" t="s">
        <v>17</v>
      </c>
      <c r="B2166">
        <v>2024</v>
      </c>
      <c r="C2166" t="s">
        <v>146</v>
      </c>
      <c r="D2166">
        <v>3465</v>
      </c>
      <c r="E2166">
        <v>12020</v>
      </c>
      <c r="F2166">
        <v>4587</v>
      </c>
      <c r="G2166">
        <v>7433</v>
      </c>
      <c r="H2166">
        <v>18499</v>
      </c>
      <c r="I2166">
        <v>60874</v>
      </c>
      <c r="J2166">
        <v>616</v>
      </c>
      <c r="K2166">
        <v>0</v>
      </c>
      <c r="L2166">
        <v>0</v>
      </c>
      <c r="M2166">
        <v>0</v>
      </c>
      <c r="N2166">
        <v>0</v>
      </c>
      <c r="O2166">
        <v>1247</v>
      </c>
      <c r="P2166">
        <v>3992</v>
      </c>
      <c r="Q2166">
        <v>603</v>
      </c>
      <c r="R2166">
        <v>2496</v>
      </c>
      <c r="S2166">
        <v>3066</v>
      </c>
      <c r="T2166">
        <v>0</v>
      </c>
      <c r="U2166">
        <v>0</v>
      </c>
    </row>
    <row r="2167" spans="1:21">
      <c r="A2167" t="s">
        <v>17</v>
      </c>
      <c r="B2167">
        <v>2024</v>
      </c>
      <c r="C2167" t="s">
        <v>96</v>
      </c>
      <c r="D2167">
        <v>3867</v>
      </c>
      <c r="E2167">
        <v>12997</v>
      </c>
      <c r="F2167">
        <v>4733</v>
      </c>
      <c r="G2167">
        <v>8264</v>
      </c>
      <c r="H2167">
        <v>19926</v>
      </c>
      <c r="I2167">
        <v>60874</v>
      </c>
      <c r="J2167">
        <v>659</v>
      </c>
      <c r="K2167">
        <v>0</v>
      </c>
      <c r="L2167">
        <v>0</v>
      </c>
      <c r="M2167">
        <v>0</v>
      </c>
      <c r="N2167">
        <v>0</v>
      </c>
      <c r="O2167">
        <v>1329</v>
      </c>
      <c r="P2167">
        <v>4404</v>
      </c>
      <c r="Q2167">
        <v>624</v>
      </c>
      <c r="R2167">
        <v>2717</v>
      </c>
      <c r="S2167">
        <v>3264</v>
      </c>
      <c r="T2167">
        <v>0</v>
      </c>
      <c r="U2167">
        <v>0</v>
      </c>
    </row>
    <row r="2168" spans="1:21">
      <c r="A2168" t="s">
        <v>17</v>
      </c>
      <c r="B2168">
        <v>2024</v>
      </c>
      <c r="C2168" t="s">
        <v>117</v>
      </c>
      <c r="D2168">
        <v>3607</v>
      </c>
      <c r="E2168">
        <v>12397</v>
      </c>
      <c r="F2168">
        <v>4682</v>
      </c>
      <c r="G2168">
        <v>7715</v>
      </c>
      <c r="H2168">
        <v>19004</v>
      </c>
      <c r="I2168">
        <v>60874</v>
      </c>
      <c r="J2168">
        <v>626</v>
      </c>
      <c r="K2168">
        <v>0</v>
      </c>
      <c r="L2168">
        <v>0</v>
      </c>
      <c r="M2168">
        <v>0</v>
      </c>
      <c r="N2168">
        <v>0</v>
      </c>
      <c r="O2168">
        <v>1276</v>
      </c>
      <c r="P2168">
        <v>4142</v>
      </c>
      <c r="Q2168">
        <v>617</v>
      </c>
      <c r="R2168">
        <v>2575</v>
      </c>
      <c r="S2168">
        <v>3161</v>
      </c>
      <c r="T2168">
        <v>0</v>
      </c>
      <c r="U2168">
        <v>0</v>
      </c>
    </row>
    <row r="2169" spans="1:21">
      <c r="A2169" t="s">
        <v>17</v>
      </c>
      <c r="B2169">
        <v>2024</v>
      </c>
      <c r="C2169" t="s">
        <v>207</v>
      </c>
      <c r="D2169">
        <v>3120</v>
      </c>
      <c r="E2169">
        <v>11304</v>
      </c>
      <c r="F2169">
        <v>4154</v>
      </c>
      <c r="G2169">
        <v>7150</v>
      </c>
      <c r="H2169">
        <v>17678</v>
      </c>
      <c r="I2169">
        <v>60874</v>
      </c>
      <c r="J2169">
        <v>638</v>
      </c>
      <c r="K2169">
        <v>0</v>
      </c>
      <c r="L2169">
        <v>0</v>
      </c>
      <c r="M2169">
        <v>0</v>
      </c>
      <c r="N2169">
        <v>0</v>
      </c>
      <c r="O2169">
        <v>1762</v>
      </c>
      <c r="P2169">
        <v>4743</v>
      </c>
      <c r="Q2169">
        <v>0</v>
      </c>
      <c r="R2169">
        <v>0</v>
      </c>
      <c r="S2169">
        <v>4161</v>
      </c>
      <c r="T2169">
        <v>0</v>
      </c>
      <c r="U2169">
        <v>0</v>
      </c>
    </row>
    <row r="2170" spans="1:21">
      <c r="A2170" t="s">
        <v>17</v>
      </c>
      <c r="B2170">
        <v>2024</v>
      </c>
      <c r="C2170" t="s">
        <v>203</v>
      </c>
      <c r="D2170">
        <v>3178</v>
      </c>
      <c r="E2170">
        <v>11422</v>
      </c>
      <c r="F2170">
        <v>4096</v>
      </c>
      <c r="G2170">
        <v>7326</v>
      </c>
      <c r="H2170">
        <v>17914</v>
      </c>
      <c r="I2170">
        <v>60874</v>
      </c>
      <c r="J2170">
        <v>620</v>
      </c>
      <c r="K2170">
        <v>0</v>
      </c>
      <c r="L2170">
        <v>0</v>
      </c>
      <c r="M2170">
        <v>0</v>
      </c>
      <c r="N2170">
        <v>0</v>
      </c>
      <c r="O2170">
        <v>1805</v>
      </c>
      <c r="P2170">
        <v>4862</v>
      </c>
      <c r="Q2170">
        <v>0</v>
      </c>
      <c r="R2170">
        <v>0</v>
      </c>
      <c r="S2170">
        <v>4135</v>
      </c>
      <c r="T2170">
        <v>0</v>
      </c>
      <c r="U2170">
        <v>0</v>
      </c>
    </row>
    <row r="2171" spans="1:21">
      <c r="A2171" t="s">
        <v>17</v>
      </c>
      <c r="B2171">
        <v>2024</v>
      </c>
      <c r="C2171" t="s">
        <v>204</v>
      </c>
      <c r="D2171">
        <v>3263</v>
      </c>
      <c r="E2171">
        <v>11712</v>
      </c>
      <c r="F2171">
        <v>4580</v>
      </c>
      <c r="G2171">
        <v>7132</v>
      </c>
      <c r="H2171">
        <v>18146</v>
      </c>
      <c r="I2171">
        <v>60874</v>
      </c>
      <c r="J2171">
        <v>578</v>
      </c>
      <c r="K2171">
        <v>0</v>
      </c>
      <c r="L2171">
        <v>0</v>
      </c>
      <c r="M2171">
        <v>0</v>
      </c>
      <c r="N2171">
        <v>0</v>
      </c>
      <c r="O2171">
        <v>1258</v>
      </c>
      <c r="P2171">
        <v>3864</v>
      </c>
      <c r="Q2171">
        <v>569</v>
      </c>
      <c r="R2171">
        <v>2370</v>
      </c>
      <c r="S2171">
        <v>3073</v>
      </c>
      <c r="T2171">
        <v>0</v>
      </c>
      <c r="U2171">
        <v>0</v>
      </c>
    </row>
    <row r="2172" spans="1:21">
      <c r="A2172" t="s">
        <v>17</v>
      </c>
      <c r="B2172">
        <v>2025</v>
      </c>
      <c r="C2172" t="s">
        <v>99</v>
      </c>
      <c r="D2172">
        <v>3139</v>
      </c>
      <c r="E2172">
        <v>11162</v>
      </c>
      <c r="F2172">
        <v>4264</v>
      </c>
      <c r="G2172">
        <v>6898</v>
      </c>
      <c r="H2172">
        <v>17183</v>
      </c>
      <c r="I2172">
        <v>60874</v>
      </c>
      <c r="J2172">
        <v>628</v>
      </c>
      <c r="K2172">
        <v>0</v>
      </c>
      <c r="L2172">
        <v>0</v>
      </c>
      <c r="M2172">
        <v>0</v>
      </c>
      <c r="N2172">
        <v>0</v>
      </c>
      <c r="O2172">
        <v>1589</v>
      </c>
      <c r="P2172">
        <v>4677</v>
      </c>
      <c r="Q2172">
        <v>0</v>
      </c>
      <c r="R2172">
        <v>0</v>
      </c>
      <c r="S2172">
        <v>4268</v>
      </c>
      <c r="T2172">
        <v>0</v>
      </c>
      <c r="U2172">
        <v>0</v>
      </c>
    </row>
    <row r="2173" spans="1:21">
      <c r="A2173" t="s">
        <v>17</v>
      </c>
      <c r="B2173">
        <v>2025</v>
      </c>
      <c r="C2173" t="s">
        <v>3</v>
      </c>
      <c r="D2173">
        <v>3183</v>
      </c>
      <c r="E2173">
        <v>11289</v>
      </c>
      <c r="F2173">
        <v>4249</v>
      </c>
      <c r="G2173">
        <v>7040</v>
      </c>
      <c r="H2173">
        <v>17526</v>
      </c>
      <c r="I2173">
        <v>60874</v>
      </c>
      <c r="J2173">
        <v>667</v>
      </c>
      <c r="K2173">
        <v>0</v>
      </c>
      <c r="L2173">
        <v>0</v>
      </c>
      <c r="M2173">
        <v>0</v>
      </c>
      <c r="N2173">
        <v>0</v>
      </c>
      <c r="O2173">
        <v>1713</v>
      </c>
      <c r="P2173">
        <v>4753</v>
      </c>
      <c r="Q2173">
        <v>0</v>
      </c>
      <c r="R2173">
        <v>0</v>
      </c>
      <c r="S2173">
        <v>4156</v>
      </c>
      <c r="T2173">
        <v>0</v>
      </c>
      <c r="U2173">
        <v>0</v>
      </c>
    </row>
    <row r="2174" spans="1:21">
      <c r="A2174" t="s">
        <v>17</v>
      </c>
      <c r="B2174">
        <v>2025</v>
      </c>
      <c r="C2174" t="s">
        <v>95</v>
      </c>
      <c r="D2174">
        <v>3142</v>
      </c>
      <c r="E2174">
        <v>11248</v>
      </c>
      <c r="F2174">
        <v>4217</v>
      </c>
      <c r="G2174">
        <v>7031</v>
      </c>
      <c r="H2174">
        <v>17631</v>
      </c>
      <c r="I2174">
        <v>60874</v>
      </c>
      <c r="J2174">
        <v>666</v>
      </c>
      <c r="K2174">
        <v>0</v>
      </c>
      <c r="L2174">
        <v>0</v>
      </c>
      <c r="M2174">
        <v>0</v>
      </c>
      <c r="N2174">
        <v>0</v>
      </c>
      <c r="O2174">
        <v>1733</v>
      </c>
      <c r="P2174">
        <v>4716</v>
      </c>
      <c r="Q2174">
        <v>0</v>
      </c>
      <c r="R2174">
        <v>0</v>
      </c>
      <c r="S2174">
        <v>4133</v>
      </c>
      <c r="T2174">
        <v>0</v>
      </c>
      <c r="U2174">
        <v>0</v>
      </c>
    </row>
    <row r="2175" spans="1:21">
      <c r="A2175" t="s">
        <v>17</v>
      </c>
      <c r="B2175">
        <v>2025</v>
      </c>
      <c r="C2175" t="s">
        <v>96</v>
      </c>
      <c r="D2175">
        <v>3224</v>
      </c>
      <c r="E2175">
        <v>11267</v>
      </c>
      <c r="F2175">
        <v>4260</v>
      </c>
      <c r="G2175">
        <v>7007</v>
      </c>
      <c r="H2175">
        <v>17485</v>
      </c>
      <c r="I2175">
        <v>60874</v>
      </c>
      <c r="J2175">
        <v>645</v>
      </c>
      <c r="K2175">
        <v>0</v>
      </c>
      <c r="L2175">
        <v>0</v>
      </c>
      <c r="M2175">
        <v>0</v>
      </c>
      <c r="N2175">
        <v>0</v>
      </c>
      <c r="O2175">
        <v>1674</v>
      </c>
      <c r="P2175">
        <v>4710</v>
      </c>
      <c r="Q2175">
        <v>0</v>
      </c>
      <c r="R2175">
        <v>0</v>
      </c>
      <c r="S2175">
        <v>4238</v>
      </c>
      <c r="T2175">
        <v>0</v>
      </c>
      <c r="U2175">
        <v>0</v>
      </c>
    </row>
    <row r="2176" spans="1:21">
      <c r="A2176" t="s">
        <v>17</v>
      </c>
      <c r="B2176">
        <v>2025</v>
      </c>
      <c r="C2176" t="s">
        <v>117</v>
      </c>
      <c r="D2176">
        <v>2943</v>
      </c>
      <c r="E2176">
        <v>10858</v>
      </c>
      <c r="F2176">
        <v>4191</v>
      </c>
      <c r="G2176">
        <v>6667</v>
      </c>
      <c r="H2176">
        <v>16807</v>
      </c>
      <c r="I2176">
        <v>60874</v>
      </c>
      <c r="J2176">
        <v>617</v>
      </c>
      <c r="K2176">
        <v>0</v>
      </c>
      <c r="L2176">
        <v>0</v>
      </c>
      <c r="M2176">
        <v>0</v>
      </c>
      <c r="N2176">
        <v>0</v>
      </c>
      <c r="O2176">
        <v>1522</v>
      </c>
      <c r="P2176">
        <v>4545</v>
      </c>
      <c r="Q2176">
        <v>0</v>
      </c>
      <c r="R2176">
        <v>0</v>
      </c>
      <c r="S2176">
        <v>4174</v>
      </c>
      <c r="T2176">
        <v>0</v>
      </c>
      <c r="U2176">
        <v>0</v>
      </c>
    </row>
    <row r="2177" spans="1:21">
      <c r="A2177" t="s">
        <v>42</v>
      </c>
      <c r="B2177">
        <v>2023</v>
      </c>
      <c r="C2177" t="s">
        <v>99</v>
      </c>
      <c r="D2177">
        <v>3259</v>
      </c>
      <c r="E2177">
        <v>9612</v>
      </c>
      <c r="F2177">
        <v>4178</v>
      </c>
      <c r="G2177">
        <v>5434</v>
      </c>
      <c r="H2177">
        <v>13541</v>
      </c>
      <c r="I2177">
        <v>40657</v>
      </c>
      <c r="J2177">
        <v>0</v>
      </c>
      <c r="K2177">
        <v>1216</v>
      </c>
      <c r="L2177">
        <v>0</v>
      </c>
      <c r="M2177">
        <v>0</v>
      </c>
      <c r="N2177">
        <v>218</v>
      </c>
      <c r="O2177">
        <v>1191</v>
      </c>
      <c r="P2177">
        <v>4172</v>
      </c>
      <c r="Q2177">
        <v>419</v>
      </c>
      <c r="R2177">
        <v>0</v>
      </c>
      <c r="S2177">
        <v>2396</v>
      </c>
      <c r="T2177">
        <v>0</v>
      </c>
      <c r="U2177">
        <v>0</v>
      </c>
    </row>
    <row r="2178" spans="1:21">
      <c r="A2178" t="s">
        <v>42</v>
      </c>
      <c r="B2178">
        <v>2023</v>
      </c>
      <c r="C2178" t="s">
        <v>197</v>
      </c>
      <c r="D2178">
        <v>3241</v>
      </c>
      <c r="E2178">
        <v>9400</v>
      </c>
      <c r="F2178">
        <v>4137</v>
      </c>
      <c r="G2178">
        <v>5263</v>
      </c>
      <c r="H2178">
        <v>13332</v>
      </c>
      <c r="I2178">
        <v>40657</v>
      </c>
      <c r="J2178">
        <v>0</v>
      </c>
      <c r="K2178">
        <v>1191</v>
      </c>
      <c r="L2178">
        <v>0</v>
      </c>
      <c r="M2178">
        <v>0</v>
      </c>
      <c r="N2178">
        <v>191</v>
      </c>
      <c r="O2178">
        <v>1190</v>
      </c>
      <c r="P2178">
        <v>4066</v>
      </c>
      <c r="Q2178">
        <v>432</v>
      </c>
      <c r="R2178">
        <v>0</v>
      </c>
      <c r="S2178">
        <v>2330</v>
      </c>
      <c r="T2178">
        <v>0</v>
      </c>
      <c r="U2178">
        <v>0</v>
      </c>
    </row>
    <row r="2179" spans="1:21">
      <c r="A2179" t="s">
        <v>42</v>
      </c>
      <c r="B2179">
        <v>2023</v>
      </c>
      <c r="C2179" t="s">
        <v>209</v>
      </c>
      <c r="D2179">
        <v>2800</v>
      </c>
      <c r="E2179">
        <v>8504</v>
      </c>
      <c r="F2179">
        <v>3795</v>
      </c>
      <c r="G2179">
        <v>4709</v>
      </c>
      <c r="H2179">
        <v>12534</v>
      </c>
      <c r="I2179">
        <v>40657</v>
      </c>
      <c r="J2179">
        <v>0</v>
      </c>
      <c r="K2179">
        <v>1098</v>
      </c>
      <c r="L2179">
        <v>154</v>
      </c>
      <c r="M2179">
        <v>0</v>
      </c>
      <c r="N2179">
        <v>0</v>
      </c>
      <c r="O2179">
        <v>1109</v>
      </c>
      <c r="P2179">
        <v>3597</v>
      </c>
      <c r="Q2179">
        <v>414</v>
      </c>
      <c r="R2179">
        <v>0</v>
      </c>
      <c r="S2179">
        <v>2132</v>
      </c>
      <c r="T2179">
        <v>0</v>
      </c>
      <c r="U2179">
        <v>0</v>
      </c>
    </row>
    <row r="2180" spans="1:21">
      <c r="A2180" t="s">
        <v>42</v>
      </c>
      <c r="B2180">
        <v>2023</v>
      </c>
      <c r="C2180" t="s">
        <v>3</v>
      </c>
      <c r="D2180">
        <v>3191</v>
      </c>
      <c r="E2180">
        <v>9518</v>
      </c>
      <c r="F2180">
        <v>4091</v>
      </c>
      <c r="G2180">
        <v>5427</v>
      </c>
      <c r="H2180">
        <v>13423</v>
      </c>
      <c r="I2180">
        <v>40657</v>
      </c>
      <c r="J2180">
        <v>0</v>
      </c>
      <c r="K2180">
        <v>1212</v>
      </c>
      <c r="L2180">
        <v>0</v>
      </c>
      <c r="M2180">
        <v>0</v>
      </c>
      <c r="N2180">
        <v>219</v>
      </c>
      <c r="O2180">
        <v>1174</v>
      </c>
      <c r="P2180">
        <v>4129</v>
      </c>
      <c r="Q2180">
        <v>409</v>
      </c>
      <c r="R2180">
        <v>0</v>
      </c>
      <c r="S2180">
        <v>2375</v>
      </c>
      <c r="T2180">
        <v>0</v>
      </c>
      <c r="U2180">
        <v>0</v>
      </c>
    </row>
    <row r="2181" spans="1:21">
      <c r="A2181" t="s">
        <v>42</v>
      </c>
      <c r="B2181">
        <v>2023</v>
      </c>
      <c r="C2181" t="s">
        <v>95</v>
      </c>
      <c r="D2181">
        <v>3183</v>
      </c>
      <c r="E2181">
        <v>9539</v>
      </c>
      <c r="F2181">
        <v>4069</v>
      </c>
      <c r="G2181">
        <v>5470</v>
      </c>
      <c r="H2181">
        <v>13380</v>
      </c>
      <c r="I2181">
        <v>40657</v>
      </c>
      <c r="J2181">
        <v>0</v>
      </c>
      <c r="K2181">
        <v>1197</v>
      </c>
      <c r="L2181">
        <v>0</v>
      </c>
      <c r="M2181">
        <v>0</v>
      </c>
      <c r="N2181">
        <v>216</v>
      </c>
      <c r="O2181">
        <v>1174</v>
      </c>
      <c r="P2181">
        <v>4143</v>
      </c>
      <c r="Q2181">
        <v>415</v>
      </c>
      <c r="R2181">
        <v>0</v>
      </c>
      <c r="S2181">
        <v>2394</v>
      </c>
      <c r="T2181">
        <v>0</v>
      </c>
      <c r="U2181">
        <v>0</v>
      </c>
    </row>
    <row r="2182" spans="1:21">
      <c r="A2182" t="s">
        <v>42</v>
      </c>
      <c r="B2182">
        <v>2023</v>
      </c>
      <c r="C2182" t="s">
        <v>196</v>
      </c>
      <c r="D2182">
        <v>3241</v>
      </c>
      <c r="E2182">
        <v>9605</v>
      </c>
      <c r="F2182">
        <v>4229</v>
      </c>
      <c r="G2182">
        <v>5376</v>
      </c>
      <c r="H2182">
        <v>13601</v>
      </c>
      <c r="I2182">
        <v>40657</v>
      </c>
      <c r="J2182">
        <v>0</v>
      </c>
      <c r="K2182">
        <v>1220</v>
      </c>
      <c r="L2182">
        <v>0</v>
      </c>
      <c r="M2182">
        <v>0</v>
      </c>
      <c r="N2182">
        <v>204</v>
      </c>
      <c r="O2182">
        <v>1223</v>
      </c>
      <c r="P2182">
        <v>4152</v>
      </c>
      <c r="Q2182">
        <v>441</v>
      </c>
      <c r="R2182">
        <v>0</v>
      </c>
      <c r="S2182">
        <v>2365</v>
      </c>
      <c r="T2182">
        <v>0</v>
      </c>
      <c r="U2182">
        <v>0</v>
      </c>
    </row>
    <row r="2183" spans="1:21">
      <c r="A2183" t="s">
        <v>42</v>
      </c>
      <c r="B2183">
        <v>2023</v>
      </c>
      <c r="C2183" t="s">
        <v>146</v>
      </c>
      <c r="D2183">
        <v>3253</v>
      </c>
      <c r="E2183">
        <v>9619</v>
      </c>
      <c r="F2183">
        <v>4232</v>
      </c>
      <c r="G2183">
        <v>5387</v>
      </c>
      <c r="H2183">
        <v>13605</v>
      </c>
      <c r="I2183">
        <v>40657</v>
      </c>
      <c r="J2183">
        <v>0</v>
      </c>
      <c r="K2183">
        <v>1210</v>
      </c>
      <c r="L2183">
        <v>0</v>
      </c>
      <c r="M2183">
        <v>0</v>
      </c>
      <c r="N2183">
        <v>206</v>
      </c>
      <c r="O2183">
        <v>1203</v>
      </c>
      <c r="P2183">
        <v>4174</v>
      </c>
      <c r="Q2183">
        <v>436</v>
      </c>
      <c r="R2183">
        <v>0</v>
      </c>
      <c r="S2183">
        <v>2390</v>
      </c>
      <c r="T2183">
        <v>0</v>
      </c>
      <c r="U2183">
        <v>0</v>
      </c>
    </row>
    <row r="2184" spans="1:21">
      <c r="A2184" t="s">
        <v>42</v>
      </c>
      <c r="B2184">
        <v>2023</v>
      </c>
      <c r="C2184" t="s">
        <v>96</v>
      </c>
      <c r="D2184">
        <v>3220</v>
      </c>
      <c r="E2184">
        <v>9532</v>
      </c>
      <c r="F2184">
        <v>4127</v>
      </c>
      <c r="G2184">
        <v>5405</v>
      </c>
      <c r="H2184">
        <v>13489</v>
      </c>
      <c r="I2184">
        <v>40657</v>
      </c>
      <c r="J2184">
        <v>0</v>
      </c>
      <c r="K2184">
        <v>1201</v>
      </c>
      <c r="L2184">
        <v>0</v>
      </c>
      <c r="M2184">
        <v>0</v>
      </c>
      <c r="N2184">
        <v>217</v>
      </c>
      <c r="O2184">
        <v>1180</v>
      </c>
      <c r="P2184">
        <v>4139</v>
      </c>
      <c r="Q2184">
        <v>407</v>
      </c>
      <c r="R2184">
        <v>0</v>
      </c>
      <c r="S2184">
        <v>2388</v>
      </c>
      <c r="T2184">
        <v>0</v>
      </c>
      <c r="U2184">
        <v>0</v>
      </c>
    </row>
    <row r="2185" spans="1:21">
      <c r="A2185" t="s">
        <v>42</v>
      </c>
      <c r="B2185">
        <v>2023</v>
      </c>
      <c r="C2185" t="s">
        <v>117</v>
      </c>
      <c r="D2185">
        <v>3236</v>
      </c>
      <c r="E2185">
        <v>9583</v>
      </c>
      <c r="F2185">
        <v>4200</v>
      </c>
      <c r="G2185">
        <v>5383</v>
      </c>
      <c r="H2185">
        <v>13569</v>
      </c>
      <c r="I2185">
        <v>40657</v>
      </c>
      <c r="J2185">
        <v>0</v>
      </c>
      <c r="K2185">
        <v>1202</v>
      </c>
      <c r="L2185">
        <v>0</v>
      </c>
      <c r="M2185">
        <v>0</v>
      </c>
      <c r="N2185">
        <v>209</v>
      </c>
      <c r="O2185">
        <v>1198</v>
      </c>
      <c r="P2185">
        <v>4163</v>
      </c>
      <c r="Q2185">
        <v>413</v>
      </c>
      <c r="R2185">
        <v>0</v>
      </c>
      <c r="S2185">
        <v>2398</v>
      </c>
      <c r="T2185">
        <v>0</v>
      </c>
      <c r="U2185">
        <v>0</v>
      </c>
    </row>
    <row r="2186" spans="1:21">
      <c r="A2186" t="s">
        <v>42</v>
      </c>
      <c r="B2186">
        <v>2023</v>
      </c>
      <c r="C2186" t="s">
        <v>207</v>
      </c>
      <c r="D2186">
        <v>2897</v>
      </c>
      <c r="E2186">
        <v>8654</v>
      </c>
      <c r="F2186">
        <v>3858</v>
      </c>
      <c r="G2186">
        <v>4796</v>
      </c>
      <c r="H2186">
        <v>12643</v>
      </c>
      <c r="I2186">
        <v>40657</v>
      </c>
      <c r="J2186">
        <v>0</v>
      </c>
      <c r="K2186">
        <v>1106</v>
      </c>
      <c r="L2186">
        <v>154</v>
      </c>
      <c r="M2186">
        <v>0</v>
      </c>
      <c r="N2186">
        <v>0</v>
      </c>
      <c r="O2186">
        <v>1131</v>
      </c>
      <c r="P2186">
        <v>3707</v>
      </c>
      <c r="Q2186">
        <v>415</v>
      </c>
      <c r="R2186">
        <v>0</v>
      </c>
      <c r="S2186">
        <v>2141</v>
      </c>
      <c r="T2186">
        <v>0</v>
      </c>
      <c r="U2186">
        <v>0</v>
      </c>
    </row>
    <row r="2187" spans="1:21">
      <c r="A2187" t="s">
        <v>42</v>
      </c>
      <c r="B2187">
        <v>2023</v>
      </c>
      <c r="C2187" t="s">
        <v>203</v>
      </c>
      <c r="D2187">
        <v>2988</v>
      </c>
      <c r="E2187">
        <v>8921</v>
      </c>
      <c r="F2187">
        <v>3966</v>
      </c>
      <c r="G2187">
        <v>4955</v>
      </c>
      <c r="H2187">
        <v>12929</v>
      </c>
      <c r="I2187">
        <v>40657</v>
      </c>
      <c r="J2187">
        <v>0</v>
      </c>
      <c r="K2187">
        <v>1135</v>
      </c>
      <c r="L2187">
        <v>163</v>
      </c>
      <c r="M2187">
        <v>0</v>
      </c>
      <c r="N2187">
        <v>0</v>
      </c>
      <c r="O2187">
        <v>1152</v>
      </c>
      <c r="P2187">
        <v>3856</v>
      </c>
      <c r="Q2187">
        <v>419</v>
      </c>
      <c r="R2187">
        <v>0</v>
      </c>
      <c r="S2187">
        <v>2196</v>
      </c>
      <c r="T2187">
        <v>0</v>
      </c>
      <c r="U2187">
        <v>0</v>
      </c>
    </row>
    <row r="2188" spans="1:21">
      <c r="A2188" t="s">
        <v>42</v>
      </c>
      <c r="B2188">
        <v>2023</v>
      </c>
      <c r="C2188" t="s">
        <v>204</v>
      </c>
      <c r="D2188">
        <v>3063</v>
      </c>
      <c r="E2188">
        <v>9194</v>
      </c>
      <c r="F2188">
        <v>4079</v>
      </c>
      <c r="G2188">
        <v>5115</v>
      </c>
      <c r="H2188">
        <v>13150</v>
      </c>
      <c r="I2188">
        <v>40657</v>
      </c>
      <c r="J2188">
        <v>0</v>
      </c>
      <c r="K2188">
        <v>1167</v>
      </c>
      <c r="L2188">
        <v>0</v>
      </c>
      <c r="M2188">
        <v>0</v>
      </c>
      <c r="N2188">
        <v>175</v>
      </c>
      <c r="O2188">
        <v>1161</v>
      </c>
      <c r="P2188">
        <v>3986</v>
      </c>
      <c r="Q2188">
        <v>424</v>
      </c>
      <c r="R2188">
        <v>0</v>
      </c>
      <c r="S2188">
        <v>2281</v>
      </c>
      <c r="T2188">
        <v>0</v>
      </c>
      <c r="U2188">
        <v>0</v>
      </c>
    </row>
    <row r="2189" spans="1:21">
      <c r="A2189" t="s">
        <v>42</v>
      </c>
      <c r="B2189">
        <v>2024</v>
      </c>
      <c r="C2189" t="s">
        <v>99</v>
      </c>
      <c r="D2189">
        <v>2524</v>
      </c>
      <c r="E2189">
        <v>7836</v>
      </c>
      <c r="F2189">
        <v>3562</v>
      </c>
      <c r="G2189">
        <v>4274</v>
      </c>
      <c r="H2189">
        <v>11837</v>
      </c>
      <c r="I2189">
        <v>40657</v>
      </c>
      <c r="J2189">
        <v>0</v>
      </c>
      <c r="K2189">
        <v>1019</v>
      </c>
      <c r="L2189">
        <v>150</v>
      </c>
      <c r="M2189">
        <v>0</v>
      </c>
      <c r="N2189">
        <v>0</v>
      </c>
      <c r="O2189">
        <v>1000</v>
      </c>
      <c r="P2189">
        <v>3342</v>
      </c>
      <c r="Q2189">
        <v>379</v>
      </c>
      <c r="R2189">
        <v>0</v>
      </c>
      <c r="S2189">
        <v>1946</v>
      </c>
      <c r="T2189">
        <v>0</v>
      </c>
      <c r="U2189">
        <v>0</v>
      </c>
    </row>
    <row r="2190" spans="1:21">
      <c r="A2190" t="s">
        <v>42</v>
      </c>
      <c r="B2190">
        <v>2024</v>
      </c>
      <c r="C2190" t="s">
        <v>197</v>
      </c>
      <c r="D2190">
        <v>2298</v>
      </c>
      <c r="E2190">
        <v>7336</v>
      </c>
      <c r="F2190">
        <v>3371</v>
      </c>
      <c r="G2190">
        <v>3965</v>
      </c>
      <c r="H2190">
        <v>11194</v>
      </c>
      <c r="I2190">
        <v>40657</v>
      </c>
      <c r="J2190">
        <v>0</v>
      </c>
      <c r="K2190">
        <v>957</v>
      </c>
      <c r="L2190">
        <v>164</v>
      </c>
      <c r="M2190">
        <v>0</v>
      </c>
      <c r="N2190">
        <v>0</v>
      </c>
      <c r="O2190">
        <v>936</v>
      </c>
      <c r="P2190">
        <v>3120</v>
      </c>
      <c r="Q2190">
        <v>333</v>
      </c>
      <c r="R2190">
        <v>0</v>
      </c>
      <c r="S2190">
        <v>1826</v>
      </c>
      <c r="T2190">
        <v>0</v>
      </c>
      <c r="U2190">
        <v>0</v>
      </c>
    </row>
    <row r="2191" spans="1:21">
      <c r="A2191" t="s">
        <v>42</v>
      </c>
      <c r="B2191">
        <v>2024</v>
      </c>
      <c r="C2191" t="s">
        <v>209</v>
      </c>
      <c r="D2191">
        <v>2264</v>
      </c>
      <c r="E2191">
        <v>7265</v>
      </c>
      <c r="F2191">
        <v>3368</v>
      </c>
      <c r="G2191">
        <v>3897</v>
      </c>
      <c r="H2191">
        <v>11135</v>
      </c>
      <c r="I2191">
        <v>40657</v>
      </c>
      <c r="J2191">
        <v>0</v>
      </c>
      <c r="K2191">
        <v>963</v>
      </c>
      <c r="L2191">
        <v>0</v>
      </c>
      <c r="M2191">
        <v>158</v>
      </c>
      <c r="N2191">
        <v>0</v>
      </c>
      <c r="O2191">
        <v>960</v>
      </c>
      <c r="P2191">
        <v>3038</v>
      </c>
      <c r="Q2191">
        <v>356</v>
      </c>
      <c r="R2191">
        <v>0</v>
      </c>
      <c r="S2191">
        <v>1790</v>
      </c>
      <c r="T2191">
        <v>0</v>
      </c>
      <c r="U2191">
        <v>0</v>
      </c>
    </row>
    <row r="2192" spans="1:21">
      <c r="A2192" t="s">
        <v>42</v>
      </c>
      <c r="B2192">
        <v>2024</v>
      </c>
      <c r="C2192" t="s">
        <v>3</v>
      </c>
      <c r="D2192">
        <v>2670</v>
      </c>
      <c r="E2192">
        <v>8169</v>
      </c>
      <c r="F2192">
        <v>3662</v>
      </c>
      <c r="G2192">
        <v>4507</v>
      </c>
      <c r="H2192">
        <v>12284</v>
      </c>
      <c r="I2192">
        <v>40657</v>
      </c>
      <c r="J2192">
        <v>0</v>
      </c>
      <c r="K2192">
        <v>1063</v>
      </c>
      <c r="L2192">
        <v>157</v>
      </c>
      <c r="M2192">
        <v>0</v>
      </c>
      <c r="N2192">
        <v>0</v>
      </c>
      <c r="O2192">
        <v>1035</v>
      </c>
      <c r="P2192">
        <v>3473</v>
      </c>
      <c r="Q2192">
        <v>403</v>
      </c>
      <c r="R2192">
        <v>0</v>
      </c>
      <c r="S2192">
        <v>2038</v>
      </c>
      <c r="T2192">
        <v>0</v>
      </c>
      <c r="U2192">
        <v>0</v>
      </c>
    </row>
    <row r="2193" spans="1:21">
      <c r="A2193" t="s">
        <v>42</v>
      </c>
      <c r="B2193">
        <v>2024</v>
      </c>
      <c r="C2193" t="s">
        <v>95</v>
      </c>
      <c r="D2193">
        <v>2706</v>
      </c>
      <c r="E2193">
        <v>8298</v>
      </c>
      <c r="F2193">
        <v>3697</v>
      </c>
      <c r="G2193">
        <v>4601</v>
      </c>
      <c r="H2193">
        <v>12372</v>
      </c>
      <c r="I2193">
        <v>40657</v>
      </c>
      <c r="J2193">
        <v>0</v>
      </c>
      <c r="K2193">
        <v>1068</v>
      </c>
      <c r="L2193">
        <v>164</v>
      </c>
      <c r="M2193">
        <v>0</v>
      </c>
      <c r="N2193">
        <v>0</v>
      </c>
      <c r="O2193">
        <v>1057</v>
      </c>
      <c r="P2193">
        <v>3535</v>
      </c>
      <c r="Q2193">
        <v>401</v>
      </c>
      <c r="R2193">
        <v>0</v>
      </c>
      <c r="S2193">
        <v>2073</v>
      </c>
      <c r="T2193">
        <v>0</v>
      </c>
      <c r="U2193">
        <v>0</v>
      </c>
    </row>
    <row r="2194" spans="1:21">
      <c r="A2194" t="s">
        <v>42</v>
      </c>
      <c r="B2194">
        <v>2024</v>
      </c>
      <c r="C2194" t="s">
        <v>196</v>
      </c>
      <c r="D2194">
        <v>2303</v>
      </c>
      <c r="E2194">
        <v>7309</v>
      </c>
      <c r="F2194">
        <v>3340</v>
      </c>
      <c r="G2194">
        <v>3969</v>
      </c>
      <c r="H2194">
        <v>11156</v>
      </c>
      <c r="I2194">
        <v>40657</v>
      </c>
      <c r="J2194">
        <v>0</v>
      </c>
      <c r="K2194">
        <v>946</v>
      </c>
      <c r="L2194">
        <v>164</v>
      </c>
      <c r="M2194">
        <v>0</v>
      </c>
      <c r="N2194">
        <v>0</v>
      </c>
      <c r="O2194">
        <v>936</v>
      </c>
      <c r="P2194">
        <v>3103</v>
      </c>
      <c r="Q2194">
        <v>335</v>
      </c>
      <c r="R2194">
        <v>0</v>
      </c>
      <c r="S2194">
        <v>1825</v>
      </c>
      <c r="T2194">
        <v>0</v>
      </c>
      <c r="U2194">
        <v>0</v>
      </c>
    </row>
    <row r="2195" spans="1:21">
      <c r="A2195" t="s">
        <v>42</v>
      </c>
      <c r="B2195">
        <v>2024</v>
      </c>
      <c r="C2195" t="s">
        <v>146</v>
      </c>
      <c r="D2195">
        <v>2380</v>
      </c>
      <c r="E2195">
        <v>7459</v>
      </c>
      <c r="F2195">
        <v>3397</v>
      </c>
      <c r="G2195">
        <v>4062</v>
      </c>
      <c r="H2195">
        <v>11308</v>
      </c>
      <c r="I2195">
        <v>40657</v>
      </c>
      <c r="J2195">
        <v>0</v>
      </c>
      <c r="K2195">
        <v>966</v>
      </c>
      <c r="L2195">
        <v>159</v>
      </c>
      <c r="M2195">
        <v>0</v>
      </c>
      <c r="N2195">
        <v>0</v>
      </c>
      <c r="O2195">
        <v>948</v>
      </c>
      <c r="P2195">
        <v>3186</v>
      </c>
      <c r="Q2195">
        <v>342</v>
      </c>
      <c r="R2195">
        <v>0</v>
      </c>
      <c r="S2195">
        <v>1858</v>
      </c>
      <c r="T2195">
        <v>0</v>
      </c>
      <c r="U2195">
        <v>0</v>
      </c>
    </row>
    <row r="2196" spans="1:21">
      <c r="A2196" t="s">
        <v>42</v>
      </c>
      <c r="B2196">
        <v>2024</v>
      </c>
      <c r="C2196" t="s">
        <v>96</v>
      </c>
      <c r="D2196">
        <v>2592</v>
      </c>
      <c r="E2196">
        <v>8023</v>
      </c>
      <c r="F2196">
        <v>3623</v>
      </c>
      <c r="G2196">
        <v>4400</v>
      </c>
      <c r="H2196">
        <v>12105</v>
      </c>
      <c r="I2196">
        <v>40657</v>
      </c>
      <c r="J2196">
        <v>0</v>
      </c>
      <c r="K2196">
        <v>1042</v>
      </c>
      <c r="L2196">
        <v>147</v>
      </c>
      <c r="M2196">
        <v>0</v>
      </c>
      <c r="N2196">
        <v>0</v>
      </c>
      <c r="O2196">
        <v>1024</v>
      </c>
      <c r="P2196">
        <v>3414</v>
      </c>
      <c r="Q2196">
        <v>392</v>
      </c>
      <c r="R2196">
        <v>0</v>
      </c>
      <c r="S2196">
        <v>2004</v>
      </c>
      <c r="T2196">
        <v>0</v>
      </c>
      <c r="U2196">
        <v>0</v>
      </c>
    </row>
    <row r="2197" spans="1:21">
      <c r="A2197" t="s">
        <v>42</v>
      </c>
      <c r="B2197">
        <v>2024</v>
      </c>
      <c r="C2197" t="s">
        <v>117</v>
      </c>
      <c r="D2197">
        <v>2442</v>
      </c>
      <c r="E2197">
        <v>7632</v>
      </c>
      <c r="F2197">
        <v>3479</v>
      </c>
      <c r="G2197">
        <v>4153</v>
      </c>
      <c r="H2197">
        <v>11589</v>
      </c>
      <c r="I2197">
        <v>40657</v>
      </c>
      <c r="J2197">
        <v>0</v>
      </c>
      <c r="K2197">
        <v>986</v>
      </c>
      <c r="L2197">
        <v>154</v>
      </c>
      <c r="M2197">
        <v>0</v>
      </c>
      <c r="N2197">
        <v>0</v>
      </c>
      <c r="O2197">
        <v>969</v>
      </c>
      <c r="P2197">
        <v>3253</v>
      </c>
      <c r="Q2197">
        <v>349</v>
      </c>
      <c r="R2197">
        <v>0</v>
      </c>
      <c r="S2197">
        <v>1921</v>
      </c>
      <c r="T2197">
        <v>0</v>
      </c>
      <c r="U2197">
        <v>0</v>
      </c>
    </row>
    <row r="2198" spans="1:21">
      <c r="A2198" t="s">
        <v>42</v>
      </c>
      <c r="B2198">
        <v>2024</v>
      </c>
      <c r="C2198" t="s">
        <v>207</v>
      </c>
      <c r="D2198">
        <v>2276</v>
      </c>
      <c r="E2198">
        <v>7267</v>
      </c>
      <c r="F2198">
        <v>3362</v>
      </c>
      <c r="G2198">
        <v>3905</v>
      </c>
      <c r="H2198">
        <v>11101</v>
      </c>
      <c r="I2198">
        <v>40657</v>
      </c>
      <c r="J2198">
        <v>0</v>
      </c>
      <c r="K2198">
        <v>974</v>
      </c>
      <c r="L2198">
        <v>0</v>
      </c>
      <c r="M2198">
        <v>154</v>
      </c>
      <c r="N2198">
        <v>0</v>
      </c>
      <c r="O2198">
        <v>951</v>
      </c>
      <c r="P2198">
        <v>3039</v>
      </c>
      <c r="Q2198">
        <v>348</v>
      </c>
      <c r="R2198">
        <v>0</v>
      </c>
      <c r="S2198">
        <v>1801</v>
      </c>
      <c r="T2198">
        <v>0</v>
      </c>
      <c r="U2198">
        <v>0</v>
      </c>
    </row>
    <row r="2199" spans="1:21">
      <c r="A2199" t="s">
        <v>42</v>
      </c>
      <c r="B2199">
        <v>2024</v>
      </c>
      <c r="C2199" t="s">
        <v>203</v>
      </c>
      <c r="D2199">
        <v>2293</v>
      </c>
      <c r="E2199">
        <v>7350</v>
      </c>
      <c r="F2199">
        <v>3383</v>
      </c>
      <c r="G2199">
        <v>3967</v>
      </c>
      <c r="H2199">
        <v>11178</v>
      </c>
      <c r="I2199">
        <v>40657</v>
      </c>
      <c r="J2199">
        <v>0</v>
      </c>
      <c r="K2199">
        <v>989</v>
      </c>
      <c r="L2199">
        <v>0</v>
      </c>
      <c r="M2199">
        <v>155</v>
      </c>
      <c r="N2199">
        <v>0</v>
      </c>
      <c r="O2199">
        <v>965</v>
      </c>
      <c r="P2199">
        <v>3079</v>
      </c>
      <c r="Q2199">
        <v>342</v>
      </c>
      <c r="R2199">
        <v>0</v>
      </c>
      <c r="S2199">
        <v>1820</v>
      </c>
      <c r="T2199">
        <v>0</v>
      </c>
      <c r="U2199">
        <v>0</v>
      </c>
    </row>
    <row r="2200" spans="1:21">
      <c r="A2200" t="s">
        <v>42</v>
      </c>
      <c r="B2200">
        <v>2024</v>
      </c>
      <c r="C2200" t="s">
        <v>204</v>
      </c>
      <c r="D2200">
        <v>2284</v>
      </c>
      <c r="E2200">
        <v>7365</v>
      </c>
      <c r="F2200">
        <v>3382</v>
      </c>
      <c r="G2200">
        <v>3983</v>
      </c>
      <c r="H2200">
        <v>11238</v>
      </c>
      <c r="I2200">
        <v>40657</v>
      </c>
      <c r="J2200">
        <v>0</v>
      </c>
      <c r="K2200">
        <v>979</v>
      </c>
      <c r="L2200">
        <v>0</v>
      </c>
      <c r="M2200">
        <v>158</v>
      </c>
      <c r="N2200">
        <v>0</v>
      </c>
      <c r="O2200">
        <v>956</v>
      </c>
      <c r="P2200">
        <v>3098</v>
      </c>
      <c r="Q2200">
        <v>340</v>
      </c>
      <c r="R2200">
        <v>0</v>
      </c>
      <c r="S2200">
        <v>1834</v>
      </c>
      <c r="T2200">
        <v>0</v>
      </c>
      <c r="U2200">
        <v>0</v>
      </c>
    </row>
    <row r="2201" spans="1:21">
      <c r="A2201" t="s">
        <v>42</v>
      </c>
      <c r="B2201">
        <v>2025</v>
      </c>
      <c r="C2201" t="s">
        <v>99</v>
      </c>
      <c r="D2201">
        <v>2246</v>
      </c>
      <c r="E2201">
        <v>7195</v>
      </c>
      <c r="F2201">
        <v>3405</v>
      </c>
      <c r="G2201">
        <v>3790</v>
      </c>
      <c r="H2201">
        <v>11005</v>
      </c>
      <c r="I2201">
        <v>40657</v>
      </c>
      <c r="J2201">
        <v>0</v>
      </c>
      <c r="K2201">
        <v>981</v>
      </c>
      <c r="L2201">
        <v>0</v>
      </c>
      <c r="M2201">
        <v>145</v>
      </c>
      <c r="N2201">
        <v>0</v>
      </c>
      <c r="O2201">
        <v>1017</v>
      </c>
      <c r="P2201">
        <v>2925</v>
      </c>
      <c r="Q2201">
        <v>393</v>
      </c>
      <c r="R2201">
        <v>0</v>
      </c>
      <c r="S2201">
        <v>1734</v>
      </c>
      <c r="T2201">
        <v>0</v>
      </c>
      <c r="U2201">
        <v>0</v>
      </c>
    </row>
    <row r="2202" spans="1:21">
      <c r="A2202" t="s">
        <v>42</v>
      </c>
      <c r="B2202">
        <v>2025</v>
      </c>
      <c r="C2202" t="s">
        <v>3</v>
      </c>
      <c r="D2202">
        <v>2279</v>
      </c>
      <c r="E2202">
        <v>7298</v>
      </c>
      <c r="F2202">
        <v>3416</v>
      </c>
      <c r="G2202">
        <v>3882</v>
      </c>
      <c r="H2202">
        <v>11127</v>
      </c>
      <c r="I2202">
        <v>40657</v>
      </c>
      <c r="J2202">
        <v>0</v>
      </c>
      <c r="K2202">
        <v>1003</v>
      </c>
      <c r="L2202">
        <v>0</v>
      </c>
      <c r="M2202">
        <v>163</v>
      </c>
      <c r="N2202">
        <v>0</v>
      </c>
      <c r="O2202">
        <v>1008</v>
      </c>
      <c r="P2202">
        <v>2979</v>
      </c>
      <c r="Q2202">
        <v>381</v>
      </c>
      <c r="R2202">
        <v>0</v>
      </c>
      <c r="S2202">
        <v>1764</v>
      </c>
      <c r="T2202">
        <v>0</v>
      </c>
      <c r="U2202">
        <v>0</v>
      </c>
    </row>
    <row r="2203" spans="1:21">
      <c r="A2203" t="s">
        <v>42</v>
      </c>
      <c r="B2203">
        <v>2025</v>
      </c>
      <c r="C2203" t="s">
        <v>95</v>
      </c>
      <c r="D2203">
        <v>2252</v>
      </c>
      <c r="E2203">
        <v>7233</v>
      </c>
      <c r="F2203">
        <v>3365</v>
      </c>
      <c r="G2203">
        <v>3868</v>
      </c>
      <c r="H2203">
        <v>11165</v>
      </c>
      <c r="I2203">
        <v>40657</v>
      </c>
      <c r="J2203">
        <v>0</v>
      </c>
      <c r="K2203">
        <v>982</v>
      </c>
      <c r="L2203">
        <v>0</v>
      </c>
      <c r="M2203">
        <v>159</v>
      </c>
      <c r="N2203">
        <v>0</v>
      </c>
      <c r="O2203">
        <v>965</v>
      </c>
      <c r="P2203">
        <v>3015</v>
      </c>
      <c r="Q2203">
        <v>360</v>
      </c>
      <c r="R2203">
        <v>0</v>
      </c>
      <c r="S2203">
        <v>1752</v>
      </c>
      <c r="T2203">
        <v>0</v>
      </c>
      <c r="U2203">
        <v>0</v>
      </c>
    </row>
    <row r="2204" spans="1:21">
      <c r="A2204" t="s">
        <v>42</v>
      </c>
      <c r="B2204">
        <v>2025</v>
      </c>
      <c r="C2204" t="s">
        <v>96</v>
      </c>
      <c r="D2204">
        <v>2272</v>
      </c>
      <c r="E2204">
        <v>7245</v>
      </c>
      <c r="F2204">
        <v>3404</v>
      </c>
      <c r="G2204">
        <v>3841</v>
      </c>
      <c r="H2204">
        <v>11099</v>
      </c>
      <c r="I2204">
        <v>40657</v>
      </c>
      <c r="J2204">
        <v>0</v>
      </c>
      <c r="K2204">
        <v>1007</v>
      </c>
      <c r="L2204">
        <v>0</v>
      </c>
      <c r="M2204">
        <v>147</v>
      </c>
      <c r="N2204">
        <v>0</v>
      </c>
      <c r="O2204">
        <v>1000</v>
      </c>
      <c r="P2204">
        <v>2965</v>
      </c>
      <c r="Q2204">
        <v>386</v>
      </c>
      <c r="R2204">
        <v>0</v>
      </c>
      <c r="S2204">
        <v>1740</v>
      </c>
      <c r="T2204">
        <v>0</v>
      </c>
      <c r="U2204">
        <v>0</v>
      </c>
    </row>
    <row r="2205" spans="1:21">
      <c r="A2205" t="s">
        <v>42</v>
      </c>
      <c r="B2205">
        <v>2025</v>
      </c>
      <c r="C2205" t="s">
        <v>117</v>
      </c>
      <c r="D2205">
        <v>2257</v>
      </c>
      <c r="E2205">
        <v>7186</v>
      </c>
      <c r="F2205">
        <v>3433</v>
      </c>
      <c r="G2205">
        <v>3753</v>
      </c>
      <c r="H2205">
        <v>10947</v>
      </c>
      <c r="I2205">
        <v>40657</v>
      </c>
      <c r="J2205">
        <v>0</v>
      </c>
      <c r="K2205">
        <v>980</v>
      </c>
      <c r="L2205">
        <v>0</v>
      </c>
      <c r="M2205">
        <v>143</v>
      </c>
      <c r="N2205">
        <v>0</v>
      </c>
      <c r="O2205">
        <v>1018</v>
      </c>
      <c r="P2205">
        <v>2920</v>
      </c>
      <c r="Q2205">
        <v>389</v>
      </c>
      <c r="R2205">
        <v>0</v>
      </c>
      <c r="S2205">
        <v>1736</v>
      </c>
      <c r="T2205">
        <v>0</v>
      </c>
      <c r="U2205">
        <v>0</v>
      </c>
    </row>
    <row r="2206" spans="1:21">
      <c r="A2206" t="s">
        <v>94</v>
      </c>
      <c r="B2206">
        <v>2023</v>
      </c>
      <c r="C2206" t="s">
        <v>99</v>
      </c>
      <c r="D2206">
        <v>675</v>
      </c>
      <c r="E2206">
        <v>1773</v>
      </c>
      <c r="F2206">
        <v>372</v>
      </c>
      <c r="G2206">
        <v>1401</v>
      </c>
      <c r="H2206">
        <v>2802</v>
      </c>
      <c r="I2206">
        <v>8188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1773</v>
      </c>
    </row>
    <row r="2207" spans="1:21">
      <c r="A2207" t="s">
        <v>94</v>
      </c>
      <c r="B2207">
        <v>2023</v>
      </c>
      <c r="C2207" t="s">
        <v>197</v>
      </c>
      <c r="D2207">
        <v>672</v>
      </c>
      <c r="E2207">
        <v>1785</v>
      </c>
      <c r="F2207">
        <v>368</v>
      </c>
      <c r="G2207">
        <v>1417</v>
      </c>
      <c r="H2207">
        <v>2805</v>
      </c>
      <c r="I2207">
        <v>8188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1785</v>
      </c>
      <c r="U2207">
        <v>0</v>
      </c>
    </row>
    <row r="2208" spans="1:21">
      <c r="A2208" t="s">
        <v>94</v>
      </c>
      <c r="B2208">
        <v>2023</v>
      </c>
      <c r="C2208" t="s">
        <v>209</v>
      </c>
      <c r="D2208">
        <v>591</v>
      </c>
      <c r="E2208">
        <v>1659</v>
      </c>
      <c r="F2208">
        <v>333</v>
      </c>
      <c r="G2208">
        <v>1326</v>
      </c>
      <c r="H2208">
        <v>2639</v>
      </c>
      <c r="I2208">
        <v>8188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1659</v>
      </c>
      <c r="U2208">
        <v>0</v>
      </c>
    </row>
    <row r="2209" spans="1:21">
      <c r="A2209" t="s">
        <v>94</v>
      </c>
      <c r="B2209">
        <v>2023</v>
      </c>
      <c r="C2209" t="s">
        <v>3</v>
      </c>
      <c r="D2209">
        <v>678</v>
      </c>
      <c r="E2209">
        <v>1767</v>
      </c>
      <c r="F2209">
        <v>380</v>
      </c>
      <c r="G2209">
        <v>1387</v>
      </c>
      <c r="H2209">
        <v>2767</v>
      </c>
      <c r="I2209">
        <v>8188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1767</v>
      </c>
    </row>
    <row r="2210" spans="1:21">
      <c r="A2210" t="s">
        <v>94</v>
      </c>
      <c r="B2210">
        <v>2023</v>
      </c>
      <c r="C2210" t="s">
        <v>95</v>
      </c>
      <c r="D2210">
        <v>675</v>
      </c>
      <c r="E2210">
        <v>1766</v>
      </c>
      <c r="F2210">
        <v>383</v>
      </c>
      <c r="G2210">
        <v>1383</v>
      </c>
      <c r="H2210">
        <v>2762</v>
      </c>
      <c r="I2210">
        <v>8188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1766</v>
      </c>
    </row>
    <row r="2211" spans="1:21">
      <c r="A2211" t="s">
        <v>94</v>
      </c>
      <c r="B2211">
        <v>2023</v>
      </c>
      <c r="C2211" t="s">
        <v>196</v>
      </c>
      <c r="D2211">
        <v>672</v>
      </c>
      <c r="E2211">
        <v>1803</v>
      </c>
      <c r="F2211">
        <v>375</v>
      </c>
      <c r="G2211">
        <v>1428</v>
      </c>
      <c r="H2211">
        <v>2832</v>
      </c>
      <c r="I2211">
        <v>8188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1803</v>
      </c>
      <c r="U2211">
        <v>0</v>
      </c>
    </row>
    <row r="2212" spans="1:21">
      <c r="A2212" t="s">
        <v>94</v>
      </c>
      <c r="B2212">
        <v>2023</v>
      </c>
      <c r="C2212" t="s">
        <v>146</v>
      </c>
      <c r="D2212">
        <v>679</v>
      </c>
      <c r="E2212">
        <v>1808</v>
      </c>
      <c r="F2212">
        <v>374</v>
      </c>
      <c r="G2212">
        <v>1434</v>
      </c>
      <c r="H2212">
        <v>2831</v>
      </c>
      <c r="I2212">
        <v>8188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1808</v>
      </c>
    </row>
    <row r="2213" spans="1:21">
      <c r="A2213" t="s">
        <v>94</v>
      </c>
      <c r="B2213">
        <v>2023</v>
      </c>
      <c r="C2213" t="s">
        <v>96</v>
      </c>
      <c r="D2213">
        <v>673</v>
      </c>
      <c r="E2213">
        <v>1756</v>
      </c>
      <c r="F2213">
        <v>379</v>
      </c>
      <c r="G2213">
        <v>1377</v>
      </c>
      <c r="H2213">
        <v>2775</v>
      </c>
      <c r="I2213">
        <v>8188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1756</v>
      </c>
    </row>
    <row r="2214" spans="1:21">
      <c r="A2214" t="s">
        <v>94</v>
      </c>
      <c r="B2214">
        <v>2023</v>
      </c>
      <c r="C2214" t="s">
        <v>117</v>
      </c>
      <c r="D2214">
        <v>677</v>
      </c>
      <c r="E2214">
        <v>1799</v>
      </c>
      <c r="F2214">
        <v>377</v>
      </c>
      <c r="G2214">
        <v>1422</v>
      </c>
      <c r="H2214">
        <v>2811</v>
      </c>
      <c r="I2214">
        <v>8188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1799</v>
      </c>
    </row>
    <row r="2215" spans="1:21">
      <c r="A2215" t="s">
        <v>94</v>
      </c>
      <c r="B2215">
        <v>2023</v>
      </c>
      <c r="C2215" t="s">
        <v>207</v>
      </c>
      <c r="D2215">
        <v>622</v>
      </c>
      <c r="E2215">
        <v>1708</v>
      </c>
      <c r="F2215">
        <v>342</v>
      </c>
      <c r="G2215">
        <v>1366</v>
      </c>
      <c r="H2215">
        <v>2673</v>
      </c>
      <c r="I2215">
        <v>8188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1708</v>
      </c>
      <c r="U2215">
        <v>0</v>
      </c>
    </row>
    <row r="2216" spans="1:21">
      <c r="A2216" t="s">
        <v>94</v>
      </c>
      <c r="B2216">
        <v>2023</v>
      </c>
      <c r="C2216" t="s">
        <v>203</v>
      </c>
      <c r="D2216">
        <v>641</v>
      </c>
      <c r="E2216">
        <v>1734</v>
      </c>
      <c r="F2216">
        <v>351</v>
      </c>
      <c r="G2216">
        <v>1383</v>
      </c>
      <c r="H2216">
        <v>2721</v>
      </c>
      <c r="I2216">
        <v>8188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1734</v>
      </c>
      <c r="U2216">
        <v>0</v>
      </c>
    </row>
    <row r="2217" spans="1:21">
      <c r="A2217" t="s">
        <v>94</v>
      </c>
      <c r="B2217">
        <v>2023</v>
      </c>
      <c r="C2217" t="s">
        <v>204</v>
      </c>
      <c r="D2217">
        <v>645</v>
      </c>
      <c r="E2217">
        <v>1768</v>
      </c>
      <c r="F2217">
        <v>358</v>
      </c>
      <c r="G2217">
        <v>1410</v>
      </c>
      <c r="H2217">
        <v>2769</v>
      </c>
      <c r="I2217">
        <v>8188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1768</v>
      </c>
      <c r="U2217">
        <v>0</v>
      </c>
    </row>
    <row r="2218" spans="1:21">
      <c r="A2218" t="s">
        <v>94</v>
      </c>
      <c r="B2218">
        <v>2024</v>
      </c>
      <c r="C2218" t="s">
        <v>99</v>
      </c>
      <c r="D2218">
        <v>487</v>
      </c>
      <c r="E2218">
        <v>1482</v>
      </c>
      <c r="F2218">
        <v>297</v>
      </c>
      <c r="G2218">
        <v>1185</v>
      </c>
      <c r="H2218">
        <v>2446</v>
      </c>
      <c r="I2218">
        <v>8188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1482</v>
      </c>
      <c r="U2218">
        <v>0</v>
      </c>
    </row>
    <row r="2219" spans="1:21">
      <c r="A2219" t="s">
        <v>94</v>
      </c>
      <c r="B2219">
        <v>2024</v>
      </c>
      <c r="C2219" t="s">
        <v>197</v>
      </c>
      <c r="D2219">
        <v>435</v>
      </c>
      <c r="E2219">
        <v>1350</v>
      </c>
      <c r="F2219">
        <v>267</v>
      </c>
      <c r="G2219">
        <v>1083</v>
      </c>
      <c r="H2219">
        <v>2265</v>
      </c>
      <c r="I2219">
        <v>8188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1350</v>
      </c>
      <c r="U2219">
        <v>0</v>
      </c>
    </row>
    <row r="2220" spans="1:21">
      <c r="A2220" t="s">
        <v>94</v>
      </c>
      <c r="B2220">
        <v>2024</v>
      </c>
      <c r="C2220" t="s">
        <v>209</v>
      </c>
      <c r="D2220">
        <v>440</v>
      </c>
      <c r="E2220">
        <v>1352</v>
      </c>
      <c r="F2220">
        <v>249</v>
      </c>
      <c r="G2220">
        <v>1103</v>
      </c>
      <c r="H2220">
        <v>2276</v>
      </c>
      <c r="I2220">
        <v>8188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1352</v>
      </c>
      <c r="U2220">
        <v>0</v>
      </c>
    </row>
    <row r="2221" spans="1:21">
      <c r="A2221" t="s">
        <v>94</v>
      </c>
      <c r="B2221">
        <v>2024</v>
      </c>
      <c r="C2221" t="s">
        <v>3</v>
      </c>
      <c r="D2221">
        <v>533</v>
      </c>
      <c r="E2221">
        <v>1569</v>
      </c>
      <c r="F2221">
        <v>308</v>
      </c>
      <c r="G2221">
        <v>1261</v>
      </c>
      <c r="H2221">
        <v>2536</v>
      </c>
      <c r="I2221">
        <v>8188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1569</v>
      </c>
      <c r="U2221">
        <v>0</v>
      </c>
    </row>
    <row r="2222" spans="1:21">
      <c r="A2222" t="s">
        <v>94</v>
      </c>
      <c r="B2222">
        <v>2024</v>
      </c>
      <c r="C2222" t="s">
        <v>95</v>
      </c>
      <c r="D2222">
        <v>561</v>
      </c>
      <c r="E2222">
        <v>1617</v>
      </c>
      <c r="F2222">
        <v>321</v>
      </c>
      <c r="G2222">
        <v>1296</v>
      </c>
      <c r="H2222">
        <v>2598</v>
      </c>
      <c r="I2222">
        <v>8188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1617</v>
      </c>
      <c r="U2222">
        <v>0</v>
      </c>
    </row>
    <row r="2223" spans="1:21">
      <c r="A2223" t="s">
        <v>94</v>
      </c>
      <c r="B2223">
        <v>2024</v>
      </c>
      <c r="C2223" t="s">
        <v>196</v>
      </c>
      <c r="D2223">
        <v>437</v>
      </c>
      <c r="E2223">
        <v>1360</v>
      </c>
      <c r="F2223">
        <v>269</v>
      </c>
      <c r="G2223">
        <v>1091</v>
      </c>
      <c r="H2223">
        <v>2270</v>
      </c>
      <c r="I2223">
        <v>8188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1360</v>
      </c>
      <c r="U2223">
        <v>0</v>
      </c>
    </row>
    <row r="2224" spans="1:21">
      <c r="A2224" t="s">
        <v>94</v>
      </c>
      <c r="B2224">
        <v>2024</v>
      </c>
      <c r="C2224" t="s">
        <v>146</v>
      </c>
      <c r="D2224">
        <v>447</v>
      </c>
      <c r="E2224">
        <v>1408</v>
      </c>
      <c r="F2224">
        <v>276</v>
      </c>
      <c r="G2224">
        <v>1132</v>
      </c>
      <c r="H2224">
        <v>2312</v>
      </c>
      <c r="I2224">
        <v>8188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1408</v>
      </c>
      <c r="U2224">
        <v>0</v>
      </c>
    </row>
    <row r="2225" spans="1:21">
      <c r="A2225" t="s">
        <v>94</v>
      </c>
      <c r="B2225">
        <v>2024</v>
      </c>
      <c r="C2225" t="s">
        <v>96</v>
      </c>
      <c r="D2225">
        <v>511</v>
      </c>
      <c r="E2225">
        <v>1524</v>
      </c>
      <c r="F2225">
        <v>303</v>
      </c>
      <c r="G2225">
        <v>1221</v>
      </c>
      <c r="H2225">
        <v>2503</v>
      </c>
      <c r="I2225">
        <v>8188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1524</v>
      </c>
      <c r="U2225">
        <v>0</v>
      </c>
    </row>
    <row r="2226" spans="1:21">
      <c r="A2226" t="s">
        <v>94</v>
      </c>
      <c r="B2226">
        <v>2024</v>
      </c>
      <c r="C2226" t="s">
        <v>117</v>
      </c>
      <c r="D2226">
        <v>477</v>
      </c>
      <c r="E2226">
        <v>1457</v>
      </c>
      <c r="F2226">
        <v>288</v>
      </c>
      <c r="G2226">
        <v>1169</v>
      </c>
      <c r="H2226">
        <v>2399</v>
      </c>
      <c r="I2226">
        <v>8188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1457</v>
      </c>
      <c r="U2226">
        <v>0</v>
      </c>
    </row>
    <row r="2227" spans="1:21">
      <c r="A2227" t="s">
        <v>94</v>
      </c>
      <c r="B2227">
        <v>2024</v>
      </c>
      <c r="C2227" t="s">
        <v>207</v>
      </c>
      <c r="D2227">
        <v>446</v>
      </c>
      <c r="E2227">
        <v>1337</v>
      </c>
      <c r="F2227">
        <v>251</v>
      </c>
      <c r="G2227">
        <v>1086</v>
      </c>
      <c r="H2227">
        <v>2249</v>
      </c>
      <c r="I2227">
        <v>8188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1337</v>
      </c>
      <c r="U2227">
        <v>0</v>
      </c>
    </row>
    <row r="2228" spans="1:21">
      <c r="A2228" t="s">
        <v>94</v>
      </c>
      <c r="B2228">
        <v>2024</v>
      </c>
      <c r="C2228" t="s">
        <v>203</v>
      </c>
      <c r="D2228">
        <v>447</v>
      </c>
      <c r="E2228">
        <v>1359</v>
      </c>
      <c r="F2228">
        <v>257</v>
      </c>
      <c r="G2228">
        <v>1102</v>
      </c>
      <c r="H2228">
        <v>2266</v>
      </c>
      <c r="I2228">
        <v>8188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1359</v>
      </c>
      <c r="U2228">
        <v>0</v>
      </c>
    </row>
    <row r="2229" spans="1:21">
      <c r="A2229" t="s">
        <v>94</v>
      </c>
      <c r="B2229">
        <v>2024</v>
      </c>
      <c r="C2229" t="s">
        <v>204</v>
      </c>
      <c r="D2229">
        <v>443</v>
      </c>
      <c r="E2229">
        <v>1357</v>
      </c>
      <c r="F2229">
        <v>262</v>
      </c>
      <c r="G2229">
        <v>1095</v>
      </c>
      <c r="H2229">
        <v>2271</v>
      </c>
      <c r="I2229">
        <v>8188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1357</v>
      </c>
      <c r="U2229">
        <v>0</v>
      </c>
    </row>
    <row r="2230" spans="1:21">
      <c r="A2230" t="s">
        <v>94</v>
      </c>
      <c r="B2230">
        <v>2025</v>
      </c>
      <c r="C2230" t="s">
        <v>99</v>
      </c>
      <c r="D2230">
        <v>434</v>
      </c>
      <c r="E2230">
        <v>1317</v>
      </c>
      <c r="F2230">
        <v>220</v>
      </c>
      <c r="G2230">
        <v>1097</v>
      </c>
      <c r="H2230">
        <v>2181</v>
      </c>
      <c r="I2230">
        <v>8188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1317</v>
      </c>
      <c r="U2230">
        <v>0</v>
      </c>
    </row>
    <row r="2231" spans="1:21">
      <c r="A2231" t="s">
        <v>94</v>
      </c>
      <c r="B2231">
        <v>2025</v>
      </c>
      <c r="C2231" t="s">
        <v>3</v>
      </c>
      <c r="D2231">
        <v>442</v>
      </c>
      <c r="E2231">
        <v>1337</v>
      </c>
      <c r="F2231">
        <v>235</v>
      </c>
      <c r="G2231">
        <v>1102</v>
      </c>
      <c r="H2231">
        <v>2242</v>
      </c>
      <c r="I2231">
        <v>8188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1337</v>
      </c>
      <c r="U2231">
        <v>0</v>
      </c>
    </row>
    <row r="2232" spans="1:21">
      <c r="A2232" t="s">
        <v>94</v>
      </c>
      <c r="B2232">
        <v>2025</v>
      </c>
      <c r="C2232" t="s">
        <v>95</v>
      </c>
      <c r="D2232">
        <v>439</v>
      </c>
      <c r="E2232">
        <v>1342</v>
      </c>
      <c r="F2232">
        <v>243</v>
      </c>
      <c r="G2232">
        <v>1099</v>
      </c>
      <c r="H2232">
        <v>2264</v>
      </c>
      <c r="I2232">
        <v>8188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1342</v>
      </c>
      <c r="U2232">
        <v>0</v>
      </c>
    </row>
    <row r="2233" spans="1:21">
      <c r="A2233" t="s">
        <v>94</v>
      </c>
      <c r="B2233">
        <v>2025</v>
      </c>
      <c r="C2233" t="s">
        <v>96</v>
      </c>
      <c r="D2233">
        <v>439</v>
      </c>
      <c r="E2233">
        <v>1325</v>
      </c>
      <c r="F2233">
        <v>230</v>
      </c>
      <c r="G2233">
        <v>1095</v>
      </c>
      <c r="H2233">
        <v>2228</v>
      </c>
      <c r="I2233">
        <v>8188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1325</v>
      </c>
      <c r="U2233">
        <v>0</v>
      </c>
    </row>
    <row r="2234" spans="1:21">
      <c r="A2234" t="s">
        <v>94</v>
      </c>
      <c r="B2234">
        <v>2025</v>
      </c>
      <c r="C2234" t="s">
        <v>117</v>
      </c>
      <c r="D2234">
        <v>424</v>
      </c>
      <c r="E2234">
        <v>1304</v>
      </c>
      <c r="F2234">
        <v>214</v>
      </c>
      <c r="G2234">
        <v>1090</v>
      </c>
      <c r="H2234">
        <v>2162</v>
      </c>
      <c r="I2234">
        <v>8188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1304</v>
      </c>
      <c r="U2234">
        <v>0</v>
      </c>
    </row>
    <row r="2235" spans="1:21">
      <c r="A2235" t="s">
        <v>43</v>
      </c>
      <c r="B2235">
        <v>2023</v>
      </c>
      <c r="C2235" t="s">
        <v>99</v>
      </c>
      <c r="D2235">
        <v>5289</v>
      </c>
      <c r="E2235">
        <v>15643</v>
      </c>
      <c r="F2235">
        <v>5815</v>
      </c>
      <c r="G2235">
        <v>9828</v>
      </c>
      <c r="H2235">
        <v>21669</v>
      </c>
      <c r="I2235">
        <v>68022</v>
      </c>
      <c r="J2235">
        <v>0</v>
      </c>
      <c r="K2235">
        <v>3296</v>
      </c>
      <c r="L2235">
        <v>0</v>
      </c>
      <c r="M2235">
        <v>0</v>
      </c>
      <c r="N2235">
        <v>497</v>
      </c>
      <c r="O2235">
        <v>6202</v>
      </c>
      <c r="P2235">
        <v>2527</v>
      </c>
      <c r="Q2235">
        <v>2123</v>
      </c>
      <c r="R2235">
        <v>0</v>
      </c>
      <c r="S2235">
        <v>998</v>
      </c>
      <c r="T2235">
        <v>0</v>
      </c>
      <c r="U2235">
        <v>0</v>
      </c>
    </row>
    <row r="2236" spans="1:21">
      <c r="A2236" t="s">
        <v>43</v>
      </c>
      <c r="B2236">
        <v>2023</v>
      </c>
      <c r="C2236" t="s">
        <v>197</v>
      </c>
      <c r="D2236">
        <v>5295</v>
      </c>
      <c r="E2236">
        <v>15256</v>
      </c>
      <c r="F2236">
        <v>5754</v>
      </c>
      <c r="G2236">
        <v>9502</v>
      </c>
      <c r="H2236">
        <v>21536</v>
      </c>
      <c r="I2236">
        <v>68022</v>
      </c>
      <c r="J2236">
        <v>0</v>
      </c>
      <c r="K2236">
        <v>3289</v>
      </c>
      <c r="L2236">
        <v>0</v>
      </c>
      <c r="M2236">
        <v>0</v>
      </c>
      <c r="N2236">
        <v>464</v>
      </c>
      <c r="O2236">
        <v>6074</v>
      </c>
      <c r="P2236">
        <v>2395</v>
      </c>
      <c r="Q2236">
        <v>2063</v>
      </c>
      <c r="R2236">
        <v>0</v>
      </c>
      <c r="S2236">
        <v>971</v>
      </c>
      <c r="T2236">
        <v>0</v>
      </c>
      <c r="U2236">
        <v>0</v>
      </c>
    </row>
    <row r="2237" spans="1:21">
      <c r="A2237" t="s">
        <v>43</v>
      </c>
      <c r="B2237">
        <v>2023</v>
      </c>
      <c r="C2237" t="s">
        <v>209</v>
      </c>
      <c r="D2237">
        <v>4495</v>
      </c>
      <c r="E2237">
        <v>13809</v>
      </c>
      <c r="F2237">
        <v>5277</v>
      </c>
      <c r="G2237">
        <v>8532</v>
      </c>
      <c r="H2237">
        <v>19815</v>
      </c>
      <c r="I2237">
        <v>68022</v>
      </c>
      <c r="J2237">
        <v>0</v>
      </c>
      <c r="K2237">
        <v>3012</v>
      </c>
      <c r="L2237">
        <v>397</v>
      </c>
      <c r="M2237">
        <v>0</v>
      </c>
      <c r="N2237">
        <v>0</v>
      </c>
      <c r="O2237">
        <v>5554</v>
      </c>
      <c r="P2237">
        <v>2052</v>
      </c>
      <c r="Q2237">
        <v>1903</v>
      </c>
      <c r="R2237">
        <v>0</v>
      </c>
      <c r="S2237">
        <v>891</v>
      </c>
      <c r="T2237">
        <v>0</v>
      </c>
      <c r="U2237">
        <v>0</v>
      </c>
    </row>
    <row r="2238" spans="1:21">
      <c r="A2238" t="s">
        <v>43</v>
      </c>
      <c r="B2238">
        <v>2023</v>
      </c>
      <c r="C2238" t="s">
        <v>3</v>
      </c>
      <c r="D2238">
        <v>5138</v>
      </c>
      <c r="E2238">
        <v>15375</v>
      </c>
      <c r="F2238">
        <v>5722</v>
      </c>
      <c r="G2238">
        <v>9653</v>
      </c>
      <c r="H2238">
        <v>21532</v>
      </c>
      <c r="I2238">
        <v>68022</v>
      </c>
      <c r="J2238">
        <v>0</v>
      </c>
      <c r="K2238">
        <v>3222</v>
      </c>
      <c r="L2238">
        <v>0</v>
      </c>
      <c r="M2238">
        <v>0</v>
      </c>
      <c r="N2238">
        <v>475</v>
      </c>
      <c r="O2238">
        <v>6131</v>
      </c>
      <c r="P2238">
        <v>2489</v>
      </c>
      <c r="Q2238">
        <v>2104</v>
      </c>
      <c r="R2238">
        <v>0</v>
      </c>
      <c r="S2238">
        <v>954</v>
      </c>
      <c r="T2238">
        <v>0</v>
      </c>
      <c r="U2238">
        <v>0</v>
      </c>
    </row>
    <row r="2239" spans="1:21">
      <c r="A2239" t="s">
        <v>43</v>
      </c>
      <c r="B2239">
        <v>2023</v>
      </c>
      <c r="C2239" t="s">
        <v>95</v>
      </c>
      <c r="D2239">
        <v>5149</v>
      </c>
      <c r="E2239">
        <v>15434</v>
      </c>
      <c r="F2239">
        <v>5703</v>
      </c>
      <c r="G2239">
        <v>9731</v>
      </c>
      <c r="H2239">
        <v>21509</v>
      </c>
      <c r="I2239">
        <v>68022</v>
      </c>
      <c r="J2239">
        <v>0</v>
      </c>
      <c r="K2239">
        <v>3211</v>
      </c>
      <c r="L2239">
        <v>0</v>
      </c>
      <c r="M2239">
        <v>0</v>
      </c>
      <c r="N2239">
        <v>487</v>
      </c>
      <c r="O2239">
        <v>6165</v>
      </c>
      <c r="P2239">
        <v>2508</v>
      </c>
      <c r="Q2239">
        <v>2103</v>
      </c>
      <c r="R2239">
        <v>0</v>
      </c>
      <c r="S2239">
        <v>960</v>
      </c>
      <c r="T2239">
        <v>0</v>
      </c>
      <c r="U2239">
        <v>0</v>
      </c>
    </row>
    <row r="2240" spans="1:21">
      <c r="A2240" t="s">
        <v>43</v>
      </c>
      <c r="B2240">
        <v>2023</v>
      </c>
      <c r="C2240" t="s">
        <v>196</v>
      </c>
      <c r="D2240">
        <v>5295</v>
      </c>
      <c r="E2240">
        <v>15590</v>
      </c>
      <c r="F2240">
        <v>5894</v>
      </c>
      <c r="G2240">
        <v>9696</v>
      </c>
      <c r="H2240">
        <v>21901</v>
      </c>
      <c r="I2240">
        <v>68022</v>
      </c>
      <c r="J2240">
        <v>0</v>
      </c>
      <c r="K2240">
        <v>3347</v>
      </c>
      <c r="L2240">
        <v>0</v>
      </c>
      <c r="M2240">
        <v>0</v>
      </c>
      <c r="N2240">
        <v>478</v>
      </c>
      <c r="O2240">
        <v>6188</v>
      </c>
      <c r="P2240">
        <v>2466</v>
      </c>
      <c r="Q2240">
        <v>2121</v>
      </c>
      <c r="R2240">
        <v>0</v>
      </c>
      <c r="S2240">
        <v>990</v>
      </c>
      <c r="T2240">
        <v>0</v>
      </c>
      <c r="U2240">
        <v>0</v>
      </c>
    </row>
    <row r="2241" spans="1:21">
      <c r="A2241" t="s">
        <v>43</v>
      </c>
      <c r="B2241">
        <v>2023</v>
      </c>
      <c r="C2241" t="s">
        <v>146</v>
      </c>
      <c r="D2241">
        <v>5307</v>
      </c>
      <c r="E2241">
        <v>15636</v>
      </c>
      <c r="F2241">
        <v>5880</v>
      </c>
      <c r="G2241">
        <v>9756</v>
      </c>
      <c r="H2241">
        <v>21887</v>
      </c>
      <c r="I2241">
        <v>68022</v>
      </c>
      <c r="J2241">
        <v>0</v>
      </c>
      <c r="K2241">
        <v>3313</v>
      </c>
      <c r="L2241">
        <v>0</v>
      </c>
      <c r="M2241">
        <v>0</v>
      </c>
      <c r="N2241">
        <v>486</v>
      </c>
      <c r="O2241">
        <v>6218</v>
      </c>
      <c r="P2241">
        <v>2500</v>
      </c>
      <c r="Q2241">
        <v>2132</v>
      </c>
      <c r="R2241">
        <v>0</v>
      </c>
      <c r="S2241">
        <v>987</v>
      </c>
      <c r="T2241">
        <v>0</v>
      </c>
      <c r="U2241">
        <v>0</v>
      </c>
    </row>
    <row r="2242" spans="1:21">
      <c r="A2242" t="s">
        <v>43</v>
      </c>
      <c r="B2242">
        <v>2023</v>
      </c>
      <c r="C2242" t="s">
        <v>96</v>
      </c>
      <c r="D2242">
        <v>5204</v>
      </c>
      <c r="E2242">
        <v>15479</v>
      </c>
      <c r="F2242">
        <v>5739</v>
      </c>
      <c r="G2242">
        <v>9740</v>
      </c>
      <c r="H2242">
        <v>21638</v>
      </c>
      <c r="I2242">
        <v>68022</v>
      </c>
      <c r="J2242">
        <v>0</v>
      </c>
      <c r="K2242">
        <v>3248</v>
      </c>
      <c r="L2242">
        <v>0</v>
      </c>
      <c r="M2242">
        <v>0</v>
      </c>
      <c r="N2242">
        <v>489</v>
      </c>
      <c r="O2242">
        <v>6155</v>
      </c>
      <c r="P2242">
        <v>2499</v>
      </c>
      <c r="Q2242">
        <v>2105</v>
      </c>
      <c r="R2242">
        <v>0</v>
      </c>
      <c r="S2242">
        <v>983</v>
      </c>
      <c r="T2242">
        <v>0</v>
      </c>
      <c r="U2242">
        <v>0</v>
      </c>
    </row>
    <row r="2243" spans="1:21">
      <c r="A2243" t="s">
        <v>43</v>
      </c>
      <c r="B2243">
        <v>2023</v>
      </c>
      <c r="C2243" t="s">
        <v>117</v>
      </c>
      <c r="D2243">
        <v>5290</v>
      </c>
      <c r="E2243">
        <v>15616</v>
      </c>
      <c r="F2243">
        <v>5839</v>
      </c>
      <c r="G2243">
        <v>9777</v>
      </c>
      <c r="H2243">
        <v>21752</v>
      </c>
      <c r="I2243">
        <v>68022</v>
      </c>
      <c r="J2243">
        <v>0</v>
      </c>
      <c r="K2243">
        <v>3302</v>
      </c>
      <c r="L2243">
        <v>0</v>
      </c>
      <c r="M2243">
        <v>0</v>
      </c>
      <c r="N2243">
        <v>492</v>
      </c>
      <c r="O2243">
        <v>6200</v>
      </c>
      <c r="P2243">
        <v>2507</v>
      </c>
      <c r="Q2243">
        <v>2118</v>
      </c>
      <c r="R2243">
        <v>0</v>
      </c>
      <c r="S2243">
        <v>997</v>
      </c>
      <c r="T2243">
        <v>0</v>
      </c>
      <c r="U2243">
        <v>0</v>
      </c>
    </row>
    <row r="2244" spans="1:21">
      <c r="A2244" t="s">
        <v>43</v>
      </c>
      <c r="B2244">
        <v>2023</v>
      </c>
      <c r="C2244" t="s">
        <v>207</v>
      </c>
      <c r="D2244">
        <v>4668</v>
      </c>
      <c r="E2244">
        <v>14162</v>
      </c>
      <c r="F2244">
        <v>5400</v>
      </c>
      <c r="G2244">
        <v>8762</v>
      </c>
      <c r="H2244">
        <v>20269</v>
      </c>
      <c r="I2244">
        <v>68022</v>
      </c>
      <c r="J2244">
        <v>0</v>
      </c>
      <c r="K2244">
        <v>3106</v>
      </c>
      <c r="L2244">
        <v>412</v>
      </c>
      <c r="M2244">
        <v>0</v>
      </c>
      <c r="N2244">
        <v>0</v>
      </c>
      <c r="O2244">
        <v>5651</v>
      </c>
      <c r="P2244">
        <v>2121</v>
      </c>
      <c r="Q2244">
        <v>1955</v>
      </c>
      <c r="R2244">
        <v>0</v>
      </c>
      <c r="S2244">
        <v>917</v>
      </c>
      <c r="T2244">
        <v>0</v>
      </c>
      <c r="U2244">
        <v>0</v>
      </c>
    </row>
    <row r="2245" spans="1:21">
      <c r="A2245" t="s">
        <v>43</v>
      </c>
      <c r="B2245">
        <v>2023</v>
      </c>
      <c r="C2245" t="s">
        <v>203</v>
      </c>
      <c r="D2245">
        <v>4812</v>
      </c>
      <c r="E2245">
        <v>14485</v>
      </c>
      <c r="F2245">
        <v>5539</v>
      </c>
      <c r="G2245">
        <v>8946</v>
      </c>
      <c r="H2245">
        <v>20715</v>
      </c>
      <c r="I2245">
        <v>68022</v>
      </c>
      <c r="J2245">
        <v>0</v>
      </c>
      <c r="K2245">
        <v>3171</v>
      </c>
      <c r="L2245">
        <v>424</v>
      </c>
      <c r="M2245">
        <v>0</v>
      </c>
      <c r="N2245">
        <v>0</v>
      </c>
      <c r="O2245">
        <v>5781</v>
      </c>
      <c r="P2245">
        <v>2205</v>
      </c>
      <c r="Q2245">
        <v>1988</v>
      </c>
      <c r="R2245">
        <v>0</v>
      </c>
      <c r="S2245">
        <v>916</v>
      </c>
      <c r="T2245">
        <v>0</v>
      </c>
      <c r="U2245">
        <v>0</v>
      </c>
    </row>
    <row r="2246" spans="1:21">
      <c r="A2246" t="s">
        <v>43</v>
      </c>
      <c r="B2246">
        <v>2023</v>
      </c>
      <c r="C2246" t="s">
        <v>204</v>
      </c>
      <c r="D2246">
        <v>5002</v>
      </c>
      <c r="E2246">
        <v>14898</v>
      </c>
      <c r="F2246">
        <v>5672</v>
      </c>
      <c r="G2246">
        <v>9226</v>
      </c>
      <c r="H2246">
        <v>21139</v>
      </c>
      <c r="I2246">
        <v>68022</v>
      </c>
      <c r="J2246">
        <v>0</v>
      </c>
      <c r="K2246">
        <v>3224</v>
      </c>
      <c r="L2246">
        <v>0</v>
      </c>
      <c r="M2246">
        <v>0</v>
      </c>
      <c r="N2246">
        <v>444</v>
      </c>
      <c r="O2246">
        <v>5936</v>
      </c>
      <c r="P2246">
        <v>2316</v>
      </c>
      <c r="Q2246">
        <v>2036</v>
      </c>
      <c r="R2246">
        <v>0</v>
      </c>
      <c r="S2246">
        <v>942</v>
      </c>
      <c r="T2246">
        <v>0</v>
      </c>
      <c r="U2246">
        <v>0</v>
      </c>
    </row>
    <row r="2247" spans="1:21">
      <c r="A2247" t="s">
        <v>43</v>
      </c>
      <c r="B2247">
        <v>2024</v>
      </c>
      <c r="C2247" t="s">
        <v>99</v>
      </c>
      <c r="D2247">
        <v>3941</v>
      </c>
      <c r="E2247">
        <v>12758</v>
      </c>
      <c r="F2247">
        <v>5043</v>
      </c>
      <c r="G2247">
        <v>7715</v>
      </c>
      <c r="H2247">
        <v>18621</v>
      </c>
      <c r="I2247">
        <v>68022</v>
      </c>
      <c r="J2247">
        <v>0</v>
      </c>
      <c r="K2247">
        <v>2774</v>
      </c>
      <c r="L2247">
        <v>360</v>
      </c>
      <c r="M2247">
        <v>0</v>
      </c>
      <c r="N2247">
        <v>0</v>
      </c>
      <c r="O2247">
        <v>5101</v>
      </c>
      <c r="P2247">
        <v>1914</v>
      </c>
      <c r="Q2247">
        <v>1741</v>
      </c>
      <c r="R2247">
        <v>0</v>
      </c>
      <c r="S2247">
        <v>868</v>
      </c>
      <c r="T2247">
        <v>0</v>
      </c>
      <c r="U2247">
        <v>0</v>
      </c>
    </row>
    <row r="2248" spans="1:21">
      <c r="A2248" t="s">
        <v>43</v>
      </c>
      <c r="B2248">
        <v>2024</v>
      </c>
      <c r="C2248" t="s">
        <v>197</v>
      </c>
      <c r="D2248">
        <v>3596</v>
      </c>
      <c r="E2248">
        <v>11965</v>
      </c>
      <c r="F2248">
        <v>4913</v>
      </c>
      <c r="G2248">
        <v>7052</v>
      </c>
      <c r="H2248">
        <v>17544</v>
      </c>
      <c r="I2248">
        <v>68022</v>
      </c>
      <c r="J2248">
        <v>0</v>
      </c>
      <c r="K2248">
        <v>2672</v>
      </c>
      <c r="L2248">
        <v>353</v>
      </c>
      <c r="M2248">
        <v>0</v>
      </c>
      <c r="N2248">
        <v>0</v>
      </c>
      <c r="O2248">
        <v>4755</v>
      </c>
      <c r="P2248">
        <v>1761</v>
      </c>
      <c r="Q2248">
        <v>1613</v>
      </c>
      <c r="R2248">
        <v>0</v>
      </c>
      <c r="S2248">
        <v>811</v>
      </c>
      <c r="T2248">
        <v>0</v>
      </c>
      <c r="U2248">
        <v>0</v>
      </c>
    </row>
    <row r="2249" spans="1:21">
      <c r="A2249" t="s">
        <v>43</v>
      </c>
      <c r="B2249">
        <v>2024</v>
      </c>
      <c r="C2249" t="s">
        <v>209</v>
      </c>
      <c r="D2249">
        <v>3557</v>
      </c>
      <c r="E2249">
        <v>11828</v>
      </c>
      <c r="F2249">
        <v>4897</v>
      </c>
      <c r="G2249">
        <v>6931</v>
      </c>
      <c r="H2249">
        <v>17640</v>
      </c>
      <c r="I2249">
        <v>68022</v>
      </c>
      <c r="J2249">
        <v>0</v>
      </c>
      <c r="K2249">
        <v>2665</v>
      </c>
      <c r="L2249">
        <v>0</v>
      </c>
      <c r="M2249">
        <v>350</v>
      </c>
      <c r="N2249">
        <v>0</v>
      </c>
      <c r="O2249">
        <v>4708</v>
      </c>
      <c r="P2249">
        <v>1696</v>
      </c>
      <c r="Q2249">
        <v>1615</v>
      </c>
      <c r="R2249">
        <v>0</v>
      </c>
      <c r="S2249">
        <v>794</v>
      </c>
      <c r="T2249">
        <v>0</v>
      </c>
      <c r="U2249">
        <v>0</v>
      </c>
    </row>
    <row r="2250" spans="1:21">
      <c r="A2250" t="s">
        <v>43</v>
      </c>
      <c r="B2250">
        <v>2024</v>
      </c>
      <c r="C2250" t="s">
        <v>3</v>
      </c>
      <c r="D2250">
        <v>4229</v>
      </c>
      <c r="E2250">
        <v>13206</v>
      </c>
      <c r="F2250">
        <v>5096</v>
      </c>
      <c r="G2250">
        <v>8110</v>
      </c>
      <c r="H2250">
        <v>19292</v>
      </c>
      <c r="I2250">
        <v>68022</v>
      </c>
      <c r="J2250">
        <v>0</v>
      </c>
      <c r="K2250">
        <v>2878</v>
      </c>
      <c r="L2250">
        <v>370</v>
      </c>
      <c r="M2250">
        <v>0</v>
      </c>
      <c r="N2250">
        <v>0</v>
      </c>
      <c r="O2250">
        <v>5299</v>
      </c>
      <c r="P2250">
        <v>1974</v>
      </c>
      <c r="Q2250">
        <v>1803</v>
      </c>
      <c r="R2250">
        <v>0</v>
      </c>
      <c r="S2250">
        <v>882</v>
      </c>
      <c r="T2250">
        <v>0</v>
      </c>
      <c r="U2250">
        <v>0</v>
      </c>
    </row>
    <row r="2251" spans="1:21">
      <c r="A2251" t="s">
        <v>43</v>
      </c>
      <c r="B2251">
        <v>2024</v>
      </c>
      <c r="C2251" t="s">
        <v>95</v>
      </c>
      <c r="D2251">
        <v>4361</v>
      </c>
      <c r="E2251">
        <v>13416</v>
      </c>
      <c r="F2251">
        <v>5157</v>
      </c>
      <c r="G2251">
        <v>8259</v>
      </c>
      <c r="H2251">
        <v>19549</v>
      </c>
      <c r="I2251">
        <v>68022</v>
      </c>
      <c r="J2251">
        <v>0</v>
      </c>
      <c r="K2251">
        <v>2928</v>
      </c>
      <c r="L2251">
        <v>377</v>
      </c>
      <c r="M2251">
        <v>0</v>
      </c>
      <c r="N2251">
        <v>0</v>
      </c>
      <c r="O2251">
        <v>5381</v>
      </c>
      <c r="P2251">
        <v>2008</v>
      </c>
      <c r="Q2251">
        <v>1844</v>
      </c>
      <c r="R2251">
        <v>0</v>
      </c>
      <c r="S2251">
        <v>878</v>
      </c>
      <c r="T2251">
        <v>0</v>
      </c>
      <c r="U2251">
        <v>0</v>
      </c>
    </row>
    <row r="2252" spans="1:21">
      <c r="A2252" t="s">
        <v>43</v>
      </c>
      <c r="B2252">
        <v>2024</v>
      </c>
      <c r="C2252" t="s">
        <v>196</v>
      </c>
      <c r="D2252">
        <v>3582</v>
      </c>
      <c r="E2252">
        <v>11948</v>
      </c>
      <c r="F2252">
        <v>4892</v>
      </c>
      <c r="G2252">
        <v>7056</v>
      </c>
      <c r="H2252">
        <v>17496</v>
      </c>
      <c r="I2252">
        <v>68022</v>
      </c>
      <c r="J2252">
        <v>0</v>
      </c>
      <c r="K2252">
        <v>2681</v>
      </c>
      <c r="L2252">
        <v>357</v>
      </c>
      <c r="M2252">
        <v>0</v>
      </c>
      <c r="N2252">
        <v>0</v>
      </c>
      <c r="O2252">
        <v>4747</v>
      </c>
      <c r="P2252">
        <v>1769</v>
      </c>
      <c r="Q2252">
        <v>1615</v>
      </c>
      <c r="R2252">
        <v>0</v>
      </c>
      <c r="S2252">
        <v>779</v>
      </c>
      <c r="T2252">
        <v>0</v>
      </c>
      <c r="U2252">
        <v>0</v>
      </c>
    </row>
    <row r="2253" spans="1:21">
      <c r="A2253" t="s">
        <v>43</v>
      </c>
      <c r="B2253">
        <v>2024</v>
      </c>
      <c r="C2253" t="s">
        <v>146</v>
      </c>
      <c r="D2253">
        <v>3629</v>
      </c>
      <c r="E2253">
        <v>12113</v>
      </c>
      <c r="F2253">
        <v>4878</v>
      </c>
      <c r="G2253">
        <v>7235</v>
      </c>
      <c r="H2253">
        <v>17751</v>
      </c>
      <c r="I2253">
        <v>68022</v>
      </c>
      <c r="J2253">
        <v>0</v>
      </c>
      <c r="K2253">
        <v>2671</v>
      </c>
      <c r="L2253">
        <v>353</v>
      </c>
      <c r="M2253">
        <v>0</v>
      </c>
      <c r="N2253">
        <v>0</v>
      </c>
      <c r="O2253">
        <v>4829</v>
      </c>
      <c r="P2253">
        <v>1818</v>
      </c>
      <c r="Q2253">
        <v>1643</v>
      </c>
      <c r="R2253">
        <v>0</v>
      </c>
      <c r="S2253">
        <v>799</v>
      </c>
      <c r="T2253">
        <v>0</v>
      </c>
      <c r="U2253">
        <v>0</v>
      </c>
    </row>
    <row r="2254" spans="1:21">
      <c r="A2254" t="s">
        <v>43</v>
      </c>
      <c r="B2254">
        <v>2024</v>
      </c>
      <c r="C2254" t="s">
        <v>96</v>
      </c>
      <c r="D2254">
        <v>4088</v>
      </c>
      <c r="E2254">
        <v>12955</v>
      </c>
      <c r="F2254">
        <v>5040</v>
      </c>
      <c r="G2254">
        <v>7915</v>
      </c>
      <c r="H2254">
        <v>19006</v>
      </c>
      <c r="I2254">
        <v>68022</v>
      </c>
      <c r="J2254">
        <v>0</v>
      </c>
      <c r="K2254">
        <v>2827</v>
      </c>
      <c r="L2254">
        <v>362</v>
      </c>
      <c r="M2254">
        <v>0</v>
      </c>
      <c r="N2254">
        <v>0</v>
      </c>
      <c r="O2254">
        <v>5179</v>
      </c>
      <c r="P2254">
        <v>1950</v>
      </c>
      <c r="Q2254">
        <v>1763</v>
      </c>
      <c r="R2254">
        <v>0</v>
      </c>
      <c r="S2254">
        <v>874</v>
      </c>
      <c r="T2254">
        <v>0</v>
      </c>
      <c r="U2254">
        <v>0</v>
      </c>
    </row>
    <row r="2255" spans="1:21">
      <c r="A2255" t="s">
        <v>43</v>
      </c>
      <c r="B2255">
        <v>2024</v>
      </c>
      <c r="C2255" t="s">
        <v>117</v>
      </c>
      <c r="D2255">
        <v>3795</v>
      </c>
      <c r="E2255">
        <v>12438</v>
      </c>
      <c r="F2255">
        <v>4973</v>
      </c>
      <c r="G2255">
        <v>7465</v>
      </c>
      <c r="H2255">
        <v>18198</v>
      </c>
      <c r="I2255">
        <v>68022</v>
      </c>
      <c r="J2255">
        <v>0</v>
      </c>
      <c r="K2255">
        <v>2748</v>
      </c>
      <c r="L2255">
        <v>350</v>
      </c>
      <c r="M2255">
        <v>0</v>
      </c>
      <c r="N2255">
        <v>0</v>
      </c>
      <c r="O2255">
        <v>4961</v>
      </c>
      <c r="P2255">
        <v>1867</v>
      </c>
      <c r="Q2255">
        <v>1689</v>
      </c>
      <c r="R2255">
        <v>0</v>
      </c>
      <c r="S2255">
        <v>823</v>
      </c>
      <c r="T2255">
        <v>0</v>
      </c>
      <c r="U2255">
        <v>0</v>
      </c>
    </row>
    <row r="2256" spans="1:21">
      <c r="A2256" t="s">
        <v>43</v>
      </c>
      <c r="B2256">
        <v>2024</v>
      </c>
      <c r="C2256" t="s">
        <v>207</v>
      </c>
      <c r="D2256">
        <v>3556</v>
      </c>
      <c r="E2256">
        <v>11808</v>
      </c>
      <c r="F2256">
        <v>4873</v>
      </c>
      <c r="G2256">
        <v>6935</v>
      </c>
      <c r="H2256">
        <v>17657</v>
      </c>
      <c r="I2256">
        <v>68022</v>
      </c>
      <c r="J2256">
        <v>0</v>
      </c>
      <c r="K2256">
        <v>2653</v>
      </c>
      <c r="L2256">
        <v>0</v>
      </c>
      <c r="M2256">
        <v>331</v>
      </c>
      <c r="N2256">
        <v>0</v>
      </c>
      <c r="O2256">
        <v>4716</v>
      </c>
      <c r="P2256">
        <v>1711</v>
      </c>
      <c r="Q2256">
        <v>1602</v>
      </c>
      <c r="R2256">
        <v>0</v>
      </c>
      <c r="S2256">
        <v>795</v>
      </c>
      <c r="T2256">
        <v>0</v>
      </c>
      <c r="U2256">
        <v>0</v>
      </c>
    </row>
    <row r="2257" spans="1:21">
      <c r="A2257" t="s">
        <v>43</v>
      </c>
      <c r="B2257">
        <v>2024</v>
      </c>
      <c r="C2257" t="s">
        <v>203</v>
      </c>
      <c r="D2257">
        <v>3594</v>
      </c>
      <c r="E2257">
        <v>11946</v>
      </c>
      <c r="F2257">
        <v>4953</v>
      </c>
      <c r="G2257">
        <v>6993</v>
      </c>
      <c r="H2257">
        <v>17657</v>
      </c>
      <c r="I2257">
        <v>68022</v>
      </c>
      <c r="J2257">
        <v>0</v>
      </c>
      <c r="K2257">
        <v>2689</v>
      </c>
      <c r="L2257">
        <v>0</v>
      </c>
      <c r="M2257">
        <v>349</v>
      </c>
      <c r="N2257">
        <v>0</v>
      </c>
      <c r="O2257">
        <v>4761</v>
      </c>
      <c r="P2257">
        <v>1740</v>
      </c>
      <c r="Q2257">
        <v>1621</v>
      </c>
      <c r="R2257">
        <v>0</v>
      </c>
      <c r="S2257">
        <v>786</v>
      </c>
      <c r="T2257">
        <v>0</v>
      </c>
      <c r="U2257">
        <v>0</v>
      </c>
    </row>
    <row r="2258" spans="1:21">
      <c r="A2258" t="s">
        <v>43</v>
      </c>
      <c r="B2258">
        <v>2024</v>
      </c>
      <c r="C2258" t="s">
        <v>204</v>
      </c>
      <c r="D2258">
        <v>3610</v>
      </c>
      <c r="E2258">
        <v>12000</v>
      </c>
      <c r="F2258">
        <v>4971</v>
      </c>
      <c r="G2258">
        <v>7029</v>
      </c>
      <c r="H2258">
        <v>17598</v>
      </c>
      <c r="I2258">
        <v>68022</v>
      </c>
      <c r="J2258">
        <v>0</v>
      </c>
      <c r="K2258">
        <v>2704</v>
      </c>
      <c r="L2258">
        <v>0</v>
      </c>
      <c r="M2258">
        <v>350</v>
      </c>
      <c r="N2258">
        <v>0</v>
      </c>
      <c r="O2258">
        <v>4771</v>
      </c>
      <c r="P2258">
        <v>1751</v>
      </c>
      <c r="Q2258">
        <v>1619</v>
      </c>
      <c r="R2258">
        <v>0</v>
      </c>
      <c r="S2258">
        <v>805</v>
      </c>
      <c r="T2258">
        <v>0</v>
      </c>
      <c r="U2258">
        <v>0</v>
      </c>
    </row>
    <row r="2259" spans="1:21">
      <c r="A2259" t="s">
        <v>43</v>
      </c>
      <c r="B2259">
        <v>2025</v>
      </c>
      <c r="C2259" t="s">
        <v>99</v>
      </c>
      <c r="D2259">
        <v>3509</v>
      </c>
      <c r="E2259">
        <v>11710</v>
      </c>
      <c r="F2259">
        <v>4931</v>
      </c>
      <c r="G2259">
        <v>6779</v>
      </c>
      <c r="H2259">
        <v>17449</v>
      </c>
      <c r="I2259">
        <v>68022</v>
      </c>
      <c r="J2259">
        <v>0</v>
      </c>
      <c r="K2259">
        <v>2612</v>
      </c>
      <c r="L2259">
        <v>0</v>
      </c>
      <c r="M2259">
        <v>329</v>
      </c>
      <c r="N2259">
        <v>0</v>
      </c>
      <c r="O2259">
        <v>4769</v>
      </c>
      <c r="P2259">
        <v>1584</v>
      </c>
      <c r="Q2259">
        <v>1572</v>
      </c>
      <c r="R2259">
        <v>0</v>
      </c>
      <c r="S2259">
        <v>844</v>
      </c>
      <c r="T2259">
        <v>0</v>
      </c>
      <c r="U2259">
        <v>0</v>
      </c>
    </row>
    <row r="2260" spans="1:21">
      <c r="A2260" t="s">
        <v>43</v>
      </c>
      <c r="B2260">
        <v>2025</v>
      </c>
      <c r="C2260" t="s">
        <v>3</v>
      </c>
      <c r="D2260">
        <v>3565</v>
      </c>
      <c r="E2260">
        <v>11823</v>
      </c>
      <c r="F2260">
        <v>4947</v>
      </c>
      <c r="G2260">
        <v>6876</v>
      </c>
      <c r="H2260">
        <v>17708</v>
      </c>
      <c r="I2260">
        <v>68022</v>
      </c>
      <c r="J2260">
        <v>0</v>
      </c>
      <c r="K2260">
        <v>2668</v>
      </c>
      <c r="L2260">
        <v>0</v>
      </c>
      <c r="M2260">
        <v>344</v>
      </c>
      <c r="N2260">
        <v>0</v>
      </c>
      <c r="O2260">
        <v>4747</v>
      </c>
      <c r="P2260">
        <v>1663</v>
      </c>
      <c r="Q2260">
        <v>1596</v>
      </c>
      <c r="R2260">
        <v>0</v>
      </c>
      <c r="S2260">
        <v>805</v>
      </c>
      <c r="T2260">
        <v>0</v>
      </c>
      <c r="U2260">
        <v>0</v>
      </c>
    </row>
    <row r="2261" spans="1:21">
      <c r="A2261" t="s">
        <v>43</v>
      </c>
      <c r="B2261">
        <v>2025</v>
      </c>
      <c r="C2261" t="s">
        <v>95</v>
      </c>
      <c r="D2261">
        <v>3574</v>
      </c>
      <c r="E2261">
        <v>11820</v>
      </c>
      <c r="F2261">
        <v>4914</v>
      </c>
      <c r="G2261">
        <v>6906</v>
      </c>
      <c r="H2261">
        <v>17768</v>
      </c>
      <c r="I2261">
        <v>68022</v>
      </c>
      <c r="J2261">
        <v>0</v>
      </c>
      <c r="K2261">
        <v>2649</v>
      </c>
      <c r="L2261">
        <v>0</v>
      </c>
      <c r="M2261">
        <v>366</v>
      </c>
      <c r="N2261">
        <v>0</v>
      </c>
      <c r="O2261">
        <v>4724</v>
      </c>
      <c r="P2261">
        <v>1673</v>
      </c>
      <c r="Q2261">
        <v>1616</v>
      </c>
      <c r="R2261">
        <v>0</v>
      </c>
      <c r="S2261">
        <v>792</v>
      </c>
      <c r="T2261">
        <v>0</v>
      </c>
      <c r="U2261">
        <v>0</v>
      </c>
    </row>
    <row r="2262" spans="1:21">
      <c r="A2262" t="s">
        <v>43</v>
      </c>
      <c r="B2262">
        <v>2025</v>
      </c>
      <c r="C2262" t="s">
        <v>96</v>
      </c>
      <c r="D2262">
        <v>3560</v>
      </c>
      <c r="E2262">
        <v>11868</v>
      </c>
      <c r="F2262">
        <v>4988</v>
      </c>
      <c r="G2262">
        <v>6880</v>
      </c>
      <c r="H2262">
        <v>17657</v>
      </c>
      <c r="I2262">
        <v>68022</v>
      </c>
      <c r="J2262">
        <v>0</v>
      </c>
      <c r="K2262">
        <v>2657</v>
      </c>
      <c r="L2262">
        <v>0</v>
      </c>
      <c r="M2262">
        <v>337</v>
      </c>
      <c r="N2262">
        <v>0</v>
      </c>
      <c r="O2262">
        <v>4784</v>
      </c>
      <c r="P2262">
        <v>1634</v>
      </c>
      <c r="Q2262">
        <v>1605</v>
      </c>
      <c r="R2262">
        <v>0</v>
      </c>
      <c r="S2262">
        <v>851</v>
      </c>
      <c r="T2262">
        <v>0</v>
      </c>
      <c r="U2262">
        <v>0</v>
      </c>
    </row>
    <row r="2263" spans="1:21">
      <c r="A2263" t="s">
        <v>43</v>
      </c>
      <c r="B2263">
        <v>2025</v>
      </c>
      <c r="C2263" t="s">
        <v>117</v>
      </c>
      <c r="D2263">
        <v>3439</v>
      </c>
      <c r="E2263">
        <v>11636</v>
      </c>
      <c r="F2263">
        <v>4935</v>
      </c>
      <c r="G2263">
        <v>6701</v>
      </c>
      <c r="H2263">
        <v>17434</v>
      </c>
      <c r="I2263">
        <v>68022</v>
      </c>
      <c r="J2263">
        <v>0</v>
      </c>
      <c r="K2263">
        <v>2595</v>
      </c>
      <c r="L2263">
        <v>0</v>
      </c>
      <c r="M2263">
        <v>329</v>
      </c>
      <c r="N2263">
        <v>0</v>
      </c>
      <c r="O2263">
        <v>4743</v>
      </c>
      <c r="P2263">
        <v>1567</v>
      </c>
      <c r="Q2263">
        <v>1557</v>
      </c>
      <c r="R2263">
        <v>0</v>
      </c>
      <c r="S2263">
        <v>845</v>
      </c>
      <c r="T2263">
        <v>0</v>
      </c>
      <c r="U2263">
        <v>0</v>
      </c>
    </row>
    <row r="2264" spans="1:21">
      <c r="A2264" t="s">
        <v>44</v>
      </c>
      <c r="B2264">
        <v>2023</v>
      </c>
      <c r="C2264" t="s">
        <v>99</v>
      </c>
      <c r="D2264">
        <v>4213</v>
      </c>
      <c r="E2264">
        <v>12535</v>
      </c>
      <c r="F2264">
        <v>5261</v>
      </c>
      <c r="G2264">
        <v>7274</v>
      </c>
      <c r="H2264">
        <v>17800</v>
      </c>
      <c r="I2264">
        <v>52945</v>
      </c>
      <c r="J2264">
        <v>0</v>
      </c>
      <c r="K2264">
        <v>1462</v>
      </c>
      <c r="L2264">
        <v>0</v>
      </c>
      <c r="M2264">
        <v>0</v>
      </c>
      <c r="N2264">
        <v>275</v>
      </c>
      <c r="O2264">
        <v>3105</v>
      </c>
      <c r="P2264">
        <v>3947</v>
      </c>
      <c r="Q2264">
        <v>2216</v>
      </c>
      <c r="R2264">
        <v>0</v>
      </c>
      <c r="S2264">
        <v>1530</v>
      </c>
      <c r="T2264">
        <v>0</v>
      </c>
      <c r="U2264">
        <v>0</v>
      </c>
    </row>
    <row r="2265" spans="1:21">
      <c r="A2265" t="s">
        <v>44</v>
      </c>
      <c r="B2265">
        <v>2023</v>
      </c>
      <c r="C2265" t="s">
        <v>197</v>
      </c>
      <c r="D2265">
        <v>4182</v>
      </c>
      <c r="E2265">
        <v>12306</v>
      </c>
      <c r="F2265">
        <v>5197</v>
      </c>
      <c r="G2265">
        <v>7109</v>
      </c>
      <c r="H2265">
        <v>17656</v>
      </c>
      <c r="I2265">
        <v>52945</v>
      </c>
      <c r="J2265">
        <v>0</v>
      </c>
      <c r="K2265">
        <v>1443</v>
      </c>
      <c r="L2265">
        <v>0</v>
      </c>
      <c r="M2265">
        <v>0</v>
      </c>
      <c r="N2265">
        <v>237</v>
      </c>
      <c r="O2265">
        <v>3030</v>
      </c>
      <c r="P2265">
        <v>3902</v>
      </c>
      <c r="Q2265">
        <v>2205</v>
      </c>
      <c r="R2265">
        <v>0</v>
      </c>
      <c r="S2265">
        <v>1489</v>
      </c>
      <c r="T2265">
        <v>0</v>
      </c>
      <c r="U2265">
        <v>0</v>
      </c>
    </row>
    <row r="2266" spans="1:21">
      <c r="A2266" t="s">
        <v>44</v>
      </c>
      <c r="B2266">
        <v>2023</v>
      </c>
      <c r="C2266" t="s">
        <v>209</v>
      </c>
      <c r="D2266">
        <v>3675</v>
      </c>
      <c r="E2266">
        <v>11161</v>
      </c>
      <c r="F2266">
        <v>4715</v>
      </c>
      <c r="G2266">
        <v>6446</v>
      </c>
      <c r="H2266">
        <v>16490</v>
      </c>
      <c r="I2266">
        <v>52945</v>
      </c>
      <c r="J2266">
        <v>0</v>
      </c>
      <c r="K2266">
        <v>1296</v>
      </c>
      <c r="L2266">
        <v>212</v>
      </c>
      <c r="M2266">
        <v>0</v>
      </c>
      <c r="N2266">
        <v>0</v>
      </c>
      <c r="O2266">
        <v>2855</v>
      </c>
      <c r="P2266">
        <v>3441</v>
      </c>
      <c r="Q2266">
        <v>2027</v>
      </c>
      <c r="R2266">
        <v>0</v>
      </c>
      <c r="S2266">
        <v>1330</v>
      </c>
      <c r="T2266">
        <v>0</v>
      </c>
      <c r="U2266">
        <v>0</v>
      </c>
    </row>
    <row r="2267" spans="1:21">
      <c r="A2267" t="s">
        <v>44</v>
      </c>
      <c r="B2267">
        <v>2023</v>
      </c>
      <c r="C2267" t="s">
        <v>3</v>
      </c>
      <c r="D2267">
        <v>4152</v>
      </c>
      <c r="E2267">
        <v>12350</v>
      </c>
      <c r="F2267">
        <v>5125</v>
      </c>
      <c r="G2267">
        <v>7225</v>
      </c>
      <c r="H2267">
        <v>17734</v>
      </c>
      <c r="I2267">
        <v>52945</v>
      </c>
      <c r="J2267">
        <v>0</v>
      </c>
      <c r="K2267">
        <v>1433</v>
      </c>
      <c r="L2267">
        <v>0</v>
      </c>
      <c r="M2267">
        <v>0</v>
      </c>
      <c r="N2267">
        <v>270</v>
      </c>
      <c r="O2267">
        <v>3064</v>
      </c>
      <c r="P2267">
        <v>3881</v>
      </c>
      <c r="Q2267">
        <v>2189</v>
      </c>
      <c r="R2267">
        <v>0</v>
      </c>
      <c r="S2267">
        <v>1513</v>
      </c>
      <c r="T2267">
        <v>0</v>
      </c>
      <c r="U2267">
        <v>0</v>
      </c>
    </row>
    <row r="2268" spans="1:21">
      <c r="A2268" t="s">
        <v>44</v>
      </c>
      <c r="B2268">
        <v>2023</v>
      </c>
      <c r="C2268" t="s">
        <v>95</v>
      </c>
      <c r="D2268">
        <v>4150</v>
      </c>
      <c r="E2268">
        <v>12348</v>
      </c>
      <c r="F2268">
        <v>5107</v>
      </c>
      <c r="G2268">
        <v>7241</v>
      </c>
      <c r="H2268">
        <v>17650</v>
      </c>
      <c r="I2268">
        <v>52945</v>
      </c>
      <c r="J2268">
        <v>0</v>
      </c>
      <c r="K2268">
        <v>1430</v>
      </c>
      <c r="L2268">
        <v>0</v>
      </c>
      <c r="M2268">
        <v>0</v>
      </c>
      <c r="N2268">
        <v>265</v>
      </c>
      <c r="O2268">
        <v>3051</v>
      </c>
      <c r="P2268">
        <v>3885</v>
      </c>
      <c r="Q2268">
        <v>2194</v>
      </c>
      <c r="R2268">
        <v>0</v>
      </c>
      <c r="S2268">
        <v>1523</v>
      </c>
      <c r="T2268">
        <v>0</v>
      </c>
      <c r="U2268">
        <v>0</v>
      </c>
    </row>
    <row r="2269" spans="1:21">
      <c r="A2269" t="s">
        <v>44</v>
      </c>
      <c r="B2269">
        <v>2023</v>
      </c>
      <c r="C2269" t="s">
        <v>196</v>
      </c>
      <c r="D2269">
        <v>4182</v>
      </c>
      <c r="E2269">
        <v>12588</v>
      </c>
      <c r="F2269">
        <v>5293</v>
      </c>
      <c r="G2269">
        <v>7295</v>
      </c>
      <c r="H2269">
        <v>18007</v>
      </c>
      <c r="I2269">
        <v>52945</v>
      </c>
      <c r="J2269">
        <v>0</v>
      </c>
      <c r="K2269">
        <v>1483</v>
      </c>
      <c r="L2269">
        <v>0</v>
      </c>
      <c r="M2269">
        <v>0</v>
      </c>
      <c r="N2269">
        <v>256</v>
      </c>
      <c r="O2269">
        <v>3116</v>
      </c>
      <c r="P2269">
        <v>3967</v>
      </c>
      <c r="Q2269">
        <v>2247</v>
      </c>
      <c r="R2269">
        <v>0</v>
      </c>
      <c r="S2269">
        <v>1519</v>
      </c>
      <c r="T2269">
        <v>0</v>
      </c>
      <c r="U2269">
        <v>0</v>
      </c>
    </row>
    <row r="2270" spans="1:21">
      <c r="A2270" t="s">
        <v>44</v>
      </c>
      <c r="B2270">
        <v>2023</v>
      </c>
      <c r="C2270" t="s">
        <v>146</v>
      </c>
      <c r="D2270">
        <v>4217</v>
      </c>
      <c r="E2270">
        <v>12554</v>
      </c>
      <c r="F2270">
        <v>5300</v>
      </c>
      <c r="G2270">
        <v>7254</v>
      </c>
      <c r="H2270">
        <v>17942</v>
      </c>
      <c r="I2270">
        <v>52945</v>
      </c>
      <c r="J2270">
        <v>0</v>
      </c>
      <c r="K2270">
        <v>1480</v>
      </c>
      <c r="L2270">
        <v>0</v>
      </c>
      <c r="M2270">
        <v>0</v>
      </c>
      <c r="N2270">
        <v>262</v>
      </c>
      <c r="O2270">
        <v>3125</v>
      </c>
      <c r="P2270">
        <v>3925</v>
      </c>
      <c r="Q2270">
        <v>2233</v>
      </c>
      <c r="R2270">
        <v>0</v>
      </c>
      <c r="S2270">
        <v>1529</v>
      </c>
      <c r="T2270">
        <v>0</v>
      </c>
      <c r="U2270">
        <v>0</v>
      </c>
    </row>
    <row r="2271" spans="1:21">
      <c r="A2271" t="s">
        <v>44</v>
      </c>
      <c r="B2271">
        <v>2023</v>
      </c>
      <c r="C2271" t="s">
        <v>96</v>
      </c>
      <c r="D2271">
        <v>4164</v>
      </c>
      <c r="E2271">
        <v>12441</v>
      </c>
      <c r="F2271">
        <v>5158</v>
      </c>
      <c r="G2271">
        <v>7283</v>
      </c>
      <c r="H2271">
        <v>17791</v>
      </c>
      <c r="I2271">
        <v>52945</v>
      </c>
      <c r="J2271">
        <v>0</v>
      </c>
      <c r="K2271">
        <v>1437</v>
      </c>
      <c r="L2271">
        <v>0</v>
      </c>
      <c r="M2271">
        <v>0</v>
      </c>
      <c r="N2271">
        <v>282</v>
      </c>
      <c r="O2271">
        <v>3075</v>
      </c>
      <c r="P2271">
        <v>3912</v>
      </c>
      <c r="Q2271">
        <v>2206</v>
      </c>
      <c r="R2271">
        <v>0</v>
      </c>
      <c r="S2271">
        <v>1529</v>
      </c>
      <c r="T2271">
        <v>0</v>
      </c>
      <c r="U2271">
        <v>0</v>
      </c>
    </row>
    <row r="2272" spans="1:21">
      <c r="A2272" t="s">
        <v>44</v>
      </c>
      <c r="B2272">
        <v>2023</v>
      </c>
      <c r="C2272" t="s">
        <v>117</v>
      </c>
      <c r="D2272">
        <v>4214</v>
      </c>
      <c r="E2272">
        <v>12529</v>
      </c>
      <c r="F2272">
        <v>5289</v>
      </c>
      <c r="G2272">
        <v>7240</v>
      </c>
      <c r="H2272">
        <v>17883</v>
      </c>
      <c r="I2272">
        <v>52945</v>
      </c>
      <c r="J2272">
        <v>0</v>
      </c>
      <c r="K2272">
        <v>1467</v>
      </c>
      <c r="L2272">
        <v>0</v>
      </c>
      <c r="M2272">
        <v>0</v>
      </c>
      <c r="N2272">
        <v>274</v>
      </c>
      <c r="O2272">
        <v>3103</v>
      </c>
      <c r="P2272">
        <v>3933</v>
      </c>
      <c r="Q2272">
        <v>2215</v>
      </c>
      <c r="R2272">
        <v>0</v>
      </c>
      <c r="S2272">
        <v>1537</v>
      </c>
      <c r="T2272">
        <v>0</v>
      </c>
      <c r="U2272">
        <v>0</v>
      </c>
    </row>
    <row r="2273" spans="1:21">
      <c r="A2273" t="s">
        <v>44</v>
      </c>
      <c r="B2273">
        <v>2023</v>
      </c>
      <c r="C2273" t="s">
        <v>207</v>
      </c>
      <c r="D2273">
        <v>3769</v>
      </c>
      <c r="E2273">
        <v>11402</v>
      </c>
      <c r="F2273">
        <v>4816</v>
      </c>
      <c r="G2273">
        <v>6586</v>
      </c>
      <c r="H2273">
        <v>16726</v>
      </c>
      <c r="I2273">
        <v>52945</v>
      </c>
      <c r="J2273">
        <v>0</v>
      </c>
      <c r="K2273">
        <v>1349</v>
      </c>
      <c r="L2273">
        <v>218</v>
      </c>
      <c r="M2273">
        <v>0</v>
      </c>
      <c r="N2273">
        <v>0</v>
      </c>
      <c r="O2273">
        <v>2896</v>
      </c>
      <c r="P2273">
        <v>3513</v>
      </c>
      <c r="Q2273">
        <v>2075</v>
      </c>
      <c r="R2273">
        <v>0</v>
      </c>
      <c r="S2273">
        <v>1351</v>
      </c>
      <c r="T2273">
        <v>0</v>
      </c>
      <c r="U2273">
        <v>0</v>
      </c>
    </row>
    <row r="2274" spans="1:21">
      <c r="A2274" t="s">
        <v>44</v>
      </c>
      <c r="B2274">
        <v>2023</v>
      </c>
      <c r="C2274" t="s">
        <v>203</v>
      </c>
      <c r="D2274">
        <v>3840</v>
      </c>
      <c r="E2274">
        <v>11596</v>
      </c>
      <c r="F2274">
        <v>4908</v>
      </c>
      <c r="G2274">
        <v>6688</v>
      </c>
      <c r="H2274">
        <v>16969</v>
      </c>
      <c r="I2274">
        <v>52945</v>
      </c>
      <c r="J2274">
        <v>0</v>
      </c>
      <c r="K2274">
        <v>1365</v>
      </c>
      <c r="L2274">
        <v>213</v>
      </c>
      <c r="M2274">
        <v>0</v>
      </c>
      <c r="N2274">
        <v>0</v>
      </c>
      <c r="O2274">
        <v>2919</v>
      </c>
      <c r="P2274">
        <v>3614</v>
      </c>
      <c r="Q2274">
        <v>2112</v>
      </c>
      <c r="R2274">
        <v>0</v>
      </c>
      <c r="S2274">
        <v>1373</v>
      </c>
      <c r="T2274">
        <v>0</v>
      </c>
      <c r="U2274">
        <v>0</v>
      </c>
    </row>
    <row r="2275" spans="1:21">
      <c r="A2275" t="s">
        <v>44</v>
      </c>
      <c r="B2275">
        <v>2023</v>
      </c>
      <c r="C2275" t="s">
        <v>204</v>
      </c>
      <c r="D2275">
        <v>3951</v>
      </c>
      <c r="E2275">
        <v>11931</v>
      </c>
      <c r="F2275">
        <v>5052</v>
      </c>
      <c r="G2275">
        <v>6879</v>
      </c>
      <c r="H2275">
        <v>17311</v>
      </c>
      <c r="I2275">
        <v>52945</v>
      </c>
      <c r="J2275">
        <v>0</v>
      </c>
      <c r="K2275">
        <v>1407</v>
      </c>
      <c r="L2275">
        <v>0</v>
      </c>
      <c r="M2275">
        <v>0</v>
      </c>
      <c r="N2275">
        <v>229</v>
      </c>
      <c r="O2275">
        <v>2989</v>
      </c>
      <c r="P2275">
        <v>3738</v>
      </c>
      <c r="Q2275">
        <v>2141</v>
      </c>
      <c r="R2275">
        <v>0</v>
      </c>
      <c r="S2275">
        <v>1427</v>
      </c>
      <c r="T2275">
        <v>0</v>
      </c>
      <c r="U2275">
        <v>0</v>
      </c>
    </row>
    <row r="2276" spans="1:21">
      <c r="A2276" t="s">
        <v>44</v>
      </c>
      <c r="B2276">
        <v>2024</v>
      </c>
      <c r="C2276" t="s">
        <v>99</v>
      </c>
      <c r="D2276">
        <v>3173</v>
      </c>
      <c r="E2276">
        <v>10196</v>
      </c>
      <c r="F2276">
        <v>4368</v>
      </c>
      <c r="G2276">
        <v>5828</v>
      </c>
      <c r="H2276">
        <v>15358</v>
      </c>
      <c r="I2276">
        <v>52945</v>
      </c>
      <c r="J2276">
        <v>0</v>
      </c>
      <c r="K2276">
        <v>1177</v>
      </c>
      <c r="L2276">
        <v>188</v>
      </c>
      <c r="M2276">
        <v>0</v>
      </c>
      <c r="N2276">
        <v>0</v>
      </c>
      <c r="O2276">
        <v>2601</v>
      </c>
      <c r="P2276">
        <v>3119</v>
      </c>
      <c r="Q2276">
        <v>1871</v>
      </c>
      <c r="R2276">
        <v>0</v>
      </c>
      <c r="S2276">
        <v>1240</v>
      </c>
      <c r="T2276">
        <v>0</v>
      </c>
      <c r="U2276">
        <v>0</v>
      </c>
    </row>
    <row r="2277" spans="1:21">
      <c r="A2277" t="s">
        <v>44</v>
      </c>
      <c r="B2277">
        <v>2024</v>
      </c>
      <c r="C2277" t="s">
        <v>197</v>
      </c>
      <c r="D2277">
        <v>2682</v>
      </c>
      <c r="E2277">
        <v>9292</v>
      </c>
      <c r="F2277">
        <v>4068</v>
      </c>
      <c r="G2277">
        <v>5224</v>
      </c>
      <c r="H2277">
        <v>14072</v>
      </c>
      <c r="I2277">
        <v>52945</v>
      </c>
      <c r="J2277">
        <v>0</v>
      </c>
      <c r="K2277">
        <v>1038</v>
      </c>
      <c r="L2277">
        <v>182</v>
      </c>
      <c r="M2277">
        <v>0</v>
      </c>
      <c r="N2277">
        <v>0</v>
      </c>
      <c r="O2277">
        <v>2400</v>
      </c>
      <c r="P2277">
        <v>2848</v>
      </c>
      <c r="Q2277">
        <v>1697</v>
      </c>
      <c r="R2277">
        <v>0</v>
      </c>
      <c r="S2277">
        <v>1127</v>
      </c>
      <c r="T2277">
        <v>0</v>
      </c>
      <c r="U2277">
        <v>0</v>
      </c>
    </row>
    <row r="2278" spans="1:21">
      <c r="A2278" t="s">
        <v>44</v>
      </c>
      <c r="B2278">
        <v>2024</v>
      </c>
      <c r="C2278" t="s">
        <v>209</v>
      </c>
      <c r="D2278">
        <v>2627</v>
      </c>
      <c r="E2278">
        <v>9157</v>
      </c>
      <c r="F2278">
        <v>4069</v>
      </c>
      <c r="G2278">
        <v>5088</v>
      </c>
      <c r="H2278">
        <v>14007</v>
      </c>
      <c r="I2278">
        <v>52945</v>
      </c>
      <c r="J2278">
        <v>0</v>
      </c>
      <c r="K2278">
        <v>1079</v>
      </c>
      <c r="L2278">
        <v>0</v>
      </c>
      <c r="M2278">
        <v>176</v>
      </c>
      <c r="N2278">
        <v>0</v>
      </c>
      <c r="O2278">
        <v>2369</v>
      </c>
      <c r="P2278">
        <v>2740</v>
      </c>
      <c r="Q2278">
        <v>1693</v>
      </c>
      <c r="R2278">
        <v>0</v>
      </c>
      <c r="S2278">
        <v>1100</v>
      </c>
      <c r="T2278">
        <v>0</v>
      </c>
      <c r="U2278">
        <v>0</v>
      </c>
    </row>
    <row r="2279" spans="1:21">
      <c r="A2279" t="s">
        <v>44</v>
      </c>
      <c r="B2279">
        <v>2024</v>
      </c>
      <c r="C2279" t="s">
        <v>3</v>
      </c>
      <c r="D2279">
        <v>3477</v>
      </c>
      <c r="E2279">
        <v>10698</v>
      </c>
      <c r="F2279">
        <v>4543</v>
      </c>
      <c r="G2279">
        <v>6155</v>
      </c>
      <c r="H2279">
        <v>16054</v>
      </c>
      <c r="I2279">
        <v>52945</v>
      </c>
      <c r="J2279">
        <v>0</v>
      </c>
      <c r="K2279">
        <v>1252</v>
      </c>
      <c r="L2279">
        <v>202</v>
      </c>
      <c r="M2279">
        <v>0</v>
      </c>
      <c r="N2279">
        <v>0</v>
      </c>
      <c r="O2279">
        <v>2715</v>
      </c>
      <c r="P2279">
        <v>3281</v>
      </c>
      <c r="Q2279">
        <v>1950</v>
      </c>
      <c r="R2279">
        <v>0</v>
      </c>
      <c r="S2279">
        <v>1298</v>
      </c>
      <c r="T2279">
        <v>0</v>
      </c>
      <c r="U2279">
        <v>0</v>
      </c>
    </row>
    <row r="2280" spans="1:21">
      <c r="A2280" t="s">
        <v>44</v>
      </c>
      <c r="B2280">
        <v>2024</v>
      </c>
      <c r="C2280" t="s">
        <v>95</v>
      </c>
      <c r="D2280">
        <v>3584</v>
      </c>
      <c r="E2280">
        <v>10927</v>
      </c>
      <c r="F2280">
        <v>4617</v>
      </c>
      <c r="G2280">
        <v>6310</v>
      </c>
      <c r="H2280">
        <v>16337</v>
      </c>
      <c r="I2280">
        <v>52945</v>
      </c>
      <c r="J2280">
        <v>0</v>
      </c>
      <c r="K2280">
        <v>1277</v>
      </c>
      <c r="L2280">
        <v>200</v>
      </c>
      <c r="M2280">
        <v>0</v>
      </c>
      <c r="N2280">
        <v>0</v>
      </c>
      <c r="O2280">
        <v>2775</v>
      </c>
      <c r="P2280">
        <v>3375</v>
      </c>
      <c r="Q2280">
        <v>1966</v>
      </c>
      <c r="R2280">
        <v>0</v>
      </c>
      <c r="S2280">
        <v>1334</v>
      </c>
      <c r="T2280">
        <v>0</v>
      </c>
      <c r="U2280">
        <v>0</v>
      </c>
    </row>
    <row r="2281" spans="1:21">
      <c r="A2281" t="s">
        <v>44</v>
      </c>
      <c r="B2281">
        <v>2024</v>
      </c>
      <c r="C2281" t="s">
        <v>196</v>
      </c>
      <c r="D2281">
        <v>2747</v>
      </c>
      <c r="E2281">
        <v>9335</v>
      </c>
      <c r="F2281">
        <v>4097</v>
      </c>
      <c r="G2281">
        <v>5238</v>
      </c>
      <c r="H2281">
        <v>14132</v>
      </c>
      <c r="I2281">
        <v>52945</v>
      </c>
      <c r="J2281">
        <v>0</v>
      </c>
      <c r="K2281">
        <v>1048</v>
      </c>
      <c r="L2281">
        <v>188</v>
      </c>
      <c r="M2281">
        <v>0</v>
      </c>
      <c r="N2281">
        <v>0</v>
      </c>
      <c r="O2281">
        <v>2409</v>
      </c>
      <c r="P2281">
        <v>2866</v>
      </c>
      <c r="Q2281">
        <v>1698</v>
      </c>
      <c r="R2281">
        <v>0</v>
      </c>
      <c r="S2281">
        <v>1126</v>
      </c>
      <c r="T2281">
        <v>0</v>
      </c>
      <c r="U2281">
        <v>0</v>
      </c>
    </row>
    <row r="2282" spans="1:21">
      <c r="A2282" t="s">
        <v>44</v>
      </c>
      <c r="B2282">
        <v>2024</v>
      </c>
      <c r="C2282" t="s">
        <v>146</v>
      </c>
      <c r="D2282">
        <v>2866</v>
      </c>
      <c r="E2282">
        <v>9578</v>
      </c>
      <c r="F2282">
        <v>4182</v>
      </c>
      <c r="G2282">
        <v>5396</v>
      </c>
      <c r="H2282">
        <v>14528</v>
      </c>
      <c r="I2282">
        <v>52945</v>
      </c>
      <c r="J2282">
        <v>0</v>
      </c>
      <c r="K2282">
        <v>1080</v>
      </c>
      <c r="L2282">
        <v>187</v>
      </c>
      <c r="M2282">
        <v>0</v>
      </c>
      <c r="N2282">
        <v>0</v>
      </c>
      <c r="O2282">
        <v>2476</v>
      </c>
      <c r="P2282">
        <v>2931</v>
      </c>
      <c r="Q2282">
        <v>1742</v>
      </c>
      <c r="R2282">
        <v>0</v>
      </c>
      <c r="S2282">
        <v>1162</v>
      </c>
      <c r="T2282">
        <v>0</v>
      </c>
      <c r="U2282">
        <v>0</v>
      </c>
    </row>
    <row r="2283" spans="1:21">
      <c r="A2283" t="s">
        <v>44</v>
      </c>
      <c r="B2283">
        <v>2024</v>
      </c>
      <c r="C2283" t="s">
        <v>96</v>
      </c>
      <c r="D2283">
        <v>3316</v>
      </c>
      <c r="E2283">
        <v>10469</v>
      </c>
      <c r="F2283">
        <v>4469</v>
      </c>
      <c r="G2283">
        <v>6000</v>
      </c>
      <c r="H2283">
        <v>15843</v>
      </c>
      <c r="I2283">
        <v>52945</v>
      </c>
      <c r="J2283">
        <v>0</v>
      </c>
      <c r="K2283">
        <v>1207</v>
      </c>
      <c r="L2283">
        <v>198</v>
      </c>
      <c r="M2283">
        <v>0</v>
      </c>
      <c r="N2283">
        <v>0</v>
      </c>
      <c r="O2283">
        <v>2685</v>
      </c>
      <c r="P2283">
        <v>3208</v>
      </c>
      <c r="Q2283">
        <v>1904</v>
      </c>
      <c r="R2283">
        <v>0</v>
      </c>
      <c r="S2283">
        <v>1267</v>
      </c>
      <c r="T2283">
        <v>0</v>
      </c>
      <c r="U2283">
        <v>0</v>
      </c>
    </row>
    <row r="2284" spans="1:21">
      <c r="A2284" t="s">
        <v>44</v>
      </c>
      <c r="B2284">
        <v>2024</v>
      </c>
      <c r="C2284" t="s">
        <v>117</v>
      </c>
      <c r="D2284">
        <v>3009</v>
      </c>
      <c r="E2284">
        <v>9856</v>
      </c>
      <c r="F2284">
        <v>4274</v>
      </c>
      <c r="G2284">
        <v>5582</v>
      </c>
      <c r="H2284">
        <v>14952</v>
      </c>
      <c r="I2284">
        <v>52945</v>
      </c>
      <c r="J2284">
        <v>0</v>
      </c>
      <c r="K2284">
        <v>1128</v>
      </c>
      <c r="L2284">
        <v>196</v>
      </c>
      <c r="M2284">
        <v>0</v>
      </c>
      <c r="N2284">
        <v>0</v>
      </c>
      <c r="O2284">
        <v>2514</v>
      </c>
      <c r="P2284">
        <v>3007</v>
      </c>
      <c r="Q2284">
        <v>1815</v>
      </c>
      <c r="R2284">
        <v>0</v>
      </c>
      <c r="S2284">
        <v>1196</v>
      </c>
      <c r="T2284">
        <v>0</v>
      </c>
      <c r="U2284">
        <v>0</v>
      </c>
    </row>
    <row r="2285" spans="1:21">
      <c r="A2285" t="s">
        <v>44</v>
      </c>
      <c r="B2285">
        <v>2024</v>
      </c>
      <c r="C2285" t="s">
        <v>207</v>
      </c>
      <c r="D2285">
        <v>2614</v>
      </c>
      <c r="E2285">
        <v>9167</v>
      </c>
      <c r="F2285">
        <v>4050</v>
      </c>
      <c r="G2285">
        <v>5117</v>
      </c>
      <c r="H2285">
        <v>13998</v>
      </c>
      <c r="I2285">
        <v>52945</v>
      </c>
      <c r="J2285">
        <v>0</v>
      </c>
      <c r="K2285">
        <v>1068</v>
      </c>
      <c r="L2285">
        <v>0</v>
      </c>
      <c r="M2285">
        <v>174</v>
      </c>
      <c r="N2285">
        <v>0</v>
      </c>
      <c r="O2285">
        <v>2356</v>
      </c>
      <c r="P2285">
        <v>2770</v>
      </c>
      <c r="Q2285">
        <v>1673</v>
      </c>
      <c r="R2285">
        <v>0</v>
      </c>
      <c r="S2285">
        <v>1126</v>
      </c>
      <c r="T2285">
        <v>0</v>
      </c>
      <c r="U2285">
        <v>0</v>
      </c>
    </row>
    <row r="2286" spans="1:21">
      <c r="A2286" t="s">
        <v>44</v>
      </c>
      <c r="B2286">
        <v>2024</v>
      </c>
      <c r="C2286" t="s">
        <v>203</v>
      </c>
      <c r="D2286">
        <v>2649</v>
      </c>
      <c r="E2286">
        <v>9242</v>
      </c>
      <c r="F2286">
        <v>4078</v>
      </c>
      <c r="G2286">
        <v>5164</v>
      </c>
      <c r="H2286">
        <v>14030</v>
      </c>
      <c r="I2286">
        <v>52945</v>
      </c>
      <c r="J2286">
        <v>0</v>
      </c>
      <c r="K2286">
        <v>1057</v>
      </c>
      <c r="L2286">
        <v>0</v>
      </c>
      <c r="M2286">
        <v>171</v>
      </c>
      <c r="N2286">
        <v>0</v>
      </c>
      <c r="O2286">
        <v>2393</v>
      </c>
      <c r="P2286">
        <v>2810</v>
      </c>
      <c r="Q2286">
        <v>1689</v>
      </c>
      <c r="R2286">
        <v>0</v>
      </c>
      <c r="S2286">
        <v>1122</v>
      </c>
      <c r="T2286">
        <v>0</v>
      </c>
      <c r="U2286">
        <v>0</v>
      </c>
    </row>
    <row r="2287" spans="1:21">
      <c r="A2287" t="s">
        <v>44</v>
      </c>
      <c r="B2287">
        <v>2024</v>
      </c>
      <c r="C2287" t="s">
        <v>204</v>
      </c>
      <c r="D2287">
        <v>2652</v>
      </c>
      <c r="E2287">
        <v>9315</v>
      </c>
      <c r="F2287">
        <v>4097</v>
      </c>
      <c r="G2287">
        <v>5218</v>
      </c>
      <c r="H2287">
        <v>14103</v>
      </c>
      <c r="I2287">
        <v>52945</v>
      </c>
      <c r="J2287">
        <v>0</v>
      </c>
      <c r="K2287">
        <v>1053</v>
      </c>
      <c r="L2287">
        <v>0</v>
      </c>
      <c r="M2287">
        <v>172</v>
      </c>
      <c r="N2287">
        <v>0</v>
      </c>
      <c r="O2287">
        <v>2423</v>
      </c>
      <c r="P2287">
        <v>2820</v>
      </c>
      <c r="Q2287">
        <v>1706</v>
      </c>
      <c r="R2287">
        <v>0</v>
      </c>
      <c r="S2287">
        <v>1141</v>
      </c>
      <c r="T2287">
        <v>0</v>
      </c>
      <c r="U2287">
        <v>0</v>
      </c>
    </row>
    <row r="2288" spans="1:21">
      <c r="A2288" t="s">
        <v>44</v>
      </c>
      <c r="B2288">
        <v>2025</v>
      </c>
      <c r="C2288" t="s">
        <v>99</v>
      </c>
      <c r="D2288">
        <v>2678</v>
      </c>
      <c r="E2288">
        <v>9150</v>
      </c>
      <c r="F2288">
        <v>4193</v>
      </c>
      <c r="G2288">
        <v>4957</v>
      </c>
      <c r="H2288">
        <v>13919</v>
      </c>
      <c r="I2288">
        <v>52945</v>
      </c>
      <c r="J2288">
        <v>0</v>
      </c>
      <c r="K2288">
        <v>1109</v>
      </c>
      <c r="L2288">
        <v>0</v>
      </c>
      <c r="M2288">
        <v>164</v>
      </c>
      <c r="N2288">
        <v>0</v>
      </c>
      <c r="O2288">
        <v>2419</v>
      </c>
      <c r="P2288">
        <v>2694</v>
      </c>
      <c r="Q2288">
        <v>1676</v>
      </c>
      <c r="R2288">
        <v>0</v>
      </c>
      <c r="S2288">
        <v>1088</v>
      </c>
      <c r="T2288">
        <v>0</v>
      </c>
      <c r="U2288">
        <v>0</v>
      </c>
    </row>
    <row r="2289" spans="1:21">
      <c r="A2289" t="s">
        <v>44</v>
      </c>
      <c r="B2289">
        <v>2025</v>
      </c>
      <c r="C2289" t="s">
        <v>3</v>
      </c>
      <c r="D2289">
        <v>2700</v>
      </c>
      <c r="E2289">
        <v>9175</v>
      </c>
      <c r="F2289">
        <v>4142</v>
      </c>
      <c r="G2289">
        <v>5033</v>
      </c>
      <c r="H2289">
        <v>14038</v>
      </c>
      <c r="I2289">
        <v>52945</v>
      </c>
      <c r="J2289">
        <v>0</v>
      </c>
      <c r="K2289">
        <v>1105</v>
      </c>
      <c r="L2289">
        <v>0</v>
      </c>
      <c r="M2289">
        <v>176</v>
      </c>
      <c r="N2289">
        <v>0</v>
      </c>
      <c r="O2289">
        <v>2409</v>
      </c>
      <c r="P2289">
        <v>2724</v>
      </c>
      <c r="Q2289">
        <v>1688</v>
      </c>
      <c r="R2289">
        <v>0</v>
      </c>
      <c r="S2289">
        <v>1073</v>
      </c>
      <c r="T2289">
        <v>0</v>
      </c>
      <c r="U2289">
        <v>0</v>
      </c>
    </row>
    <row r="2290" spans="1:21">
      <c r="A2290" t="s">
        <v>44</v>
      </c>
      <c r="B2290">
        <v>2025</v>
      </c>
      <c r="C2290" t="s">
        <v>95</v>
      </c>
      <c r="D2290">
        <v>2648</v>
      </c>
      <c r="E2290">
        <v>9087</v>
      </c>
      <c r="F2290">
        <v>4081</v>
      </c>
      <c r="G2290">
        <v>5006</v>
      </c>
      <c r="H2290">
        <v>14064</v>
      </c>
      <c r="I2290">
        <v>52945</v>
      </c>
      <c r="J2290">
        <v>0</v>
      </c>
      <c r="K2290">
        <v>1098</v>
      </c>
      <c r="L2290">
        <v>0</v>
      </c>
      <c r="M2290">
        <v>181</v>
      </c>
      <c r="N2290">
        <v>0</v>
      </c>
      <c r="O2290">
        <v>2360</v>
      </c>
      <c r="P2290">
        <v>2711</v>
      </c>
      <c r="Q2290">
        <v>1674</v>
      </c>
      <c r="R2290">
        <v>0</v>
      </c>
      <c r="S2290">
        <v>1063</v>
      </c>
      <c r="T2290">
        <v>0</v>
      </c>
      <c r="U2290">
        <v>0</v>
      </c>
    </row>
    <row r="2291" spans="1:21">
      <c r="A2291" t="s">
        <v>44</v>
      </c>
      <c r="B2291">
        <v>2025</v>
      </c>
      <c r="C2291" t="s">
        <v>96</v>
      </c>
      <c r="D2291">
        <v>2726</v>
      </c>
      <c r="E2291">
        <v>9199</v>
      </c>
      <c r="F2291">
        <v>4177</v>
      </c>
      <c r="G2291">
        <v>5022</v>
      </c>
      <c r="H2291">
        <v>14042</v>
      </c>
      <c r="I2291">
        <v>52945</v>
      </c>
      <c r="J2291">
        <v>0</v>
      </c>
      <c r="K2291">
        <v>1103</v>
      </c>
      <c r="L2291">
        <v>0</v>
      </c>
      <c r="M2291">
        <v>170</v>
      </c>
      <c r="N2291">
        <v>0</v>
      </c>
      <c r="O2291">
        <v>2418</v>
      </c>
      <c r="P2291">
        <v>2724</v>
      </c>
      <c r="Q2291">
        <v>1705</v>
      </c>
      <c r="R2291">
        <v>0</v>
      </c>
      <c r="S2291">
        <v>1079</v>
      </c>
      <c r="T2291">
        <v>0</v>
      </c>
      <c r="U2291">
        <v>0</v>
      </c>
    </row>
    <row r="2292" spans="1:21">
      <c r="A2292" t="s">
        <v>44</v>
      </c>
      <c r="B2292">
        <v>2025</v>
      </c>
      <c r="C2292" t="s">
        <v>117</v>
      </c>
      <c r="D2292">
        <v>2654</v>
      </c>
      <c r="E2292">
        <v>9089</v>
      </c>
      <c r="F2292">
        <v>4212</v>
      </c>
      <c r="G2292">
        <v>4877</v>
      </c>
      <c r="H2292">
        <v>13870</v>
      </c>
      <c r="I2292">
        <v>52945</v>
      </c>
      <c r="J2292">
        <v>0</v>
      </c>
      <c r="K2292">
        <v>1106</v>
      </c>
      <c r="L2292">
        <v>0</v>
      </c>
      <c r="M2292">
        <v>171</v>
      </c>
      <c r="N2292">
        <v>0</v>
      </c>
      <c r="O2292">
        <v>2396</v>
      </c>
      <c r="P2292">
        <v>2667</v>
      </c>
      <c r="Q2292">
        <v>1685</v>
      </c>
      <c r="R2292">
        <v>0</v>
      </c>
      <c r="S2292">
        <v>1064</v>
      </c>
      <c r="T2292">
        <v>0</v>
      </c>
      <c r="U2292">
        <v>0</v>
      </c>
    </row>
    <row r="2293" spans="1:21">
      <c r="A2293" t="s">
        <v>277</v>
      </c>
      <c r="B2293">
        <v>2025</v>
      </c>
      <c r="C2293" t="s">
        <v>117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</row>
    <row r="2294" spans="1:21">
      <c r="A2294" t="s">
        <v>18</v>
      </c>
      <c r="B2294">
        <v>2023</v>
      </c>
      <c r="C2294" t="s">
        <v>99</v>
      </c>
      <c r="D2294">
        <v>6295</v>
      </c>
      <c r="E2294">
        <v>19239</v>
      </c>
      <c r="F2294">
        <v>6822</v>
      </c>
      <c r="G2294">
        <v>12417</v>
      </c>
      <c r="H2294">
        <v>28604</v>
      </c>
      <c r="I2294">
        <v>75692</v>
      </c>
      <c r="J2294">
        <v>421</v>
      </c>
      <c r="K2294">
        <v>0</v>
      </c>
      <c r="L2294">
        <v>0</v>
      </c>
      <c r="M2294">
        <v>0</v>
      </c>
      <c r="N2294">
        <v>0</v>
      </c>
      <c r="O2294">
        <v>1427</v>
      </c>
      <c r="P2294">
        <v>7778</v>
      </c>
      <c r="Q2294">
        <v>521</v>
      </c>
      <c r="R2294">
        <v>4628</v>
      </c>
      <c r="S2294">
        <v>4464</v>
      </c>
      <c r="T2294">
        <v>0</v>
      </c>
      <c r="U2294">
        <v>0</v>
      </c>
    </row>
    <row r="2295" spans="1:21">
      <c r="A2295" t="s">
        <v>18</v>
      </c>
      <c r="B2295">
        <v>2023</v>
      </c>
      <c r="C2295" t="s">
        <v>197</v>
      </c>
      <c r="D2295">
        <v>6324</v>
      </c>
      <c r="E2295">
        <v>18751</v>
      </c>
      <c r="F2295">
        <v>6726</v>
      </c>
      <c r="G2295">
        <v>12025</v>
      </c>
      <c r="H2295">
        <v>28721</v>
      </c>
      <c r="I2295">
        <v>75692</v>
      </c>
      <c r="J2295">
        <v>408</v>
      </c>
      <c r="K2295">
        <v>0</v>
      </c>
      <c r="L2295">
        <v>0</v>
      </c>
      <c r="M2295">
        <v>0</v>
      </c>
      <c r="N2295">
        <v>0</v>
      </c>
      <c r="O2295">
        <v>1421</v>
      </c>
      <c r="P2295">
        <v>7493</v>
      </c>
      <c r="Q2295">
        <v>518</v>
      </c>
      <c r="R2295">
        <v>4587</v>
      </c>
      <c r="S2295">
        <v>4324</v>
      </c>
      <c r="T2295">
        <v>0</v>
      </c>
      <c r="U2295">
        <v>0</v>
      </c>
    </row>
    <row r="2296" spans="1:21">
      <c r="A2296" t="s">
        <v>18</v>
      </c>
      <c r="B2296">
        <v>2023</v>
      </c>
      <c r="C2296" t="s">
        <v>209</v>
      </c>
      <c r="D2296">
        <v>5306</v>
      </c>
      <c r="E2296">
        <v>16875</v>
      </c>
      <c r="F2296">
        <v>6644</v>
      </c>
      <c r="G2296">
        <v>10231</v>
      </c>
      <c r="H2296">
        <v>26151</v>
      </c>
      <c r="I2296">
        <v>75692</v>
      </c>
      <c r="J2296">
        <v>348</v>
      </c>
      <c r="K2296">
        <v>0</v>
      </c>
      <c r="L2296">
        <v>0</v>
      </c>
      <c r="M2296">
        <v>0</v>
      </c>
      <c r="N2296">
        <v>0</v>
      </c>
      <c r="O2296">
        <v>1424</v>
      </c>
      <c r="P2296">
        <v>5786</v>
      </c>
      <c r="Q2296">
        <v>427</v>
      </c>
      <c r="R2296">
        <v>4558</v>
      </c>
      <c r="S2296">
        <v>4332</v>
      </c>
      <c r="T2296">
        <v>0</v>
      </c>
      <c r="U2296">
        <v>0</v>
      </c>
    </row>
    <row r="2297" spans="1:21">
      <c r="A2297" t="s">
        <v>18</v>
      </c>
      <c r="B2297">
        <v>2023</v>
      </c>
      <c r="C2297" t="s">
        <v>3</v>
      </c>
      <c r="D2297">
        <v>6224</v>
      </c>
      <c r="E2297">
        <v>19133</v>
      </c>
      <c r="F2297">
        <v>6726</v>
      </c>
      <c r="G2297">
        <v>12407</v>
      </c>
      <c r="H2297">
        <v>28586</v>
      </c>
      <c r="I2297">
        <v>75692</v>
      </c>
      <c r="J2297">
        <v>435</v>
      </c>
      <c r="K2297">
        <v>0</v>
      </c>
      <c r="L2297">
        <v>0</v>
      </c>
      <c r="M2297">
        <v>0</v>
      </c>
      <c r="N2297">
        <v>0</v>
      </c>
      <c r="O2297">
        <v>1424</v>
      </c>
      <c r="P2297">
        <v>7764</v>
      </c>
      <c r="Q2297">
        <v>554</v>
      </c>
      <c r="R2297">
        <v>4578</v>
      </c>
      <c r="S2297">
        <v>4378</v>
      </c>
      <c r="T2297">
        <v>0</v>
      </c>
      <c r="U2297">
        <v>0</v>
      </c>
    </row>
    <row r="2298" spans="1:21">
      <c r="A2298" t="s">
        <v>18</v>
      </c>
      <c r="B2298">
        <v>2023</v>
      </c>
      <c r="C2298" t="s">
        <v>95</v>
      </c>
      <c r="D2298">
        <v>6222</v>
      </c>
      <c r="E2298">
        <v>19153</v>
      </c>
      <c r="F2298">
        <v>6672</v>
      </c>
      <c r="G2298">
        <v>12481</v>
      </c>
      <c r="H2298">
        <v>28533</v>
      </c>
      <c r="I2298">
        <v>75692</v>
      </c>
      <c r="J2298">
        <v>441</v>
      </c>
      <c r="K2298">
        <v>0</v>
      </c>
      <c r="L2298">
        <v>0</v>
      </c>
      <c r="M2298">
        <v>0</v>
      </c>
      <c r="N2298">
        <v>0</v>
      </c>
      <c r="O2298">
        <v>1430</v>
      </c>
      <c r="P2298">
        <v>7793</v>
      </c>
      <c r="Q2298">
        <v>563</v>
      </c>
      <c r="R2298">
        <v>4566</v>
      </c>
      <c r="S2298">
        <v>4360</v>
      </c>
      <c r="T2298">
        <v>0</v>
      </c>
      <c r="U2298">
        <v>0</v>
      </c>
    </row>
    <row r="2299" spans="1:21">
      <c r="A2299" t="s">
        <v>18</v>
      </c>
      <c r="B2299">
        <v>2023</v>
      </c>
      <c r="C2299" t="s">
        <v>196</v>
      </c>
      <c r="D2299">
        <v>6324</v>
      </c>
      <c r="E2299">
        <v>19131</v>
      </c>
      <c r="F2299">
        <v>6841</v>
      </c>
      <c r="G2299">
        <v>12290</v>
      </c>
      <c r="H2299">
        <v>29212</v>
      </c>
      <c r="I2299">
        <v>75692</v>
      </c>
      <c r="J2299">
        <v>422</v>
      </c>
      <c r="K2299">
        <v>0</v>
      </c>
      <c r="L2299">
        <v>0</v>
      </c>
      <c r="M2299">
        <v>0</v>
      </c>
      <c r="N2299">
        <v>0</v>
      </c>
      <c r="O2299">
        <v>1441</v>
      </c>
      <c r="P2299">
        <v>7664</v>
      </c>
      <c r="Q2299">
        <v>543</v>
      </c>
      <c r="R2299">
        <v>4644</v>
      </c>
      <c r="S2299">
        <v>4417</v>
      </c>
      <c r="T2299">
        <v>0</v>
      </c>
      <c r="U2299">
        <v>0</v>
      </c>
    </row>
    <row r="2300" spans="1:21">
      <c r="A2300" t="s">
        <v>18</v>
      </c>
      <c r="B2300">
        <v>2023</v>
      </c>
      <c r="C2300" t="s">
        <v>146</v>
      </c>
      <c r="D2300">
        <v>6304</v>
      </c>
      <c r="E2300">
        <v>19149</v>
      </c>
      <c r="F2300">
        <v>6823</v>
      </c>
      <c r="G2300">
        <v>12326</v>
      </c>
      <c r="H2300">
        <v>28870</v>
      </c>
      <c r="I2300">
        <v>75692</v>
      </c>
      <c r="J2300">
        <v>423</v>
      </c>
      <c r="K2300">
        <v>0</v>
      </c>
      <c r="L2300">
        <v>0</v>
      </c>
      <c r="M2300">
        <v>0</v>
      </c>
      <c r="N2300">
        <v>0</v>
      </c>
      <c r="O2300">
        <v>1426</v>
      </c>
      <c r="P2300">
        <v>7693</v>
      </c>
      <c r="Q2300">
        <v>536</v>
      </c>
      <c r="R2300">
        <v>4648</v>
      </c>
      <c r="S2300">
        <v>4423</v>
      </c>
      <c r="T2300">
        <v>0</v>
      </c>
      <c r="U2300">
        <v>0</v>
      </c>
    </row>
    <row r="2301" spans="1:21">
      <c r="A2301" t="s">
        <v>18</v>
      </c>
      <c r="B2301">
        <v>2023</v>
      </c>
      <c r="C2301" t="s">
        <v>96</v>
      </c>
      <c r="D2301">
        <v>6233</v>
      </c>
      <c r="E2301">
        <v>19143</v>
      </c>
      <c r="F2301">
        <v>6759</v>
      </c>
      <c r="G2301">
        <v>12384</v>
      </c>
      <c r="H2301">
        <v>28670</v>
      </c>
      <c r="I2301">
        <v>75692</v>
      </c>
      <c r="J2301">
        <v>428</v>
      </c>
      <c r="K2301">
        <v>0</v>
      </c>
      <c r="L2301">
        <v>0</v>
      </c>
      <c r="M2301">
        <v>0</v>
      </c>
      <c r="N2301">
        <v>0</v>
      </c>
      <c r="O2301">
        <v>1422</v>
      </c>
      <c r="P2301">
        <v>7748</v>
      </c>
      <c r="Q2301">
        <v>543</v>
      </c>
      <c r="R2301">
        <v>4586</v>
      </c>
      <c r="S2301">
        <v>4416</v>
      </c>
      <c r="T2301">
        <v>0</v>
      </c>
      <c r="U2301">
        <v>0</v>
      </c>
    </row>
    <row r="2302" spans="1:21">
      <c r="A2302" t="s">
        <v>18</v>
      </c>
      <c r="B2302">
        <v>2023</v>
      </c>
      <c r="C2302" t="s">
        <v>117</v>
      </c>
      <c r="D2302">
        <v>6274</v>
      </c>
      <c r="E2302">
        <v>19199</v>
      </c>
      <c r="F2302">
        <v>6827</v>
      </c>
      <c r="G2302">
        <v>12372</v>
      </c>
      <c r="H2302">
        <v>28699</v>
      </c>
      <c r="I2302">
        <v>75692</v>
      </c>
      <c r="J2302">
        <v>423</v>
      </c>
      <c r="K2302">
        <v>0</v>
      </c>
      <c r="L2302">
        <v>0</v>
      </c>
      <c r="M2302">
        <v>0</v>
      </c>
      <c r="N2302">
        <v>0</v>
      </c>
      <c r="O2302">
        <v>1426</v>
      </c>
      <c r="P2302">
        <v>7725</v>
      </c>
      <c r="Q2302">
        <v>528</v>
      </c>
      <c r="R2302">
        <v>4651</v>
      </c>
      <c r="S2302">
        <v>4446</v>
      </c>
      <c r="T2302">
        <v>0</v>
      </c>
      <c r="U2302">
        <v>0</v>
      </c>
    </row>
    <row r="2303" spans="1:21">
      <c r="A2303" t="s">
        <v>18</v>
      </c>
      <c r="B2303">
        <v>2023</v>
      </c>
      <c r="C2303" t="s">
        <v>207</v>
      </c>
      <c r="D2303">
        <v>5518</v>
      </c>
      <c r="E2303">
        <v>17268</v>
      </c>
      <c r="F2303">
        <v>6404</v>
      </c>
      <c r="G2303">
        <v>10864</v>
      </c>
      <c r="H2303">
        <v>26749</v>
      </c>
      <c r="I2303">
        <v>75692</v>
      </c>
      <c r="J2303">
        <v>350</v>
      </c>
      <c r="K2303">
        <v>0</v>
      </c>
      <c r="L2303">
        <v>0</v>
      </c>
      <c r="M2303">
        <v>0</v>
      </c>
      <c r="N2303">
        <v>0</v>
      </c>
      <c r="O2303">
        <v>1373</v>
      </c>
      <c r="P2303">
        <v>6548</v>
      </c>
      <c r="Q2303">
        <v>424</v>
      </c>
      <c r="R2303">
        <v>4431</v>
      </c>
      <c r="S2303">
        <v>4142</v>
      </c>
      <c r="T2303">
        <v>0</v>
      </c>
      <c r="U2303">
        <v>0</v>
      </c>
    </row>
    <row r="2304" spans="1:21">
      <c r="A2304" t="s">
        <v>18</v>
      </c>
      <c r="B2304">
        <v>2023</v>
      </c>
      <c r="C2304" t="s">
        <v>203</v>
      </c>
      <c r="D2304">
        <v>5709</v>
      </c>
      <c r="E2304">
        <v>17690</v>
      </c>
      <c r="F2304">
        <v>6504</v>
      </c>
      <c r="G2304">
        <v>11186</v>
      </c>
      <c r="H2304">
        <v>27494</v>
      </c>
      <c r="I2304">
        <v>75692</v>
      </c>
      <c r="J2304">
        <v>347</v>
      </c>
      <c r="K2304">
        <v>0</v>
      </c>
      <c r="L2304">
        <v>0</v>
      </c>
      <c r="M2304">
        <v>0</v>
      </c>
      <c r="N2304">
        <v>0</v>
      </c>
      <c r="O2304">
        <v>1401</v>
      </c>
      <c r="P2304">
        <v>6894</v>
      </c>
      <c r="Q2304">
        <v>440</v>
      </c>
      <c r="R2304">
        <v>4472</v>
      </c>
      <c r="S2304">
        <v>4136</v>
      </c>
      <c r="T2304">
        <v>0</v>
      </c>
      <c r="U2304">
        <v>0</v>
      </c>
    </row>
    <row r="2305" spans="1:21">
      <c r="A2305" t="s">
        <v>18</v>
      </c>
      <c r="B2305">
        <v>2023</v>
      </c>
      <c r="C2305" t="s">
        <v>204</v>
      </c>
      <c r="D2305">
        <v>5884</v>
      </c>
      <c r="E2305">
        <v>18201</v>
      </c>
      <c r="F2305">
        <v>6573</v>
      </c>
      <c r="G2305">
        <v>11628</v>
      </c>
      <c r="H2305">
        <v>28115</v>
      </c>
      <c r="I2305">
        <v>75692</v>
      </c>
      <c r="J2305">
        <v>376</v>
      </c>
      <c r="K2305">
        <v>0</v>
      </c>
      <c r="L2305">
        <v>0</v>
      </c>
      <c r="M2305">
        <v>0</v>
      </c>
      <c r="N2305">
        <v>0</v>
      </c>
      <c r="O2305">
        <v>1397</v>
      </c>
      <c r="P2305">
        <v>7230</v>
      </c>
      <c r="Q2305">
        <v>481</v>
      </c>
      <c r="R2305">
        <v>4492</v>
      </c>
      <c r="S2305">
        <v>4225</v>
      </c>
      <c r="T2305">
        <v>0</v>
      </c>
      <c r="U2305">
        <v>0</v>
      </c>
    </row>
    <row r="2306" spans="1:21">
      <c r="A2306" t="s">
        <v>18</v>
      </c>
      <c r="B2306">
        <v>2024</v>
      </c>
      <c r="C2306" t="s">
        <v>99</v>
      </c>
      <c r="D2306">
        <v>4572</v>
      </c>
      <c r="E2306">
        <v>15560</v>
      </c>
      <c r="F2306">
        <v>6453</v>
      </c>
      <c r="G2306">
        <v>9107</v>
      </c>
      <c r="H2306">
        <v>24441</v>
      </c>
      <c r="I2306">
        <v>75692</v>
      </c>
      <c r="J2306">
        <v>295</v>
      </c>
      <c r="K2306">
        <v>0</v>
      </c>
      <c r="L2306">
        <v>0</v>
      </c>
      <c r="M2306">
        <v>0</v>
      </c>
      <c r="N2306">
        <v>0</v>
      </c>
      <c r="O2306">
        <v>1285</v>
      </c>
      <c r="P2306">
        <v>4921</v>
      </c>
      <c r="Q2306">
        <v>447</v>
      </c>
      <c r="R2306">
        <v>4435</v>
      </c>
      <c r="S2306">
        <v>4177</v>
      </c>
      <c r="T2306">
        <v>0</v>
      </c>
      <c r="U2306">
        <v>0</v>
      </c>
    </row>
    <row r="2307" spans="1:21">
      <c r="A2307" t="s">
        <v>18</v>
      </c>
      <c r="B2307">
        <v>2024</v>
      </c>
      <c r="C2307" t="s">
        <v>197</v>
      </c>
      <c r="D2307">
        <v>3917</v>
      </c>
      <c r="E2307">
        <v>14194</v>
      </c>
      <c r="F2307">
        <v>6018</v>
      </c>
      <c r="G2307">
        <v>8176</v>
      </c>
      <c r="H2307">
        <v>22753</v>
      </c>
      <c r="I2307">
        <v>75692</v>
      </c>
      <c r="J2307">
        <v>278</v>
      </c>
      <c r="K2307">
        <v>0</v>
      </c>
      <c r="L2307">
        <v>0</v>
      </c>
      <c r="M2307">
        <v>0</v>
      </c>
      <c r="N2307">
        <v>0</v>
      </c>
      <c r="O2307">
        <v>1260</v>
      </c>
      <c r="P2307">
        <v>4396</v>
      </c>
      <c r="Q2307">
        <v>393</v>
      </c>
      <c r="R2307">
        <v>3974</v>
      </c>
      <c r="S2307">
        <v>3893</v>
      </c>
      <c r="T2307">
        <v>0</v>
      </c>
      <c r="U2307">
        <v>0</v>
      </c>
    </row>
    <row r="2308" spans="1:21">
      <c r="A2308" t="s">
        <v>18</v>
      </c>
      <c r="B2308">
        <v>2024</v>
      </c>
      <c r="C2308" t="s">
        <v>209</v>
      </c>
      <c r="D2308">
        <v>3756</v>
      </c>
      <c r="E2308">
        <v>13744</v>
      </c>
      <c r="F2308">
        <v>5428</v>
      </c>
      <c r="G2308">
        <v>8316</v>
      </c>
      <c r="H2308">
        <v>22481</v>
      </c>
      <c r="I2308">
        <v>75692</v>
      </c>
      <c r="J2308">
        <v>368</v>
      </c>
      <c r="K2308">
        <v>0</v>
      </c>
      <c r="L2308">
        <v>0</v>
      </c>
      <c r="M2308">
        <v>0</v>
      </c>
      <c r="N2308">
        <v>0</v>
      </c>
      <c r="O2308">
        <v>2003</v>
      </c>
      <c r="P2308">
        <v>5780</v>
      </c>
      <c r="Q2308">
        <v>0</v>
      </c>
      <c r="R2308">
        <v>0</v>
      </c>
      <c r="S2308">
        <v>5593</v>
      </c>
      <c r="T2308">
        <v>0</v>
      </c>
      <c r="U2308">
        <v>0</v>
      </c>
    </row>
    <row r="2309" spans="1:21">
      <c r="A2309" t="s">
        <v>18</v>
      </c>
      <c r="B2309">
        <v>2024</v>
      </c>
      <c r="C2309" t="s">
        <v>3</v>
      </c>
      <c r="D2309">
        <v>4926</v>
      </c>
      <c r="E2309">
        <v>16232</v>
      </c>
      <c r="F2309">
        <v>6635</v>
      </c>
      <c r="G2309">
        <v>9597</v>
      </c>
      <c r="H2309">
        <v>25345</v>
      </c>
      <c r="I2309">
        <v>75692</v>
      </c>
      <c r="J2309">
        <v>351</v>
      </c>
      <c r="K2309">
        <v>0</v>
      </c>
      <c r="L2309">
        <v>0</v>
      </c>
      <c r="M2309">
        <v>0</v>
      </c>
      <c r="N2309">
        <v>0</v>
      </c>
      <c r="O2309">
        <v>1374</v>
      </c>
      <c r="P2309">
        <v>5150</v>
      </c>
      <c r="Q2309">
        <v>429</v>
      </c>
      <c r="R2309">
        <v>4596</v>
      </c>
      <c r="S2309">
        <v>4332</v>
      </c>
      <c r="T2309">
        <v>0</v>
      </c>
      <c r="U2309">
        <v>0</v>
      </c>
    </row>
    <row r="2310" spans="1:21">
      <c r="A2310" t="s">
        <v>18</v>
      </c>
      <c r="B2310">
        <v>2024</v>
      </c>
      <c r="C2310" t="s">
        <v>95</v>
      </c>
      <c r="D2310">
        <v>5110</v>
      </c>
      <c r="E2310">
        <v>16543</v>
      </c>
      <c r="F2310">
        <v>6673</v>
      </c>
      <c r="G2310">
        <v>9870</v>
      </c>
      <c r="H2310">
        <v>25773</v>
      </c>
      <c r="I2310">
        <v>75692</v>
      </c>
      <c r="J2310">
        <v>361</v>
      </c>
      <c r="K2310">
        <v>0</v>
      </c>
      <c r="L2310">
        <v>0</v>
      </c>
      <c r="M2310">
        <v>0</v>
      </c>
      <c r="N2310">
        <v>0</v>
      </c>
      <c r="O2310">
        <v>1405</v>
      </c>
      <c r="P2310">
        <v>5352</v>
      </c>
      <c r="Q2310">
        <v>436</v>
      </c>
      <c r="R2310">
        <v>4616</v>
      </c>
      <c r="S2310">
        <v>4373</v>
      </c>
      <c r="T2310">
        <v>0</v>
      </c>
      <c r="U2310">
        <v>0</v>
      </c>
    </row>
    <row r="2311" spans="1:21">
      <c r="A2311" t="s">
        <v>18</v>
      </c>
      <c r="B2311">
        <v>2024</v>
      </c>
      <c r="C2311" t="s">
        <v>196</v>
      </c>
      <c r="D2311">
        <v>3937</v>
      </c>
      <c r="E2311">
        <v>14229</v>
      </c>
      <c r="F2311">
        <v>6043</v>
      </c>
      <c r="G2311">
        <v>8186</v>
      </c>
      <c r="H2311">
        <v>22677</v>
      </c>
      <c r="I2311">
        <v>75692</v>
      </c>
      <c r="J2311">
        <v>284</v>
      </c>
      <c r="K2311">
        <v>0</v>
      </c>
      <c r="L2311">
        <v>0</v>
      </c>
      <c r="M2311">
        <v>0</v>
      </c>
      <c r="N2311">
        <v>0</v>
      </c>
      <c r="O2311">
        <v>1237</v>
      </c>
      <c r="P2311">
        <v>4402</v>
      </c>
      <c r="Q2311">
        <v>409</v>
      </c>
      <c r="R2311">
        <v>4017</v>
      </c>
      <c r="S2311">
        <v>3880</v>
      </c>
      <c r="T2311">
        <v>0</v>
      </c>
      <c r="U2311">
        <v>0</v>
      </c>
    </row>
    <row r="2312" spans="1:21">
      <c r="A2312" t="s">
        <v>18</v>
      </c>
      <c r="B2312">
        <v>2024</v>
      </c>
      <c r="C2312" t="s">
        <v>146</v>
      </c>
      <c r="D2312">
        <v>4134</v>
      </c>
      <c r="E2312">
        <v>14621</v>
      </c>
      <c r="F2312">
        <v>6169</v>
      </c>
      <c r="G2312">
        <v>8452</v>
      </c>
      <c r="H2312">
        <v>23201</v>
      </c>
      <c r="I2312">
        <v>75692</v>
      </c>
      <c r="J2312">
        <v>296</v>
      </c>
      <c r="K2312">
        <v>0</v>
      </c>
      <c r="L2312">
        <v>0</v>
      </c>
      <c r="M2312">
        <v>0</v>
      </c>
      <c r="N2312">
        <v>0</v>
      </c>
      <c r="O2312">
        <v>1255</v>
      </c>
      <c r="P2312">
        <v>4571</v>
      </c>
      <c r="Q2312">
        <v>420</v>
      </c>
      <c r="R2312">
        <v>4113</v>
      </c>
      <c r="S2312">
        <v>3966</v>
      </c>
      <c r="T2312">
        <v>0</v>
      </c>
      <c r="U2312">
        <v>0</v>
      </c>
    </row>
    <row r="2313" spans="1:21">
      <c r="A2313" t="s">
        <v>18</v>
      </c>
      <c r="B2313">
        <v>2024</v>
      </c>
      <c r="C2313" t="s">
        <v>96</v>
      </c>
      <c r="D2313">
        <v>4779</v>
      </c>
      <c r="E2313">
        <v>15885</v>
      </c>
      <c r="F2313">
        <v>6552</v>
      </c>
      <c r="G2313">
        <v>9333</v>
      </c>
      <c r="H2313">
        <v>24898</v>
      </c>
      <c r="I2313">
        <v>75692</v>
      </c>
      <c r="J2313">
        <v>330</v>
      </c>
      <c r="K2313">
        <v>0</v>
      </c>
      <c r="L2313">
        <v>0</v>
      </c>
      <c r="M2313">
        <v>0</v>
      </c>
      <c r="N2313">
        <v>0</v>
      </c>
      <c r="O2313">
        <v>1319</v>
      </c>
      <c r="P2313">
        <v>5045</v>
      </c>
      <c r="Q2313">
        <v>438</v>
      </c>
      <c r="R2313">
        <v>4501</v>
      </c>
      <c r="S2313">
        <v>4252</v>
      </c>
      <c r="T2313">
        <v>0</v>
      </c>
      <c r="U2313">
        <v>0</v>
      </c>
    </row>
    <row r="2314" spans="1:21">
      <c r="A2314" t="s">
        <v>18</v>
      </c>
      <c r="B2314">
        <v>2024</v>
      </c>
      <c r="C2314" t="s">
        <v>117</v>
      </c>
      <c r="D2314">
        <v>4313</v>
      </c>
      <c r="E2314">
        <v>15078</v>
      </c>
      <c r="F2314">
        <v>6301</v>
      </c>
      <c r="G2314">
        <v>8777</v>
      </c>
      <c r="H2314">
        <v>23779</v>
      </c>
      <c r="I2314">
        <v>75692</v>
      </c>
      <c r="J2314">
        <v>299</v>
      </c>
      <c r="K2314">
        <v>0</v>
      </c>
      <c r="L2314">
        <v>0</v>
      </c>
      <c r="M2314">
        <v>0</v>
      </c>
      <c r="N2314">
        <v>0</v>
      </c>
      <c r="O2314">
        <v>1287</v>
      </c>
      <c r="P2314">
        <v>4723</v>
      </c>
      <c r="Q2314">
        <v>436</v>
      </c>
      <c r="R2314">
        <v>4245</v>
      </c>
      <c r="S2314">
        <v>4088</v>
      </c>
      <c r="T2314">
        <v>0</v>
      </c>
      <c r="U2314">
        <v>0</v>
      </c>
    </row>
    <row r="2315" spans="1:21">
      <c r="A2315" t="s">
        <v>18</v>
      </c>
      <c r="B2315">
        <v>2024</v>
      </c>
      <c r="C2315" t="s">
        <v>207</v>
      </c>
      <c r="D2315">
        <v>3698</v>
      </c>
      <c r="E2315">
        <v>13684</v>
      </c>
      <c r="F2315">
        <v>5347</v>
      </c>
      <c r="G2315">
        <v>8337</v>
      </c>
      <c r="H2315">
        <v>22545</v>
      </c>
      <c r="I2315">
        <v>75692</v>
      </c>
      <c r="J2315">
        <v>332</v>
      </c>
      <c r="K2315">
        <v>0</v>
      </c>
      <c r="L2315">
        <v>0</v>
      </c>
      <c r="M2315">
        <v>0</v>
      </c>
      <c r="N2315">
        <v>0</v>
      </c>
      <c r="O2315">
        <v>2003</v>
      </c>
      <c r="P2315">
        <v>5767</v>
      </c>
      <c r="Q2315">
        <v>0</v>
      </c>
      <c r="R2315">
        <v>0</v>
      </c>
      <c r="S2315">
        <v>5582</v>
      </c>
      <c r="T2315">
        <v>0</v>
      </c>
      <c r="U2315">
        <v>0</v>
      </c>
    </row>
    <row r="2316" spans="1:21">
      <c r="A2316" t="s">
        <v>18</v>
      </c>
      <c r="B2316">
        <v>2024</v>
      </c>
      <c r="C2316" t="s">
        <v>203</v>
      </c>
      <c r="D2316">
        <v>3684</v>
      </c>
      <c r="E2316">
        <v>13688</v>
      </c>
      <c r="F2316">
        <v>5140</v>
      </c>
      <c r="G2316">
        <v>8548</v>
      </c>
      <c r="H2316">
        <v>22515</v>
      </c>
      <c r="I2316">
        <v>75692</v>
      </c>
      <c r="J2316">
        <v>307</v>
      </c>
      <c r="K2316">
        <v>0</v>
      </c>
      <c r="L2316">
        <v>0</v>
      </c>
      <c r="M2316">
        <v>0</v>
      </c>
      <c r="N2316">
        <v>0</v>
      </c>
      <c r="O2316">
        <v>2051</v>
      </c>
      <c r="P2316">
        <v>5846</v>
      </c>
      <c r="Q2316">
        <v>0</v>
      </c>
      <c r="R2316">
        <v>0</v>
      </c>
      <c r="S2316">
        <v>5484</v>
      </c>
      <c r="T2316">
        <v>0</v>
      </c>
      <c r="U2316">
        <v>0</v>
      </c>
    </row>
    <row r="2317" spans="1:21">
      <c r="A2317" t="s">
        <v>18</v>
      </c>
      <c r="B2317">
        <v>2024</v>
      </c>
      <c r="C2317" t="s">
        <v>204</v>
      </c>
      <c r="D2317">
        <v>3849</v>
      </c>
      <c r="E2317">
        <v>14149</v>
      </c>
      <c r="F2317">
        <v>5988</v>
      </c>
      <c r="G2317">
        <v>8161</v>
      </c>
      <c r="H2317">
        <v>22696</v>
      </c>
      <c r="I2317">
        <v>75692</v>
      </c>
      <c r="J2317">
        <v>272</v>
      </c>
      <c r="K2317">
        <v>0</v>
      </c>
      <c r="L2317">
        <v>0</v>
      </c>
      <c r="M2317">
        <v>0</v>
      </c>
      <c r="N2317">
        <v>0</v>
      </c>
      <c r="O2317">
        <v>1279</v>
      </c>
      <c r="P2317">
        <v>4404</v>
      </c>
      <c r="Q2317">
        <v>373</v>
      </c>
      <c r="R2317">
        <v>3947</v>
      </c>
      <c r="S2317">
        <v>3874</v>
      </c>
      <c r="T2317">
        <v>0</v>
      </c>
      <c r="U2317">
        <v>0</v>
      </c>
    </row>
    <row r="2318" spans="1:21">
      <c r="A2318" t="s">
        <v>18</v>
      </c>
      <c r="B2318">
        <v>2025</v>
      </c>
      <c r="C2318" t="s">
        <v>99</v>
      </c>
      <c r="D2318">
        <v>3712</v>
      </c>
      <c r="E2318">
        <v>13656</v>
      </c>
      <c r="F2318">
        <v>5547</v>
      </c>
      <c r="G2318">
        <v>8109</v>
      </c>
      <c r="H2318">
        <v>22224</v>
      </c>
      <c r="I2318">
        <v>75692</v>
      </c>
      <c r="J2318">
        <v>366</v>
      </c>
      <c r="K2318">
        <v>0</v>
      </c>
      <c r="L2318">
        <v>0</v>
      </c>
      <c r="M2318">
        <v>0</v>
      </c>
      <c r="N2318">
        <v>0</v>
      </c>
      <c r="O2318">
        <v>1835</v>
      </c>
      <c r="P2318">
        <v>5790</v>
      </c>
      <c r="Q2318">
        <v>0</v>
      </c>
      <c r="R2318">
        <v>0</v>
      </c>
      <c r="S2318">
        <v>5665</v>
      </c>
      <c r="T2318">
        <v>0</v>
      </c>
      <c r="U2318">
        <v>0</v>
      </c>
    </row>
    <row r="2319" spans="1:21">
      <c r="A2319" t="s">
        <v>18</v>
      </c>
      <c r="B2319">
        <v>2025</v>
      </c>
      <c r="C2319" t="s">
        <v>3</v>
      </c>
      <c r="D2319">
        <v>3757</v>
      </c>
      <c r="E2319">
        <v>13644</v>
      </c>
      <c r="F2319">
        <v>5489</v>
      </c>
      <c r="G2319">
        <v>8155</v>
      </c>
      <c r="H2319">
        <v>22353</v>
      </c>
      <c r="I2319">
        <v>75692</v>
      </c>
      <c r="J2319">
        <v>386</v>
      </c>
      <c r="K2319">
        <v>0</v>
      </c>
      <c r="L2319">
        <v>0</v>
      </c>
      <c r="M2319">
        <v>0</v>
      </c>
      <c r="N2319">
        <v>0</v>
      </c>
      <c r="O2319">
        <v>1953</v>
      </c>
      <c r="P2319">
        <v>5741</v>
      </c>
      <c r="Q2319">
        <v>0</v>
      </c>
      <c r="R2319">
        <v>0</v>
      </c>
      <c r="S2319">
        <v>5564</v>
      </c>
      <c r="T2319">
        <v>0</v>
      </c>
      <c r="U2319">
        <v>0</v>
      </c>
    </row>
    <row r="2320" spans="1:21">
      <c r="A2320" t="s">
        <v>18</v>
      </c>
      <c r="B2320">
        <v>2025</v>
      </c>
      <c r="C2320" t="s">
        <v>95</v>
      </c>
      <c r="D2320">
        <v>3718</v>
      </c>
      <c r="E2320">
        <v>13674</v>
      </c>
      <c r="F2320">
        <v>5449</v>
      </c>
      <c r="G2320">
        <v>8225</v>
      </c>
      <c r="H2320">
        <v>22373</v>
      </c>
      <c r="I2320">
        <v>75692</v>
      </c>
      <c r="J2320">
        <v>392</v>
      </c>
      <c r="K2320">
        <v>0</v>
      </c>
      <c r="L2320">
        <v>0</v>
      </c>
      <c r="M2320">
        <v>0</v>
      </c>
      <c r="N2320">
        <v>0</v>
      </c>
      <c r="O2320">
        <v>2001</v>
      </c>
      <c r="P2320">
        <v>5742</v>
      </c>
      <c r="Q2320">
        <v>0</v>
      </c>
      <c r="R2320">
        <v>0</v>
      </c>
      <c r="S2320">
        <v>5539</v>
      </c>
      <c r="T2320">
        <v>0</v>
      </c>
      <c r="U2320">
        <v>0</v>
      </c>
    </row>
    <row r="2321" spans="1:21">
      <c r="A2321" t="s">
        <v>18</v>
      </c>
      <c r="B2321">
        <v>2025</v>
      </c>
      <c r="C2321" t="s">
        <v>96</v>
      </c>
      <c r="D2321">
        <v>3764</v>
      </c>
      <c r="E2321">
        <v>13681</v>
      </c>
      <c r="F2321">
        <v>5514</v>
      </c>
      <c r="G2321">
        <v>8167</v>
      </c>
      <c r="H2321">
        <v>22324</v>
      </c>
      <c r="I2321">
        <v>75692</v>
      </c>
      <c r="J2321">
        <v>380</v>
      </c>
      <c r="K2321">
        <v>0</v>
      </c>
      <c r="L2321">
        <v>0</v>
      </c>
      <c r="M2321">
        <v>0</v>
      </c>
      <c r="N2321">
        <v>0</v>
      </c>
      <c r="O2321">
        <v>1893</v>
      </c>
      <c r="P2321">
        <v>5785</v>
      </c>
      <c r="Q2321">
        <v>0</v>
      </c>
      <c r="R2321">
        <v>0</v>
      </c>
      <c r="S2321">
        <v>5623</v>
      </c>
      <c r="T2321">
        <v>0</v>
      </c>
      <c r="U2321">
        <v>0</v>
      </c>
    </row>
    <row r="2322" spans="1:21">
      <c r="A2322" t="s">
        <v>18</v>
      </c>
      <c r="B2322">
        <v>2025</v>
      </c>
      <c r="C2322" t="s">
        <v>117</v>
      </c>
      <c r="D2322">
        <v>3670</v>
      </c>
      <c r="E2322">
        <v>13603</v>
      </c>
      <c r="F2322">
        <v>5494</v>
      </c>
      <c r="G2322">
        <v>8109</v>
      </c>
      <c r="H2322">
        <v>22235</v>
      </c>
      <c r="I2322">
        <v>75692</v>
      </c>
      <c r="J2322">
        <v>381</v>
      </c>
      <c r="K2322">
        <v>0</v>
      </c>
      <c r="L2322">
        <v>0</v>
      </c>
      <c r="M2322">
        <v>0</v>
      </c>
      <c r="N2322">
        <v>0</v>
      </c>
      <c r="O2322">
        <v>1776</v>
      </c>
      <c r="P2322">
        <v>5777</v>
      </c>
      <c r="Q2322">
        <v>0</v>
      </c>
      <c r="R2322">
        <v>0</v>
      </c>
      <c r="S2322">
        <v>5669</v>
      </c>
      <c r="T2322">
        <v>0</v>
      </c>
      <c r="U2322">
        <v>0</v>
      </c>
    </row>
    <row r="2323" spans="1:21">
      <c r="A2323" t="s">
        <v>19</v>
      </c>
      <c r="B2323">
        <v>2023</v>
      </c>
      <c r="C2323" t="s">
        <v>99</v>
      </c>
      <c r="D2323">
        <v>20909</v>
      </c>
      <c r="E2323">
        <v>51552</v>
      </c>
      <c r="F2323">
        <v>20050</v>
      </c>
      <c r="G2323">
        <v>31502</v>
      </c>
      <c r="H2323">
        <v>72537</v>
      </c>
      <c r="I2323">
        <v>366376</v>
      </c>
      <c r="J2323">
        <v>1579</v>
      </c>
      <c r="K2323">
        <v>27812</v>
      </c>
      <c r="L2323">
        <v>0</v>
      </c>
      <c r="M2323">
        <v>0</v>
      </c>
      <c r="N2323">
        <v>0</v>
      </c>
      <c r="O2323">
        <v>2331</v>
      </c>
      <c r="P2323">
        <v>8282</v>
      </c>
      <c r="Q2323">
        <v>6847</v>
      </c>
      <c r="R2323">
        <v>0</v>
      </c>
      <c r="S2323">
        <v>4701</v>
      </c>
      <c r="T2323">
        <v>0</v>
      </c>
      <c r="U2323">
        <v>0</v>
      </c>
    </row>
    <row r="2324" spans="1:21">
      <c r="A2324" t="s">
        <v>19</v>
      </c>
      <c r="B2324">
        <v>2023</v>
      </c>
      <c r="C2324" t="s">
        <v>197</v>
      </c>
      <c r="D2324">
        <v>20879</v>
      </c>
      <c r="E2324">
        <v>50476</v>
      </c>
      <c r="F2324">
        <v>19885</v>
      </c>
      <c r="G2324">
        <v>30591</v>
      </c>
      <c r="H2324">
        <v>72130</v>
      </c>
      <c r="I2324">
        <v>366376</v>
      </c>
      <c r="J2324">
        <v>1488</v>
      </c>
      <c r="K2324">
        <v>27330</v>
      </c>
      <c r="L2324">
        <v>0</v>
      </c>
      <c r="M2324">
        <v>0</v>
      </c>
      <c r="N2324">
        <v>0</v>
      </c>
      <c r="O2324">
        <v>2348</v>
      </c>
      <c r="P2324">
        <v>8043</v>
      </c>
      <c r="Q2324">
        <v>6692</v>
      </c>
      <c r="R2324">
        <v>0</v>
      </c>
      <c r="S2324">
        <v>4575</v>
      </c>
      <c r="T2324">
        <v>0</v>
      </c>
      <c r="U2324">
        <v>0</v>
      </c>
    </row>
    <row r="2325" spans="1:21">
      <c r="A2325" t="s">
        <v>19</v>
      </c>
      <c r="B2325">
        <v>2023</v>
      </c>
      <c r="C2325" t="s">
        <v>209</v>
      </c>
      <c r="D2325">
        <v>17862</v>
      </c>
      <c r="E2325">
        <v>45995</v>
      </c>
      <c r="F2325">
        <v>18445</v>
      </c>
      <c r="G2325">
        <v>27550</v>
      </c>
      <c r="H2325">
        <v>67112</v>
      </c>
      <c r="I2325">
        <v>366376</v>
      </c>
      <c r="J2325">
        <v>1314</v>
      </c>
      <c r="K2325">
        <v>25116</v>
      </c>
      <c r="L2325">
        <v>0</v>
      </c>
      <c r="M2325">
        <v>0</v>
      </c>
      <c r="N2325">
        <v>0</v>
      </c>
      <c r="O2325">
        <v>2088</v>
      </c>
      <c r="P2325">
        <v>7152</v>
      </c>
      <c r="Q2325">
        <v>6102</v>
      </c>
      <c r="R2325">
        <v>0</v>
      </c>
      <c r="S2325">
        <v>4223</v>
      </c>
      <c r="T2325">
        <v>0</v>
      </c>
      <c r="U2325">
        <v>0</v>
      </c>
    </row>
    <row r="2326" spans="1:21">
      <c r="A2326" t="s">
        <v>19</v>
      </c>
      <c r="B2326">
        <v>2023</v>
      </c>
      <c r="C2326" t="s">
        <v>3</v>
      </c>
      <c r="D2326">
        <v>20505</v>
      </c>
      <c r="E2326">
        <v>50820</v>
      </c>
      <c r="F2326">
        <v>19628</v>
      </c>
      <c r="G2326">
        <v>31192</v>
      </c>
      <c r="H2326">
        <v>71937</v>
      </c>
      <c r="I2326">
        <v>366376</v>
      </c>
      <c r="J2326">
        <v>1618</v>
      </c>
      <c r="K2326">
        <v>27372</v>
      </c>
      <c r="L2326">
        <v>0</v>
      </c>
      <c r="M2326">
        <v>0</v>
      </c>
      <c r="N2326">
        <v>0</v>
      </c>
      <c r="O2326">
        <v>2356</v>
      </c>
      <c r="P2326">
        <v>8235</v>
      </c>
      <c r="Q2326">
        <v>6704</v>
      </c>
      <c r="R2326">
        <v>0</v>
      </c>
      <c r="S2326">
        <v>4535</v>
      </c>
      <c r="T2326">
        <v>0</v>
      </c>
      <c r="U2326">
        <v>0</v>
      </c>
    </row>
    <row r="2327" spans="1:21">
      <c r="A2327" t="s">
        <v>19</v>
      </c>
      <c r="B2327">
        <v>2023</v>
      </c>
      <c r="C2327" t="s">
        <v>95</v>
      </c>
      <c r="D2327">
        <v>20400</v>
      </c>
      <c r="E2327">
        <v>50718</v>
      </c>
      <c r="F2327">
        <v>19504</v>
      </c>
      <c r="G2327">
        <v>31214</v>
      </c>
      <c r="H2327">
        <v>71674</v>
      </c>
      <c r="I2327">
        <v>366376</v>
      </c>
      <c r="J2327">
        <v>1627</v>
      </c>
      <c r="K2327">
        <v>27282</v>
      </c>
      <c r="L2327">
        <v>0</v>
      </c>
      <c r="M2327">
        <v>0</v>
      </c>
      <c r="N2327">
        <v>0</v>
      </c>
      <c r="O2327">
        <v>2410</v>
      </c>
      <c r="P2327">
        <v>8246</v>
      </c>
      <c r="Q2327">
        <v>6671</v>
      </c>
      <c r="R2327">
        <v>0</v>
      </c>
      <c r="S2327">
        <v>4482</v>
      </c>
      <c r="T2327">
        <v>0</v>
      </c>
      <c r="U2327">
        <v>0</v>
      </c>
    </row>
    <row r="2328" spans="1:21">
      <c r="A2328" t="s">
        <v>19</v>
      </c>
      <c r="B2328">
        <v>2023</v>
      </c>
      <c r="C2328" t="s">
        <v>196</v>
      </c>
      <c r="D2328">
        <v>20879</v>
      </c>
      <c r="E2328">
        <v>51582</v>
      </c>
      <c r="F2328">
        <v>20304</v>
      </c>
      <c r="G2328">
        <v>31278</v>
      </c>
      <c r="H2328">
        <v>73352</v>
      </c>
      <c r="I2328">
        <v>366376</v>
      </c>
      <c r="J2328">
        <v>1564</v>
      </c>
      <c r="K2328">
        <v>27926</v>
      </c>
      <c r="L2328">
        <v>0</v>
      </c>
      <c r="M2328">
        <v>0</v>
      </c>
      <c r="N2328">
        <v>0</v>
      </c>
      <c r="O2328">
        <v>2380</v>
      </c>
      <c r="P2328">
        <v>8191</v>
      </c>
      <c r="Q2328">
        <v>6826</v>
      </c>
      <c r="R2328">
        <v>0</v>
      </c>
      <c r="S2328">
        <v>4695</v>
      </c>
      <c r="T2328">
        <v>0</v>
      </c>
      <c r="U2328">
        <v>0</v>
      </c>
    </row>
    <row r="2329" spans="1:21">
      <c r="A2329" t="s">
        <v>19</v>
      </c>
      <c r="B2329">
        <v>2023</v>
      </c>
      <c r="C2329" t="s">
        <v>146</v>
      </c>
      <c r="D2329">
        <v>20866</v>
      </c>
      <c r="E2329">
        <v>51529</v>
      </c>
      <c r="F2329">
        <v>20172</v>
      </c>
      <c r="G2329">
        <v>31357</v>
      </c>
      <c r="H2329">
        <v>73045</v>
      </c>
      <c r="I2329">
        <v>366376</v>
      </c>
      <c r="J2329">
        <v>1564</v>
      </c>
      <c r="K2329">
        <v>27883</v>
      </c>
      <c r="L2329">
        <v>0</v>
      </c>
      <c r="M2329">
        <v>0</v>
      </c>
      <c r="N2329">
        <v>0</v>
      </c>
      <c r="O2329">
        <v>2354</v>
      </c>
      <c r="P2329">
        <v>8221</v>
      </c>
      <c r="Q2329">
        <v>6818</v>
      </c>
      <c r="R2329">
        <v>0</v>
      </c>
      <c r="S2329">
        <v>4689</v>
      </c>
      <c r="T2329">
        <v>0</v>
      </c>
      <c r="U2329">
        <v>0</v>
      </c>
    </row>
    <row r="2330" spans="1:21">
      <c r="A2330" t="s">
        <v>19</v>
      </c>
      <c r="B2330">
        <v>2023</v>
      </c>
      <c r="C2330" t="s">
        <v>96</v>
      </c>
      <c r="D2330">
        <v>20657</v>
      </c>
      <c r="E2330">
        <v>51156</v>
      </c>
      <c r="F2330">
        <v>19842</v>
      </c>
      <c r="G2330">
        <v>31314</v>
      </c>
      <c r="H2330">
        <v>72299</v>
      </c>
      <c r="I2330">
        <v>366376</v>
      </c>
      <c r="J2330">
        <v>1602</v>
      </c>
      <c r="K2330">
        <v>27595</v>
      </c>
      <c r="L2330">
        <v>0</v>
      </c>
      <c r="M2330">
        <v>0</v>
      </c>
      <c r="N2330">
        <v>0</v>
      </c>
      <c r="O2330">
        <v>2331</v>
      </c>
      <c r="P2330">
        <v>8237</v>
      </c>
      <c r="Q2330">
        <v>6769</v>
      </c>
      <c r="R2330">
        <v>0</v>
      </c>
      <c r="S2330">
        <v>4622</v>
      </c>
      <c r="T2330">
        <v>0</v>
      </c>
      <c r="U2330">
        <v>0</v>
      </c>
    </row>
    <row r="2331" spans="1:21">
      <c r="A2331" t="s">
        <v>19</v>
      </c>
      <c r="B2331">
        <v>2023</v>
      </c>
      <c r="C2331" t="s">
        <v>117</v>
      </c>
      <c r="D2331">
        <v>20931</v>
      </c>
      <c r="E2331">
        <v>51541</v>
      </c>
      <c r="F2331">
        <v>20121</v>
      </c>
      <c r="G2331">
        <v>31420</v>
      </c>
      <c r="H2331">
        <v>72736</v>
      </c>
      <c r="I2331">
        <v>366376</v>
      </c>
      <c r="J2331">
        <v>1562</v>
      </c>
      <c r="K2331">
        <v>27873</v>
      </c>
      <c r="L2331">
        <v>0</v>
      </c>
      <c r="M2331">
        <v>0</v>
      </c>
      <c r="N2331">
        <v>0</v>
      </c>
      <c r="O2331">
        <v>2340</v>
      </c>
      <c r="P2331">
        <v>8221</v>
      </c>
      <c r="Q2331">
        <v>6842</v>
      </c>
      <c r="R2331">
        <v>0</v>
      </c>
      <c r="S2331">
        <v>4703</v>
      </c>
      <c r="T2331">
        <v>0</v>
      </c>
      <c r="U2331">
        <v>0</v>
      </c>
    </row>
    <row r="2332" spans="1:21">
      <c r="A2332" t="s">
        <v>19</v>
      </c>
      <c r="B2332">
        <v>2023</v>
      </c>
      <c r="C2332" t="s">
        <v>207</v>
      </c>
      <c r="D2332">
        <v>18448</v>
      </c>
      <c r="E2332">
        <v>46945</v>
      </c>
      <c r="F2332">
        <v>18797</v>
      </c>
      <c r="G2332">
        <v>28148</v>
      </c>
      <c r="H2332">
        <v>68284</v>
      </c>
      <c r="I2332">
        <v>366376</v>
      </c>
      <c r="J2332">
        <v>1330</v>
      </c>
      <c r="K2332">
        <v>25632</v>
      </c>
      <c r="L2332">
        <v>0</v>
      </c>
      <c r="M2332">
        <v>0</v>
      </c>
      <c r="N2332">
        <v>0</v>
      </c>
      <c r="O2332">
        <v>2124</v>
      </c>
      <c r="P2332">
        <v>7353</v>
      </c>
      <c r="Q2332">
        <v>6238</v>
      </c>
      <c r="R2332">
        <v>0</v>
      </c>
      <c r="S2332">
        <v>4268</v>
      </c>
      <c r="T2332">
        <v>0</v>
      </c>
      <c r="U2332">
        <v>0</v>
      </c>
    </row>
    <row r="2333" spans="1:21">
      <c r="A2333" t="s">
        <v>19</v>
      </c>
      <c r="B2333">
        <v>2023</v>
      </c>
      <c r="C2333" t="s">
        <v>203</v>
      </c>
      <c r="D2333">
        <v>19106</v>
      </c>
      <c r="E2333">
        <v>48100</v>
      </c>
      <c r="F2333">
        <v>19240</v>
      </c>
      <c r="G2333">
        <v>28860</v>
      </c>
      <c r="H2333">
        <v>69624</v>
      </c>
      <c r="I2333">
        <v>366376</v>
      </c>
      <c r="J2333">
        <v>1327</v>
      </c>
      <c r="K2333">
        <v>26243</v>
      </c>
      <c r="L2333">
        <v>0</v>
      </c>
      <c r="M2333">
        <v>0</v>
      </c>
      <c r="N2333">
        <v>0</v>
      </c>
      <c r="O2333">
        <v>2192</v>
      </c>
      <c r="P2333">
        <v>7546</v>
      </c>
      <c r="Q2333">
        <v>6446</v>
      </c>
      <c r="R2333">
        <v>0</v>
      </c>
      <c r="S2333">
        <v>4346</v>
      </c>
      <c r="T2333">
        <v>0</v>
      </c>
      <c r="U2333">
        <v>0</v>
      </c>
    </row>
    <row r="2334" spans="1:21">
      <c r="A2334" t="s">
        <v>19</v>
      </c>
      <c r="B2334">
        <v>2023</v>
      </c>
      <c r="C2334" t="s">
        <v>204</v>
      </c>
      <c r="D2334">
        <v>19605</v>
      </c>
      <c r="E2334">
        <v>49183</v>
      </c>
      <c r="F2334">
        <v>19471</v>
      </c>
      <c r="G2334">
        <v>29712</v>
      </c>
      <c r="H2334">
        <v>70776</v>
      </c>
      <c r="I2334">
        <v>366376</v>
      </c>
      <c r="J2334">
        <v>1399</v>
      </c>
      <c r="K2334">
        <v>26736</v>
      </c>
      <c r="L2334">
        <v>0</v>
      </c>
      <c r="M2334">
        <v>0</v>
      </c>
      <c r="N2334">
        <v>0</v>
      </c>
      <c r="O2334">
        <v>2298</v>
      </c>
      <c r="P2334">
        <v>7771</v>
      </c>
      <c r="Q2334">
        <v>6541</v>
      </c>
      <c r="R2334">
        <v>0</v>
      </c>
      <c r="S2334">
        <v>4438</v>
      </c>
      <c r="T2334">
        <v>0</v>
      </c>
      <c r="U2334">
        <v>0</v>
      </c>
    </row>
    <row r="2335" spans="1:21">
      <c r="A2335" t="s">
        <v>19</v>
      </c>
      <c r="B2335">
        <v>2024</v>
      </c>
      <c r="C2335" t="s">
        <v>99</v>
      </c>
      <c r="D2335">
        <v>15974</v>
      </c>
      <c r="E2335">
        <v>42438</v>
      </c>
      <c r="F2335">
        <v>17478</v>
      </c>
      <c r="G2335">
        <v>24960</v>
      </c>
      <c r="H2335">
        <v>62498</v>
      </c>
      <c r="I2335">
        <v>366376</v>
      </c>
      <c r="J2335">
        <v>1196</v>
      </c>
      <c r="K2335">
        <v>23194</v>
      </c>
      <c r="L2335">
        <v>0</v>
      </c>
      <c r="M2335">
        <v>0</v>
      </c>
      <c r="N2335">
        <v>0</v>
      </c>
      <c r="O2335">
        <v>1878</v>
      </c>
      <c r="P2335">
        <v>6590</v>
      </c>
      <c r="Q2335">
        <v>5652</v>
      </c>
      <c r="R2335">
        <v>0</v>
      </c>
      <c r="S2335">
        <v>3928</v>
      </c>
      <c r="T2335">
        <v>0</v>
      </c>
      <c r="U2335">
        <v>0</v>
      </c>
    </row>
    <row r="2336" spans="1:21">
      <c r="A2336" t="s">
        <v>19</v>
      </c>
      <c r="B2336">
        <v>2024</v>
      </c>
      <c r="C2336" t="s">
        <v>197</v>
      </c>
      <c r="D2336">
        <v>14814</v>
      </c>
      <c r="E2336">
        <v>40461</v>
      </c>
      <c r="F2336">
        <v>17044</v>
      </c>
      <c r="G2336">
        <v>23417</v>
      </c>
      <c r="H2336">
        <v>59575</v>
      </c>
      <c r="I2336">
        <v>366376</v>
      </c>
      <c r="J2336">
        <v>1223</v>
      </c>
      <c r="K2336">
        <v>22205</v>
      </c>
      <c r="L2336">
        <v>0</v>
      </c>
      <c r="M2336">
        <v>0</v>
      </c>
      <c r="N2336">
        <v>0</v>
      </c>
      <c r="O2336">
        <v>1723</v>
      </c>
      <c r="P2336">
        <v>6279</v>
      </c>
      <c r="Q2336">
        <v>5206</v>
      </c>
      <c r="R2336">
        <v>0</v>
      </c>
      <c r="S2336">
        <v>3825</v>
      </c>
      <c r="T2336">
        <v>0</v>
      </c>
      <c r="U2336">
        <v>0</v>
      </c>
    </row>
    <row r="2337" spans="1:21">
      <c r="A2337" t="s">
        <v>19</v>
      </c>
      <c r="B2337">
        <v>2024</v>
      </c>
      <c r="C2337" t="s">
        <v>209</v>
      </c>
      <c r="D2337">
        <v>14987</v>
      </c>
      <c r="E2337">
        <v>40407</v>
      </c>
      <c r="F2337">
        <v>17881</v>
      </c>
      <c r="G2337">
        <v>22526</v>
      </c>
      <c r="H2337">
        <v>60592</v>
      </c>
      <c r="I2337">
        <v>366376</v>
      </c>
      <c r="J2337">
        <v>1288</v>
      </c>
      <c r="K2337">
        <v>23560</v>
      </c>
      <c r="L2337">
        <v>0</v>
      </c>
      <c r="M2337">
        <v>2878</v>
      </c>
      <c r="N2337">
        <v>0</v>
      </c>
      <c r="O2337">
        <v>1792</v>
      </c>
      <c r="P2337">
        <v>6697</v>
      </c>
      <c r="Q2337">
        <v>0</v>
      </c>
      <c r="R2337">
        <v>0</v>
      </c>
      <c r="S2337">
        <v>4192</v>
      </c>
      <c r="T2337">
        <v>0</v>
      </c>
      <c r="U2337">
        <v>0</v>
      </c>
    </row>
    <row r="2338" spans="1:21">
      <c r="A2338" t="s">
        <v>19</v>
      </c>
      <c r="B2338">
        <v>2024</v>
      </c>
      <c r="C2338" t="s">
        <v>3</v>
      </c>
      <c r="D2338">
        <v>16927</v>
      </c>
      <c r="E2338">
        <v>44156</v>
      </c>
      <c r="F2338">
        <v>17873</v>
      </c>
      <c r="G2338">
        <v>26283</v>
      </c>
      <c r="H2338">
        <v>64849</v>
      </c>
      <c r="I2338">
        <v>366376</v>
      </c>
      <c r="J2338">
        <v>1288</v>
      </c>
      <c r="K2338">
        <v>24167</v>
      </c>
      <c r="L2338">
        <v>0</v>
      </c>
      <c r="M2338">
        <v>0</v>
      </c>
      <c r="N2338">
        <v>0</v>
      </c>
      <c r="O2338">
        <v>1951</v>
      </c>
      <c r="P2338">
        <v>6865</v>
      </c>
      <c r="Q2338">
        <v>5827</v>
      </c>
      <c r="R2338">
        <v>0</v>
      </c>
      <c r="S2338">
        <v>4058</v>
      </c>
      <c r="T2338">
        <v>0</v>
      </c>
      <c r="U2338">
        <v>0</v>
      </c>
    </row>
    <row r="2339" spans="1:21">
      <c r="A2339" t="s">
        <v>19</v>
      </c>
      <c r="B2339">
        <v>2024</v>
      </c>
      <c r="C2339" t="s">
        <v>95</v>
      </c>
      <c r="D2339">
        <v>17330</v>
      </c>
      <c r="E2339">
        <v>44984</v>
      </c>
      <c r="F2339">
        <v>18113</v>
      </c>
      <c r="G2339">
        <v>26871</v>
      </c>
      <c r="H2339">
        <v>65921</v>
      </c>
      <c r="I2339">
        <v>366376</v>
      </c>
      <c r="J2339">
        <v>1331</v>
      </c>
      <c r="K2339">
        <v>24577</v>
      </c>
      <c r="L2339">
        <v>0</v>
      </c>
      <c r="M2339">
        <v>0</v>
      </c>
      <c r="N2339">
        <v>0</v>
      </c>
      <c r="O2339">
        <v>2009</v>
      </c>
      <c r="P2339">
        <v>6982</v>
      </c>
      <c r="Q2339">
        <v>5949</v>
      </c>
      <c r="R2339">
        <v>0</v>
      </c>
      <c r="S2339">
        <v>4136</v>
      </c>
      <c r="T2339">
        <v>0</v>
      </c>
      <c r="U2339">
        <v>0</v>
      </c>
    </row>
    <row r="2340" spans="1:21">
      <c r="A2340" t="s">
        <v>19</v>
      </c>
      <c r="B2340">
        <v>2024</v>
      </c>
      <c r="C2340" t="s">
        <v>196</v>
      </c>
      <c r="D2340">
        <v>14940</v>
      </c>
      <c r="E2340">
        <v>40483</v>
      </c>
      <c r="F2340">
        <v>17117</v>
      </c>
      <c r="G2340">
        <v>23366</v>
      </c>
      <c r="H2340">
        <v>59312</v>
      </c>
      <c r="I2340">
        <v>366376</v>
      </c>
      <c r="J2340">
        <v>1237</v>
      </c>
      <c r="K2340">
        <v>22257</v>
      </c>
      <c r="L2340">
        <v>0</v>
      </c>
      <c r="M2340">
        <v>0</v>
      </c>
      <c r="N2340">
        <v>0</v>
      </c>
      <c r="O2340">
        <v>1746</v>
      </c>
      <c r="P2340">
        <v>6167</v>
      </c>
      <c r="Q2340">
        <v>5284</v>
      </c>
      <c r="R2340">
        <v>0</v>
      </c>
      <c r="S2340">
        <v>3792</v>
      </c>
      <c r="T2340">
        <v>0</v>
      </c>
      <c r="U2340">
        <v>0</v>
      </c>
    </row>
    <row r="2341" spans="1:21">
      <c r="A2341" t="s">
        <v>19</v>
      </c>
      <c r="B2341">
        <v>2024</v>
      </c>
      <c r="C2341" t="s">
        <v>146</v>
      </c>
      <c r="D2341">
        <v>15108</v>
      </c>
      <c r="E2341">
        <v>40764</v>
      </c>
      <c r="F2341">
        <v>17134</v>
      </c>
      <c r="G2341">
        <v>23630</v>
      </c>
      <c r="H2341">
        <v>60045</v>
      </c>
      <c r="I2341">
        <v>366376</v>
      </c>
      <c r="J2341">
        <v>1193</v>
      </c>
      <c r="K2341">
        <v>22357</v>
      </c>
      <c r="L2341">
        <v>0</v>
      </c>
      <c r="M2341">
        <v>0</v>
      </c>
      <c r="N2341">
        <v>0</v>
      </c>
      <c r="O2341">
        <v>1765</v>
      </c>
      <c r="P2341">
        <v>6242</v>
      </c>
      <c r="Q2341">
        <v>5400</v>
      </c>
      <c r="R2341">
        <v>0</v>
      </c>
      <c r="S2341">
        <v>3807</v>
      </c>
      <c r="T2341">
        <v>0</v>
      </c>
      <c r="U2341">
        <v>0</v>
      </c>
    </row>
    <row r="2342" spans="1:21">
      <c r="A2342" t="s">
        <v>19</v>
      </c>
      <c r="B2342">
        <v>2024</v>
      </c>
      <c r="C2342" t="s">
        <v>96</v>
      </c>
      <c r="D2342">
        <v>16452</v>
      </c>
      <c r="E2342">
        <v>43259</v>
      </c>
      <c r="F2342">
        <v>17592</v>
      </c>
      <c r="G2342">
        <v>25667</v>
      </c>
      <c r="H2342">
        <v>63563</v>
      </c>
      <c r="I2342">
        <v>366376</v>
      </c>
      <c r="J2342">
        <v>1232</v>
      </c>
      <c r="K2342">
        <v>23636</v>
      </c>
      <c r="L2342">
        <v>0</v>
      </c>
      <c r="M2342">
        <v>0</v>
      </c>
      <c r="N2342">
        <v>0</v>
      </c>
      <c r="O2342">
        <v>1916</v>
      </c>
      <c r="P2342">
        <v>6693</v>
      </c>
      <c r="Q2342">
        <v>5762</v>
      </c>
      <c r="R2342">
        <v>0</v>
      </c>
      <c r="S2342">
        <v>4020</v>
      </c>
      <c r="T2342">
        <v>0</v>
      </c>
      <c r="U2342">
        <v>0</v>
      </c>
    </row>
    <row r="2343" spans="1:21">
      <c r="A2343" t="s">
        <v>19</v>
      </c>
      <c r="B2343">
        <v>2024</v>
      </c>
      <c r="C2343" t="s">
        <v>117</v>
      </c>
      <c r="D2343">
        <v>15422</v>
      </c>
      <c r="E2343">
        <v>41538</v>
      </c>
      <c r="F2343">
        <v>17288</v>
      </c>
      <c r="G2343">
        <v>24250</v>
      </c>
      <c r="H2343">
        <v>61196</v>
      </c>
      <c r="I2343">
        <v>366376</v>
      </c>
      <c r="J2343">
        <v>1204</v>
      </c>
      <c r="K2343">
        <v>22730</v>
      </c>
      <c r="L2343">
        <v>0</v>
      </c>
      <c r="M2343">
        <v>0</v>
      </c>
      <c r="N2343">
        <v>0</v>
      </c>
      <c r="O2343">
        <v>1819</v>
      </c>
      <c r="P2343">
        <v>6413</v>
      </c>
      <c r="Q2343">
        <v>5514</v>
      </c>
      <c r="R2343">
        <v>0</v>
      </c>
      <c r="S2343">
        <v>3858</v>
      </c>
      <c r="T2343">
        <v>0</v>
      </c>
      <c r="U2343">
        <v>0</v>
      </c>
    </row>
    <row r="2344" spans="1:21">
      <c r="A2344" t="s">
        <v>19</v>
      </c>
      <c r="B2344">
        <v>2024</v>
      </c>
      <c r="C2344" t="s">
        <v>207</v>
      </c>
      <c r="D2344">
        <v>14871</v>
      </c>
      <c r="E2344">
        <v>40358</v>
      </c>
      <c r="F2344">
        <v>17625</v>
      </c>
      <c r="G2344">
        <v>22733</v>
      </c>
      <c r="H2344">
        <v>60189</v>
      </c>
      <c r="I2344">
        <v>366376</v>
      </c>
      <c r="J2344">
        <v>1253</v>
      </c>
      <c r="K2344">
        <v>23416</v>
      </c>
      <c r="L2344">
        <v>0</v>
      </c>
      <c r="M2344">
        <v>3086</v>
      </c>
      <c r="N2344">
        <v>0</v>
      </c>
      <c r="O2344">
        <v>1772</v>
      </c>
      <c r="P2344">
        <v>6688</v>
      </c>
      <c r="Q2344">
        <v>0</v>
      </c>
      <c r="R2344">
        <v>0</v>
      </c>
      <c r="S2344">
        <v>4143</v>
      </c>
      <c r="T2344">
        <v>0</v>
      </c>
      <c r="U2344">
        <v>0</v>
      </c>
    </row>
    <row r="2345" spans="1:21">
      <c r="A2345" t="s">
        <v>19</v>
      </c>
      <c r="B2345">
        <v>2024</v>
      </c>
      <c r="C2345" t="s">
        <v>203</v>
      </c>
      <c r="D2345">
        <v>14858</v>
      </c>
      <c r="E2345">
        <v>40342</v>
      </c>
      <c r="F2345">
        <v>17155</v>
      </c>
      <c r="G2345">
        <v>23187</v>
      </c>
      <c r="H2345">
        <v>60154</v>
      </c>
      <c r="I2345">
        <v>366376</v>
      </c>
      <c r="J2345">
        <v>1218</v>
      </c>
      <c r="K2345">
        <v>23211</v>
      </c>
      <c r="L2345">
        <v>0</v>
      </c>
      <c r="M2345">
        <v>3548</v>
      </c>
      <c r="N2345">
        <v>0</v>
      </c>
      <c r="O2345">
        <v>1737</v>
      </c>
      <c r="P2345">
        <v>6568</v>
      </c>
      <c r="Q2345">
        <v>0</v>
      </c>
      <c r="R2345">
        <v>0</v>
      </c>
      <c r="S2345">
        <v>4060</v>
      </c>
      <c r="T2345">
        <v>0</v>
      </c>
      <c r="U2345">
        <v>0</v>
      </c>
    </row>
    <row r="2346" spans="1:21">
      <c r="A2346" t="s">
        <v>19</v>
      </c>
      <c r="B2346">
        <v>2024</v>
      </c>
      <c r="C2346" t="s">
        <v>204</v>
      </c>
      <c r="D2346">
        <v>14944</v>
      </c>
      <c r="E2346">
        <v>40702</v>
      </c>
      <c r="F2346">
        <v>17264</v>
      </c>
      <c r="G2346">
        <v>23438</v>
      </c>
      <c r="H2346">
        <v>59962</v>
      </c>
      <c r="I2346">
        <v>366376</v>
      </c>
      <c r="J2346">
        <v>1199</v>
      </c>
      <c r="K2346">
        <v>22386</v>
      </c>
      <c r="L2346">
        <v>0</v>
      </c>
      <c r="M2346">
        <v>0</v>
      </c>
      <c r="N2346">
        <v>0</v>
      </c>
      <c r="O2346">
        <v>1712</v>
      </c>
      <c r="P2346">
        <v>6444</v>
      </c>
      <c r="Q2346">
        <v>5153</v>
      </c>
      <c r="R2346">
        <v>0</v>
      </c>
      <c r="S2346">
        <v>3808</v>
      </c>
      <c r="T2346">
        <v>0</v>
      </c>
      <c r="U2346">
        <v>0</v>
      </c>
    </row>
    <row r="2347" spans="1:21">
      <c r="A2347" t="s">
        <v>19</v>
      </c>
      <c r="B2347">
        <v>2025</v>
      </c>
      <c r="C2347" t="s">
        <v>99</v>
      </c>
      <c r="D2347">
        <v>15304</v>
      </c>
      <c r="E2347">
        <v>40616</v>
      </c>
      <c r="F2347">
        <v>18432</v>
      </c>
      <c r="G2347">
        <v>22184</v>
      </c>
      <c r="H2347">
        <v>60653</v>
      </c>
      <c r="I2347">
        <v>366376</v>
      </c>
      <c r="J2347">
        <v>1272</v>
      </c>
      <c r="K2347">
        <v>23981</v>
      </c>
      <c r="L2347">
        <v>0</v>
      </c>
      <c r="M2347">
        <v>2509</v>
      </c>
      <c r="N2347">
        <v>0</v>
      </c>
      <c r="O2347">
        <v>1675</v>
      </c>
      <c r="P2347">
        <v>6804</v>
      </c>
      <c r="Q2347">
        <v>0</v>
      </c>
      <c r="R2347">
        <v>0</v>
      </c>
      <c r="S2347">
        <v>4375</v>
      </c>
      <c r="T2347">
        <v>0</v>
      </c>
      <c r="U2347">
        <v>0</v>
      </c>
    </row>
    <row r="2348" spans="1:21">
      <c r="A2348" t="s">
        <v>19</v>
      </c>
      <c r="B2348">
        <v>2025</v>
      </c>
      <c r="C2348" t="s">
        <v>3</v>
      </c>
      <c r="D2348">
        <v>15271</v>
      </c>
      <c r="E2348">
        <v>40664</v>
      </c>
      <c r="F2348">
        <v>18270</v>
      </c>
      <c r="G2348">
        <v>22394</v>
      </c>
      <c r="H2348">
        <v>60981</v>
      </c>
      <c r="I2348">
        <v>366376</v>
      </c>
      <c r="J2348">
        <v>1321</v>
      </c>
      <c r="K2348">
        <v>23870</v>
      </c>
      <c r="L2348">
        <v>0</v>
      </c>
      <c r="M2348">
        <v>2670</v>
      </c>
      <c r="N2348">
        <v>0</v>
      </c>
      <c r="O2348">
        <v>1766</v>
      </c>
      <c r="P2348">
        <v>6744</v>
      </c>
      <c r="Q2348">
        <v>0</v>
      </c>
      <c r="R2348">
        <v>0</v>
      </c>
      <c r="S2348">
        <v>4293</v>
      </c>
      <c r="T2348">
        <v>0</v>
      </c>
      <c r="U2348">
        <v>0</v>
      </c>
    </row>
    <row r="2349" spans="1:21">
      <c r="A2349" t="s">
        <v>19</v>
      </c>
      <c r="B2349">
        <v>2025</v>
      </c>
      <c r="C2349" t="s">
        <v>95</v>
      </c>
      <c r="D2349">
        <v>15063</v>
      </c>
      <c r="E2349">
        <v>40358</v>
      </c>
      <c r="F2349">
        <v>17970</v>
      </c>
      <c r="G2349">
        <v>22388</v>
      </c>
      <c r="H2349">
        <v>61088</v>
      </c>
      <c r="I2349">
        <v>366376</v>
      </c>
      <c r="J2349">
        <v>1316</v>
      </c>
      <c r="K2349">
        <v>23518</v>
      </c>
      <c r="L2349">
        <v>0</v>
      </c>
      <c r="M2349">
        <v>2806</v>
      </c>
      <c r="N2349">
        <v>0</v>
      </c>
      <c r="O2349">
        <v>1791</v>
      </c>
      <c r="P2349">
        <v>6737</v>
      </c>
      <c r="Q2349">
        <v>0</v>
      </c>
      <c r="R2349">
        <v>0</v>
      </c>
      <c r="S2349">
        <v>4190</v>
      </c>
      <c r="T2349">
        <v>0</v>
      </c>
      <c r="U2349">
        <v>0</v>
      </c>
    </row>
    <row r="2350" spans="1:21">
      <c r="A2350" t="s">
        <v>19</v>
      </c>
      <c r="B2350">
        <v>2025</v>
      </c>
      <c r="C2350" t="s">
        <v>96</v>
      </c>
      <c r="D2350">
        <v>15476</v>
      </c>
      <c r="E2350">
        <v>40952</v>
      </c>
      <c r="F2350">
        <v>18494</v>
      </c>
      <c r="G2350">
        <v>22458</v>
      </c>
      <c r="H2350">
        <v>60912</v>
      </c>
      <c r="I2350">
        <v>366376</v>
      </c>
      <c r="J2350">
        <v>1301</v>
      </c>
      <c r="K2350">
        <v>24120</v>
      </c>
      <c r="L2350">
        <v>0</v>
      </c>
      <c r="M2350">
        <v>2604</v>
      </c>
      <c r="N2350">
        <v>0</v>
      </c>
      <c r="O2350">
        <v>1725</v>
      </c>
      <c r="P2350">
        <v>6813</v>
      </c>
      <c r="Q2350">
        <v>0</v>
      </c>
      <c r="R2350">
        <v>0</v>
      </c>
      <c r="S2350">
        <v>4389</v>
      </c>
      <c r="T2350">
        <v>0</v>
      </c>
      <c r="U2350">
        <v>0</v>
      </c>
    </row>
    <row r="2351" spans="1:21">
      <c r="A2351" t="s">
        <v>19</v>
      </c>
      <c r="B2351">
        <v>2025</v>
      </c>
      <c r="C2351" t="s">
        <v>117</v>
      </c>
      <c r="D2351">
        <v>15218</v>
      </c>
      <c r="E2351">
        <v>40552</v>
      </c>
      <c r="F2351">
        <v>18513</v>
      </c>
      <c r="G2351">
        <v>22039</v>
      </c>
      <c r="H2351">
        <v>60423</v>
      </c>
      <c r="I2351">
        <v>366376</v>
      </c>
      <c r="J2351">
        <v>1291</v>
      </c>
      <c r="K2351">
        <v>23955</v>
      </c>
      <c r="L2351">
        <v>0</v>
      </c>
      <c r="M2351">
        <v>2513</v>
      </c>
      <c r="N2351">
        <v>0</v>
      </c>
      <c r="O2351">
        <v>1639</v>
      </c>
      <c r="P2351">
        <v>6754</v>
      </c>
      <c r="Q2351">
        <v>0</v>
      </c>
      <c r="R2351">
        <v>0</v>
      </c>
      <c r="S2351">
        <v>4400</v>
      </c>
      <c r="T2351">
        <v>0</v>
      </c>
      <c r="U2351">
        <v>0</v>
      </c>
    </row>
    <row r="2352" spans="1:21">
      <c r="A2352" t="s">
        <v>20</v>
      </c>
      <c r="B2352">
        <v>2023</v>
      </c>
      <c r="C2352" t="s">
        <v>99</v>
      </c>
      <c r="D2352">
        <v>224650</v>
      </c>
      <c r="E2352">
        <v>634551</v>
      </c>
      <c r="F2352">
        <v>228755</v>
      </c>
      <c r="G2352">
        <v>405796</v>
      </c>
      <c r="H2352">
        <v>866489</v>
      </c>
      <c r="I2352">
        <v>1757043</v>
      </c>
      <c r="J2352">
        <v>30820</v>
      </c>
      <c r="K2352">
        <v>138724</v>
      </c>
      <c r="L2352">
        <v>0</v>
      </c>
      <c r="M2352">
        <v>0</v>
      </c>
      <c r="N2352">
        <v>20170</v>
      </c>
      <c r="O2352">
        <v>20419</v>
      </c>
      <c r="P2352">
        <v>110696</v>
      </c>
      <c r="Q2352">
        <v>174557</v>
      </c>
      <c r="R2352">
        <v>46118</v>
      </c>
      <c r="S2352">
        <v>93047</v>
      </c>
      <c r="T2352">
        <v>0</v>
      </c>
      <c r="U2352">
        <v>0</v>
      </c>
    </row>
    <row r="2353" spans="1:21">
      <c r="A2353" t="s">
        <v>20</v>
      </c>
      <c r="B2353">
        <v>2023</v>
      </c>
      <c r="C2353" t="s">
        <v>197</v>
      </c>
      <c r="D2353">
        <v>224971</v>
      </c>
      <c r="E2353">
        <v>623776</v>
      </c>
      <c r="F2353">
        <v>227816</v>
      </c>
      <c r="G2353">
        <v>395960</v>
      </c>
      <c r="H2353">
        <v>862862</v>
      </c>
      <c r="I2353">
        <v>1757043</v>
      </c>
      <c r="J2353">
        <v>29942</v>
      </c>
      <c r="K2353">
        <v>137462</v>
      </c>
      <c r="L2353">
        <v>0</v>
      </c>
      <c r="M2353">
        <v>0</v>
      </c>
      <c r="N2353">
        <v>19498</v>
      </c>
      <c r="O2353">
        <v>20360</v>
      </c>
      <c r="P2353">
        <v>107590</v>
      </c>
      <c r="Q2353">
        <v>172006</v>
      </c>
      <c r="R2353">
        <v>45549</v>
      </c>
      <c r="S2353">
        <v>91369</v>
      </c>
      <c r="T2353">
        <v>0</v>
      </c>
      <c r="U2353">
        <v>0</v>
      </c>
    </row>
    <row r="2354" spans="1:21">
      <c r="A2354" t="s">
        <v>20</v>
      </c>
      <c r="B2354">
        <v>2023</v>
      </c>
      <c r="C2354" t="s">
        <v>209</v>
      </c>
      <c r="D2354">
        <v>193261</v>
      </c>
      <c r="E2354">
        <v>567080</v>
      </c>
      <c r="F2354">
        <v>209774</v>
      </c>
      <c r="G2354">
        <v>357306</v>
      </c>
      <c r="H2354">
        <v>800090</v>
      </c>
      <c r="I2354">
        <v>1757043</v>
      </c>
      <c r="J2354">
        <v>26990</v>
      </c>
      <c r="K2354">
        <v>125259</v>
      </c>
      <c r="L2354">
        <v>17422</v>
      </c>
      <c r="M2354">
        <v>0</v>
      </c>
      <c r="N2354">
        <v>0</v>
      </c>
      <c r="O2354">
        <v>18692</v>
      </c>
      <c r="P2354">
        <v>96304</v>
      </c>
      <c r="Q2354">
        <v>157112</v>
      </c>
      <c r="R2354">
        <v>41465</v>
      </c>
      <c r="S2354">
        <v>83836</v>
      </c>
      <c r="T2354">
        <v>0</v>
      </c>
      <c r="U2354">
        <v>0</v>
      </c>
    </row>
    <row r="2355" spans="1:21">
      <c r="A2355" t="s">
        <v>20</v>
      </c>
      <c r="B2355">
        <v>2023</v>
      </c>
      <c r="C2355" t="s">
        <v>3</v>
      </c>
      <c r="D2355">
        <v>221658</v>
      </c>
      <c r="E2355">
        <v>628846</v>
      </c>
      <c r="F2355">
        <v>224941</v>
      </c>
      <c r="G2355">
        <v>403905</v>
      </c>
      <c r="H2355">
        <v>860071</v>
      </c>
      <c r="I2355">
        <v>1757043</v>
      </c>
      <c r="J2355">
        <v>30982</v>
      </c>
      <c r="K2355">
        <v>136827</v>
      </c>
      <c r="L2355">
        <v>0</v>
      </c>
      <c r="M2355">
        <v>0</v>
      </c>
      <c r="N2355">
        <v>19660</v>
      </c>
      <c r="O2355">
        <v>20659</v>
      </c>
      <c r="P2355">
        <v>110236</v>
      </c>
      <c r="Q2355">
        <v>173771</v>
      </c>
      <c r="R2355">
        <v>44825</v>
      </c>
      <c r="S2355">
        <v>91886</v>
      </c>
      <c r="T2355">
        <v>0</v>
      </c>
      <c r="U2355">
        <v>0</v>
      </c>
    </row>
    <row r="2356" spans="1:21">
      <c r="A2356" t="s">
        <v>20</v>
      </c>
      <c r="B2356">
        <v>2023</v>
      </c>
      <c r="C2356" t="s">
        <v>95</v>
      </c>
      <c r="D2356">
        <v>221931</v>
      </c>
      <c r="E2356">
        <v>629674</v>
      </c>
      <c r="F2356">
        <v>224483</v>
      </c>
      <c r="G2356">
        <v>405191</v>
      </c>
      <c r="H2356">
        <v>857422</v>
      </c>
      <c r="I2356">
        <v>1757043</v>
      </c>
      <c r="J2356">
        <v>31199</v>
      </c>
      <c r="K2356">
        <v>136821</v>
      </c>
      <c r="L2356">
        <v>0</v>
      </c>
      <c r="M2356">
        <v>0</v>
      </c>
      <c r="N2356">
        <v>19600</v>
      </c>
      <c r="O2356">
        <v>20872</v>
      </c>
      <c r="P2356">
        <v>110586</v>
      </c>
      <c r="Q2356">
        <v>173987</v>
      </c>
      <c r="R2356">
        <v>44626</v>
      </c>
      <c r="S2356">
        <v>91983</v>
      </c>
      <c r="T2356">
        <v>0</v>
      </c>
      <c r="U2356">
        <v>0</v>
      </c>
    </row>
    <row r="2357" spans="1:21">
      <c r="A2357" t="s">
        <v>20</v>
      </c>
      <c r="B2357">
        <v>2023</v>
      </c>
      <c r="C2357" t="s">
        <v>196</v>
      </c>
      <c r="D2357">
        <v>224971</v>
      </c>
      <c r="E2357">
        <v>635369</v>
      </c>
      <c r="F2357">
        <v>231451</v>
      </c>
      <c r="G2357">
        <v>403918</v>
      </c>
      <c r="H2357">
        <v>875062</v>
      </c>
      <c r="I2357">
        <v>1757043</v>
      </c>
      <c r="J2357">
        <v>30754</v>
      </c>
      <c r="K2357">
        <v>139614</v>
      </c>
      <c r="L2357">
        <v>0</v>
      </c>
      <c r="M2357">
        <v>0</v>
      </c>
      <c r="N2357">
        <v>20026</v>
      </c>
      <c r="O2357">
        <v>20548</v>
      </c>
      <c r="P2357">
        <v>110218</v>
      </c>
      <c r="Q2357">
        <v>175027</v>
      </c>
      <c r="R2357">
        <v>46301</v>
      </c>
      <c r="S2357">
        <v>92881</v>
      </c>
      <c r="T2357">
        <v>0</v>
      </c>
      <c r="U2357">
        <v>0</v>
      </c>
    </row>
    <row r="2358" spans="1:21">
      <c r="A2358" t="s">
        <v>20</v>
      </c>
      <c r="B2358">
        <v>2023</v>
      </c>
      <c r="C2358" t="s">
        <v>146</v>
      </c>
      <c r="D2358">
        <v>225175</v>
      </c>
      <c r="E2358">
        <v>635390</v>
      </c>
      <c r="F2358">
        <v>230726</v>
      </c>
      <c r="G2358">
        <v>404664</v>
      </c>
      <c r="H2358">
        <v>872708</v>
      </c>
      <c r="I2358">
        <v>1757043</v>
      </c>
      <c r="J2358">
        <v>30785</v>
      </c>
      <c r="K2358">
        <v>139363</v>
      </c>
      <c r="L2358">
        <v>0</v>
      </c>
      <c r="M2358">
        <v>0</v>
      </c>
      <c r="N2358">
        <v>20148</v>
      </c>
      <c r="O2358">
        <v>20492</v>
      </c>
      <c r="P2358">
        <v>110483</v>
      </c>
      <c r="Q2358">
        <v>175039</v>
      </c>
      <c r="R2358">
        <v>46314</v>
      </c>
      <c r="S2358">
        <v>92766</v>
      </c>
      <c r="T2358">
        <v>0</v>
      </c>
      <c r="U2358">
        <v>0</v>
      </c>
    </row>
    <row r="2359" spans="1:21">
      <c r="A2359" t="s">
        <v>20</v>
      </c>
      <c r="B2359">
        <v>2023</v>
      </c>
      <c r="C2359" t="s">
        <v>96</v>
      </c>
      <c r="D2359">
        <v>222514</v>
      </c>
      <c r="E2359">
        <v>630168</v>
      </c>
      <c r="F2359">
        <v>226378</v>
      </c>
      <c r="G2359">
        <v>403790</v>
      </c>
      <c r="H2359">
        <v>863460</v>
      </c>
      <c r="I2359">
        <v>1757043</v>
      </c>
      <c r="J2359">
        <v>30870</v>
      </c>
      <c r="K2359">
        <v>137485</v>
      </c>
      <c r="L2359">
        <v>0</v>
      </c>
      <c r="M2359">
        <v>0</v>
      </c>
      <c r="N2359">
        <v>19768</v>
      </c>
      <c r="O2359">
        <v>20523</v>
      </c>
      <c r="P2359">
        <v>110238</v>
      </c>
      <c r="Q2359">
        <v>173868</v>
      </c>
      <c r="R2359">
        <v>45229</v>
      </c>
      <c r="S2359">
        <v>92187</v>
      </c>
      <c r="T2359">
        <v>0</v>
      </c>
      <c r="U2359">
        <v>0</v>
      </c>
    </row>
    <row r="2360" spans="1:21">
      <c r="A2360" t="s">
        <v>20</v>
      </c>
      <c r="B2360">
        <v>2023</v>
      </c>
      <c r="C2360" t="s">
        <v>117</v>
      </c>
      <c r="D2360">
        <v>224830</v>
      </c>
      <c r="E2360">
        <v>634730</v>
      </c>
      <c r="F2360">
        <v>229605</v>
      </c>
      <c r="G2360">
        <v>405125</v>
      </c>
      <c r="H2360">
        <v>869520</v>
      </c>
      <c r="I2360">
        <v>1757043</v>
      </c>
      <c r="J2360">
        <v>30842</v>
      </c>
      <c r="K2360">
        <v>138910</v>
      </c>
      <c r="L2360">
        <v>0</v>
      </c>
      <c r="M2360">
        <v>0</v>
      </c>
      <c r="N2360">
        <v>20182</v>
      </c>
      <c r="O2360">
        <v>20428</v>
      </c>
      <c r="P2360">
        <v>110572</v>
      </c>
      <c r="Q2360">
        <v>174723</v>
      </c>
      <c r="R2360">
        <v>46202</v>
      </c>
      <c r="S2360">
        <v>92871</v>
      </c>
      <c r="T2360">
        <v>0</v>
      </c>
      <c r="U2360">
        <v>0</v>
      </c>
    </row>
    <row r="2361" spans="1:21">
      <c r="A2361" t="s">
        <v>20</v>
      </c>
      <c r="B2361">
        <v>2023</v>
      </c>
      <c r="C2361" t="s">
        <v>207</v>
      </c>
      <c r="D2361">
        <v>198675</v>
      </c>
      <c r="E2361">
        <v>577351</v>
      </c>
      <c r="F2361">
        <v>213097</v>
      </c>
      <c r="G2361">
        <v>364254</v>
      </c>
      <c r="H2361">
        <v>812493</v>
      </c>
      <c r="I2361">
        <v>1757043</v>
      </c>
      <c r="J2361">
        <v>27321</v>
      </c>
      <c r="K2361">
        <v>127961</v>
      </c>
      <c r="L2361">
        <v>17771</v>
      </c>
      <c r="M2361">
        <v>0</v>
      </c>
      <c r="N2361">
        <v>0</v>
      </c>
      <c r="O2361">
        <v>19246</v>
      </c>
      <c r="P2361">
        <v>98077</v>
      </c>
      <c r="Q2361">
        <v>159517</v>
      </c>
      <c r="R2361">
        <v>42336</v>
      </c>
      <c r="S2361">
        <v>85122</v>
      </c>
      <c r="T2361">
        <v>0</v>
      </c>
      <c r="U2361">
        <v>0</v>
      </c>
    </row>
    <row r="2362" spans="1:21">
      <c r="A2362" t="s">
        <v>20</v>
      </c>
      <c r="B2362">
        <v>2023</v>
      </c>
      <c r="C2362" t="s">
        <v>203</v>
      </c>
      <c r="D2362">
        <v>207026</v>
      </c>
      <c r="E2362">
        <v>594966</v>
      </c>
      <c r="F2362">
        <v>219199</v>
      </c>
      <c r="G2362">
        <v>375767</v>
      </c>
      <c r="H2362">
        <v>833452</v>
      </c>
      <c r="I2362">
        <v>1757043</v>
      </c>
      <c r="J2362">
        <v>27957</v>
      </c>
      <c r="K2362">
        <v>131972</v>
      </c>
      <c r="L2362">
        <v>18312</v>
      </c>
      <c r="M2362">
        <v>0</v>
      </c>
      <c r="N2362">
        <v>0</v>
      </c>
      <c r="O2362">
        <v>19910</v>
      </c>
      <c r="P2362">
        <v>101382</v>
      </c>
      <c r="Q2362">
        <v>164275</v>
      </c>
      <c r="R2362">
        <v>43563</v>
      </c>
      <c r="S2362">
        <v>87595</v>
      </c>
      <c r="T2362">
        <v>0</v>
      </c>
      <c r="U2362">
        <v>0</v>
      </c>
    </row>
    <row r="2363" spans="1:21">
      <c r="A2363" t="s">
        <v>20</v>
      </c>
      <c r="B2363">
        <v>2023</v>
      </c>
      <c r="C2363" t="s">
        <v>204</v>
      </c>
      <c r="D2363">
        <v>213702</v>
      </c>
      <c r="E2363">
        <v>611760</v>
      </c>
      <c r="F2363">
        <v>224379</v>
      </c>
      <c r="G2363">
        <v>387381</v>
      </c>
      <c r="H2363">
        <v>849188</v>
      </c>
      <c r="I2363">
        <v>1757043</v>
      </c>
      <c r="J2363">
        <v>28999</v>
      </c>
      <c r="K2363">
        <v>135206</v>
      </c>
      <c r="L2363">
        <v>0</v>
      </c>
      <c r="M2363">
        <v>0</v>
      </c>
      <c r="N2363">
        <v>19017</v>
      </c>
      <c r="O2363">
        <v>20171</v>
      </c>
      <c r="P2363">
        <v>104977</v>
      </c>
      <c r="Q2363">
        <v>168929</v>
      </c>
      <c r="R2363">
        <v>44589</v>
      </c>
      <c r="S2363">
        <v>89872</v>
      </c>
      <c r="T2363">
        <v>0</v>
      </c>
      <c r="U2363">
        <v>0</v>
      </c>
    </row>
    <row r="2364" spans="1:21">
      <c r="A2364" t="s">
        <v>20</v>
      </c>
      <c r="B2364">
        <v>2024</v>
      </c>
      <c r="C2364" t="s">
        <v>99</v>
      </c>
      <c r="D2364">
        <v>172199</v>
      </c>
      <c r="E2364">
        <v>526282</v>
      </c>
      <c r="F2364">
        <v>198681</v>
      </c>
      <c r="G2364">
        <v>327601</v>
      </c>
      <c r="H2364">
        <v>757092</v>
      </c>
      <c r="I2364">
        <v>1757043</v>
      </c>
      <c r="J2364">
        <v>24800</v>
      </c>
      <c r="K2364">
        <v>114512</v>
      </c>
      <c r="L2364">
        <v>16561</v>
      </c>
      <c r="M2364">
        <v>0</v>
      </c>
      <c r="N2364">
        <v>0</v>
      </c>
      <c r="O2364">
        <v>16882</v>
      </c>
      <c r="P2364">
        <v>89752</v>
      </c>
      <c r="Q2364">
        <v>147027</v>
      </c>
      <c r="R2364">
        <v>38668</v>
      </c>
      <c r="S2364">
        <v>78080</v>
      </c>
      <c r="T2364">
        <v>0</v>
      </c>
      <c r="U2364">
        <v>0</v>
      </c>
    </row>
    <row r="2365" spans="1:21">
      <c r="A2365" t="s">
        <v>20</v>
      </c>
      <c r="B2365">
        <v>2024</v>
      </c>
      <c r="C2365" t="s">
        <v>197</v>
      </c>
      <c r="D2365">
        <v>159265</v>
      </c>
      <c r="E2365">
        <v>500265</v>
      </c>
      <c r="F2365">
        <v>194263</v>
      </c>
      <c r="G2365">
        <v>306002</v>
      </c>
      <c r="H2365">
        <v>724295</v>
      </c>
      <c r="I2365">
        <v>1757043</v>
      </c>
      <c r="J2365">
        <v>23015</v>
      </c>
      <c r="K2365">
        <v>108632</v>
      </c>
      <c r="L2365">
        <v>16422</v>
      </c>
      <c r="M2365">
        <v>0</v>
      </c>
      <c r="N2365">
        <v>0</v>
      </c>
      <c r="O2365">
        <v>16489</v>
      </c>
      <c r="P2365">
        <v>85823</v>
      </c>
      <c r="Q2365">
        <v>138947</v>
      </c>
      <c r="R2365">
        <v>36373</v>
      </c>
      <c r="S2365">
        <v>74564</v>
      </c>
      <c r="T2365">
        <v>0</v>
      </c>
      <c r="U2365">
        <v>0</v>
      </c>
    </row>
    <row r="2366" spans="1:21">
      <c r="A2366" t="s">
        <v>20</v>
      </c>
      <c r="B2366">
        <v>2024</v>
      </c>
      <c r="C2366" t="s">
        <v>209</v>
      </c>
      <c r="D2366">
        <v>159469</v>
      </c>
      <c r="E2366">
        <v>501239</v>
      </c>
      <c r="F2366">
        <v>198337</v>
      </c>
      <c r="G2366">
        <v>302902</v>
      </c>
      <c r="H2366">
        <v>730435</v>
      </c>
      <c r="I2366">
        <v>1757043</v>
      </c>
      <c r="J2366">
        <v>22443</v>
      </c>
      <c r="K2366">
        <v>109167</v>
      </c>
      <c r="L2366">
        <v>0</v>
      </c>
      <c r="M2366">
        <v>16094</v>
      </c>
      <c r="N2366">
        <v>0</v>
      </c>
      <c r="O2366">
        <v>16451</v>
      </c>
      <c r="P2366">
        <v>86901</v>
      </c>
      <c r="Q2366">
        <v>138428</v>
      </c>
      <c r="R2366">
        <v>37478</v>
      </c>
      <c r="S2366">
        <v>74277</v>
      </c>
      <c r="T2366">
        <v>0</v>
      </c>
      <c r="U2366">
        <v>0</v>
      </c>
    </row>
    <row r="2367" spans="1:21">
      <c r="A2367" t="s">
        <v>20</v>
      </c>
      <c r="B2367">
        <v>2024</v>
      </c>
      <c r="C2367" t="s">
        <v>3</v>
      </c>
      <c r="D2367">
        <v>182760</v>
      </c>
      <c r="E2367">
        <v>546393</v>
      </c>
      <c r="F2367">
        <v>203422</v>
      </c>
      <c r="G2367">
        <v>342971</v>
      </c>
      <c r="H2367">
        <v>779625</v>
      </c>
      <c r="I2367">
        <v>1757043</v>
      </c>
      <c r="J2367">
        <v>26237</v>
      </c>
      <c r="K2367">
        <v>119761</v>
      </c>
      <c r="L2367">
        <v>16599</v>
      </c>
      <c r="M2367">
        <v>0</v>
      </c>
      <c r="N2367">
        <v>0</v>
      </c>
      <c r="O2367">
        <v>17674</v>
      </c>
      <c r="P2367">
        <v>92819</v>
      </c>
      <c r="Q2367">
        <v>152327</v>
      </c>
      <c r="R2367">
        <v>40045</v>
      </c>
      <c r="S2367">
        <v>80931</v>
      </c>
      <c r="T2367">
        <v>0</v>
      </c>
      <c r="U2367">
        <v>0</v>
      </c>
    </row>
    <row r="2368" spans="1:21">
      <c r="A2368" t="s">
        <v>20</v>
      </c>
      <c r="B2368">
        <v>2024</v>
      </c>
      <c r="C2368" t="s">
        <v>95</v>
      </c>
      <c r="D2368">
        <v>188066</v>
      </c>
      <c r="E2368">
        <v>557236</v>
      </c>
      <c r="F2368">
        <v>206274</v>
      </c>
      <c r="G2368">
        <v>350962</v>
      </c>
      <c r="H2368">
        <v>791251</v>
      </c>
      <c r="I2368">
        <v>1757043</v>
      </c>
      <c r="J2368">
        <v>26759</v>
      </c>
      <c r="K2368">
        <v>122538</v>
      </c>
      <c r="L2368">
        <v>16919</v>
      </c>
      <c r="M2368">
        <v>0</v>
      </c>
      <c r="N2368">
        <v>0</v>
      </c>
      <c r="O2368">
        <v>18184</v>
      </c>
      <c r="P2368">
        <v>94609</v>
      </c>
      <c r="Q2368">
        <v>154875</v>
      </c>
      <c r="R2368">
        <v>40777</v>
      </c>
      <c r="S2368">
        <v>82575</v>
      </c>
      <c r="T2368">
        <v>0</v>
      </c>
      <c r="U2368">
        <v>0</v>
      </c>
    </row>
    <row r="2369" spans="1:21">
      <c r="A2369" t="s">
        <v>20</v>
      </c>
      <c r="B2369">
        <v>2024</v>
      </c>
      <c r="C2369" t="s">
        <v>196</v>
      </c>
      <c r="D2369">
        <v>158507</v>
      </c>
      <c r="E2369">
        <v>498673</v>
      </c>
      <c r="F2369">
        <v>193067</v>
      </c>
      <c r="G2369">
        <v>305606</v>
      </c>
      <c r="H2369">
        <v>719129</v>
      </c>
      <c r="I2369">
        <v>1757043</v>
      </c>
      <c r="J2369">
        <v>23213</v>
      </c>
      <c r="K2369">
        <v>108123</v>
      </c>
      <c r="L2369">
        <v>16698</v>
      </c>
      <c r="M2369">
        <v>0</v>
      </c>
      <c r="N2369">
        <v>0</v>
      </c>
      <c r="O2369">
        <v>16662</v>
      </c>
      <c r="P2369">
        <v>85215</v>
      </c>
      <c r="Q2369">
        <v>138701</v>
      </c>
      <c r="R2369">
        <v>35783</v>
      </c>
      <c r="S2369">
        <v>74278</v>
      </c>
      <c r="T2369">
        <v>0</v>
      </c>
      <c r="U2369">
        <v>0</v>
      </c>
    </row>
    <row r="2370" spans="1:21">
      <c r="A2370" t="s">
        <v>20</v>
      </c>
      <c r="B2370">
        <v>2024</v>
      </c>
      <c r="C2370" t="s">
        <v>146</v>
      </c>
      <c r="D2370">
        <v>160820</v>
      </c>
      <c r="E2370">
        <v>503763</v>
      </c>
      <c r="F2370">
        <v>193942</v>
      </c>
      <c r="G2370">
        <v>309821</v>
      </c>
      <c r="H2370">
        <v>726087</v>
      </c>
      <c r="I2370">
        <v>1757043</v>
      </c>
      <c r="J2370">
        <v>23643</v>
      </c>
      <c r="K2370">
        <v>109217</v>
      </c>
      <c r="L2370">
        <v>16393</v>
      </c>
      <c r="M2370">
        <v>0</v>
      </c>
      <c r="N2370">
        <v>0</v>
      </c>
      <c r="O2370">
        <v>16512</v>
      </c>
      <c r="P2370">
        <v>86187</v>
      </c>
      <c r="Q2370">
        <v>140490</v>
      </c>
      <c r="R2370">
        <v>36393</v>
      </c>
      <c r="S2370">
        <v>74928</v>
      </c>
      <c r="T2370">
        <v>0</v>
      </c>
      <c r="U2370">
        <v>0</v>
      </c>
    </row>
    <row r="2371" spans="1:21">
      <c r="A2371" t="s">
        <v>20</v>
      </c>
      <c r="B2371">
        <v>2024</v>
      </c>
      <c r="C2371" t="s">
        <v>96</v>
      </c>
      <c r="D2371">
        <v>177411</v>
      </c>
      <c r="E2371">
        <v>535455</v>
      </c>
      <c r="F2371">
        <v>200258</v>
      </c>
      <c r="G2371">
        <v>335197</v>
      </c>
      <c r="H2371">
        <v>769639</v>
      </c>
      <c r="I2371">
        <v>1757043</v>
      </c>
      <c r="J2371">
        <v>25537</v>
      </c>
      <c r="K2371">
        <v>116919</v>
      </c>
      <c r="L2371">
        <v>16575</v>
      </c>
      <c r="M2371">
        <v>0</v>
      </c>
      <c r="N2371">
        <v>0</v>
      </c>
      <c r="O2371">
        <v>17267</v>
      </c>
      <c r="P2371">
        <v>91028</v>
      </c>
      <c r="Q2371">
        <v>149518</v>
      </c>
      <c r="R2371">
        <v>39314</v>
      </c>
      <c r="S2371">
        <v>79297</v>
      </c>
      <c r="T2371">
        <v>0</v>
      </c>
      <c r="U2371">
        <v>0</v>
      </c>
    </row>
    <row r="2372" spans="1:21">
      <c r="A2372" t="s">
        <v>20</v>
      </c>
      <c r="B2372">
        <v>2024</v>
      </c>
      <c r="C2372" t="s">
        <v>117</v>
      </c>
      <c r="D2372">
        <v>164890</v>
      </c>
      <c r="E2372">
        <v>513479</v>
      </c>
      <c r="F2372">
        <v>195898</v>
      </c>
      <c r="G2372">
        <v>317581</v>
      </c>
      <c r="H2372">
        <v>739676</v>
      </c>
      <c r="I2372">
        <v>1757043</v>
      </c>
      <c r="J2372">
        <v>24129</v>
      </c>
      <c r="K2372">
        <v>111336</v>
      </c>
      <c r="L2372">
        <v>16426</v>
      </c>
      <c r="M2372">
        <v>0</v>
      </c>
      <c r="N2372">
        <v>0</v>
      </c>
      <c r="O2372">
        <v>16619</v>
      </c>
      <c r="P2372">
        <v>87759</v>
      </c>
      <c r="Q2372">
        <v>143485</v>
      </c>
      <c r="R2372">
        <v>37494</v>
      </c>
      <c r="S2372">
        <v>76231</v>
      </c>
      <c r="T2372">
        <v>0</v>
      </c>
      <c r="U2372">
        <v>0</v>
      </c>
    </row>
    <row r="2373" spans="1:21">
      <c r="A2373" t="s">
        <v>20</v>
      </c>
      <c r="B2373">
        <v>2024</v>
      </c>
      <c r="C2373" t="s">
        <v>207</v>
      </c>
      <c r="D2373">
        <v>159025</v>
      </c>
      <c r="E2373">
        <v>500680</v>
      </c>
      <c r="F2373">
        <v>197384</v>
      </c>
      <c r="G2373">
        <v>303296</v>
      </c>
      <c r="H2373">
        <v>729846</v>
      </c>
      <c r="I2373">
        <v>1757043</v>
      </c>
      <c r="J2373">
        <v>22297</v>
      </c>
      <c r="K2373">
        <v>108811</v>
      </c>
      <c r="L2373">
        <v>0</v>
      </c>
      <c r="M2373">
        <v>16000</v>
      </c>
      <c r="N2373">
        <v>0</v>
      </c>
      <c r="O2373">
        <v>16081</v>
      </c>
      <c r="P2373">
        <v>86658</v>
      </c>
      <c r="Q2373">
        <v>138616</v>
      </c>
      <c r="R2373">
        <v>37524</v>
      </c>
      <c r="S2373">
        <v>74693</v>
      </c>
      <c r="T2373">
        <v>0</v>
      </c>
      <c r="U2373">
        <v>0</v>
      </c>
    </row>
    <row r="2374" spans="1:21">
      <c r="A2374" t="s">
        <v>20</v>
      </c>
      <c r="B2374">
        <v>2024</v>
      </c>
      <c r="C2374" t="s">
        <v>203</v>
      </c>
      <c r="D2374">
        <v>159893</v>
      </c>
      <c r="E2374">
        <v>503434</v>
      </c>
      <c r="F2374">
        <v>197522</v>
      </c>
      <c r="G2374">
        <v>305912</v>
      </c>
      <c r="H2374">
        <v>729954</v>
      </c>
      <c r="I2374">
        <v>1757043</v>
      </c>
      <c r="J2374">
        <v>22452</v>
      </c>
      <c r="K2374">
        <v>109468</v>
      </c>
      <c r="L2374">
        <v>0</v>
      </c>
      <c r="M2374">
        <v>16038</v>
      </c>
      <c r="N2374">
        <v>0</v>
      </c>
      <c r="O2374">
        <v>15961</v>
      </c>
      <c r="P2374">
        <v>87096</v>
      </c>
      <c r="Q2374">
        <v>139369</v>
      </c>
      <c r="R2374">
        <v>37691</v>
      </c>
      <c r="S2374">
        <v>75359</v>
      </c>
      <c r="T2374">
        <v>0</v>
      </c>
      <c r="U2374">
        <v>0</v>
      </c>
    </row>
    <row r="2375" spans="1:21">
      <c r="A2375" t="s">
        <v>20</v>
      </c>
      <c r="B2375">
        <v>2024</v>
      </c>
      <c r="C2375" t="s">
        <v>204</v>
      </c>
      <c r="D2375">
        <v>160160</v>
      </c>
      <c r="E2375">
        <v>502989</v>
      </c>
      <c r="F2375">
        <v>196829</v>
      </c>
      <c r="G2375">
        <v>306160</v>
      </c>
      <c r="H2375">
        <v>727720</v>
      </c>
      <c r="I2375">
        <v>1757043</v>
      </c>
      <c r="J2375">
        <v>22674</v>
      </c>
      <c r="K2375">
        <v>109433</v>
      </c>
      <c r="L2375">
        <v>0</v>
      </c>
      <c r="M2375">
        <v>16324</v>
      </c>
      <c r="N2375">
        <v>0</v>
      </c>
      <c r="O2375">
        <v>16221</v>
      </c>
      <c r="P2375">
        <v>86715</v>
      </c>
      <c r="Q2375">
        <v>139514</v>
      </c>
      <c r="R2375">
        <v>37078</v>
      </c>
      <c r="S2375">
        <v>75030</v>
      </c>
      <c r="T2375">
        <v>0</v>
      </c>
      <c r="U2375">
        <v>0</v>
      </c>
    </row>
    <row r="2376" spans="1:21">
      <c r="A2376" t="s">
        <v>20</v>
      </c>
      <c r="B2376">
        <v>2025</v>
      </c>
      <c r="C2376" t="s">
        <v>99</v>
      </c>
      <c r="D2376">
        <v>159639</v>
      </c>
      <c r="E2376">
        <v>500072</v>
      </c>
      <c r="F2376">
        <v>200734</v>
      </c>
      <c r="G2376">
        <v>299338</v>
      </c>
      <c r="H2376">
        <v>728743</v>
      </c>
      <c r="I2376">
        <v>1757043</v>
      </c>
      <c r="J2376">
        <v>21719</v>
      </c>
      <c r="K2376">
        <v>110555</v>
      </c>
      <c r="L2376">
        <v>0</v>
      </c>
      <c r="M2376">
        <v>15192</v>
      </c>
      <c r="N2376">
        <v>0</v>
      </c>
      <c r="O2376">
        <v>15871</v>
      </c>
      <c r="P2376">
        <v>86653</v>
      </c>
      <c r="Q2376">
        <v>138670</v>
      </c>
      <c r="R2376">
        <v>36546</v>
      </c>
      <c r="S2376">
        <v>74866</v>
      </c>
      <c r="T2376">
        <v>0</v>
      </c>
      <c r="U2376">
        <v>0</v>
      </c>
    </row>
    <row r="2377" spans="1:21">
      <c r="A2377" t="s">
        <v>20</v>
      </c>
      <c r="B2377">
        <v>2025</v>
      </c>
      <c r="C2377" t="s">
        <v>3</v>
      </c>
      <c r="D2377">
        <v>160416</v>
      </c>
      <c r="E2377">
        <v>502684</v>
      </c>
      <c r="F2377">
        <v>200284</v>
      </c>
      <c r="G2377">
        <v>302400</v>
      </c>
      <c r="H2377">
        <v>731515</v>
      </c>
      <c r="I2377">
        <v>1757043</v>
      </c>
      <c r="J2377">
        <v>22312</v>
      </c>
      <c r="K2377">
        <v>109996</v>
      </c>
      <c r="L2377">
        <v>0</v>
      </c>
      <c r="M2377">
        <v>15883</v>
      </c>
      <c r="N2377">
        <v>0</v>
      </c>
      <c r="O2377">
        <v>16628</v>
      </c>
      <c r="P2377">
        <v>87142</v>
      </c>
      <c r="Q2377">
        <v>138878</v>
      </c>
      <c r="R2377">
        <v>37322</v>
      </c>
      <c r="S2377">
        <v>74523</v>
      </c>
      <c r="T2377">
        <v>0</v>
      </c>
      <c r="U2377">
        <v>0</v>
      </c>
    </row>
    <row r="2378" spans="1:21">
      <c r="A2378" t="s">
        <v>20</v>
      </c>
      <c r="B2378">
        <v>2025</v>
      </c>
      <c r="C2378" t="s">
        <v>95</v>
      </c>
      <c r="D2378">
        <v>159923</v>
      </c>
      <c r="E2378">
        <v>501647</v>
      </c>
      <c r="F2378">
        <v>198668</v>
      </c>
      <c r="G2378">
        <v>302979</v>
      </c>
      <c r="H2378">
        <v>732903</v>
      </c>
      <c r="I2378">
        <v>1757043</v>
      </c>
      <c r="J2378">
        <v>22536</v>
      </c>
      <c r="K2378">
        <v>109187</v>
      </c>
      <c r="L2378">
        <v>0</v>
      </c>
      <c r="M2378">
        <v>16163</v>
      </c>
      <c r="N2378">
        <v>0</v>
      </c>
      <c r="O2378">
        <v>16807</v>
      </c>
      <c r="P2378">
        <v>86976</v>
      </c>
      <c r="Q2378">
        <v>138321</v>
      </c>
      <c r="R2378">
        <v>37454</v>
      </c>
      <c r="S2378">
        <v>74203</v>
      </c>
      <c r="T2378">
        <v>0</v>
      </c>
      <c r="U2378">
        <v>0</v>
      </c>
    </row>
    <row r="2379" spans="1:21">
      <c r="A2379" t="s">
        <v>20</v>
      </c>
      <c r="B2379">
        <v>2025</v>
      </c>
      <c r="C2379" t="s">
        <v>96</v>
      </c>
      <c r="D2379">
        <v>161347</v>
      </c>
      <c r="E2379">
        <v>503994</v>
      </c>
      <c r="F2379">
        <v>201489</v>
      </c>
      <c r="G2379">
        <v>302505</v>
      </c>
      <c r="H2379">
        <v>731429</v>
      </c>
      <c r="I2379">
        <v>1757043</v>
      </c>
      <c r="J2379">
        <v>22104</v>
      </c>
      <c r="K2379">
        <v>110927</v>
      </c>
      <c r="L2379">
        <v>0</v>
      </c>
      <c r="M2379">
        <v>15539</v>
      </c>
      <c r="N2379">
        <v>0</v>
      </c>
      <c r="O2379">
        <v>16322</v>
      </c>
      <c r="P2379">
        <v>87344</v>
      </c>
      <c r="Q2379">
        <v>139439</v>
      </c>
      <c r="R2379">
        <v>37094</v>
      </c>
      <c r="S2379">
        <v>75225</v>
      </c>
      <c r="T2379">
        <v>0</v>
      </c>
      <c r="U2379">
        <v>0</v>
      </c>
    </row>
    <row r="2380" spans="1:21">
      <c r="A2380" t="s">
        <v>20</v>
      </c>
      <c r="B2380">
        <v>2025</v>
      </c>
      <c r="C2380" t="s">
        <v>117</v>
      </c>
      <c r="D2380">
        <v>157034</v>
      </c>
      <c r="E2380">
        <v>495890</v>
      </c>
      <c r="F2380">
        <v>200248</v>
      </c>
      <c r="G2380">
        <v>295642</v>
      </c>
      <c r="H2380">
        <v>724528</v>
      </c>
      <c r="I2380">
        <v>1757043</v>
      </c>
      <c r="J2380">
        <v>21523</v>
      </c>
      <c r="K2380">
        <v>109720</v>
      </c>
      <c r="L2380">
        <v>0</v>
      </c>
      <c r="M2380">
        <v>15208</v>
      </c>
      <c r="N2380">
        <v>0</v>
      </c>
      <c r="O2380">
        <v>15462</v>
      </c>
      <c r="P2380">
        <v>86040</v>
      </c>
      <c r="Q2380">
        <v>137359</v>
      </c>
      <c r="R2380">
        <v>36427</v>
      </c>
      <c r="S2380">
        <v>74151</v>
      </c>
      <c r="T2380">
        <v>0</v>
      </c>
      <c r="U2380">
        <v>0</v>
      </c>
    </row>
    <row r="2381" spans="1:21">
      <c r="A2381" t="s">
        <v>75</v>
      </c>
      <c r="B2381">
        <v>2023</v>
      </c>
      <c r="C2381" t="s">
        <v>99</v>
      </c>
      <c r="D2381">
        <v>3065</v>
      </c>
      <c r="E2381">
        <v>9587</v>
      </c>
      <c r="F2381">
        <v>3375</v>
      </c>
      <c r="G2381">
        <v>6212</v>
      </c>
      <c r="H2381">
        <v>13567</v>
      </c>
      <c r="I2381">
        <v>34196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1105</v>
      </c>
      <c r="P2381">
        <v>5216</v>
      </c>
      <c r="Q2381">
        <v>2294</v>
      </c>
      <c r="R2381">
        <v>0</v>
      </c>
      <c r="S2381">
        <v>972</v>
      </c>
      <c r="T2381">
        <v>0</v>
      </c>
      <c r="U2381">
        <v>0</v>
      </c>
    </row>
    <row r="2382" spans="1:21">
      <c r="A2382" t="s">
        <v>75</v>
      </c>
      <c r="B2382">
        <v>2023</v>
      </c>
      <c r="C2382" t="s">
        <v>197</v>
      </c>
      <c r="D2382">
        <v>3086</v>
      </c>
      <c r="E2382">
        <v>9469</v>
      </c>
      <c r="F2382">
        <v>3372</v>
      </c>
      <c r="G2382">
        <v>6097</v>
      </c>
      <c r="H2382">
        <v>13432</v>
      </c>
      <c r="I2382">
        <v>34196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1134</v>
      </c>
      <c r="P2382">
        <v>5093</v>
      </c>
      <c r="Q2382">
        <v>2255</v>
      </c>
      <c r="R2382">
        <v>0</v>
      </c>
      <c r="S2382">
        <v>987</v>
      </c>
      <c r="T2382">
        <v>0</v>
      </c>
      <c r="U2382">
        <v>0</v>
      </c>
    </row>
    <row r="2383" spans="1:21">
      <c r="A2383" t="s">
        <v>75</v>
      </c>
      <c r="B2383">
        <v>2023</v>
      </c>
      <c r="C2383" t="s">
        <v>209</v>
      </c>
      <c r="D2383">
        <v>2668</v>
      </c>
      <c r="E2383">
        <v>8648</v>
      </c>
      <c r="F2383">
        <v>3135</v>
      </c>
      <c r="G2383">
        <v>5513</v>
      </c>
      <c r="H2383">
        <v>12564</v>
      </c>
      <c r="I2383">
        <v>34196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1047</v>
      </c>
      <c r="P2383">
        <v>4633</v>
      </c>
      <c r="Q2383">
        <v>2068</v>
      </c>
      <c r="R2383">
        <v>0</v>
      </c>
      <c r="S2383">
        <v>900</v>
      </c>
      <c r="T2383">
        <v>0</v>
      </c>
      <c r="U2383">
        <v>0</v>
      </c>
    </row>
    <row r="2384" spans="1:21">
      <c r="A2384" t="s">
        <v>75</v>
      </c>
      <c r="B2384">
        <v>2023</v>
      </c>
      <c r="C2384" t="s">
        <v>3</v>
      </c>
      <c r="D2384">
        <v>3023</v>
      </c>
      <c r="E2384">
        <v>9469</v>
      </c>
      <c r="F2384">
        <v>3278</v>
      </c>
      <c r="G2384">
        <v>6191</v>
      </c>
      <c r="H2384">
        <v>13431</v>
      </c>
      <c r="I2384">
        <v>34196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1065</v>
      </c>
      <c r="P2384">
        <v>5175</v>
      </c>
      <c r="Q2384">
        <v>2281</v>
      </c>
      <c r="R2384">
        <v>0</v>
      </c>
      <c r="S2384">
        <v>948</v>
      </c>
      <c r="T2384">
        <v>0</v>
      </c>
      <c r="U2384">
        <v>0</v>
      </c>
    </row>
    <row r="2385" spans="1:21">
      <c r="A2385" t="s">
        <v>75</v>
      </c>
      <c r="B2385">
        <v>2023</v>
      </c>
      <c r="C2385" t="s">
        <v>95</v>
      </c>
      <c r="D2385">
        <v>3037</v>
      </c>
      <c r="E2385">
        <v>9506</v>
      </c>
      <c r="F2385">
        <v>3275</v>
      </c>
      <c r="G2385">
        <v>6231</v>
      </c>
      <c r="H2385">
        <v>13422</v>
      </c>
      <c r="I2385">
        <v>34196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1056</v>
      </c>
      <c r="P2385">
        <v>5243</v>
      </c>
      <c r="Q2385">
        <v>2274</v>
      </c>
      <c r="R2385">
        <v>0</v>
      </c>
      <c r="S2385">
        <v>933</v>
      </c>
      <c r="T2385">
        <v>0</v>
      </c>
      <c r="U2385">
        <v>0</v>
      </c>
    </row>
    <row r="2386" spans="1:21">
      <c r="A2386" t="s">
        <v>75</v>
      </c>
      <c r="B2386">
        <v>2023</v>
      </c>
      <c r="C2386" t="s">
        <v>196</v>
      </c>
      <c r="D2386">
        <v>3086</v>
      </c>
      <c r="E2386">
        <v>9673</v>
      </c>
      <c r="F2386">
        <v>3446</v>
      </c>
      <c r="G2386">
        <v>6227</v>
      </c>
      <c r="H2386">
        <v>13625</v>
      </c>
      <c r="I2386">
        <v>34196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1135</v>
      </c>
      <c r="P2386">
        <v>5209</v>
      </c>
      <c r="Q2386">
        <v>2319</v>
      </c>
      <c r="R2386">
        <v>0</v>
      </c>
      <c r="S2386">
        <v>1010</v>
      </c>
      <c r="T2386">
        <v>0</v>
      </c>
      <c r="U2386">
        <v>0</v>
      </c>
    </row>
    <row r="2387" spans="1:21">
      <c r="A2387" t="s">
        <v>75</v>
      </c>
      <c r="B2387">
        <v>2023</v>
      </c>
      <c r="C2387" t="s">
        <v>146</v>
      </c>
      <c r="D2387">
        <v>3082</v>
      </c>
      <c r="E2387">
        <v>9674</v>
      </c>
      <c r="F2387">
        <v>3428</v>
      </c>
      <c r="G2387">
        <v>6246</v>
      </c>
      <c r="H2387">
        <v>13673</v>
      </c>
      <c r="I2387">
        <v>34196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1127</v>
      </c>
      <c r="P2387">
        <v>5236</v>
      </c>
      <c r="Q2387">
        <v>2305</v>
      </c>
      <c r="R2387">
        <v>0</v>
      </c>
      <c r="S2387">
        <v>1006</v>
      </c>
      <c r="T2387">
        <v>0</v>
      </c>
      <c r="U2387">
        <v>0</v>
      </c>
    </row>
    <row r="2388" spans="1:21">
      <c r="A2388" t="s">
        <v>75</v>
      </c>
      <c r="B2388">
        <v>2023</v>
      </c>
      <c r="C2388" t="s">
        <v>96</v>
      </c>
      <c r="D2388">
        <v>3036</v>
      </c>
      <c r="E2388">
        <v>9549</v>
      </c>
      <c r="F2388">
        <v>3336</v>
      </c>
      <c r="G2388">
        <v>6213</v>
      </c>
      <c r="H2388">
        <v>13499</v>
      </c>
      <c r="I2388">
        <v>34196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1089</v>
      </c>
      <c r="P2388">
        <v>5200</v>
      </c>
      <c r="Q2388">
        <v>2305</v>
      </c>
      <c r="R2388">
        <v>0</v>
      </c>
      <c r="S2388">
        <v>955</v>
      </c>
      <c r="T2388">
        <v>0</v>
      </c>
      <c r="U2388">
        <v>0</v>
      </c>
    </row>
    <row r="2389" spans="1:21">
      <c r="A2389" t="s">
        <v>75</v>
      </c>
      <c r="B2389">
        <v>2023</v>
      </c>
      <c r="C2389" t="s">
        <v>117</v>
      </c>
      <c r="D2389">
        <v>3068</v>
      </c>
      <c r="E2389">
        <v>9624</v>
      </c>
      <c r="F2389">
        <v>3406</v>
      </c>
      <c r="G2389">
        <v>6218</v>
      </c>
      <c r="H2389">
        <v>13616</v>
      </c>
      <c r="I2389">
        <v>34196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1108</v>
      </c>
      <c r="P2389">
        <v>5233</v>
      </c>
      <c r="Q2389">
        <v>2294</v>
      </c>
      <c r="R2389">
        <v>0</v>
      </c>
      <c r="S2389">
        <v>989</v>
      </c>
      <c r="T2389">
        <v>0</v>
      </c>
      <c r="U2389">
        <v>0</v>
      </c>
    </row>
    <row r="2390" spans="1:21">
      <c r="A2390" t="s">
        <v>75</v>
      </c>
      <c r="B2390">
        <v>2023</v>
      </c>
      <c r="C2390" t="s">
        <v>207</v>
      </c>
      <c r="D2390">
        <v>2759</v>
      </c>
      <c r="E2390">
        <v>8834</v>
      </c>
      <c r="F2390">
        <v>3172</v>
      </c>
      <c r="G2390">
        <v>5662</v>
      </c>
      <c r="H2390">
        <v>12764</v>
      </c>
      <c r="I2390">
        <v>34196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1086</v>
      </c>
      <c r="P2390">
        <v>4733</v>
      </c>
      <c r="Q2390">
        <v>2111</v>
      </c>
      <c r="R2390">
        <v>0</v>
      </c>
      <c r="S2390">
        <v>904</v>
      </c>
      <c r="T2390">
        <v>0</v>
      </c>
      <c r="U2390">
        <v>0</v>
      </c>
    </row>
    <row r="2391" spans="1:21">
      <c r="A2391" t="s">
        <v>75</v>
      </c>
      <c r="B2391">
        <v>2023</v>
      </c>
      <c r="C2391" t="s">
        <v>203</v>
      </c>
      <c r="D2391">
        <v>2836</v>
      </c>
      <c r="E2391">
        <v>8999</v>
      </c>
      <c r="F2391">
        <v>3233</v>
      </c>
      <c r="G2391">
        <v>5766</v>
      </c>
      <c r="H2391">
        <v>12997</v>
      </c>
      <c r="I2391">
        <v>34196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1107</v>
      </c>
      <c r="P2391">
        <v>4822</v>
      </c>
      <c r="Q2391">
        <v>2143</v>
      </c>
      <c r="R2391">
        <v>0</v>
      </c>
      <c r="S2391">
        <v>927</v>
      </c>
      <c r="T2391">
        <v>0</v>
      </c>
      <c r="U2391">
        <v>0</v>
      </c>
    </row>
    <row r="2392" spans="1:21">
      <c r="A2392" t="s">
        <v>75</v>
      </c>
      <c r="B2392">
        <v>2023</v>
      </c>
      <c r="C2392" t="s">
        <v>204</v>
      </c>
      <c r="D2392">
        <v>2936</v>
      </c>
      <c r="E2392">
        <v>9242</v>
      </c>
      <c r="F2392">
        <v>3293</v>
      </c>
      <c r="G2392">
        <v>5949</v>
      </c>
      <c r="H2392">
        <v>13216</v>
      </c>
      <c r="I2392">
        <v>34196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1118</v>
      </c>
      <c r="P2392">
        <v>4962</v>
      </c>
      <c r="Q2392">
        <v>2207</v>
      </c>
      <c r="R2392">
        <v>0</v>
      </c>
      <c r="S2392">
        <v>955</v>
      </c>
      <c r="T2392">
        <v>0</v>
      </c>
      <c r="U2392">
        <v>0</v>
      </c>
    </row>
    <row r="2393" spans="1:21">
      <c r="A2393" t="s">
        <v>75</v>
      </c>
      <c r="B2393">
        <v>2024</v>
      </c>
      <c r="C2393" t="s">
        <v>99</v>
      </c>
      <c r="D2393">
        <v>2353</v>
      </c>
      <c r="E2393">
        <v>7911</v>
      </c>
      <c r="F2393">
        <v>2938</v>
      </c>
      <c r="G2393">
        <v>4973</v>
      </c>
      <c r="H2393">
        <v>11731</v>
      </c>
      <c r="I2393">
        <v>34196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954</v>
      </c>
      <c r="P2393">
        <v>4217</v>
      </c>
      <c r="Q2393">
        <v>1939</v>
      </c>
      <c r="R2393">
        <v>0</v>
      </c>
      <c r="S2393">
        <v>801</v>
      </c>
      <c r="T2393">
        <v>0</v>
      </c>
      <c r="U2393">
        <v>0</v>
      </c>
    </row>
    <row r="2394" spans="1:21">
      <c r="A2394" t="s">
        <v>75</v>
      </c>
      <c r="B2394">
        <v>2024</v>
      </c>
      <c r="C2394" t="s">
        <v>197</v>
      </c>
      <c r="D2394">
        <v>2062</v>
      </c>
      <c r="E2394">
        <v>7161</v>
      </c>
      <c r="F2394">
        <v>2744</v>
      </c>
      <c r="G2394">
        <v>4417</v>
      </c>
      <c r="H2394">
        <v>10802</v>
      </c>
      <c r="I2394">
        <v>34196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890</v>
      </c>
      <c r="P2394">
        <v>3786</v>
      </c>
      <c r="Q2394">
        <v>1743</v>
      </c>
      <c r="R2394">
        <v>0</v>
      </c>
      <c r="S2394">
        <v>742</v>
      </c>
      <c r="T2394">
        <v>0</v>
      </c>
      <c r="U2394">
        <v>0</v>
      </c>
    </row>
    <row r="2395" spans="1:21">
      <c r="A2395" t="s">
        <v>75</v>
      </c>
      <c r="B2395">
        <v>2024</v>
      </c>
      <c r="C2395" t="s">
        <v>209</v>
      </c>
      <c r="D2395">
        <v>2030</v>
      </c>
      <c r="E2395">
        <v>6846</v>
      </c>
      <c r="F2395">
        <v>2759</v>
      </c>
      <c r="G2395">
        <v>4087</v>
      </c>
      <c r="H2395">
        <v>10820</v>
      </c>
      <c r="I2395">
        <v>34196</v>
      </c>
      <c r="J2395">
        <v>0</v>
      </c>
      <c r="K2395">
        <v>1343</v>
      </c>
      <c r="L2395">
        <v>0</v>
      </c>
      <c r="M2395">
        <v>0</v>
      </c>
      <c r="N2395">
        <v>0</v>
      </c>
      <c r="O2395">
        <v>1146</v>
      </c>
      <c r="P2395">
        <v>0</v>
      </c>
      <c r="Q2395">
        <v>2214</v>
      </c>
      <c r="R2395">
        <v>2143</v>
      </c>
      <c r="S2395">
        <v>0</v>
      </c>
      <c r="T2395">
        <v>0</v>
      </c>
      <c r="U2395">
        <v>0</v>
      </c>
    </row>
    <row r="2396" spans="1:21">
      <c r="A2396" t="s">
        <v>75</v>
      </c>
      <c r="B2396">
        <v>2024</v>
      </c>
      <c r="C2396" t="s">
        <v>3</v>
      </c>
      <c r="D2396">
        <v>2507</v>
      </c>
      <c r="E2396">
        <v>8264</v>
      </c>
      <c r="F2396">
        <v>3033</v>
      </c>
      <c r="G2396">
        <v>5231</v>
      </c>
      <c r="H2396">
        <v>12103</v>
      </c>
      <c r="I2396">
        <v>34196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997</v>
      </c>
      <c r="P2396">
        <v>4429</v>
      </c>
      <c r="Q2396">
        <v>1982</v>
      </c>
      <c r="R2396">
        <v>0</v>
      </c>
      <c r="S2396">
        <v>856</v>
      </c>
      <c r="T2396">
        <v>0</v>
      </c>
      <c r="U2396">
        <v>0</v>
      </c>
    </row>
    <row r="2397" spans="1:21">
      <c r="A2397" t="s">
        <v>75</v>
      </c>
      <c r="B2397">
        <v>2024</v>
      </c>
      <c r="C2397" t="s">
        <v>95</v>
      </c>
      <c r="D2397">
        <v>2591</v>
      </c>
      <c r="E2397">
        <v>8474</v>
      </c>
      <c r="F2397">
        <v>3064</v>
      </c>
      <c r="G2397">
        <v>5410</v>
      </c>
      <c r="H2397">
        <v>12379</v>
      </c>
      <c r="I2397">
        <v>34196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1041</v>
      </c>
      <c r="P2397">
        <v>4525</v>
      </c>
      <c r="Q2397">
        <v>2019</v>
      </c>
      <c r="R2397">
        <v>0</v>
      </c>
      <c r="S2397">
        <v>889</v>
      </c>
      <c r="T2397">
        <v>0</v>
      </c>
      <c r="U2397">
        <v>0</v>
      </c>
    </row>
    <row r="2398" spans="1:21">
      <c r="A2398" t="s">
        <v>75</v>
      </c>
      <c r="B2398">
        <v>2024</v>
      </c>
      <c r="C2398" t="s">
        <v>196</v>
      </c>
      <c r="D2398">
        <v>2057</v>
      </c>
      <c r="E2398">
        <v>7138</v>
      </c>
      <c r="F2398">
        <v>2762</v>
      </c>
      <c r="G2398">
        <v>4376</v>
      </c>
      <c r="H2398">
        <v>10807</v>
      </c>
      <c r="I2398">
        <v>34196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876</v>
      </c>
      <c r="P2398">
        <v>3791</v>
      </c>
      <c r="Q2398">
        <v>1741</v>
      </c>
      <c r="R2398">
        <v>0</v>
      </c>
      <c r="S2398">
        <v>730</v>
      </c>
      <c r="T2398">
        <v>0</v>
      </c>
      <c r="U2398">
        <v>0</v>
      </c>
    </row>
    <row r="2399" spans="1:21">
      <c r="A2399" t="s">
        <v>75</v>
      </c>
      <c r="B2399">
        <v>2024</v>
      </c>
      <c r="C2399" t="s">
        <v>146</v>
      </c>
      <c r="D2399">
        <v>2129</v>
      </c>
      <c r="E2399">
        <v>7331</v>
      </c>
      <c r="F2399">
        <v>2829</v>
      </c>
      <c r="G2399">
        <v>4502</v>
      </c>
      <c r="H2399">
        <v>11004</v>
      </c>
      <c r="I2399">
        <v>34196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877</v>
      </c>
      <c r="P2399">
        <v>3896</v>
      </c>
      <c r="Q2399">
        <v>1807</v>
      </c>
      <c r="R2399">
        <v>0</v>
      </c>
      <c r="S2399">
        <v>751</v>
      </c>
      <c r="T2399">
        <v>0</v>
      </c>
      <c r="U2399">
        <v>0</v>
      </c>
    </row>
    <row r="2400" spans="1:21">
      <c r="A2400" t="s">
        <v>75</v>
      </c>
      <c r="B2400">
        <v>2024</v>
      </c>
      <c r="C2400" t="s">
        <v>96</v>
      </c>
      <c r="D2400">
        <v>2434</v>
      </c>
      <c r="E2400">
        <v>8102</v>
      </c>
      <c r="F2400">
        <v>2975</v>
      </c>
      <c r="G2400">
        <v>5127</v>
      </c>
      <c r="H2400">
        <v>11920</v>
      </c>
      <c r="I2400">
        <v>34196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973</v>
      </c>
      <c r="P2400">
        <v>4335</v>
      </c>
      <c r="Q2400">
        <v>1971</v>
      </c>
      <c r="R2400">
        <v>0</v>
      </c>
      <c r="S2400">
        <v>823</v>
      </c>
      <c r="T2400">
        <v>0</v>
      </c>
      <c r="U2400">
        <v>0</v>
      </c>
    </row>
    <row r="2401" spans="1:21">
      <c r="A2401" t="s">
        <v>75</v>
      </c>
      <c r="B2401">
        <v>2024</v>
      </c>
      <c r="C2401" t="s">
        <v>117</v>
      </c>
      <c r="D2401">
        <v>2205</v>
      </c>
      <c r="E2401">
        <v>7566</v>
      </c>
      <c r="F2401">
        <v>2853</v>
      </c>
      <c r="G2401">
        <v>4713</v>
      </c>
      <c r="H2401">
        <v>11321</v>
      </c>
      <c r="I2401">
        <v>34196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918</v>
      </c>
      <c r="P2401">
        <v>4011</v>
      </c>
      <c r="Q2401">
        <v>1874</v>
      </c>
      <c r="R2401">
        <v>0</v>
      </c>
      <c r="S2401">
        <v>763</v>
      </c>
      <c r="T2401">
        <v>0</v>
      </c>
      <c r="U2401">
        <v>0</v>
      </c>
    </row>
    <row r="2402" spans="1:21">
      <c r="A2402" t="s">
        <v>75</v>
      </c>
      <c r="B2402">
        <v>2024</v>
      </c>
      <c r="C2402" t="s">
        <v>207</v>
      </c>
      <c r="D2402">
        <v>2006</v>
      </c>
      <c r="E2402">
        <v>6824</v>
      </c>
      <c r="F2402">
        <v>2728</v>
      </c>
      <c r="G2402">
        <v>4096</v>
      </c>
      <c r="H2402">
        <v>10805</v>
      </c>
      <c r="I2402">
        <v>34196</v>
      </c>
      <c r="J2402">
        <v>0</v>
      </c>
      <c r="K2402">
        <v>1375</v>
      </c>
      <c r="L2402">
        <v>0</v>
      </c>
      <c r="M2402">
        <v>0</v>
      </c>
      <c r="N2402">
        <v>0</v>
      </c>
      <c r="O2402">
        <v>1126</v>
      </c>
      <c r="P2402">
        <v>0</v>
      </c>
      <c r="Q2402">
        <v>2195</v>
      </c>
      <c r="R2402">
        <v>2128</v>
      </c>
      <c r="S2402">
        <v>0</v>
      </c>
      <c r="T2402">
        <v>0</v>
      </c>
      <c r="U2402">
        <v>0</v>
      </c>
    </row>
    <row r="2403" spans="1:21">
      <c r="A2403" t="s">
        <v>75</v>
      </c>
      <c r="B2403">
        <v>2024</v>
      </c>
      <c r="C2403" t="s">
        <v>203</v>
      </c>
      <c r="D2403">
        <v>1995</v>
      </c>
      <c r="E2403">
        <v>6809</v>
      </c>
      <c r="F2403">
        <v>2500</v>
      </c>
      <c r="G2403">
        <v>4309</v>
      </c>
      <c r="H2403">
        <v>10833</v>
      </c>
      <c r="I2403">
        <v>34196</v>
      </c>
      <c r="J2403">
        <v>0</v>
      </c>
      <c r="K2403">
        <v>1521</v>
      </c>
      <c r="L2403">
        <v>0</v>
      </c>
      <c r="M2403">
        <v>0</v>
      </c>
      <c r="N2403">
        <v>0</v>
      </c>
      <c r="O2403">
        <v>1092</v>
      </c>
      <c r="P2403">
        <v>0</v>
      </c>
      <c r="Q2403">
        <v>2117</v>
      </c>
      <c r="R2403">
        <v>2079</v>
      </c>
      <c r="S2403">
        <v>0</v>
      </c>
      <c r="T2403">
        <v>0</v>
      </c>
      <c r="U2403">
        <v>0</v>
      </c>
    </row>
    <row r="2404" spans="1:21">
      <c r="A2404" t="s">
        <v>75</v>
      </c>
      <c r="B2404">
        <v>2024</v>
      </c>
      <c r="C2404" t="s">
        <v>204</v>
      </c>
      <c r="D2404">
        <v>2066</v>
      </c>
      <c r="E2404">
        <v>7181</v>
      </c>
      <c r="F2404">
        <v>2760</v>
      </c>
      <c r="G2404">
        <v>4421</v>
      </c>
      <c r="H2404">
        <v>10824</v>
      </c>
      <c r="I2404">
        <v>34196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927</v>
      </c>
      <c r="P2404">
        <v>3729</v>
      </c>
      <c r="Q2404">
        <v>1776</v>
      </c>
      <c r="R2404">
        <v>0</v>
      </c>
      <c r="S2404">
        <v>749</v>
      </c>
      <c r="T2404">
        <v>0</v>
      </c>
      <c r="U2404">
        <v>0</v>
      </c>
    </row>
    <row r="2405" spans="1:21">
      <c r="A2405" t="s">
        <v>75</v>
      </c>
      <c r="B2405">
        <v>2025</v>
      </c>
      <c r="C2405" t="s">
        <v>99</v>
      </c>
      <c r="D2405">
        <v>2042</v>
      </c>
      <c r="E2405">
        <v>6932</v>
      </c>
      <c r="F2405">
        <v>2870</v>
      </c>
      <c r="G2405">
        <v>4062</v>
      </c>
      <c r="H2405">
        <v>10778</v>
      </c>
      <c r="I2405">
        <v>34196</v>
      </c>
      <c r="J2405">
        <v>0</v>
      </c>
      <c r="K2405">
        <v>1325</v>
      </c>
      <c r="L2405">
        <v>0</v>
      </c>
      <c r="M2405">
        <v>0</v>
      </c>
      <c r="N2405">
        <v>0</v>
      </c>
      <c r="O2405">
        <v>1183</v>
      </c>
      <c r="P2405">
        <v>0</v>
      </c>
      <c r="Q2405">
        <v>2169</v>
      </c>
      <c r="R2405">
        <v>2255</v>
      </c>
      <c r="S2405">
        <v>0</v>
      </c>
      <c r="T2405">
        <v>0</v>
      </c>
      <c r="U2405">
        <v>0</v>
      </c>
    </row>
    <row r="2406" spans="1:21">
      <c r="A2406" t="s">
        <v>75</v>
      </c>
      <c r="B2406">
        <v>2025</v>
      </c>
      <c r="C2406" t="s">
        <v>3</v>
      </c>
      <c r="D2406">
        <v>2076</v>
      </c>
      <c r="E2406">
        <v>6967</v>
      </c>
      <c r="F2406">
        <v>2876</v>
      </c>
      <c r="G2406">
        <v>4091</v>
      </c>
      <c r="H2406">
        <v>10899</v>
      </c>
      <c r="I2406">
        <v>34196</v>
      </c>
      <c r="J2406">
        <v>0</v>
      </c>
      <c r="K2406">
        <v>1366</v>
      </c>
      <c r="L2406">
        <v>0</v>
      </c>
      <c r="M2406">
        <v>0</v>
      </c>
      <c r="N2406">
        <v>0</v>
      </c>
      <c r="O2406">
        <v>1182</v>
      </c>
      <c r="P2406">
        <v>0</v>
      </c>
      <c r="Q2406">
        <v>2230</v>
      </c>
      <c r="R2406">
        <v>2189</v>
      </c>
      <c r="S2406">
        <v>0</v>
      </c>
      <c r="T2406">
        <v>0</v>
      </c>
      <c r="U2406">
        <v>0</v>
      </c>
    </row>
    <row r="2407" spans="1:21">
      <c r="A2407" t="s">
        <v>75</v>
      </c>
      <c r="B2407">
        <v>2025</v>
      </c>
      <c r="C2407" t="s">
        <v>95</v>
      </c>
      <c r="D2407">
        <v>2037</v>
      </c>
      <c r="E2407">
        <v>6879</v>
      </c>
      <c r="F2407">
        <v>2814</v>
      </c>
      <c r="G2407">
        <v>4065</v>
      </c>
      <c r="H2407">
        <v>10857</v>
      </c>
      <c r="I2407">
        <v>34196</v>
      </c>
      <c r="J2407">
        <v>0</v>
      </c>
      <c r="K2407">
        <v>1345</v>
      </c>
      <c r="L2407">
        <v>0</v>
      </c>
      <c r="M2407">
        <v>0</v>
      </c>
      <c r="N2407">
        <v>0</v>
      </c>
      <c r="O2407">
        <v>1149</v>
      </c>
      <c r="P2407">
        <v>0</v>
      </c>
      <c r="Q2407">
        <v>2231</v>
      </c>
      <c r="R2407">
        <v>2154</v>
      </c>
      <c r="S2407">
        <v>0</v>
      </c>
      <c r="T2407">
        <v>0</v>
      </c>
      <c r="U2407">
        <v>0</v>
      </c>
    </row>
    <row r="2408" spans="1:21">
      <c r="A2408" t="s">
        <v>75</v>
      </c>
      <c r="B2408">
        <v>2025</v>
      </c>
      <c r="C2408" t="s">
        <v>96</v>
      </c>
      <c r="D2408">
        <v>2069</v>
      </c>
      <c r="E2408">
        <v>6997</v>
      </c>
      <c r="F2408">
        <v>2900</v>
      </c>
      <c r="G2408">
        <v>4097</v>
      </c>
      <c r="H2408">
        <v>10897</v>
      </c>
      <c r="I2408">
        <v>34196</v>
      </c>
      <c r="J2408">
        <v>0</v>
      </c>
      <c r="K2408">
        <v>1358</v>
      </c>
      <c r="L2408">
        <v>0</v>
      </c>
      <c r="M2408">
        <v>0</v>
      </c>
      <c r="N2408">
        <v>0</v>
      </c>
      <c r="O2408">
        <v>1185</v>
      </c>
      <c r="P2408">
        <v>0</v>
      </c>
      <c r="Q2408">
        <v>2218</v>
      </c>
      <c r="R2408">
        <v>2236</v>
      </c>
      <c r="S2408">
        <v>0</v>
      </c>
      <c r="T2408">
        <v>0</v>
      </c>
      <c r="U2408">
        <v>0</v>
      </c>
    </row>
    <row r="2409" spans="1:21">
      <c r="A2409" t="s">
        <v>75</v>
      </c>
      <c r="B2409">
        <v>2025</v>
      </c>
      <c r="C2409" t="s">
        <v>117</v>
      </c>
      <c r="D2409">
        <v>1995</v>
      </c>
      <c r="E2409">
        <v>6870</v>
      </c>
      <c r="F2409">
        <v>2864</v>
      </c>
      <c r="G2409">
        <v>4006</v>
      </c>
      <c r="H2409">
        <v>10718</v>
      </c>
      <c r="I2409">
        <v>34196</v>
      </c>
      <c r="J2409">
        <v>0</v>
      </c>
      <c r="K2409">
        <v>1323</v>
      </c>
      <c r="L2409">
        <v>0</v>
      </c>
      <c r="M2409">
        <v>0</v>
      </c>
      <c r="N2409">
        <v>0</v>
      </c>
      <c r="O2409">
        <v>1153</v>
      </c>
      <c r="P2409">
        <v>0</v>
      </c>
      <c r="Q2409">
        <v>2144</v>
      </c>
      <c r="R2409">
        <v>2250</v>
      </c>
      <c r="S2409">
        <v>0</v>
      </c>
      <c r="T2409">
        <v>0</v>
      </c>
      <c r="U240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AA81D-7011-4329-B403-AAF491C0E2BE}">
  <dimension ref="A3:E36"/>
  <sheetViews>
    <sheetView topLeftCell="E1" workbookViewId="0">
      <selection activeCell="A3" sqref="A3"/>
    </sheetView>
  </sheetViews>
  <sheetFormatPr defaultRowHeight="12.5"/>
  <cols>
    <col min="1" max="1" width="13.90625" bestFit="1" customWidth="1"/>
    <col min="2" max="2" width="20.36328125" bestFit="1" customWidth="1"/>
    <col min="3" max="3" width="22.1796875" bestFit="1" customWidth="1"/>
    <col min="4" max="4" width="21.453125" bestFit="1" customWidth="1"/>
    <col min="5" max="5" width="20.54296875" bestFit="1" customWidth="1"/>
  </cols>
  <sheetData>
    <row r="3" spans="1:5">
      <c r="A3" s="2" t="s">
        <v>97</v>
      </c>
      <c r="B3" t="s">
        <v>267</v>
      </c>
      <c r="C3" t="s">
        <v>268</v>
      </c>
      <c r="D3" t="s">
        <v>269</v>
      </c>
      <c r="E3" t="s">
        <v>270</v>
      </c>
    </row>
    <row r="4" spans="1:5">
      <c r="A4" s="3">
        <v>2023</v>
      </c>
      <c r="B4">
        <v>38197322</v>
      </c>
      <c r="C4">
        <v>26865873</v>
      </c>
      <c r="D4">
        <v>11331449</v>
      </c>
      <c r="E4">
        <v>9410819</v>
      </c>
    </row>
    <row r="5" spans="1:5">
      <c r="A5" s="27" t="s">
        <v>95</v>
      </c>
      <c r="B5">
        <v>3203282</v>
      </c>
      <c r="C5">
        <v>2281381</v>
      </c>
      <c r="D5">
        <v>921901</v>
      </c>
      <c r="E5">
        <v>799826</v>
      </c>
    </row>
    <row r="6" spans="1:5">
      <c r="A6" s="27" t="s">
        <v>3</v>
      </c>
      <c r="B6">
        <v>3215007</v>
      </c>
      <c r="C6">
        <v>2281669</v>
      </c>
      <c r="D6">
        <v>933338</v>
      </c>
      <c r="E6">
        <v>800242</v>
      </c>
    </row>
    <row r="7" spans="1:5">
      <c r="A7" s="27" t="s">
        <v>96</v>
      </c>
      <c r="B7">
        <v>3228827</v>
      </c>
      <c r="C7">
        <v>2289756</v>
      </c>
      <c r="D7">
        <v>939071</v>
      </c>
      <c r="E7">
        <v>804872</v>
      </c>
    </row>
    <row r="8" spans="1:5">
      <c r="A8" s="27" t="s">
        <v>99</v>
      </c>
      <c r="B8">
        <v>3240814</v>
      </c>
      <c r="C8">
        <v>2307983</v>
      </c>
      <c r="D8">
        <v>932831</v>
      </c>
      <c r="E8">
        <v>813547</v>
      </c>
    </row>
    <row r="9" spans="1:5">
      <c r="A9" s="27" t="s">
        <v>117</v>
      </c>
      <c r="B9">
        <v>3253115</v>
      </c>
      <c r="C9">
        <v>2310207</v>
      </c>
      <c r="D9">
        <v>942908</v>
      </c>
      <c r="E9">
        <v>814612</v>
      </c>
    </row>
    <row r="10" spans="1:5">
      <c r="A10" s="27" t="s">
        <v>146</v>
      </c>
      <c r="B10">
        <v>3266993</v>
      </c>
      <c r="C10">
        <v>2313776</v>
      </c>
      <c r="D10">
        <v>953217</v>
      </c>
      <c r="E10">
        <v>816219</v>
      </c>
    </row>
    <row r="11" spans="1:5">
      <c r="A11" s="27" t="s">
        <v>196</v>
      </c>
      <c r="B11">
        <v>3276491</v>
      </c>
      <c r="C11">
        <v>2314313</v>
      </c>
      <c r="D11">
        <v>962178</v>
      </c>
      <c r="E11">
        <v>816498</v>
      </c>
    </row>
    <row r="12" spans="1:5">
      <c r="A12" s="27" t="s">
        <v>197</v>
      </c>
      <c r="B12">
        <v>3225458</v>
      </c>
      <c r="C12">
        <v>2265773</v>
      </c>
      <c r="D12">
        <v>959685</v>
      </c>
      <c r="E12">
        <v>816498</v>
      </c>
    </row>
    <row r="13" spans="1:5">
      <c r="A13" s="27" t="s">
        <v>204</v>
      </c>
      <c r="B13">
        <v>3165466</v>
      </c>
      <c r="C13">
        <v>2209795</v>
      </c>
      <c r="D13">
        <v>955671</v>
      </c>
      <c r="E13">
        <v>769236</v>
      </c>
    </row>
    <row r="14" spans="1:5">
      <c r="A14" s="27" t="s">
        <v>203</v>
      </c>
      <c r="B14">
        <v>3103302</v>
      </c>
      <c r="C14">
        <v>2147630</v>
      </c>
      <c r="D14">
        <v>955672</v>
      </c>
      <c r="E14">
        <v>744710</v>
      </c>
    </row>
    <row r="15" spans="1:5">
      <c r="A15" s="27" t="s">
        <v>207</v>
      </c>
      <c r="B15">
        <v>3033721</v>
      </c>
      <c r="C15">
        <v>2092146</v>
      </c>
      <c r="D15">
        <v>941575</v>
      </c>
      <c r="E15">
        <v>718242</v>
      </c>
    </row>
    <row r="16" spans="1:5">
      <c r="A16" s="27" t="s">
        <v>209</v>
      </c>
      <c r="B16">
        <v>2984846</v>
      </c>
      <c r="C16">
        <v>2051444</v>
      </c>
      <c r="D16">
        <v>933402</v>
      </c>
      <c r="E16">
        <v>696317</v>
      </c>
    </row>
    <row r="17" spans="1:5">
      <c r="A17" s="3">
        <v>2024</v>
      </c>
      <c r="B17">
        <v>32846469</v>
      </c>
      <c r="C17">
        <v>22060165</v>
      </c>
      <c r="D17">
        <v>10786304</v>
      </c>
      <c r="E17">
        <v>7085405</v>
      </c>
    </row>
    <row r="18" spans="1:5">
      <c r="A18" s="27" t="s">
        <v>95</v>
      </c>
      <c r="B18">
        <v>2946200</v>
      </c>
      <c r="C18">
        <v>2008408</v>
      </c>
      <c r="D18">
        <v>937792</v>
      </c>
      <c r="E18">
        <v>674698</v>
      </c>
    </row>
    <row r="19" spans="1:5">
      <c r="A19" s="27" t="s">
        <v>3</v>
      </c>
      <c r="B19">
        <v>2899306</v>
      </c>
      <c r="C19">
        <v>1965154</v>
      </c>
      <c r="D19">
        <v>934152</v>
      </c>
      <c r="E19">
        <v>653735</v>
      </c>
    </row>
    <row r="20" spans="1:5">
      <c r="A20" s="27" t="s">
        <v>96</v>
      </c>
      <c r="B20">
        <v>2858015</v>
      </c>
      <c r="C20">
        <v>1927334</v>
      </c>
      <c r="D20">
        <v>930681</v>
      </c>
      <c r="E20">
        <v>635140</v>
      </c>
    </row>
    <row r="21" spans="1:5">
      <c r="A21" s="27" t="s">
        <v>99</v>
      </c>
      <c r="B21">
        <v>2805907</v>
      </c>
      <c r="C21">
        <v>1891647</v>
      </c>
      <c r="D21">
        <v>914260</v>
      </c>
      <c r="E21">
        <v>615320</v>
      </c>
    </row>
    <row r="22" spans="1:5">
      <c r="A22" s="27" t="s">
        <v>117</v>
      </c>
      <c r="B22">
        <v>2735697</v>
      </c>
      <c r="C22">
        <v>1841137</v>
      </c>
      <c r="D22">
        <v>894560</v>
      </c>
      <c r="E22">
        <v>588352</v>
      </c>
    </row>
    <row r="23" spans="1:5">
      <c r="A23" s="27" t="s">
        <v>146</v>
      </c>
      <c r="B23">
        <v>2673012</v>
      </c>
      <c r="C23">
        <v>1797045</v>
      </c>
      <c r="D23">
        <v>875967</v>
      </c>
      <c r="E23">
        <v>569822</v>
      </c>
    </row>
    <row r="24" spans="1:5">
      <c r="A24" s="27" t="s">
        <v>196</v>
      </c>
      <c r="B24">
        <v>2635056</v>
      </c>
      <c r="C24">
        <v>1772065</v>
      </c>
      <c r="D24">
        <v>862991</v>
      </c>
      <c r="E24">
        <v>558714</v>
      </c>
    </row>
    <row r="25" spans="1:5">
      <c r="A25" s="27" t="s">
        <v>197</v>
      </c>
      <c r="B25">
        <v>2651239</v>
      </c>
      <c r="C25">
        <v>1777626</v>
      </c>
      <c r="D25">
        <v>873613</v>
      </c>
      <c r="E25">
        <v>559841</v>
      </c>
    </row>
    <row r="26" spans="1:5">
      <c r="A26" s="27" t="s">
        <v>204</v>
      </c>
      <c r="B26">
        <v>2659529</v>
      </c>
      <c r="C26">
        <v>1783527</v>
      </c>
      <c r="D26">
        <v>876002</v>
      </c>
      <c r="E26">
        <v>561835</v>
      </c>
    </row>
    <row r="27" spans="1:5">
      <c r="A27" s="27" t="s">
        <v>203</v>
      </c>
      <c r="B27">
        <v>2660950</v>
      </c>
      <c r="C27">
        <v>1770654</v>
      </c>
      <c r="D27">
        <v>890296</v>
      </c>
      <c r="E27">
        <v>557618</v>
      </c>
    </row>
    <row r="28" spans="1:5">
      <c r="A28" s="27" t="s">
        <v>207</v>
      </c>
      <c r="B28">
        <v>2659548</v>
      </c>
      <c r="C28">
        <v>1762420</v>
      </c>
      <c r="D28">
        <v>897128</v>
      </c>
      <c r="E28">
        <v>554704</v>
      </c>
    </row>
    <row r="29" spans="1:5">
      <c r="A29" s="27" t="s">
        <v>209</v>
      </c>
      <c r="B29">
        <v>2662010</v>
      </c>
      <c r="C29">
        <v>1763148</v>
      </c>
      <c r="D29">
        <v>898862</v>
      </c>
      <c r="E29">
        <v>555626</v>
      </c>
    </row>
    <row r="30" spans="1:5">
      <c r="A30" s="3">
        <v>2025</v>
      </c>
      <c r="B30">
        <v>13283761</v>
      </c>
      <c r="C30">
        <v>8795438</v>
      </c>
      <c r="D30">
        <v>4488323</v>
      </c>
      <c r="E30">
        <v>2784737</v>
      </c>
    </row>
    <row r="31" spans="1:5">
      <c r="A31" s="27" t="s">
        <v>95</v>
      </c>
      <c r="B31">
        <v>2672606</v>
      </c>
      <c r="C31">
        <v>1762537</v>
      </c>
      <c r="D31">
        <v>910069</v>
      </c>
      <c r="E31">
        <v>557036</v>
      </c>
    </row>
    <row r="32" spans="1:5">
      <c r="A32" s="27" t="s">
        <v>3</v>
      </c>
      <c r="B32">
        <v>2667447</v>
      </c>
      <c r="C32">
        <v>1766574</v>
      </c>
      <c r="D32">
        <v>900873</v>
      </c>
      <c r="E32">
        <v>560466</v>
      </c>
    </row>
    <row r="33" spans="1:5">
      <c r="A33" s="27" t="s">
        <v>96</v>
      </c>
      <c r="B33">
        <v>2665770</v>
      </c>
      <c r="C33">
        <v>1772250</v>
      </c>
      <c r="D33">
        <v>893520</v>
      </c>
      <c r="E33">
        <v>564635</v>
      </c>
    </row>
    <row r="34" spans="1:5">
      <c r="A34" s="27" t="s">
        <v>99</v>
      </c>
      <c r="B34">
        <v>2647783</v>
      </c>
      <c r="C34">
        <v>1754662</v>
      </c>
      <c r="D34">
        <v>893121</v>
      </c>
      <c r="E34">
        <v>556016</v>
      </c>
    </row>
    <row r="35" spans="1:5">
      <c r="A35" s="27" t="s">
        <v>117</v>
      </c>
      <c r="B35">
        <v>2630155</v>
      </c>
      <c r="C35">
        <v>1739415</v>
      </c>
      <c r="D35">
        <v>890740</v>
      </c>
      <c r="E35">
        <v>546584</v>
      </c>
    </row>
    <row r="36" spans="1:5">
      <c r="A36" s="3" t="s">
        <v>98</v>
      </c>
      <c r="B36">
        <v>84327552</v>
      </c>
      <c r="C36">
        <v>57721476</v>
      </c>
      <c r="D36">
        <v>26606076</v>
      </c>
      <c r="E36">
        <v>19280961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603B-2B40-4439-94EF-CCB129E8B047}">
  <dimension ref="A1:C34"/>
  <sheetViews>
    <sheetView workbookViewId="0">
      <selection activeCell="B5" sqref="B5"/>
    </sheetView>
  </sheetViews>
  <sheetFormatPr defaultRowHeight="12.5"/>
  <cols>
    <col min="1" max="1" width="13.90625" bestFit="1" customWidth="1"/>
    <col min="2" max="2" width="27.54296875" bestFit="1" customWidth="1"/>
    <col min="3" max="3" width="23.36328125" bestFit="1" customWidth="1"/>
  </cols>
  <sheetData>
    <row r="1" spans="1:3">
      <c r="A1" s="2" t="s">
        <v>97</v>
      </c>
      <c r="B1" t="s">
        <v>198</v>
      </c>
      <c r="C1" t="s">
        <v>199</v>
      </c>
    </row>
    <row r="2" spans="1:3">
      <c r="A2" s="3">
        <v>2023</v>
      </c>
      <c r="B2">
        <v>26352640</v>
      </c>
      <c r="C2">
        <v>15531113</v>
      </c>
    </row>
    <row r="3" spans="1:3">
      <c r="A3" s="27" t="s">
        <v>95</v>
      </c>
      <c r="B3">
        <v>2176053</v>
      </c>
      <c r="C3">
        <v>1251864</v>
      </c>
    </row>
    <row r="4" spans="1:3">
      <c r="A4" s="27" t="s">
        <v>3</v>
      </c>
      <c r="B4">
        <v>2178578</v>
      </c>
      <c r="C4">
        <v>1276979</v>
      </c>
    </row>
    <row r="5" spans="1:3">
      <c r="A5" s="27" t="s">
        <v>96</v>
      </c>
      <c r="B5">
        <v>2178578</v>
      </c>
      <c r="C5">
        <v>1280854</v>
      </c>
    </row>
    <row r="6" spans="1:3">
      <c r="A6" s="27" t="s">
        <v>99</v>
      </c>
      <c r="B6">
        <v>2185450</v>
      </c>
      <c r="C6">
        <v>1285682</v>
      </c>
    </row>
    <row r="7" spans="1:3">
      <c r="A7" s="27" t="s">
        <v>117</v>
      </c>
      <c r="B7">
        <v>2190045</v>
      </c>
      <c r="C7">
        <v>1290273</v>
      </c>
    </row>
    <row r="8" spans="1:3">
      <c r="A8" s="27" t="s">
        <v>146</v>
      </c>
      <c r="B8">
        <v>2190045</v>
      </c>
      <c r="C8">
        <v>1294605</v>
      </c>
    </row>
    <row r="9" spans="1:3">
      <c r="A9" s="27" t="s">
        <v>196</v>
      </c>
      <c r="B9">
        <v>2200351</v>
      </c>
      <c r="C9">
        <v>1298890</v>
      </c>
    </row>
    <row r="10" spans="1:3">
      <c r="A10" s="27" t="s">
        <v>197</v>
      </c>
      <c r="B10">
        <v>2202753</v>
      </c>
      <c r="C10">
        <v>1303676</v>
      </c>
    </row>
    <row r="11" spans="1:3">
      <c r="A11" s="27" t="s">
        <v>204</v>
      </c>
      <c r="B11">
        <v>2206996</v>
      </c>
      <c r="C11">
        <v>1307215</v>
      </c>
    </row>
    <row r="12" spans="1:3">
      <c r="A12" s="27" t="s">
        <v>203</v>
      </c>
      <c r="B12">
        <v>2206996</v>
      </c>
      <c r="C12">
        <v>1310957</v>
      </c>
    </row>
    <row r="13" spans="1:3">
      <c r="A13" s="27" t="s">
        <v>207</v>
      </c>
      <c r="B13">
        <v>2214949</v>
      </c>
      <c r="C13">
        <v>1314764</v>
      </c>
    </row>
    <row r="14" spans="1:3">
      <c r="A14" s="27" t="s">
        <v>209</v>
      </c>
      <c r="B14">
        <v>2221846</v>
      </c>
      <c r="C14">
        <v>1315354</v>
      </c>
    </row>
    <row r="15" spans="1:3">
      <c r="A15" s="3">
        <v>2024</v>
      </c>
      <c r="B15">
        <v>26852396</v>
      </c>
      <c r="C15">
        <v>16612831</v>
      </c>
    </row>
    <row r="16" spans="1:3">
      <c r="A16" s="27" t="s">
        <v>95</v>
      </c>
      <c r="B16">
        <v>2222250</v>
      </c>
      <c r="C16">
        <v>1359172</v>
      </c>
    </row>
    <row r="17" spans="1:3">
      <c r="A17" s="27" t="s">
        <v>3</v>
      </c>
      <c r="B17">
        <v>2222144</v>
      </c>
      <c r="C17">
        <v>1371058</v>
      </c>
    </row>
    <row r="18" spans="1:3">
      <c r="A18" s="27" t="s">
        <v>96</v>
      </c>
      <c r="B18">
        <v>2226206</v>
      </c>
      <c r="C18">
        <v>1374450</v>
      </c>
    </row>
    <row r="19" spans="1:3">
      <c r="A19" s="27" t="s">
        <v>99</v>
      </c>
      <c r="B19">
        <v>2229738</v>
      </c>
      <c r="C19">
        <v>1376755</v>
      </c>
    </row>
    <row r="20" spans="1:3">
      <c r="A20" s="27" t="s">
        <v>117</v>
      </c>
      <c r="B20">
        <v>2234470</v>
      </c>
      <c r="C20">
        <v>1380855</v>
      </c>
    </row>
    <row r="21" spans="1:3">
      <c r="A21" s="27" t="s">
        <v>146</v>
      </c>
      <c r="B21">
        <v>2237750</v>
      </c>
      <c r="C21">
        <v>1385131</v>
      </c>
    </row>
    <row r="22" spans="1:3">
      <c r="A22" s="27" t="s">
        <v>196</v>
      </c>
      <c r="B22">
        <v>2237750</v>
      </c>
      <c r="C22">
        <v>1388395</v>
      </c>
    </row>
    <row r="23" spans="1:3">
      <c r="A23" s="27" t="s">
        <v>197</v>
      </c>
      <c r="B23">
        <v>2237750</v>
      </c>
      <c r="C23">
        <v>1390790</v>
      </c>
    </row>
    <row r="24" spans="1:3">
      <c r="A24" s="27" t="s">
        <v>204</v>
      </c>
      <c r="B24">
        <v>2237750</v>
      </c>
      <c r="C24">
        <v>1392422</v>
      </c>
    </row>
    <row r="25" spans="1:3">
      <c r="A25" s="27" t="s">
        <v>203</v>
      </c>
      <c r="B25">
        <v>2252008</v>
      </c>
      <c r="C25">
        <v>1397504</v>
      </c>
    </row>
    <row r="26" spans="1:3">
      <c r="A26" s="27" t="s">
        <v>207</v>
      </c>
      <c r="B26">
        <v>2252008</v>
      </c>
      <c r="C26">
        <v>1398140</v>
      </c>
    </row>
    <row r="27" spans="1:3">
      <c r="A27" s="27" t="s">
        <v>209</v>
      </c>
      <c r="B27">
        <v>2262572</v>
      </c>
      <c r="C27">
        <v>1398159</v>
      </c>
    </row>
    <row r="28" spans="1:3">
      <c r="A28" s="3">
        <v>2025</v>
      </c>
      <c r="B28">
        <v>11337150</v>
      </c>
      <c r="C28">
        <v>7163887</v>
      </c>
    </row>
    <row r="29" spans="1:3">
      <c r="A29" s="27" t="s">
        <v>95</v>
      </c>
      <c r="B29">
        <v>2267430</v>
      </c>
      <c r="C29">
        <v>1421916</v>
      </c>
    </row>
    <row r="30" spans="1:3">
      <c r="A30" s="27" t="s">
        <v>3</v>
      </c>
      <c r="B30">
        <v>2267430</v>
      </c>
      <c r="C30">
        <v>1433088</v>
      </c>
    </row>
    <row r="31" spans="1:3">
      <c r="A31" s="27" t="s">
        <v>96</v>
      </c>
      <c r="B31">
        <v>2267430</v>
      </c>
      <c r="C31">
        <v>1435184</v>
      </c>
    </row>
    <row r="32" spans="1:3">
      <c r="A32" s="27" t="s">
        <v>99</v>
      </c>
      <c r="B32">
        <v>2267430</v>
      </c>
      <c r="C32">
        <v>1435558</v>
      </c>
    </row>
    <row r="33" spans="1:3">
      <c r="A33" s="27" t="s">
        <v>117</v>
      </c>
      <c r="B33">
        <v>2267430</v>
      </c>
      <c r="C33">
        <v>1438141</v>
      </c>
    </row>
    <row r="34" spans="1:3">
      <c r="A34" s="3" t="s">
        <v>98</v>
      </c>
      <c r="B34">
        <v>64542186</v>
      </c>
      <c r="C34">
        <v>39307831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98228-30C7-4C6B-B8F3-5C9CF852F78D}">
  <sheetPr>
    <tabColor theme="0" tint="-0.14999847407452621"/>
  </sheetPr>
  <dimension ref="A1:A22"/>
  <sheetViews>
    <sheetView workbookViewId="0">
      <selection activeCell="A8" sqref="A8"/>
    </sheetView>
  </sheetViews>
  <sheetFormatPr defaultColWidth="8.90625" defaultRowHeight="14.5"/>
  <cols>
    <col min="1" max="16384" width="8.90625" style="1"/>
  </cols>
  <sheetData>
    <row r="1" spans="1:1" ht="23.5">
      <c r="A1" s="5" t="s">
        <v>102</v>
      </c>
    </row>
    <row r="4" spans="1:1">
      <c r="A4" s="4" t="s">
        <v>103</v>
      </c>
    </row>
    <row r="5" spans="1:1">
      <c r="A5" s="20" t="s">
        <v>104</v>
      </c>
    </row>
    <row r="7" spans="1:1">
      <c r="A7" s="4" t="s">
        <v>105</v>
      </c>
    </row>
    <row r="8" spans="1:1">
      <c r="A8" s="20" t="s">
        <v>106</v>
      </c>
    </row>
    <row r="10" spans="1:1">
      <c r="A10" s="4" t="s">
        <v>107</v>
      </c>
    </row>
    <row r="11" spans="1:1">
      <c r="A11" s="1" t="s">
        <v>108</v>
      </c>
    </row>
    <row r="13" spans="1:1">
      <c r="A13" s="4" t="s">
        <v>112</v>
      </c>
    </row>
    <row r="14" spans="1:1">
      <c r="A14" s="9" t="s">
        <v>120</v>
      </c>
    </row>
    <row r="16" spans="1:1">
      <c r="A16" s="4" t="s">
        <v>145</v>
      </c>
    </row>
    <row r="17" spans="1:1">
      <c r="A17" t="s">
        <v>114</v>
      </c>
    </row>
    <row r="20" spans="1:1" ht="18.5">
      <c r="A20" s="7" t="s">
        <v>116</v>
      </c>
    </row>
    <row r="22" spans="1:1">
      <c r="A22" s="19" t="s">
        <v>144</v>
      </c>
    </row>
  </sheetData>
  <hyperlinks>
    <hyperlink ref="A5" r:id="rId1" xr:uid="{D2446267-BEE0-4643-A4A2-41357E8A6F6B}"/>
    <hyperlink ref="A8" r:id="rId2" xr:uid="{1E11EA1A-A69C-4B76-BD90-07F11DEC6AD7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Medicaid Table</vt:lpstr>
      <vt:lpstr>Medicaid Sanity Check</vt:lpstr>
      <vt:lpstr>MA Table</vt:lpstr>
      <vt:lpstr>Medicare Data</vt:lpstr>
      <vt:lpstr>Change Table</vt:lpstr>
      <vt:lpstr>Medicaid Data</vt:lpstr>
      <vt:lpstr>Medicaid Graph</vt:lpstr>
      <vt:lpstr>Medicare Graph</vt:lpstr>
      <vt:lpstr>Resources</vt:lpstr>
    </vt:vector>
  </TitlesOfParts>
  <Company>Michigan Health and Hospital Association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Kaitlyn Jaskolski</dc:creator>
  <cp:lastModifiedBy>Vickie Kunz</cp:lastModifiedBy>
  <dcterms:created xsi:type="dcterms:W3CDTF">2023-04-18T13:34:05Z</dcterms:created>
  <dcterms:modified xsi:type="dcterms:W3CDTF">2025-06-17T20:44:31Z</dcterms:modified>
</cp:coreProperties>
</file>